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hujiacil-my.sharepoint.com/personal/simeonn_on_huji_ac_il/Documents/HUJI/Dr. ROI LAB/PhD/3rd Article/MS/"/>
    </mc:Choice>
  </mc:AlternateContent>
  <xr:revisionPtr revIDLastSave="60" documentId="13_ncr:1_{AE55F04A-88D9-426D-9136-4BF834258587}" xr6:coauthVersionLast="47" xr6:coauthVersionMax="47" xr10:uidLastSave="{382E316B-95FB-4ED9-9C32-19C513170805}"/>
  <bookViews>
    <workbookView xWindow="43080" yWindow="-120" windowWidth="29040" windowHeight="15720" activeTab="6" xr2:uid="{00000000-000D-0000-FFFF-FFFF00000000}"/>
  </bookViews>
  <sheets>
    <sheet name="Table S1" sheetId="10" r:id="rId1"/>
    <sheet name="Table S2" sheetId="3" r:id="rId2"/>
    <sheet name="Table S3" sheetId="12" r:id="rId3"/>
    <sheet name="Table S4" sheetId="1" r:id="rId4"/>
    <sheet name="Table S5" sheetId="11" r:id="rId5"/>
    <sheet name="Table S6" sheetId="9" r:id="rId6"/>
    <sheet name="Table S7" sheetId="13" r:id="rId7"/>
  </sheets>
  <definedNames>
    <definedName name="_xlnm._FilterDatabase" localSheetId="3" hidden="1">'Table S4'!$A$2:$M$267</definedName>
    <definedName name="_xlnm._FilterDatabase" localSheetId="4" hidden="1">'Table S5'!$A$2:$G$96</definedName>
    <definedName name="_xlnm._FilterDatabase" localSheetId="5" hidden="1">'Table S6'!$A$3:$I$30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61" i="1" l="1"/>
  <c r="G258" i="1"/>
  <c r="G257" i="1"/>
  <c r="G256" i="1"/>
  <c r="G255" i="1"/>
  <c r="G254" i="1"/>
  <c r="G249" i="1"/>
  <c r="G248" i="1"/>
  <c r="G238" i="1"/>
  <c r="G237" i="1"/>
  <c r="G236" i="1"/>
  <c r="G234" i="1"/>
  <c r="G222" i="1"/>
  <c r="G218" i="1"/>
  <c r="G217" i="1"/>
  <c r="G215" i="1"/>
  <c r="G214" i="1"/>
  <c r="G37" i="1"/>
  <c r="G31" i="1"/>
  <c r="G29" i="1"/>
  <c r="G28" i="1"/>
  <c r="G30" i="1"/>
  <c r="G18" i="1"/>
  <c r="G4" i="1"/>
  <c r="G262" i="1"/>
  <c r="G260" i="1"/>
  <c r="G259" i="1"/>
  <c r="G252" i="1"/>
  <c r="G251" i="1"/>
  <c r="G250" i="1"/>
  <c r="G243" i="1"/>
  <c r="G242" i="1"/>
  <c r="G229" i="1"/>
  <c r="G228" i="1"/>
  <c r="G227" i="1"/>
  <c r="G226" i="1"/>
  <c r="G225" i="1"/>
  <c r="G224" i="1"/>
  <c r="G223" i="1"/>
  <c r="G216" i="1"/>
  <c r="G213" i="1"/>
  <c r="G212" i="1"/>
  <c r="G210"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0" i="1"/>
  <c r="G159" i="1"/>
  <c r="G158" i="1"/>
  <c r="G157" i="1"/>
  <c r="G156" i="1"/>
  <c r="G155" i="1"/>
  <c r="G154" i="1"/>
  <c r="G153" i="1"/>
  <c r="G152" i="1"/>
  <c r="G151" i="1"/>
  <c r="G150" i="1"/>
  <c r="G149" i="1"/>
  <c r="G148" i="1"/>
  <c r="G147" i="1"/>
  <c r="G146" i="1"/>
  <c r="G145" i="1"/>
  <c r="G144" i="1"/>
  <c r="G143" i="1"/>
  <c r="G142" i="1"/>
  <c r="G141" i="1"/>
  <c r="G140" i="1"/>
  <c r="G139" i="1"/>
  <c r="G138" i="1"/>
  <c r="G137" i="1"/>
  <c r="G131" i="1"/>
  <c r="G130" i="1"/>
  <c r="G129" i="1"/>
  <c r="G128" i="1"/>
  <c r="G127" i="1"/>
  <c r="G126" i="1"/>
  <c r="G125" i="1"/>
  <c r="G124" i="1"/>
  <c r="G123" i="1"/>
  <c r="G122" i="1"/>
  <c r="G121" i="1"/>
  <c r="G120" i="1"/>
  <c r="G119" i="1"/>
  <c r="G118" i="1"/>
  <c r="G117" i="1"/>
  <c r="G116" i="1"/>
  <c r="G115" i="1"/>
  <c r="G114" i="1"/>
  <c r="G111" i="1"/>
  <c r="G110" i="1"/>
  <c r="G109" i="1"/>
  <c r="G108" i="1"/>
  <c r="G107" i="1"/>
  <c r="G106" i="1"/>
  <c r="G105" i="1"/>
  <c r="G104" i="1"/>
  <c r="G103" i="1"/>
  <c r="G102" i="1"/>
  <c r="G101" i="1"/>
  <c r="G100" i="1"/>
  <c r="G96" i="1"/>
  <c r="G95" i="1"/>
  <c r="G94" i="1"/>
  <c r="G93" i="1"/>
  <c r="G92" i="1"/>
  <c r="G91" i="1"/>
  <c r="G90" i="1"/>
  <c r="G89" i="1"/>
  <c r="G88" i="1"/>
  <c r="G87" i="1"/>
  <c r="G86" i="1"/>
  <c r="G85" i="1"/>
  <c r="G84" i="1"/>
  <c r="G83" i="1"/>
  <c r="G82" i="1"/>
  <c r="G81" i="1"/>
  <c r="G80" i="1"/>
  <c r="G79" i="1"/>
  <c r="G78" i="1"/>
  <c r="G77" i="1"/>
  <c r="G76" i="1"/>
  <c r="G75" i="1"/>
  <c r="G74" i="1"/>
  <c r="G73"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35" i="1"/>
  <c r="G32" i="1"/>
  <c r="G27" i="1"/>
  <c r="G26" i="1"/>
  <c r="G25" i="1"/>
  <c r="G24" i="1"/>
  <c r="G23" i="1"/>
  <c r="G22" i="1"/>
  <c r="G21" i="1"/>
  <c r="G20" i="1"/>
  <c r="G17" i="1"/>
  <c r="G16" i="1"/>
  <c r="G15" i="1"/>
  <c r="G12" i="1"/>
  <c r="G11" i="1"/>
  <c r="G10" i="1"/>
  <c r="G9" i="1"/>
  <c r="G8" i="1"/>
  <c r="G7" i="1"/>
  <c r="G6" i="1"/>
  <c r="G5" i="1"/>
  <c r="G3" i="1"/>
  <c r="G161" i="1"/>
  <c r="G135" i="1"/>
  <c r="G134" i="1"/>
  <c r="G99" i="1"/>
  <c r="G98" i="1"/>
  <c r="G97" i="1"/>
  <c r="G39" i="1"/>
  <c r="G38" i="1"/>
  <c r="G13" i="1"/>
  <c r="G33" i="1"/>
  <c r="G209" i="1"/>
  <c r="G232" i="1"/>
  <c r="G241" i="1"/>
  <c r="G36" i="1"/>
  <c r="G240" i="1"/>
  <c r="G239" i="1"/>
  <c r="G233" i="1"/>
  <c r="G207" i="1"/>
  <c r="G34" i="1"/>
  <c r="G263" i="1"/>
  <c r="G247" i="1"/>
  <c r="G246" i="1"/>
  <c r="G231" i="1"/>
</calcChain>
</file>

<file path=xl/sharedStrings.xml><?xml version="1.0" encoding="utf-8"?>
<sst xmlns="http://schemas.openxmlformats.org/spreadsheetml/2006/main" count="2743" uniqueCount="992">
  <si>
    <t>SNP</t>
  </si>
  <si>
    <t>MAF</t>
  </si>
  <si>
    <t>Effect</t>
  </si>
  <si>
    <t>Trait</t>
  </si>
  <si>
    <t>Model</t>
  </si>
  <si>
    <t>Alleles</t>
  </si>
  <si>
    <t>PVE (%)</t>
  </si>
  <si>
    <t>Genomic location</t>
  </si>
  <si>
    <t>Sequence</t>
  </si>
  <si>
    <t>BS00023043_51</t>
  </si>
  <si>
    <t>2B</t>
  </si>
  <si>
    <t>PL</t>
  </si>
  <si>
    <t>MLM</t>
  </si>
  <si>
    <t>2022WW</t>
  </si>
  <si>
    <t>TraesCS2B02G069000</t>
  </si>
  <si>
    <t>2B:35387616-35387726</t>
  </si>
  <si>
    <t>AGGTCGACTGCTCGAGTGTATATACCACGCAATACCTCAAGAAATAAAAG[T/C]agaagtttggagagtttgctcagtgctgtttgtagtgttatttagaaagg</t>
  </si>
  <si>
    <t>Kukri_c29110_360</t>
  </si>
  <si>
    <t>6A</t>
  </si>
  <si>
    <t>2022TD</t>
  </si>
  <si>
    <t>TraesCS6A02G074200</t>
  </si>
  <si>
    <t>6A:42125993-42126103</t>
  </si>
  <si>
    <t>TGCTCGATTTGAACCTGTGCTGGATGACAAAGGTGAATGGATGTATCCTC[A/G]TTTATTCTGGGAGACTGGTGTTCTTGGTCAAGTTCTCTACCTTGAGGCGC</t>
  </si>
  <si>
    <t>7B</t>
  </si>
  <si>
    <t>BLINK</t>
  </si>
  <si>
    <t>RAC875_c47696_532</t>
  </si>
  <si>
    <t>5B</t>
  </si>
  <si>
    <t>FarmCPU</t>
  </si>
  <si>
    <t>5B:593943168-593943278</t>
  </si>
  <si>
    <t>TCTTAGTGTATGTTAAGTGTTCCTGGGCGTTATTGCACTTTGACTCCTGC[A/G]CCTGTGTGCGAGCTATGATGTGTCGTTTAAATACTCTATTTCGATTCCAT</t>
  </si>
  <si>
    <t>RFL_Contig897_207</t>
  </si>
  <si>
    <t>6B</t>
  </si>
  <si>
    <t>TraesCS6B02G340500</t>
  </si>
  <si>
    <t>6B:599696300-599696385</t>
  </si>
  <si>
    <t>AATCGGCTGCCCCTCCAGGAGCGCCTTGGGAGATCCCTCCGCCCTGCCCG[T/C]gcttggcaacagcgttctactgcccaggtaccactcgacagagaaacacg</t>
  </si>
  <si>
    <t>Tdurum_contig26316_301</t>
  </si>
  <si>
    <t>TraesCS7B02G478200</t>
  </si>
  <si>
    <t>7B:733528970-733529060</t>
  </si>
  <si>
    <t>GGATATGGATGTACTGGTTTCCTCTTTGGCCTGGGGGGAGGGATCTCGAT[T/C]tcaattttagcaccaggttcacgcaccacctttgagaaaaacttctgggc</t>
  </si>
  <si>
    <t>3A</t>
  </si>
  <si>
    <t>RAC875_c16993_573</t>
  </si>
  <si>
    <t>2A</t>
  </si>
  <si>
    <t>PD</t>
  </si>
  <si>
    <t>TraesCS2A02G582400</t>
  </si>
  <si>
    <t>2A:774814695-774814805</t>
  </si>
  <si>
    <t>CAAGTATCACTCCAAAACTGTAAACATCGCTCTTGTCGTTGAGTTGGCCC[A/G]TGTAGTAATACTCCGGATCCAGGTACCCAAACGTACCCTGAACGGCGGTG</t>
  </si>
  <si>
    <t>CAP12_c449_277</t>
  </si>
  <si>
    <t>TraesCS2B02G624600</t>
  </si>
  <si>
    <t>2B:797626965-797627075</t>
  </si>
  <si>
    <t>TTCCTCATAGGCGCAGCAGGCCCTGTCATCGTGTACATCTTCCACAGGAT[A/G]TTCCCCAGCCAGAAGTGGATACTCATGATAAACCTGCCCGTGCTCATCGG</t>
  </si>
  <si>
    <t>Tdurum_contig55443_1361</t>
  </si>
  <si>
    <t>SD</t>
  </si>
  <si>
    <t>TraesCS3A02G538200</t>
  </si>
  <si>
    <t>3A:749404638-749404748</t>
  </si>
  <si>
    <t>CAAAGAACTTTTTCTTCTAGCCTTCACTGTACTTCTCGTATCACGCTCAG[A/G]TTTCTCGGTCGATGCGGCCACAGAACGCTTCTCTCTGGTCTTAATTGTAT</t>
  </si>
  <si>
    <t>3B</t>
  </si>
  <si>
    <t>BS00019919_51</t>
  </si>
  <si>
    <t>TraesCS3B02G076900</t>
  </si>
  <si>
    <t>3B:47453610-47453720</t>
  </si>
  <si>
    <t>TAATATGATGAATGCTGCCAATTGTCTCAACCTCTGCAGAAAATTCCCTT[T/G]TGCCCTGACCCGCTCGATCCAAACGTTTTACTGCAATCCTTTCATCACCA</t>
  </si>
  <si>
    <t>Kukri_c25794_863</t>
  </si>
  <si>
    <t>TraesCS3B02G370300</t>
  </si>
  <si>
    <t>3B:582408650-582408760</t>
  </si>
  <si>
    <t>GGATGTAACTGACTGATTGGCATACAGGAAGAGGAGCCCCTTGTGGAGGG[A/C]AGTACAAGTATACGTACTGGGTTGGTGTGATCTCCTTCGGTGAGCCCTGG</t>
  </si>
  <si>
    <t>BobWhite_c45118_495</t>
  </si>
  <si>
    <t>TraesCS3B02G595200</t>
  </si>
  <si>
    <t>3B:818275842-818275952</t>
  </si>
  <si>
    <t>CTCAATTGTTTCTTCGAATTCCATCTCGCTCAATGCGACGGGGTTCGTCC[A/G]TTGTAACCATGACTTGTTGGAAGGTTTAGACCGTAGCAAAGATTCAATAA</t>
  </si>
  <si>
    <t>RAC875_c37741_218</t>
  </si>
  <si>
    <t>TraesCS3B02G599600</t>
  </si>
  <si>
    <t>3B:820500782-820500892</t>
  </si>
  <si>
    <t>ATGTTGTTCCGGCATTACATTGAAGAATATTCAGGAGCTTTTGATAGAGA[T/C]GATGATAAATTCAGCTTTCCATCTGTCACTAGTAGCACAAATGATGATGT</t>
  </si>
  <si>
    <t>BobWhite_rep_c58425_117</t>
  </si>
  <si>
    <t>TraesCS3B02G601800</t>
  </si>
  <si>
    <t>3B:822094646-822094756</t>
  </si>
  <si>
    <t>CCATCCAATCCCAAGCAACCTCGAGGATGTCTTGCTGCGGAGGAAACTGC[A/G]GCTGCGGCAGCGCCTGCAAGTGCGGCAACGGCTGCGGCGGCTGCAACATG</t>
  </si>
  <si>
    <t>TraesCS3B02G601700</t>
  </si>
  <si>
    <t>3B:822067260-822067370</t>
  </si>
  <si>
    <t>BS00091257_51</t>
  </si>
  <si>
    <t>TraesCS3B02G602200</t>
  </si>
  <si>
    <t>3B:822189259-822189369</t>
  </si>
  <si>
    <t>GGTAGTTTGTATGTGTGGTTTTTTGATCTGTGCTCGCCTTTCCCGTCGTA[A/C]GTAACAGAGGGATAGATGTTTGTGTTGCTAGTGTAATTGCTATCTTGAAG</t>
  </si>
  <si>
    <t>wsnp_Ex_c13284_20948460</t>
  </si>
  <si>
    <t>CTATATATCTGTGAAGCATGGTGTCGAAGGTGTTGGGGATATGCTGACAAAAGCTATATCTGCGGCATTATCACAGTCAGCAGAATACGAGCAATTAAAC[A/G]CGCTTCTGGACAAGGTTATCAGGAAACTTGATGGAACTGTGAGCACATTTTCAAGGATTGACAATGAGTTTGCTTATATGATCCAAGTAACAAAATCCTT</t>
  </si>
  <si>
    <t>Tdurum_contig27982_568</t>
  </si>
  <si>
    <t>3B:822884665-822884764</t>
  </si>
  <si>
    <t>GATTCAGCTCTACAAAAGTTTGCAGATCAAAAGAGCCCATGTGAGCACAA[A/G]gcttgaaccttcccgcggtccttatccgggatccactattaggacaacgc</t>
  </si>
  <si>
    <t>3D</t>
  </si>
  <si>
    <t>wsnp_Ex_c296_573976</t>
  </si>
  <si>
    <t>4A</t>
  </si>
  <si>
    <t>TraesCS4A02G044800</t>
  </si>
  <si>
    <t>4A:37049324-37049544</t>
  </si>
  <si>
    <t>TTTTAGCCTCAAAATACCCATTTGATCCTCTTGCTCAGCCTCATCTAGTGCAATATCAGCTACTGATTCAGCTTCTTCCAAATTCTGCTGTGCAGATAAC[A/G]CTAGAATCAACAGCTTCCAGGTACTCACTGAACTTCCTGTCACCATTTCGAGACATTCCGCTGCACTTTCAATGGCTGCATTCAGTTTGCGCTGCATTGC</t>
  </si>
  <si>
    <t>BS00041735_51</t>
  </si>
  <si>
    <t>TraesCS4A02G290600</t>
  </si>
  <si>
    <t>4A:594283542-594283652</t>
  </si>
  <si>
    <t>AACTATGCGTTCTCGGCTGCGTTTGGGGGCCTGTTCCCTATGCTTAGCTT[T/C]CAAATGCATGGGTTCCCAGATCCAGCTGCATATGCTCAGCCTGCCGGGTT</t>
  </si>
  <si>
    <t>BS00111091_51</t>
  </si>
  <si>
    <t>TraesCS4A02G442600</t>
  </si>
  <si>
    <t>4A:710666493-710666590</t>
  </si>
  <si>
    <t>GCCGAGCTGTCGCGGATCCTGCGAGGAGGTCATGGGATAGCCCAAAGCCC[A/G]tctcaatcatcggctcaactggttccgtaggaacacagacgttggccata</t>
  </si>
  <si>
    <t>wsnp_Ex_c26285_35531493</t>
  </si>
  <si>
    <t>4B</t>
  </si>
  <si>
    <t>TraesCS4B02G344500</t>
  </si>
  <si>
    <t>4B:638116010-638116230</t>
  </si>
  <si>
    <t>TGCCCTAGCAGTCTTGAAGAGAGGAAGTGTAGCATCAGGGTTGTAGGTCACGTCGGTGCCTATTATGCAATCGAAGCCTGCACCATCACCAGAAAGCTCT[T/C]GGACTGCCTTCACGTCATCTTCGTCACCCCAGAATAACTTCYTAATTGAAATTCTGTTGAGAAGTTCAGCCTCCAAATTTGAGGAAGTGTTCTGTCTGAG</t>
  </si>
  <si>
    <t>RAC875_rep_c109716_67</t>
  </si>
  <si>
    <t>5A</t>
  </si>
  <si>
    <t>5A:586597421-586597531</t>
  </si>
  <si>
    <t>TTGTCTGAAAGGTCACGACTACAACAGGCGTTAACCATCAAGACTACAGG[A/G]CCCTTACTTTCCTGTTGATGCATTGTTTTAAGCTTGATTTCCAAATTCTG</t>
  </si>
  <si>
    <t>BobWhite_c13844_873</t>
  </si>
  <si>
    <t>TraesCS5B02G048800</t>
  </si>
  <si>
    <t>5B:54823681-54823791</t>
  </si>
  <si>
    <t>GAAATCCCTCAGAGATCATCGCCGGAAACATCTGAAGGGCCTTATCCCCA[T/C]GCCCATGCTGCACATAAGCCGTGATCATCGTTGTCCACGAGATGACATCA</t>
  </si>
  <si>
    <t>Jagger_c8121_167</t>
  </si>
  <si>
    <t>TraesCS5B02G547200</t>
  </si>
  <si>
    <t>5B:700234577-700234682</t>
  </si>
  <si>
    <t>ACAAGTGTGCAGATGATGCGCCGTTTGCCACAATCTACCAGGTATCAAAG[A/G]ACAAGATAAGAAGTCTGGGCATGGGGCTGACCCCCCTGGAGACGAGCCTC</t>
  </si>
  <si>
    <t>RAC875_c53852_109</t>
  </si>
  <si>
    <t>5D</t>
  </si>
  <si>
    <t>TraesCS5D02G406000</t>
  </si>
  <si>
    <t>5D:471046487-471046597</t>
  </si>
  <si>
    <t>CAAGTCAGCAACCAATCTTTTTTTACACCCAGATACAGCAATGCTGATCT[A/G]CAAAAATCCTTCAAAGTTGCTGATGGGAGATCTGCAACCAATGAGATTAT</t>
  </si>
  <si>
    <t>Kukri_rep_c105296_156</t>
  </si>
  <si>
    <t>TraesCS6A02G326400</t>
  </si>
  <si>
    <t>6A:559864261-559864371</t>
  </si>
  <si>
    <t>GTTTGGGGTGACTATGTGTTGGACCTGGAGGATGGAGCGGACTTGGAGGA[T/C]GAAGACAGCGACGACGACGATCGTGGCAATGACCGGGAGGCAGATAACGC</t>
  </si>
  <si>
    <t>wsnp_Ex_c632_1250362</t>
  </si>
  <si>
    <t>TraesCS6A02G378100</t>
  </si>
  <si>
    <t>6A:599050498-599050718</t>
  </si>
  <si>
    <t>GAAGCTCTGTCCTGGAGGCGCAACAGCTCAACTGGAACTAGCACTGCGAAATAGTGAAGCTGTGGCTAATGCCTTCAAGAGCTCTATCTTCTCTTCAGCA[A/G]TACACTTTCTGGTGTACTGCTCTGCCCACCTGACATCCACTGAGAAGGAAGCAGTTGAACAAAAGCTGCAGAATTCATATATTGCTCATTTGGATTCCGC</t>
  </si>
  <si>
    <t>BS00099998_51</t>
  </si>
  <si>
    <t>TraesCS6B02G079500</t>
  </si>
  <si>
    <t>6B:55997160-55997270</t>
  </si>
  <si>
    <t>GGTTGCTGGTTTTTTGACACGATTGAATGTAACGTTCAGTCGTCAACTTA[T/C]TGTGATACGACTGAGTGTAGCATTTCACTGTGGACTTACTTTGACATGAT</t>
  </si>
  <si>
    <t>Kukri_c6118_821</t>
  </si>
  <si>
    <t>7A</t>
  </si>
  <si>
    <t>TraesCS7A02G030500</t>
  </si>
  <si>
    <t>7A:12416057-12416131</t>
  </si>
  <si>
    <t>TTTCGTGGTAACCATGGAATACGTTATCCCACAATTCTTGGTGTGCGGGA[A/G]catgtgtttacgggaagtgtgtcttcgctggcatcatttatgtctaaaca</t>
  </si>
  <si>
    <t>Stem diameter (mm)</t>
  </si>
  <si>
    <t>Peduncle diameter (mm)</t>
  </si>
  <si>
    <t>Harvest index</t>
  </si>
  <si>
    <t>Mean Square</t>
  </si>
  <si>
    <t>&lt;.0001</t>
  </si>
  <si>
    <t>Environment</t>
  </si>
  <si>
    <t>G × E</t>
  </si>
  <si>
    <t>Pedencule length (cm)</t>
  </si>
  <si>
    <t>Stem soldiness (%)</t>
  </si>
  <si>
    <t>Mean</t>
  </si>
  <si>
    <t xml:space="preserve">Mean </t>
  </si>
  <si>
    <t>TraesCS3B02G603400</t>
  </si>
  <si>
    <t xml:space="preserve"> SD</t>
  </si>
  <si>
    <t>2D</t>
  </si>
  <si>
    <t>1A</t>
  </si>
  <si>
    <t>Ex_c4876_1221</t>
  </si>
  <si>
    <t>PWW</t>
  </si>
  <si>
    <t>TraesCS1A02G025600</t>
  </si>
  <si>
    <t>1A:12305283-12305393</t>
  </si>
  <si>
    <t>TGCTCTAGGGCTTTCCACAACAGCCTGGGCCGCAAGTGCCCTTCAGAGCT[T/C]GAGGAGGTGGCGGCTGCTATAGTTGACCGGTGTCGTGGCCTGCCATTGGC</t>
  </si>
  <si>
    <t>BS00088136_51</t>
  </si>
  <si>
    <t>SWW</t>
  </si>
  <si>
    <t>TraesCS1A02G325900</t>
  </si>
  <si>
    <t>1A:516563867-516563977</t>
  </si>
  <si>
    <t>AAGCCTTGGCTGTATGGTGGGCATAGCCCTGTCAACCCGTCGTCGATGAA[T/C]CTCGGATCGCTGAGCACCAACGGGTTCCCACAGCACCACCACCAGATGGG</t>
  </si>
  <si>
    <t>SS</t>
  </si>
  <si>
    <t>PS</t>
  </si>
  <si>
    <t>Tdurum_contig27877_274</t>
  </si>
  <si>
    <t>TraesCS2A02G395400</t>
  </si>
  <si>
    <t>2A:647346214-647346324</t>
  </si>
  <si>
    <t>GTTAGCGGCGTCGAGGGCGAGGCGGAAGCAGGGCGTGATGTCGTGGAGGA[T/G]ctgggacccggtatggtgctcggcgccgcagaggtcagcgaggtgctggg</t>
  </si>
  <si>
    <t>BS00022456_51</t>
  </si>
  <si>
    <t>TraesCS2A02G503000</t>
  </si>
  <si>
    <t>2A:732568946-732569056</t>
  </si>
  <si>
    <t>TGAAGATGTCTGTTCTTCATGTGCTAACCTGTCCGCTAAGATGCTGTTTT[T/C]GCGTTGGTGATTTCAGAACTTCTCCACTGAAGGTGATGGATGTAAAGTTG</t>
  </si>
  <si>
    <t>Ra_c16117_243</t>
  </si>
  <si>
    <t>TraesCS2B02G365705</t>
  </si>
  <si>
    <t>2B:521327011-521327121</t>
  </si>
  <si>
    <t>CAAAATGGGATGGAATTTGCATCGTGTGATGTCACAGTTAAGCAGGTAAC[A/G]ACCTAAATTAGCTGCCACTATTGACAAATAAAGTTCTGCTGACTCTTCAA</t>
  </si>
  <si>
    <t>Tdurum_contig30325_334</t>
  </si>
  <si>
    <t>TraesCS2B02G477900</t>
  </si>
  <si>
    <t>2B:675347592-675347702</t>
  </si>
  <si>
    <t>TAAAGCAGATCTTGTGCCTGGCCATGGTGCGCATGTGGAATACAGGAGGC[A/G]catgcaaaggattggcgagtcaagtagtgatccacatcctgaatatttgg</t>
  </si>
  <si>
    <t>wsnp_Ex_c45468_51254832</t>
  </si>
  <si>
    <t>TraesCS2B02G537300</t>
  </si>
  <si>
    <t>2B:732606088-732606302</t>
  </si>
  <si>
    <t>ACTATGCAAACAAGTACTGGAGCGGCCTGCTGCGGGACTACTACGGGCCAAGGGCCGCCATCTACTTCAAGCACCTGATATCAAGCTTGAAGAAGAACGA[A/G]CCTTTTGCGCTGGAAGAATGGAGGAGGGAGTGGATTGGCCTCACCAACAACTGGCAGAGCGACAGGAAGGTCTTCGCGACCACAGCCACCGGAGACGCCC</t>
  </si>
  <si>
    <t>Excalibur_c21752_768</t>
  </si>
  <si>
    <t>TraesCS2D02G092600</t>
  </si>
  <si>
    <t>2D:44077731-44077809</t>
  </si>
  <si>
    <t>TATCAGAGGAGGAACTTAAGGATTTGGGGGTGCCTAGGCCCCAAGAGACC[A/G]TGCCACAGCTGCCTTCGCCCCAGCACGAAGGACCATTGCTCCTAGGAGGG</t>
  </si>
  <si>
    <t>Kukri_s112340_194</t>
  </si>
  <si>
    <t>TraesCS2D02G345200</t>
  </si>
  <si>
    <t>2D:441528979-441529076</t>
  </si>
  <si>
    <t>TCGGCTGAGCTCAAACCGCTTGCTTGGGTTTTGTTCGTACTGACTGCTAT[A/G]cttcaacctgaatcagtgaggtcagatggcttctgaggctttgtgcttag</t>
  </si>
  <si>
    <t>IACX1369</t>
  </si>
  <si>
    <t>TTCATGTCCATGGCACATCTCACCTCAGAAGCCATCTGACCTCACTGATTCAGGTTGAAG[T/C]ATAGCAGTCAGTACGAACAAAACCCAAGCAAGCGGTTTGAGCTCAGCCGAAAAGGCCACG</t>
  </si>
  <si>
    <t>Excalibur_c32980_169</t>
  </si>
  <si>
    <t>TraesCS2D02G508600</t>
  </si>
  <si>
    <t>2D:601414341-601414441</t>
  </si>
  <si>
    <t>ATGATTGAAACCATGGAAGCTACAGAGATAGAGAAACAACGGCATCACAG[T/C]actagaatggaagcccttgtgcggttggctgagcttgaggttacaaatgc</t>
  </si>
  <si>
    <t>Kukri_c42972_148</t>
  </si>
  <si>
    <t>TraesCS2D02G528700</t>
  </si>
  <si>
    <t>2D:616503683-616503793</t>
  </si>
  <si>
    <t>ACACTGAAGGAAACTTATACACAAAATGCATGCCAATCTTAACTACAATC[T/C]CTCTAGCTCGATTCAGAGTTCCTACTAGAAAGGGTGTGGGAATCCAGCTA</t>
  </si>
  <si>
    <t>TraesCS2D02G528800</t>
  </si>
  <si>
    <t>2D: 616503505-616511589</t>
  </si>
  <si>
    <t>wsnp_Ex_c8884_14841846</t>
  </si>
  <si>
    <t>TraesCS3A02G376300</t>
  </si>
  <si>
    <t>3A:625239687-625239907</t>
  </si>
  <si>
    <t>ATTTTACACTGGAGGAAACACTGTTATGCTCTGAATCATCAGACAAGAGCTCTCTGTGACTAGGTGAATGTAGCTTTACACGGCTAGCTCTCAAAGGTGA[A/G]TTGTTTACCCTGAGCTTATTAGTCTCCTCTCTTAGAGTTGTTAGTATCTTCTTGATGATTTTTGGCTGCTTACTCCCGTATTTGGGACGCTGATCAACAT</t>
  </si>
  <si>
    <t>RAC875_rep_c109554_198</t>
  </si>
  <si>
    <t>TraesCS3A02G533800</t>
  </si>
  <si>
    <t>3A:746188921-746189031</t>
  </si>
  <si>
    <t>CGACAGGATCTAATAATAAATCATGGAGGCAACTGTCCGCTGCATGTTGG[A/G]TTGCATGGATACTCGCAGTCTATCTCTTTCTCTCCTTGGCTCCTTCCATG</t>
  </si>
  <si>
    <t>RAC875_rep_c104403_524</t>
  </si>
  <si>
    <t>TraesCS3B02G290700</t>
  </si>
  <si>
    <t>3B:466262897-466263007</t>
  </si>
  <si>
    <t>ATGACAATCCATCTAATATTAACTGCCCGGGTCTTGCAGGGTAGCGAAAG[T/C]ACACATCCTTTAGTTCAACATCACCCTTGATATTTTCCATGATCATGCCG</t>
  </si>
  <si>
    <t>BS00079029_51</t>
  </si>
  <si>
    <t>TraesCS3B02G596700</t>
  </si>
  <si>
    <t>3B:819502902-819507260</t>
  </si>
  <si>
    <t>ACTTCTTCCATTTCTCTGCCTCCCTCTTCCATAACTTGCTTATCCAGAAT[T/C]GCTGACAAATTGCCTTGTGTGAATAAGGTACAAAAATGTGTAACAAGGCC</t>
  </si>
  <si>
    <t>Kukri_c29615_377</t>
  </si>
  <si>
    <t>TraesCS3B02G597500</t>
  </si>
  <si>
    <t>3B:819789466-819789576</t>
  </si>
  <si>
    <t>CGGGTCGGTGTGCTTCTCCAAGGAAAGAGTATTCAAGATGACAACAAGAC[A/G]CTTCGTCAAGCTAGAATTTGCCACGGAGAAAATCTAGAAAACATAGACTT</t>
  </si>
  <si>
    <t>Kukri_c11944_1316</t>
  </si>
  <si>
    <t>TGAAGAAGATGCTGTTTTAGTTCAAGCCATCTTGTCAATCAAAGAAGTAG[T/C]gaaaatagatgcagcatctcatgaaaaggtgattatccggttggttcgtt</t>
  </si>
  <si>
    <t>GENE-1618_780</t>
  </si>
  <si>
    <t>TraesCS3B02G600200</t>
  </si>
  <si>
    <t>3B:820894367-820894450</t>
  </si>
  <si>
    <t>ACCRTGGGCRTAGCTGRARGAARCTGTCTA[T/C]TATAAGCAGCATTTGCTTCTATAATTTGTTCTCTGACTATTGTGCTACAT</t>
  </si>
  <si>
    <t>Tdurum_contig59566_1534</t>
  </si>
  <si>
    <t>TraesCS3B02G603600</t>
  </si>
  <si>
    <t>3B:822972481-822972591</t>
  </si>
  <si>
    <t>TTCAGCATGAGGACTAGACACTTTCTCTGCTGGCTTCTCAGCTATCCCCT[T/C]GTCGGCAGGGGGGCAAGAAACTTTCTCTGTTGCCTTCTCAGGTGTCTCCA</t>
  </si>
  <si>
    <t>BS00063160_51</t>
  </si>
  <si>
    <t>TraesCS3B02G606100</t>
  </si>
  <si>
    <t>3B:825315008-825315118</t>
  </si>
  <si>
    <t>GAAACTAAAGGTGGCATTGGAGGAAAAGAAGAGTGAGATTGATGCCCTTA[A/G]CAAGGCAAAGGAGCAGCTACATCTCACAGTTGCTAAGGCACATGAGAAGA</t>
  </si>
  <si>
    <t>Excalibur_c4803_830</t>
  </si>
  <si>
    <t>TAAGTCAGTGTTGCGTACATAAGTTGCCAGATTCTATTGATCGATCAAAA[T/C]GGTTGAGGTATCTTAACGCTCCCAGAATACWTGATGCAACGATTCCCAAT</t>
  </si>
  <si>
    <t>BS00065603_51</t>
  </si>
  <si>
    <t>GTGTTGTACTTGCCAATGGAGGAGACAACATAGGAGATGATGGGAAGGTA[T/C]AGTACTGTGGCTCCTTGGAAGACGAAGCGGGTCACTCCAACTTGACGATA</t>
  </si>
  <si>
    <t>BS00068415_51</t>
  </si>
  <si>
    <t>AGATGTTGTTGACCCTGTCTTTGGCTTGTTTGCTCTTGGCTTGAAAGCAG[A/G]TGATTTGGCTGCGAAACTCTCGAAGCCATTGGTTGCACCTTGAGTTGCAC</t>
  </si>
  <si>
    <t>Excalibur_rep_c80895_175</t>
  </si>
  <si>
    <t>TTTGTTGCCCCCAATTTGCATGTTTTCCAGGGTTCCCAAGGATATTGGAG[T/C]AGTTCGCAAACTTTGCTATTTGAGTCTTGTGGTCCGTGAACTACGAAGGA</t>
  </si>
  <si>
    <t>wsnp_Ex_rep_c69475_68416668</t>
  </si>
  <si>
    <t>CGTTCTTCGTTATGCTTTGCACCTGCGTTTTCTGAGCCCCTTTTCCAAGAAATCATCAAGATCGATGCAGCGGAYCRAACCTGGCATGTCACCAGAACCA[T/C]TCAATCGGAGTACTGTTATCGAGGAAGAGAGGCGATTTTATCTCTACAATGATATTAGAGTTGTCTTTCCTCAAAGGCACTCAGATTCAGACGAAGGCGA</t>
  </si>
  <si>
    <t>wsnp_Ku_c3397_6300446</t>
  </si>
  <si>
    <t>ATTTGCTACGCCATGCATGTCTGCCACACGCTATTTGGATGTGGCTAAAGAACTCCTGAATAATTCTGTACATAATTTGTATTGCTTCCATCAGAATGGT[A/G]TTCCGTMWCTTTATTGACTTTGCTTGCGAGGTACTTCCTATGTAAAGAAATTGGAAAATAGTGCCAGCTGCTTCTCATTTCTTCG</t>
  </si>
  <si>
    <t>BS00041063_51</t>
  </si>
  <si>
    <t>TGACGCTATCGAGTTACTATCAGACCAGTCTGAAGTGAACGACATGTCAG[A/G]TCGGTTGATCTCAGCATGTGCGTTCTGTTCAATTAGTCCAAGGTTGCCGA</t>
  </si>
  <si>
    <t>D_contig69254_95</t>
  </si>
  <si>
    <t>AAAACAAAGCAATATATCAAGATTGTGTAAGACTCCACTCTTTACCAATATCCTTGGATTGAACATGTAGCTTTAAACACAGAGTATTACAAGT[A/G]CAAGATAATATGCGATATTGCAGAATCGAGTGTTGTTACCTGGTTGCAGCCCTTGCAGCCGTGATCCGGGTGCTCACACTCCAGCCAAGTGAGGTTGCTGCCAGTGTCGATGTCCAGGAAGTAGG</t>
  </si>
  <si>
    <t>IAAV1204</t>
  </si>
  <si>
    <t>ATATCCTAGATGTGACAGCAGTGCGTATACATCATCATATACTACTGCAAATACTAGCTAGAGCTGTGCGAGCAGAGGAGCATCATCAGCCGCTCTTCTA[T/G]AACTAGAAGCACGGGACGTCGTGCAGCGGGTGGCCCTTGAGGTTCCTCTCCATCACCCTCCTGGCCAGGGAC</t>
  </si>
  <si>
    <t>Ra_c22493_190</t>
  </si>
  <si>
    <t>GGAACCTTTCCTCCCTTGTGGATCTTCGTCTTACGGGGAACAATTTAGTC[T/G]GGAGCATACCAGAGAGCTTAGGTCATATCTCACCTCTGCAGATACTGGCA</t>
  </si>
  <si>
    <t>BobWhite_c14066_403</t>
  </si>
  <si>
    <t>6D</t>
  </si>
  <si>
    <t>GTTGCAAAGTCAAATCCTTTCACATCTGGCTCTTCAAAATTACAACACAT[A/G]CAACCAGCAAATGCTGCAGCCAACTTAAAGGACTCACCATGCAAATCAGC</t>
  </si>
  <si>
    <t>Ra_c39588_830</t>
  </si>
  <si>
    <t>GTTCCGGTGAGATTATTTGAGGAAAGCCATACTTTCCTTAGATTGGATAG[T/G]CGGCCTATACCTAGGGGAATTTCACCCATTAGTAAGTTGGCAGATAGGTC</t>
  </si>
  <si>
    <t>wsnp_BF291608B_Ta_2_2</t>
  </si>
  <si>
    <t>TACGCAATKCTTCTTTGAATATAGTGTTTGCGGAAGCACATATGTCCATGTTATTGTCTT[T/C]GCATATGCCTATCCATAATGTTCGTTCTTGTGCTGCAGAGGACGTGACTCCAGTTCC</t>
  </si>
  <si>
    <t>RAC875_c43360_456</t>
  </si>
  <si>
    <t>GTTCCATCAAAGAAGTCCCCCTTGTTTATCAAGCCATCAGAGAAGAACAA[T/G]ATGATGCCATTGTGGTGCCCGCGGTTGCTGATCATTTTATGCGCGTCGGC</t>
  </si>
  <si>
    <t>TraesCS3D02G539600</t>
  </si>
  <si>
    <t>3D:611497210-611497320</t>
  </si>
  <si>
    <t>TraesCS3D02G541800</t>
  </si>
  <si>
    <t>3D:612903456-612903566</t>
  </si>
  <si>
    <t>TraesCS3D02G531700</t>
  </si>
  <si>
    <t>3D:607872420-607872530</t>
  </si>
  <si>
    <t>TraesCS4B02G093200</t>
  </si>
  <si>
    <t>4B:95672541-95672651</t>
  </si>
  <si>
    <t>TraesCS5A02G291800</t>
  </si>
  <si>
    <t>5A:502376106-502376326</t>
  </si>
  <si>
    <t>TraesCS5A02G326100</t>
  </si>
  <si>
    <t>5A:536677322-536677439</t>
  </si>
  <si>
    <t>TraesCS5A02G402000</t>
  </si>
  <si>
    <t>5A:594960120-594960230</t>
  </si>
  <si>
    <t>TraesCS5A02G541900</t>
  </si>
  <si>
    <t>5A:698343002-698343202</t>
  </si>
  <si>
    <t>TraesCS5A02G548800</t>
  </si>
  <si>
    <t>5A:702753038-702753227</t>
  </si>
  <si>
    <t>TraesCS6B02G010200</t>
  </si>
  <si>
    <t>6B:6196739-6196849</t>
  </si>
  <si>
    <t>TraesCS6D02G288400</t>
  </si>
  <si>
    <t>6D:398230536-398230646</t>
  </si>
  <si>
    <t>TraesCS6D02G385100</t>
  </si>
  <si>
    <t>6D:463073021-463073131</t>
  </si>
  <si>
    <t>TraesCS7B02G355300</t>
  </si>
  <si>
    <t>7B:614220351-614220479</t>
  </si>
  <si>
    <t>TraesCS7B02G427800</t>
  </si>
  <si>
    <t>7B:697077975-697078085</t>
  </si>
  <si>
    <t>FarmCPU/</t>
  </si>
  <si>
    <t>BLINK/FarmCPU</t>
  </si>
  <si>
    <t>Single environment</t>
  </si>
  <si>
    <t>CV1</t>
  </si>
  <si>
    <t>CV2</t>
  </si>
  <si>
    <t>Peduncle length</t>
  </si>
  <si>
    <t>Stem diameter</t>
  </si>
  <si>
    <t>Stem wall-width</t>
  </si>
  <si>
    <t>Stem solidness</t>
  </si>
  <si>
    <t>Peduncle diameter</t>
  </si>
  <si>
    <t>Peduncle wall-width</t>
  </si>
  <si>
    <t>Peduncle solidness</t>
  </si>
  <si>
    <t>Stem dry weight</t>
  </si>
  <si>
    <t>Peduncle dry weight</t>
  </si>
  <si>
    <t>Thousand grain weight</t>
  </si>
  <si>
    <t>Grain yield</t>
  </si>
  <si>
    <t>CV (%)</t>
  </si>
  <si>
    <t>Peduncle wall width</t>
  </si>
  <si>
    <t>Stem wall width</t>
  </si>
  <si>
    <t>PWW/PS</t>
  </si>
  <si>
    <t>SWW/SS</t>
  </si>
  <si>
    <t>SWW/PWW/PS</t>
  </si>
  <si>
    <t>SD/PD</t>
  </si>
  <si>
    <t>PWW/SS/PS</t>
  </si>
  <si>
    <t>SWW/SS/PWW/PS</t>
  </si>
  <si>
    <t>SS/PWW/PS</t>
  </si>
  <si>
    <t>PD/SWW/PWW/SS/PS</t>
  </si>
  <si>
    <t>SWW/PWW/SS/PS</t>
  </si>
  <si>
    <t>PD/PWW/PS</t>
  </si>
  <si>
    <t>2022WW/2022TD</t>
  </si>
  <si>
    <t>TraesCS5B02G418200</t>
  </si>
  <si>
    <t>PS/PWW</t>
  </si>
  <si>
    <t>Biological process</t>
  </si>
  <si>
    <t>ADP binding</t>
  </si>
  <si>
    <t>Defense response</t>
  </si>
  <si>
    <t>−</t>
  </si>
  <si>
    <t>Regulation of DNA-templated transcription</t>
  </si>
  <si>
    <t>DNA-binding transcription factor activity/Sequence-specific DNA binding</t>
  </si>
  <si>
    <t>rRNA N-glycosylase activity</t>
  </si>
  <si>
    <t>Negative regulation of translation</t>
  </si>
  <si>
    <t>ABC-type transporter activity/ATP binding/ATP hydrolysis activity</t>
  </si>
  <si>
    <t>Transmembrane transport</t>
  </si>
  <si>
    <t>GTP binding</t>
  </si>
  <si>
    <t>GTPase activity</t>
  </si>
  <si>
    <t>Hydrolase activity</t>
  </si>
  <si>
    <t>Oligopeptide transmembrane transporter activity</t>
  </si>
  <si>
    <t>Protein transport</t>
  </si>
  <si>
    <t>Zinc ion binding</t>
  </si>
  <si>
    <t>ATP binding</t>
  </si>
  <si>
    <t>Protein serine/threonine kinase activity</t>
  </si>
  <si>
    <t>Golgi organization</t>
  </si>
  <si>
    <t>Retrograde transport, vesicle recycling within Golgi</t>
  </si>
  <si>
    <t>Double-stranded DNA binding</t>
  </si>
  <si>
    <t>Chloroplast organization/DNA-templated transcription termination</t>
  </si>
  <si>
    <t>DNA-templated DNA replication/Double-strand break repair</t>
  </si>
  <si>
    <t>3'-5' exonuclease activity/DNA binding/DNA-directed DNA polymerase activity</t>
  </si>
  <si>
    <t>ATP binding/Protein serine/threonine kinase activity</t>
  </si>
  <si>
    <t>Microtubule-based process</t>
  </si>
  <si>
    <t>Cell wall organization</t>
  </si>
  <si>
    <t>Protein kinase activity</t>
  </si>
  <si>
    <t>Glycerophosphodiester phosphodiesterase activity</t>
  </si>
  <si>
    <t>Ubiquitin protein ligase activity/Zinc ion binding</t>
  </si>
  <si>
    <t>Protein ubiquitination</t>
  </si>
  <si>
    <t>ATP binding/Calcium ion binding/Polysaccharide binding</t>
  </si>
  <si>
    <t>Cell surface receptor signaling pathway</t>
  </si>
  <si>
    <t>Telomeric DNA binding</t>
  </si>
  <si>
    <t>Molecular function</t>
  </si>
  <si>
    <t>Intracellular protein transport/Vesicle-mediated transport</t>
  </si>
  <si>
    <t>rRNA base methylation/tRNA methylation</t>
  </si>
  <si>
    <t>Metal ion binding</t>
  </si>
  <si>
    <t>SUMO ligase activity/Zinc ion binding</t>
  </si>
  <si>
    <t>Protein sumoylation</t>
  </si>
  <si>
    <t>ADP binding/Defense response to other organism</t>
  </si>
  <si>
    <t>Intracellular signal transduction</t>
  </si>
  <si>
    <t>Manganese ion binding/NADPH binding</t>
  </si>
  <si>
    <t>Isopentenyl diphosphate biosynthetic process, methylerythritol 4-phosphate pathway involved in terpenoid biosynthetic process</t>
  </si>
  <si>
    <t>ADP binding/ATP binding/Protein kinase activity</t>
  </si>
  <si>
    <t>Defense response/Response to other organism</t>
  </si>
  <si>
    <t>RNA methyltransferase activity</t>
  </si>
  <si>
    <t>Methylation</t>
  </si>
  <si>
    <t>Cysteine-type endopeptidase activity</t>
  </si>
  <si>
    <t>Proteolysis involved in protein catabolic process</t>
  </si>
  <si>
    <t>Detection of visible light/red, far-red light phototransduction</t>
  </si>
  <si>
    <t>Phosphorelay sensor kinase activity/Photoreceptor activity</t>
  </si>
  <si>
    <t>Aspartic-type endopeptidase activity</t>
  </si>
  <si>
    <t>Proteolysis</t>
  </si>
  <si>
    <t>ATP binding/Hydrolase activity</t>
  </si>
  <si>
    <t>RNA modification</t>
  </si>
  <si>
    <t>GTP binding/GTPase activity</t>
  </si>
  <si>
    <t>Translation elongation factor activity</t>
  </si>
  <si>
    <t>Oxidoreductase activity</t>
  </si>
  <si>
    <t>Diphthine-ammonia ligase activity</t>
  </si>
  <si>
    <t>Protein histidyl modification to diphthamide</t>
  </si>
  <si>
    <t>Metallocarboxypeptidase activity/Zinc ion binding</t>
  </si>
  <si>
    <t>Chromatin binding</t>
  </si>
  <si>
    <t>1,3-beta-D-glucan synthase activity</t>
  </si>
  <si>
    <t>Structural constituent of ribosome</t>
  </si>
  <si>
    <t>Ribosomal small subunit assembly/Translation</t>
  </si>
  <si>
    <t>ATP binding/Protein kinase activity</t>
  </si>
  <si>
    <t>DNA binding</t>
  </si>
  <si>
    <t>Peduncle diamter</t>
  </si>
  <si>
    <t>Chromosome</t>
  </si>
  <si>
    <t>Position</t>
  </si>
  <si>
    <t>ATPase-coupled transmembrane transporter activity</t>
  </si>
  <si>
    <t>Candidate gene</t>
  </si>
  <si>
    <t>Metal ion binding/RNA methyltransferase activity</t>
  </si>
  <si>
    <t>ERAD pathway/Protein ubiquitination</t>
  </si>
  <si>
    <t>Glycerol metabolic process</t>
  </si>
  <si>
    <t>Kukri_c32430_109</t>
  </si>
  <si>
    <t>SDW</t>
  </si>
  <si>
    <t>TraesCS1A02G269200</t>
  </si>
  <si>
    <t>1A:463827911-463828018</t>
  </si>
  <si>
    <t>wsnp_Ex_c25043_34305764</t>
  </si>
  <si>
    <t>PDW</t>
  </si>
  <si>
    <t>TraesCS2B02G624100</t>
  </si>
  <si>
    <t>2B:797334275-797334367</t>
  </si>
  <si>
    <t>Nuclear import signal receptor activity/nuclear localization sequence binding</t>
  </si>
  <si>
    <t>wsnp_Ex_c15264_23484855</t>
  </si>
  <si>
    <t>TraesCS3A02G072400</t>
  </si>
  <si>
    <t>3A:44634259-44634403</t>
  </si>
  <si>
    <t>Ubiquitin protein ligase activity/zinc ion binding</t>
  </si>
  <si>
    <t>Protein ubiquitination/ubiquitin-dependent protein catabolic process via the N-end rule pathway</t>
  </si>
  <si>
    <t>BobWhite_c15763_205</t>
  </si>
  <si>
    <t>TraesCS3A02G498300</t>
  </si>
  <si>
    <t>3A:724057533-724057643</t>
  </si>
  <si>
    <t>GTP binding/signal recognition particle binding/GTPase activity</t>
  </si>
  <si>
    <t>Excalibur_c18410_136</t>
  </si>
  <si>
    <t>TraesCS3B02G508100</t>
  </si>
  <si>
    <t>3B:752091255-752091365</t>
  </si>
  <si>
    <t>BS00076225_51</t>
  </si>
  <si>
    <t>TraesCS5A02G056400</t>
  </si>
  <si>
    <t>5A:52441039-52441149</t>
  </si>
  <si>
    <t>L-galactose dehydrogenase activity</t>
  </si>
  <si>
    <t>L-ascorbic acid biosynthetic process</t>
  </si>
  <si>
    <t>RAC875_c14823_465</t>
  </si>
  <si>
    <t>TraesCS5A02G100500</t>
  </si>
  <si>
    <t>5A:145661157-145661241</t>
  </si>
  <si>
    <t>IAA-Ala conjugate hydrolase activity/metal ion binding</t>
  </si>
  <si>
    <t>Kukri_c6492_375</t>
  </si>
  <si>
    <t>TraesCS5A02G367700</t>
  </si>
  <si>
    <t>5A:567917759-567917869</t>
  </si>
  <si>
    <t>ATP binding/protein kinase activity</t>
  </si>
  <si>
    <t>Endoplasmic reticulum to Golgi vesicle-mediated transport/retrograde vesicle-mediated transport, Golgi to endoplasmic</t>
  </si>
  <si>
    <t>Auxin metabolic process</t>
  </si>
  <si>
    <t>PD/PDW</t>
  </si>
  <si>
    <t>TraesCS5A02G391300 (PhyC-5A)</t>
  </si>
  <si>
    <t>Tdurum_contig61363_249</t>
  </si>
  <si>
    <t>TraesCS6A02G021200</t>
  </si>
  <si>
    <t>6A:10490159-10490269</t>
  </si>
  <si>
    <t>RAC875_rep_c114561_587</t>
  </si>
  <si>
    <t>TraesCS6A02G108700</t>
  </si>
  <si>
    <t>6A:77532812-77532922</t>
  </si>
  <si>
    <t>wsnp_Ex_c51820_55631329</t>
  </si>
  <si>
    <t>TraesCS6A02G334900</t>
  </si>
  <si>
    <t>6A:565468121-565468341</t>
  </si>
  <si>
    <t>Kukri_c33668_877</t>
  </si>
  <si>
    <t>TraesCS6D02G087200</t>
  </si>
  <si>
    <t>6D:52687231-52687341</t>
  </si>
  <si>
    <t>Tdurum_contig11559_722</t>
  </si>
  <si>
    <t>TraesCS7A02G047100</t>
  </si>
  <si>
    <t>7A:21351603-21351663</t>
  </si>
  <si>
    <t>BS00011596_51</t>
  </si>
  <si>
    <t>TraesCS7B02G025000</t>
  </si>
  <si>
    <t>7B:23639346-23639456</t>
  </si>
  <si>
    <t>wsnp_Ex_c10550_17231658</t>
  </si>
  <si>
    <t>TraesCS7B02G363600</t>
  </si>
  <si>
    <t>7B:626068479-626068644</t>
  </si>
  <si>
    <t>Rab geranylgeranyltransferase activity</t>
  </si>
  <si>
    <t>endoplasmic reticulum to Golgi vesicle-mediated transport/prenylation</t>
  </si>
  <si>
    <t>2022TD/2022WW</t>
  </si>
  <si>
    <t>Protein targeting/SRP-dependent cotranslational protein targeting to membrane</t>
  </si>
  <si>
    <t>Small GTPase binding/protein import into nucleus</t>
  </si>
  <si>
    <t>Methyltransferase activity/protein-lysine N-methyltransferase activity</t>
  </si>
  <si>
    <t>Serine-type endopeptidase activity</t>
  </si>
  <si>
    <t>Protein processing involved in protein targeting to mitochondrion/signal peptide processing</t>
  </si>
  <si>
    <t>Calcium:proton antiporter activity</t>
  </si>
  <si>
    <t>Calcium ion transmembrane transport/intracellular calcium ion homeostasis</t>
  </si>
  <si>
    <t>Microtubule-based movement</t>
  </si>
  <si>
    <t>Double-strand break repair via homologous recombination</t>
  </si>
  <si>
    <t>Fatty-acyl-CoA binding</t>
  </si>
  <si>
    <t>Fatty acid metabolic process</t>
  </si>
  <si>
    <r>
      <t>A/</t>
    </r>
    <r>
      <rPr>
        <b/>
        <u/>
        <sz val="12"/>
        <color rgb="FF000000"/>
        <rFont val="Times New Roman"/>
        <family val="1"/>
      </rPr>
      <t>G</t>
    </r>
  </si>
  <si>
    <t>TTGTTTGTCACAAAGCTCTCGGTCCACTTGTTCAATGGAGATACCACCCA[A/G]GCAGCTTTCCGCATCTTATCCGACTTCCGGAAAGGAAGATTTGGTTGGGT</t>
  </si>
  <si>
    <r>
      <rPr>
        <b/>
        <u/>
        <sz val="12"/>
        <color rgb="FF000000"/>
        <rFont val="Times New Roman"/>
        <family val="1"/>
      </rPr>
      <t>A</t>
    </r>
    <r>
      <rPr>
        <sz val="12"/>
        <color rgb="FF000000"/>
        <rFont val="Times New Roman"/>
        <family val="1"/>
      </rPr>
      <t>/G</t>
    </r>
  </si>
  <si>
    <t>GAGCAACTTCATCATCCGAATCTTTGTTAGCTTGCAGGATCAACTCAGTAACATTTTTCAAATGTGGCTCCAAAATTGATGGCCGCACTTCAACGAGCTG[A/G]ACCCAGGCCGAGCAAACCAGTTTCCGGACGTCCGCTGAAGGATCCTTCACAAGGACGAATAAGCCCTGCAGGTACTGATCCATGGCCATATACAACGCCG</t>
  </si>
  <si>
    <t>YTGTGTGAACCACTTCGTATYTTGTGTATATCTTGAATAAAACGTGAGTTGAATGCTGGATGTATGTGACATTCAGTATTGGGATGTACTGTACTATTGT[A/G]TTGGGCTATGCAATGCATGATGCTTCTGATTGACCAATTAG</t>
  </si>
  <si>
    <t>GAAGATCTCCAACCTTTTGATGCAGAGGCATTTGTTGAAGCCATTTTCCC[A/G]TAAATTTGACCCTGTTACTAGTGTTTCTCATGTAACAAGATTTTGGCTAA</t>
  </si>
  <si>
    <r>
      <t>T/</t>
    </r>
    <r>
      <rPr>
        <b/>
        <u/>
        <sz val="12"/>
        <color rgb="FF000000"/>
        <rFont val="Times New Roman"/>
        <family val="1"/>
      </rPr>
      <t>C</t>
    </r>
  </si>
  <si>
    <t>CATATGGTTCGTGGGACATGGTTGTGCAGATCACAAGGACCTCCCACATA[T/C]GGCCTGCCTCCGCCCTTGTTGTCCCATCTCCGTGCTGCTCTAAACTGTGA</t>
  </si>
  <si>
    <r>
      <rPr>
        <b/>
        <u/>
        <sz val="12"/>
        <color rgb="FF000000"/>
        <rFont val="Times New Roman"/>
        <family val="1"/>
      </rPr>
      <t>T</t>
    </r>
    <r>
      <rPr>
        <sz val="12"/>
        <color rgb="FF000000"/>
        <rFont val="Times New Roman"/>
        <family val="1"/>
      </rPr>
      <t>/C</t>
    </r>
  </si>
  <si>
    <t>TTCAACGACGACGACGTTGAGGTGGTGACCAAATGCAAGAGGCACGAGGA[A/G]ACATTTGCCATGGATCGTTAGGGTGTTATCTCTGCACCAGTTTAAGACTT</t>
  </si>
  <si>
    <r>
      <rPr>
        <b/>
        <u/>
        <sz val="12"/>
        <color rgb="FF000000"/>
        <rFont val="Times New Roman"/>
        <family val="1"/>
      </rPr>
      <t>T</t>
    </r>
    <r>
      <rPr>
        <sz val="12"/>
        <color rgb="FF000000"/>
        <rFont val="Times New Roman"/>
        <family val="1"/>
      </rPr>
      <t>/G</t>
    </r>
  </si>
  <si>
    <t>GAGTCAGCTTGCTTGGGTGGCACCTTCAGGAGCTTGACAACAGAAGGTCT[T/G]tcatatcttaagaagaggatcaaggagattgtggaagcgcacgccgtcgt</t>
  </si>
  <si>
    <r>
      <rPr>
        <b/>
        <sz val="12"/>
        <color rgb="FF000000"/>
        <rFont val="Times New Roman"/>
        <family val="1"/>
      </rPr>
      <t>T</t>
    </r>
    <r>
      <rPr>
        <sz val="12"/>
        <color rgb="FF000000"/>
        <rFont val="Times New Roman"/>
        <family val="1"/>
      </rPr>
      <t>/C</t>
    </r>
  </si>
  <si>
    <t>AACAGTTGGCATCCTTTGGGTTGAAGGTGATCTGTCGGACAGTTCCAGAG[T/C]GTTCATCGTCGAAAGTTCGTGTGCACTGCCAGCCCTCTTCCCAGTTCCAA</t>
  </si>
  <si>
    <t>TTAGTTCACTTTACAAGCATCACAGAACATAAGTTACGACATGAGACACA[A/G]CAATCGAATCATGCCATAGATTCGCTGAACGGGGCTTCTGGGGGGCAAGG</t>
  </si>
  <si>
    <t>TTAGGGCGCCCGTCATCCATGAAGGAATCATGACGAGGAGGAGGACGAGA[A/G]GTGAGATGCGTGCATGGTCAGGTTAGGTTAGAGACGGGTACGGCACCACC</t>
  </si>
  <si>
    <t>CTTGCAAACATGTGGGTTCTAGTGGCAAAATTGAAGAAGTCTCGTGGGGATGATGACCATGAGGATTTGGAGGCCAAATATAATGGCTCCTGAGCCCTAA[T/C]CGAACACGTGTTTGGCTTGGGTGTGGGCTTTTCTGTATGTATGCAAGATTGGTGGTTTGGGTCGGTTTTCTTTGTGAATTAGTGTCGTCCCCTGTATATT</t>
  </si>
  <si>
    <t>TGCAACCTCTGAAAAGGACACCAGTAGTGCAAGTGCAACAGAAAGAAAGA[T/C]AACACCTCCAAAGAAGGTTCCAGTTGGTGGAGCGAGAAGAAGTGCCCTTG</t>
  </si>
  <si>
    <r>
      <t>A/</t>
    </r>
    <r>
      <rPr>
        <b/>
        <u/>
        <sz val="12"/>
        <color rgb="FF000000"/>
        <rFont val="Times New Roman"/>
        <family val="1"/>
      </rPr>
      <t>C</t>
    </r>
  </si>
  <si>
    <t>ccttctccgcgtactcctcaaactcctcctgcagacccatgtcgatcggc[T/G]GCTCTCCTCGGCGATAGGAGCGATCGATGCGATGCGATGCGAGGCGAGAG</t>
  </si>
  <si>
    <t>Kukri_c6386_2065</t>
  </si>
  <si>
    <t>CCTCTTCCTCGACGCGCTTGCAGGAGAAGCAACAGGGGGTAGGGGAAGGA[T/C]GCCAACCACAGGCTCGCTCTCCGGAGATCAGCGGCAGAACTAACCACCCA</t>
  </si>
  <si>
    <t>AGCTAGTAGGTGTAGTTCTAGTTTTTCCTTAGAGGAGTTTGGCCTAGTGC[T/C]GGAGATTGGCGTCATGCCGATGAGGATTTTGCTGCCGGCGCGCCCGAGCC</t>
  </si>
  <si>
    <t>GTACACTGCTATTTTACCTAGCTGCTAATGTCTGATTCATGTATTATTAGTTATAAGCAGCTATGAGAGACTAATACAATTATACTACAAGTATTCCTTA[T/G]CTGTTGTTTTCCAATTGTTCTYTTTCAAGACACAATTTTAACCAGTGTGA</t>
  </si>
  <si>
    <t>Stem wall width (mm)</t>
  </si>
  <si>
    <t>Peduncle wall width (mm)</t>
  </si>
  <si>
    <t>Block</t>
  </si>
  <si>
    <t>Residual</t>
  </si>
  <si>
    <t>G</t>
  </si>
  <si>
    <t>Grain number</t>
  </si>
  <si>
    <t>Grain yield per spike (g)</t>
  </si>
  <si>
    <t>Grain yield per spike</t>
  </si>
  <si>
    <t>Grain yiled per spike</t>
  </si>
  <si>
    <t>r = 0.05, P = 0.421</t>
  </si>
  <si>
    <t>r = 0.10, P = 0.098</t>
  </si>
  <si>
    <t>Peduncle solidness (%)</t>
  </si>
  <si>
    <t>Stem dry weight (g)</t>
  </si>
  <si>
    <t>Peduncle dry weight (g)</t>
  </si>
  <si>
    <r>
      <t>SNP:</t>
    </r>
    <r>
      <rPr>
        <sz val="12"/>
        <color rgb="FF000000"/>
        <rFont val="Times New Roman"/>
        <family val="1"/>
      </rPr>
      <t xml:space="preserve"> Single-nucleotide polymorphism. </t>
    </r>
  </si>
  <si>
    <r>
      <t>MAF:</t>
    </r>
    <r>
      <rPr>
        <sz val="12"/>
        <color rgb="FF000000"/>
        <rFont val="Times New Roman"/>
        <family val="1"/>
      </rPr>
      <t xml:space="preserve"> Minor allele frequency. </t>
    </r>
  </si>
  <si>
    <r>
      <t>PVE:</t>
    </r>
    <r>
      <rPr>
        <sz val="12"/>
        <color rgb="FF000000"/>
        <rFont val="Times New Roman"/>
        <family val="1"/>
      </rPr>
      <t xml:space="preserve"> Phenotypic variance explained. </t>
    </r>
  </si>
  <si>
    <t>2024RF</t>
  </si>
  <si>
    <t>2022WW/2024RF</t>
  </si>
  <si>
    <t>2022TD/2024RF</t>
  </si>
  <si>
    <t>2022TD/2022WW/2024RF</t>
  </si>
  <si>
    <t>ADP binding/ATP binding/ATP hydrolysis activity/magnesium ion binding/microtubulebinding/microtubule motor activity/protein homodimerization activity</t>
  </si>
  <si>
    <t>The favorable allele for the traits is in bold and underlined</t>
  </si>
  <si>
    <t xml:space="preserve">Source </t>
  </si>
  <si>
    <t>Map type</t>
  </si>
  <si>
    <t>Mapping population</t>
  </si>
  <si>
    <t>Peduncle lenght</t>
  </si>
  <si>
    <t>Stem soldiness</t>
  </si>
  <si>
    <t>Peduncle soldiness</t>
  </si>
  <si>
    <t>Current study</t>
  </si>
  <si>
    <t>Israel</t>
  </si>
  <si>
    <t>90K SNP array</t>
  </si>
  <si>
    <t>295 elite bread breeding lines</t>
  </si>
  <si>
    <t>2A, 2B, 3B, 4A, 4B, 5A, 5B, 5D, 7A</t>
  </si>
  <si>
    <t xml:space="preserve">2A, 2D, 3B, 3D, 5A, 5B, 7B </t>
  </si>
  <si>
    <t>1A, 3A, 3B, 5A, 6A, 6D, 7A, 7B</t>
  </si>
  <si>
    <t>2B, 5A, 6A</t>
  </si>
  <si>
    <t>Yu et al. (2022)</t>
  </si>
  <si>
    <t>China</t>
  </si>
  <si>
    <t>187 Recombinant Inbred Lines</t>
  </si>
  <si>
    <t>2B, 3D, 4A, 4B, 5A, 6D, 7A, 7B</t>
  </si>
  <si>
    <t>1B, 3D, 5B, 5D,7A</t>
  </si>
  <si>
    <t>Niu et al. (2022)</t>
  </si>
  <si>
    <t xml:space="preserve">Australia </t>
  </si>
  <si>
    <t>DArT, SNP</t>
  </si>
  <si>
    <t>194 Doubled-haploid lines</t>
  </si>
  <si>
    <t>2D, 3A, 3B, 5A, 6B</t>
  </si>
  <si>
    <t>7A, 2D, 3B, 3D, 7D</t>
  </si>
  <si>
    <t>Berry and Berry 2015</t>
  </si>
  <si>
    <t>UK</t>
  </si>
  <si>
    <t>SSR, DArT</t>
  </si>
  <si>
    <t>Two doubled-haploid winter wheat populations of 126 and 120 lines</t>
  </si>
  <si>
    <t>3A, 4D</t>
  </si>
  <si>
    <t>3A, 6A, 6B, 7D</t>
  </si>
  <si>
    <t>Piñera‐Chavez et al. (2021)</t>
  </si>
  <si>
    <t>SNP,SSR, DArT</t>
  </si>
  <si>
    <t>84 Doubled-haploid lines</t>
  </si>
  <si>
    <t xml:space="preserve">2D, 3B </t>
  </si>
  <si>
    <t xml:space="preserve">3B, 4D </t>
  </si>
  <si>
    <t>Hai et al. (2005)</t>
  </si>
  <si>
    <t>189 SSR markers</t>
  </si>
  <si>
    <t>113 Doubled-haploid lines</t>
  </si>
  <si>
    <t>Cook et al. (2004)</t>
  </si>
  <si>
    <t>USA</t>
  </si>
  <si>
    <t>SSR</t>
  </si>
  <si>
    <t>Lanning et al. (2006)</t>
  </si>
  <si>
    <t>94 Recombinant Inbred Lines</t>
  </si>
  <si>
    <t>Nilsen et al. (2017)</t>
  </si>
  <si>
    <t>Canada</t>
  </si>
  <si>
    <t>293 Doubled-haploid lines</t>
  </si>
  <si>
    <t xml:space="preserve">2A, 2D, 3B, 4A, 5A </t>
  </si>
  <si>
    <t>(Song et al. (2021</t>
  </si>
  <si>
    <t>50K SNP array</t>
  </si>
  <si>
    <t>198  Recombinant Inbred Lines</t>
  </si>
  <si>
    <t>(Varella et al. (2015</t>
  </si>
  <si>
    <t>1B, 3B, 5D</t>
  </si>
  <si>
    <t>Turuspekov et al. (2017)</t>
  </si>
  <si>
    <t>Kazakhstan</t>
  </si>
  <si>
    <t>1A, 1B , 1D, 2D, 4B, 5A, 7D</t>
  </si>
  <si>
    <t>Godoy et al. (2018)</t>
  </si>
  <si>
    <t>USA and Canada</t>
  </si>
  <si>
    <t>1B, 4A, 5B, 6A</t>
  </si>
  <si>
    <t xml:space="preserve">3B, 6A </t>
  </si>
  <si>
    <t>Sukumaran et al. (2015)</t>
  </si>
  <si>
    <t>Mexico</t>
  </si>
  <si>
    <t>1B, 3A</t>
  </si>
  <si>
    <t>Yu et al. (2024)</t>
  </si>
  <si>
    <t>660K SNP array</t>
  </si>
  <si>
    <t>3A, 6A, 7A</t>
  </si>
  <si>
    <t>Liu et al. (2023)</t>
  </si>
  <si>
    <t>Western Australia</t>
  </si>
  <si>
    <t>225  Doubled-haploid lines, 171 Australian varieties</t>
  </si>
  <si>
    <t xml:space="preserve">Zhao (2019) </t>
  </si>
  <si>
    <t>152 Doubled-haploid lines</t>
  </si>
  <si>
    <t>Wang et al. (2025)</t>
  </si>
  <si>
    <t>55K SNP array</t>
  </si>
  <si>
    <t>1A, 1B, 1D, 2A, 2B, 2D, 3A, 3B, 4A, 4B, 4D, 5A, 5B, 6A, 6B, 6D, 7A, 7B, and 7D.</t>
  </si>
  <si>
    <t>Jaiswal et al. (2016)</t>
  </si>
  <si>
    <t>India</t>
  </si>
  <si>
    <t>250 SSR markers</t>
  </si>
  <si>
    <t>230 Indian bread wheat cultivars</t>
  </si>
  <si>
    <t>Oiestad et al. (2017)</t>
  </si>
  <si>
    <t>28 SNP</t>
  </si>
  <si>
    <t>Two spring wheat Near isogenic lines pairs</t>
  </si>
  <si>
    <t>96 Doubled-haploid lines of winter wheat</t>
  </si>
  <si>
    <t>RING-type E3 ubiquitin transferase/ubiquitin protein ligase activity/Zinc ion binding</t>
  </si>
  <si>
    <t>2A, 3D, 7B</t>
  </si>
  <si>
    <t>Wang et al. (2023)</t>
  </si>
  <si>
    <t>159 SSR markers</t>
  </si>
  <si>
    <t>Pakistan</t>
  </si>
  <si>
    <t>Qayyum et al. (2025)</t>
  </si>
  <si>
    <t>Godoy J, Gizaw S, Chao S, et al (2018) Genome‐wide association study of agronomic traits in a spring‐planted North American elite hard red spring wheat panel. Crop Sci 58:1838–1852. https://doi.org/10.2135/cropsci2017.07.0423</t>
  </si>
  <si>
    <r>
      <t>Niu Y, Chen T, Zhao C, et al (2022) Identification of QTL for stem traits in wheat (</t>
    </r>
    <r>
      <rPr>
        <i/>
        <sz val="12"/>
        <color theme="1"/>
        <rFont val="Times New Roman"/>
        <family val="1"/>
      </rPr>
      <t>Triticum aestivum</t>
    </r>
    <r>
      <rPr>
        <sz val="12"/>
        <color theme="1"/>
        <rFont val="Times New Roman"/>
        <family val="1"/>
      </rPr>
      <t xml:space="preserve"> L.). Front Plant Sci 13:962253. https://doi.org/10.3389/fpls.2022.962253</t>
    </r>
  </si>
  <si>
    <t>Oiestad AJ, Martin JM, Cook J, et al (2017) Identification of candidate genes responsible for stem pith production using expression analysis in solid‐stemmed wheat. Plant Genome 10:plantgenome2017.02.0008. https://doi.org/10.3835/plantgenome2017.02.0008</t>
  </si>
  <si>
    <t>Piñera‐Chavez FJ, Berry PM, Foulkes MJ, et al (2021) Identifying quantitative trait loci for lodging‐associated traits in the wheat doubled‐haploid population Avalon × Cadenza. Crop Sci 61:2371–2386. https://doi.org/10.1002/csc2.20485</t>
  </si>
  <si>
    <t>Song P, Wang X, Wang X, et al (2021) Application of 50K chip-based genetic map to QTL mapping of stem-related traits in wheat. Crop Pasture Sci 72:105–112. https://doi.org/10.1071/CP20326</t>
  </si>
  <si>
    <t>Sukumaran S, Dreisigacker S, Lopes M, et al (2015) Genome-wide association study for grain yield and related traits in an elite spring wheat population grown in temperate irrigated environments. Theor Appl Genet 128:353–363. https://doi.org/10.1007/s00122-014-2435-3</t>
  </si>
  <si>
    <t>Wang T, Su N, Lu J, et al (2023) Genome-wide association studies of peduncle length in wheat under rain-fed and irrigated field conditions. J Plant Physiol 280:153854. https://doi.org/10.1016/j.jplph.2022.153854</t>
  </si>
  <si>
    <t>Wang W, Sun N, Zhao K, et al (2025) Genome-wide association analysis of wheat stem traits using 55K microarrays. Front Plant Sci 16:1635721. https://doi.org/10.3389/fpls.2025.1635721</t>
  </si>
  <si>
    <t>Yu H, Liu Y, Zou Z, et al (2022) QTL detection for internode diameter and its association with yield-related traits in wheat. Cereal Res Commun 51:101–113. https://doi.org/10.1007/s42976-022-00283-0</t>
  </si>
  <si>
    <t>Yu H-L, Wu W-X, Pei X-X, et al (2024) Transcriptome sequencing and genome-wide association study of wheat stem traits. Acta Agron Sin 50:2187–2206. https://doi.org/10.3724/SP.J.1006.2024.31076</t>
  </si>
  <si>
    <t>Zhao Y (2019) Genetic dissection of wheat nitrogen use efficiency related traits. PhD Thesis, Murdoch University</t>
  </si>
  <si>
    <t>References</t>
  </si>
  <si>
    <t>Regulation of cell shape /(1-&gt;3)-beta-D-glucan biosynthetic process</t>
  </si>
  <si>
    <t>2B, 5B, 6A, 6B, 7B</t>
  </si>
  <si>
    <t>3A, 3B, 6A, 6B</t>
  </si>
  <si>
    <t xml:space="preserve">1A, 2A, 2D,  3B, 3D </t>
  </si>
  <si>
    <t>1A, 2A, 2B, 2D, 3A, 3B, 3D, 4B, 5A, 6D</t>
  </si>
  <si>
    <t xml:space="preserve">1A, 2A, 2D, 3A, 3B, 3D, 5A, 6B, 7B </t>
  </si>
  <si>
    <t xml:space="preserve">Grain yield </t>
  </si>
  <si>
    <t>Thousand-grain weight</t>
  </si>
  <si>
    <t>Table S7. Review of recent studies with identified loci associated with stem trait in wheat.</t>
  </si>
  <si>
    <r>
      <t>Heritability (</t>
    </r>
    <r>
      <rPr>
        <b/>
        <i/>
        <vertAlign val="subscript"/>
        <sz val="12"/>
        <color theme="1"/>
        <rFont val="Times New Roman"/>
        <family val="1"/>
      </rPr>
      <t>bs</t>
    </r>
    <r>
      <rPr>
        <b/>
        <sz val="12"/>
        <color theme="1"/>
        <rFont val="Times New Roman"/>
        <family val="1"/>
      </rPr>
      <t>h</t>
    </r>
    <r>
      <rPr>
        <b/>
        <vertAlign val="superscript"/>
        <sz val="12"/>
        <color theme="1"/>
        <rFont val="Times New Roman"/>
        <family val="1"/>
      </rPr>
      <t>2</t>
    </r>
    <r>
      <rPr>
        <b/>
        <sz val="12"/>
        <color theme="1"/>
        <rFont val="Times New Roman"/>
        <family val="1"/>
      </rPr>
      <t>)</t>
    </r>
  </si>
  <si>
    <r>
      <t>11.72 (</t>
    </r>
    <r>
      <rPr>
        <i/>
        <sz val="12"/>
        <color rgb="FF000000"/>
        <rFont val="Times New Roman"/>
        <family val="1"/>
      </rPr>
      <t>P</t>
    </r>
    <r>
      <rPr>
        <sz val="12"/>
        <color rgb="FF000000"/>
        <rFont val="Times New Roman"/>
        <family val="1"/>
      </rPr>
      <t xml:space="preserve"> &lt; 0.0001)</t>
    </r>
  </si>
  <si>
    <r>
      <t>0.40 (</t>
    </r>
    <r>
      <rPr>
        <i/>
        <sz val="12"/>
        <color rgb="FF000000"/>
        <rFont val="Times New Roman"/>
        <family val="1"/>
      </rPr>
      <t>P</t>
    </r>
    <r>
      <rPr>
        <sz val="12"/>
        <color rgb="FF000000"/>
        <rFont val="Times New Roman"/>
        <family val="1"/>
      </rPr>
      <t xml:space="preserve"> = 0.40)</t>
    </r>
  </si>
  <si>
    <r>
      <t>0.88 (</t>
    </r>
    <r>
      <rPr>
        <i/>
        <sz val="12"/>
        <color rgb="FF000000"/>
        <rFont val="Times New Roman"/>
        <family val="1"/>
      </rPr>
      <t>P</t>
    </r>
    <r>
      <rPr>
        <sz val="12"/>
        <color rgb="FF000000"/>
        <rFont val="Times New Roman"/>
        <family val="1"/>
      </rPr>
      <t xml:space="preserve"> = 0.57)</t>
    </r>
  </si>
  <si>
    <r>
      <t>1.13 (</t>
    </r>
    <r>
      <rPr>
        <i/>
        <sz val="12"/>
        <color rgb="FF000000"/>
        <rFont val="Times New Roman"/>
        <family val="1"/>
      </rPr>
      <t>P</t>
    </r>
    <r>
      <rPr>
        <sz val="12"/>
        <color rgb="FF000000"/>
        <rFont val="Times New Roman"/>
        <family val="1"/>
      </rPr>
      <t xml:space="preserve"> = 0.33)</t>
    </r>
  </si>
  <si>
    <r>
      <t>0.06 (</t>
    </r>
    <r>
      <rPr>
        <i/>
        <sz val="12"/>
        <color rgb="FF000000"/>
        <rFont val="Times New Roman"/>
        <family val="1"/>
      </rPr>
      <t>P</t>
    </r>
    <r>
      <rPr>
        <sz val="12"/>
        <color rgb="FF000000"/>
        <rFont val="Times New Roman"/>
        <family val="1"/>
      </rPr>
      <t xml:space="preserve"> &lt; 0.0001)</t>
    </r>
  </si>
  <si>
    <r>
      <t>0.003 (</t>
    </r>
    <r>
      <rPr>
        <i/>
        <sz val="12"/>
        <color rgb="FF000000"/>
        <rFont val="Times New Roman"/>
        <family val="1"/>
      </rPr>
      <t>P</t>
    </r>
    <r>
      <rPr>
        <sz val="12"/>
        <color rgb="FF000000"/>
        <rFont val="Times New Roman"/>
        <family val="1"/>
      </rPr>
      <t xml:space="preserve"> = 0.33)</t>
    </r>
  </si>
  <si>
    <r>
      <t>0.0006 (</t>
    </r>
    <r>
      <rPr>
        <i/>
        <sz val="12"/>
        <color rgb="FF000000"/>
        <rFont val="Times New Roman"/>
        <family val="1"/>
      </rPr>
      <t>P</t>
    </r>
    <r>
      <rPr>
        <sz val="12"/>
        <color rgb="FF000000"/>
        <rFont val="Times New Roman"/>
        <family val="1"/>
      </rPr>
      <t xml:space="preserve"> = 0.94)</t>
    </r>
  </si>
  <si>
    <r>
      <t>0.0008 (</t>
    </r>
    <r>
      <rPr>
        <i/>
        <sz val="12"/>
        <color rgb="FF000000"/>
        <rFont val="Times New Roman"/>
        <family val="1"/>
      </rPr>
      <t>P</t>
    </r>
    <r>
      <rPr>
        <sz val="12"/>
        <color rgb="FF000000"/>
        <rFont val="Times New Roman"/>
        <family val="1"/>
      </rPr>
      <t xml:space="preserve"> = 0.49)</t>
    </r>
  </si>
  <si>
    <r>
      <t>0.008 (</t>
    </r>
    <r>
      <rPr>
        <i/>
        <sz val="12"/>
        <color rgb="FF000000"/>
        <rFont val="Times New Roman"/>
        <family val="1"/>
      </rPr>
      <t>P</t>
    </r>
    <r>
      <rPr>
        <sz val="12"/>
        <color rgb="FF000000"/>
        <rFont val="Times New Roman"/>
        <family val="1"/>
      </rPr>
      <t xml:space="preserve"> &lt; 0.0001)</t>
    </r>
  </si>
  <si>
    <r>
      <t>0.001 (</t>
    </r>
    <r>
      <rPr>
        <i/>
        <sz val="12"/>
        <color rgb="FF000000"/>
        <rFont val="Times New Roman"/>
        <family val="1"/>
      </rPr>
      <t>P</t>
    </r>
    <r>
      <rPr>
        <sz val="12"/>
        <color rgb="FF000000"/>
        <rFont val="Times New Roman"/>
        <family val="1"/>
      </rPr>
      <t xml:space="preserve"> = 0.05)</t>
    </r>
  </si>
  <si>
    <r>
      <t>0.003 (</t>
    </r>
    <r>
      <rPr>
        <i/>
        <sz val="12"/>
        <color rgb="FF000000"/>
        <rFont val="Times New Roman"/>
        <family val="1"/>
      </rPr>
      <t>P</t>
    </r>
    <r>
      <rPr>
        <sz val="12"/>
        <color rgb="FF000000"/>
        <rFont val="Times New Roman"/>
        <family val="1"/>
      </rPr>
      <t xml:space="preserve"> = 0.32)</t>
    </r>
  </si>
  <si>
    <r>
      <t>0.0001 (</t>
    </r>
    <r>
      <rPr>
        <i/>
        <sz val="12"/>
        <color rgb="FF000000"/>
        <rFont val="Times New Roman"/>
        <family val="1"/>
      </rPr>
      <t>P</t>
    </r>
    <r>
      <rPr>
        <sz val="12"/>
        <color rgb="FF000000"/>
        <rFont val="Times New Roman"/>
        <family val="1"/>
      </rPr>
      <t xml:space="preserve"> = 0.50)</t>
    </r>
  </si>
  <si>
    <r>
      <t>38.00 (</t>
    </r>
    <r>
      <rPr>
        <i/>
        <sz val="12"/>
        <color rgb="FF000000"/>
        <rFont val="Times New Roman"/>
        <family val="1"/>
      </rPr>
      <t>P</t>
    </r>
    <r>
      <rPr>
        <sz val="12"/>
        <color rgb="FF000000"/>
        <rFont val="Times New Roman"/>
        <family val="1"/>
      </rPr>
      <t xml:space="preserve"> &lt; 0.0001)</t>
    </r>
  </si>
  <si>
    <r>
      <t>5.71 (</t>
    </r>
    <r>
      <rPr>
        <i/>
        <sz val="12"/>
        <color rgb="FF000000"/>
        <rFont val="Times New Roman"/>
        <family val="1"/>
      </rPr>
      <t>P</t>
    </r>
    <r>
      <rPr>
        <sz val="12"/>
        <color rgb="FF000000"/>
        <rFont val="Times New Roman"/>
        <family val="1"/>
      </rPr>
      <t xml:space="preserve"> = 0.02)</t>
    </r>
  </si>
  <si>
    <r>
      <t>15.96 (</t>
    </r>
    <r>
      <rPr>
        <i/>
        <sz val="12"/>
        <color rgb="FF000000"/>
        <rFont val="Times New Roman"/>
        <family val="1"/>
      </rPr>
      <t>P</t>
    </r>
    <r>
      <rPr>
        <sz val="12"/>
        <color rgb="FF000000"/>
        <rFont val="Times New Roman"/>
        <family val="1"/>
      </rPr>
      <t xml:space="preserve"> = 0.32)</t>
    </r>
  </si>
  <si>
    <r>
      <t>0.30 (</t>
    </r>
    <r>
      <rPr>
        <i/>
        <sz val="12"/>
        <color rgb="FF000000"/>
        <rFont val="Times New Roman"/>
        <family val="1"/>
      </rPr>
      <t>P</t>
    </r>
    <r>
      <rPr>
        <sz val="12"/>
        <color rgb="FF000000"/>
        <rFont val="Times New Roman"/>
        <family val="1"/>
      </rPr>
      <t xml:space="preserve"> = 0.56)</t>
    </r>
  </si>
  <si>
    <r>
      <t>0.08 (</t>
    </r>
    <r>
      <rPr>
        <i/>
        <sz val="12"/>
        <color rgb="FF000000"/>
        <rFont val="Times New Roman"/>
        <family val="1"/>
      </rPr>
      <t>P</t>
    </r>
    <r>
      <rPr>
        <sz val="12"/>
        <color rgb="FF000000"/>
        <rFont val="Times New Roman"/>
        <family val="1"/>
      </rPr>
      <t xml:space="preserve"> &lt; 0.0001)</t>
    </r>
  </si>
  <si>
    <r>
      <t>0.0001 (</t>
    </r>
    <r>
      <rPr>
        <i/>
        <sz val="12"/>
        <color rgb="FF000000"/>
        <rFont val="Times New Roman"/>
        <family val="1"/>
      </rPr>
      <t>P</t>
    </r>
    <r>
      <rPr>
        <sz val="12"/>
        <color rgb="FF000000"/>
        <rFont val="Times New Roman"/>
        <family val="1"/>
      </rPr>
      <t xml:space="preserve"> = 0.96)</t>
    </r>
  </si>
  <si>
    <r>
      <t>0.0001 (</t>
    </r>
    <r>
      <rPr>
        <i/>
        <sz val="12"/>
        <color rgb="FF000000"/>
        <rFont val="Times New Roman"/>
        <family val="1"/>
      </rPr>
      <t>P</t>
    </r>
    <r>
      <rPr>
        <sz val="12"/>
        <color rgb="FF000000"/>
        <rFont val="Times New Roman"/>
        <family val="1"/>
      </rPr>
      <t xml:space="preserve"> = 0.98)</t>
    </r>
  </si>
  <si>
    <r>
      <t>0.015 (</t>
    </r>
    <r>
      <rPr>
        <i/>
        <sz val="12"/>
        <color rgb="FF000000"/>
        <rFont val="Times New Roman"/>
        <family val="1"/>
      </rPr>
      <t>P</t>
    </r>
    <r>
      <rPr>
        <sz val="12"/>
        <color rgb="FF000000"/>
        <rFont val="Times New Roman"/>
        <family val="1"/>
      </rPr>
      <t xml:space="preserve"> = 0.33)</t>
    </r>
  </si>
  <si>
    <r>
      <t>0.02 (</t>
    </r>
    <r>
      <rPr>
        <i/>
        <sz val="12"/>
        <color rgb="FF000000"/>
        <rFont val="Times New Roman"/>
        <family val="1"/>
      </rPr>
      <t>P</t>
    </r>
    <r>
      <rPr>
        <sz val="12"/>
        <color rgb="FF000000"/>
        <rFont val="Times New Roman"/>
        <family val="1"/>
      </rPr>
      <t xml:space="preserve"> &lt; 0.0001)</t>
    </r>
  </si>
  <si>
    <r>
      <t>0.0005 (</t>
    </r>
    <r>
      <rPr>
        <i/>
        <sz val="12"/>
        <color rgb="FF000000"/>
        <rFont val="Times New Roman"/>
        <family val="1"/>
      </rPr>
      <t>P</t>
    </r>
    <r>
      <rPr>
        <sz val="12"/>
        <color rgb="FF000000"/>
        <rFont val="Times New Roman"/>
        <family val="1"/>
      </rPr>
      <t xml:space="preserve"> = 0.15)</t>
    </r>
  </si>
  <si>
    <r>
      <t>0.0003 (</t>
    </r>
    <r>
      <rPr>
        <i/>
        <sz val="12"/>
        <color rgb="FF000000"/>
        <rFont val="Times New Roman"/>
        <family val="1"/>
      </rPr>
      <t>P</t>
    </r>
    <r>
      <rPr>
        <sz val="12"/>
        <color rgb="FF000000"/>
        <rFont val="Times New Roman"/>
        <family val="1"/>
      </rPr>
      <t xml:space="preserve"> = 0.55)</t>
    </r>
  </si>
  <si>
    <r>
      <t>0.0004 (</t>
    </r>
    <r>
      <rPr>
        <i/>
        <sz val="12"/>
        <color rgb="FF000000"/>
        <rFont val="Times New Roman"/>
        <family val="1"/>
      </rPr>
      <t>P</t>
    </r>
    <r>
      <rPr>
        <sz val="12"/>
        <color rgb="FF000000"/>
        <rFont val="Times New Roman"/>
        <family val="1"/>
      </rPr>
      <t xml:space="preserve"> = 0.35)</t>
    </r>
  </si>
  <si>
    <r>
      <t>160.21 (</t>
    </r>
    <r>
      <rPr>
        <i/>
        <sz val="12"/>
        <color rgb="FF000000"/>
        <rFont val="Times New Roman"/>
        <family val="1"/>
      </rPr>
      <t>P</t>
    </r>
    <r>
      <rPr>
        <sz val="12"/>
        <color rgb="FF000000"/>
        <rFont val="Times New Roman"/>
        <family val="1"/>
      </rPr>
      <t xml:space="preserve"> &lt; 0.0001)</t>
    </r>
  </si>
  <si>
    <r>
      <t>1.27 (</t>
    </r>
    <r>
      <rPr>
        <i/>
        <sz val="12"/>
        <color rgb="FF000000"/>
        <rFont val="Times New Roman"/>
        <family val="1"/>
      </rPr>
      <t>P</t>
    </r>
    <r>
      <rPr>
        <sz val="12"/>
        <color rgb="FF000000"/>
        <rFont val="Times New Roman"/>
        <family val="1"/>
      </rPr>
      <t xml:space="preserve"> = 0.52)</t>
    </r>
  </si>
  <si>
    <r>
      <t>8.24 (</t>
    </r>
    <r>
      <rPr>
        <i/>
        <sz val="12"/>
        <color rgb="FF000000"/>
        <rFont val="Times New Roman"/>
        <family val="1"/>
      </rPr>
      <t>P</t>
    </r>
    <r>
      <rPr>
        <sz val="12"/>
        <color rgb="FF000000"/>
        <rFont val="Times New Roman"/>
        <family val="1"/>
      </rPr>
      <t xml:space="preserve"> = 0.34)</t>
    </r>
  </si>
  <si>
    <r>
      <t>0.57 (</t>
    </r>
    <r>
      <rPr>
        <i/>
        <sz val="12"/>
        <color rgb="FF000000"/>
        <rFont val="Times New Roman"/>
        <family val="1"/>
      </rPr>
      <t>P</t>
    </r>
    <r>
      <rPr>
        <sz val="12"/>
        <color rgb="FF000000"/>
        <rFont val="Times New Roman"/>
        <family val="1"/>
      </rPr>
      <t xml:space="preserve"> = 0.47)</t>
    </r>
  </si>
  <si>
    <r>
      <t>0.05 (</t>
    </r>
    <r>
      <rPr>
        <i/>
        <sz val="12"/>
        <color rgb="FF000000"/>
        <rFont val="Times New Roman"/>
        <family val="1"/>
      </rPr>
      <t xml:space="preserve">P </t>
    </r>
    <r>
      <rPr>
        <sz val="12"/>
        <color rgb="FF000000"/>
        <rFont val="Times New Roman"/>
        <family val="1"/>
      </rPr>
      <t>&lt; 0.0001)</t>
    </r>
  </si>
  <si>
    <r>
      <t>0.004 (</t>
    </r>
    <r>
      <rPr>
        <i/>
        <sz val="12"/>
        <color rgb="FF000000"/>
        <rFont val="Times New Roman"/>
        <family val="1"/>
      </rPr>
      <t>P</t>
    </r>
    <r>
      <rPr>
        <sz val="12"/>
        <color rgb="FF000000"/>
        <rFont val="Times New Roman"/>
        <family val="1"/>
      </rPr>
      <t xml:space="preserve"> = 0.27)</t>
    </r>
  </si>
  <si>
    <r>
      <t>0.009 (</t>
    </r>
    <r>
      <rPr>
        <i/>
        <sz val="12"/>
        <color rgb="FF000000"/>
        <rFont val="Times New Roman"/>
        <family val="1"/>
      </rPr>
      <t>P</t>
    </r>
    <r>
      <rPr>
        <sz val="12"/>
        <color rgb="FF000000"/>
        <rFont val="Times New Roman"/>
        <family val="1"/>
      </rPr>
      <t xml:space="preserve"> = 0.42)</t>
    </r>
  </si>
  <si>
    <r>
      <t>0.004 (</t>
    </r>
    <r>
      <rPr>
        <i/>
        <sz val="12"/>
        <color rgb="FF000000"/>
        <rFont val="Times New Roman"/>
        <family val="1"/>
      </rPr>
      <t>P</t>
    </r>
    <r>
      <rPr>
        <sz val="12"/>
        <color rgb="FF000000"/>
        <rFont val="Times New Roman"/>
        <family val="1"/>
      </rPr>
      <t xml:space="preserve"> = 0.36)</t>
    </r>
  </si>
  <si>
    <r>
      <t>0.005 (</t>
    </r>
    <r>
      <rPr>
        <i/>
        <sz val="12"/>
        <color rgb="FF000000"/>
        <rFont val="Times New Roman"/>
        <family val="1"/>
      </rPr>
      <t>P</t>
    </r>
    <r>
      <rPr>
        <sz val="12"/>
        <color rgb="FF000000"/>
        <rFont val="Times New Roman"/>
        <family val="1"/>
      </rPr>
      <t xml:space="preserve"> &lt; 0.0001)</t>
    </r>
  </si>
  <si>
    <r>
      <t>0.0003 (</t>
    </r>
    <r>
      <rPr>
        <i/>
        <sz val="12"/>
        <color rgb="FF000000"/>
        <rFont val="Times New Roman"/>
        <family val="1"/>
      </rPr>
      <t>P</t>
    </r>
    <r>
      <rPr>
        <sz val="12"/>
        <color rgb="FF000000"/>
        <rFont val="Times New Roman"/>
        <family val="1"/>
      </rPr>
      <t xml:space="preserve"> = 0.35)</t>
    </r>
  </si>
  <si>
    <r>
      <t>0.0004 (</t>
    </r>
    <r>
      <rPr>
        <i/>
        <sz val="12"/>
        <color rgb="FF000000"/>
        <rFont val="Times New Roman"/>
        <family val="1"/>
      </rPr>
      <t>P</t>
    </r>
    <r>
      <rPr>
        <sz val="12"/>
        <color rgb="FF000000"/>
        <rFont val="Times New Roman"/>
        <family val="1"/>
      </rPr>
      <t xml:space="preserve"> = 0.47)</t>
    </r>
  </si>
  <si>
    <r>
      <t>0.0002 (</t>
    </r>
    <r>
      <rPr>
        <i/>
        <sz val="12"/>
        <color rgb="FF000000"/>
        <rFont val="Times New Roman"/>
        <family val="1"/>
      </rPr>
      <t>P</t>
    </r>
    <r>
      <rPr>
        <sz val="12"/>
        <color rgb="FF000000"/>
        <rFont val="Times New Roman"/>
        <family val="1"/>
      </rPr>
      <t xml:space="preserve"> = 0.39)</t>
    </r>
  </si>
  <si>
    <r>
      <t>1585673 (</t>
    </r>
    <r>
      <rPr>
        <i/>
        <sz val="12"/>
        <color theme="1"/>
        <rFont val="Times New Roman"/>
        <family val="1"/>
      </rPr>
      <t>P</t>
    </r>
    <r>
      <rPr>
        <sz val="12"/>
        <color theme="1"/>
        <rFont val="Times New Roman"/>
        <family val="1"/>
      </rPr>
      <t xml:space="preserve"> = 0.08)</t>
    </r>
  </si>
  <si>
    <r>
      <t>5527165 (</t>
    </r>
    <r>
      <rPr>
        <i/>
        <sz val="12"/>
        <color theme="1"/>
        <rFont val="Times New Roman"/>
        <family val="1"/>
      </rPr>
      <t>P</t>
    </r>
    <r>
      <rPr>
        <sz val="12"/>
        <color theme="1"/>
        <rFont val="Times New Roman"/>
        <family val="1"/>
      </rPr>
      <t xml:space="preserve"> &lt; 0.0001)</t>
    </r>
  </si>
  <si>
    <r>
      <t>32803 (</t>
    </r>
    <r>
      <rPr>
        <i/>
        <sz val="12"/>
        <color theme="1"/>
        <rFont val="Times New Roman"/>
        <family val="1"/>
      </rPr>
      <t>P</t>
    </r>
    <r>
      <rPr>
        <sz val="12"/>
        <color theme="1"/>
        <rFont val="Times New Roman"/>
        <family val="1"/>
      </rPr>
      <t xml:space="preserve"> = 0.99)</t>
    </r>
  </si>
  <si>
    <r>
      <t>4848586 (</t>
    </r>
    <r>
      <rPr>
        <i/>
        <sz val="12"/>
        <color theme="1"/>
        <rFont val="Times New Roman"/>
        <family val="1"/>
      </rPr>
      <t>P</t>
    </r>
    <r>
      <rPr>
        <sz val="12"/>
        <color theme="1"/>
        <rFont val="Times New Roman"/>
        <family val="1"/>
      </rPr>
      <t xml:space="preserve"> = 0.32)</t>
    </r>
  </si>
  <si>
    <r>
      <t>0.03 (</t>
    </r>
    <r>
      <rPr>
        <i/>
        <sz val="12"/>
        <color rgb="FF000000"/>
        <rFont val="Times New Roman"/>
        <family val="1"/>
      </rPr>
      <t>P</t>
    </r>
    <r>
      <rPr>
        <sz val="12"/>
        <color rgb="FF000000"/>
        <rFont val="Times New Roman"/>
        <family val="1"/>
      </rPr>
      <t xml:space="preserve"> &lt; 0.0001)</t>
    </r>
  </si>
  <si>
    <r>
      <t>0.003 (</t>
    </r>
    <r>
      <rPr>
        <i/>
        <sz val="12"/>
        <color rgb="FF000000"/>
        <rFont val="Times New Roman"/>
        <family val="1"/>
      </rPr>
      <t>P</t>
    </r>
    <r>
      <rPr>
        <sz val="12"/>
        <color rgb="FF000000"/>
        <rFont val="Times New Roman"/>
        <family val="1"/>
      </rPr>
      <t xml:space="preserve"> = 0.47)</t>
    </r>
  </si>
  <si>
    <r>
      <t>0.005 (</t>
    </r>
    <r>
      <rPr>
        <i/>
        <sz val="12"/>
        <color rgb="FF000000"/>
        <rFont val="Times New Roman"/>
        <family val="1"/>
      </rPr>
      <t>P</t>
    </r>
    <r>
      <rPr>
        <sz val="12"/>
        <color rgb="FF000000"/>
        <rFont val="Times New Roman"/>
        <family val="1"/>
      </rPr>
      <t xml:space="preserve"> = 0.34)</t>
    </r>
  </si>
  <si>
    <r>
      <t>0.011 (</t>
    </r>
    <r>
      <rPr>
        <i/>
        <sz val="12"/>
        <color rgb="FF000000"/>
        <rFont val="Times New Roman"/>
        <family val="1"/>
      </rPr>
      <t>P</t>
    </r>
    <r>
      <rPr>
        <sz val="12"/>
        <color rgb="FF000000"/>
        <rFont val="Times New Roman"/>
        <family val="1"/>
      </rPr>
      <t xml:space="preserve"> = 0.33)</t>
    </r>
  </si>
  <si>
    <r>
      <t>0.0005 (</t>
    </r>
    <r>
      <rPr>
        <i/>
        <sz val="12"/>
        <color rgb="FF000000"/>
        <rFont val="Times New Roman"/>
        <family val="1"/>
      </rPr>
      <t>P</t>
    </r>
    <r>
      <rPr>
        <sz val="12"/>
        <color rgb="FF000000"/>
        <rFont val="Times New Roman"/>
        <family val="1"/>
      </rPr>
      <t xml:space="preserve"> &lt; 0.0001)</t>
    </r>
  </si>
  <si>
    <r>
      <t>0.0001 (</t>
    </r>
    <r>
      <rPr>
        <i/>
        <sz val="12"/>
        <color rgb="FF000000"/>
        <rFont val="Times New Roman"/>
        <family val="1"/>
      </rPr>
      <t>P</t>
    </r>
    <r>
      <rPr>
        <sz val="12"/>
        <color rgb="FF000000"/>
        <rFont val="Times New Roman"/>
        <family val="1"/>
      </rPr>
      <t xml:space="preserve"> = 0.002)</t>
    </r>
  </si>
  <si>
    <r>
      <t>0.0002 (</t>
    </r>
    <r>
      <rPr>
        <i/>
        <sz val="12"/>
        <color rgb="FF000000"/>
        <rFont val="Times New Roman"/>
        <family val="1"/>
      </rPr>
      <t>P</t>
    </r>
    <r>
      <rPr>
        <sz val="12"/>
        <color rgb="FF000000"/>
        <rFont val="Times New Roman"/>
        <family val="1"/>
      </rPr>
      <t xml:space="preserve"> = 0.37)</t>
    </r>
  </si>
  <si>
    <r>
      <t>0.0004 (</t>
    </r>
    <r>
      <rPr>
        <i/>
        <sz val="12"/>
        <color rgb="FF000000"/>
        <rFont val="Times New Roman"/>
        <family val="1"/>
      </rPr>
      <t>P</t>
    </r>
    <r>
      <rPr>
        <sz val="12"/>
        <color rgb="FF000000"/>
        <rFont val="Times New Roman"/>
        <family val="1"/>
      </rPr>
      <t xml:space="preserve"> = 0.36)</t>
    </r>
  </si>
  <si>
    <r>
      <t>17.43 (</t>
    </r>
    <r>
      <rPr>
        <i/>
        <sz val="12"/>
        <color rgb="FF000000"/>
        <rFont val="Times New Roman"/>
        <family val="1"/>
      </rPr>
      <t>P</t>
    </r>
    <r>
      <rPr>
        <sz val="12"/>
        <color rgb="FF000000"/>
        <rFont val="Times New Roman"/>
        <family val="1"/>
      </rPr>
      <t xml:space="preserve"> &lt; 0.0001)</t>
    </r>
  </si>
  <si>
    <r>
      <t>1.14 (</t>
    </r>
    <r>
      <rPr>
        <i/>
        <sz val="12"/>
        <color rgb="FF000000"/>
        <rFont val="Times New Roman"/>
        <family val="1"/>
      </rPr>
      <t>P</t>
    </r>
    <r>
      <rPr>
        <sz val="12"/>
        <color rgb="FF000000"/>
        <rFont val="Times New Roman"/>
        <family val="1"/>
      </rPr>
      <t xml:space="preserve"> = 0.02)</t>
    </r>
  </si>
  <si>
    <r>
      <t>0.08 (</t>
    </r>
    <r>
      <rPr>
        <i/>
        <sz val="12"/>
        <color rgb="FF000000"/>
        <rFont val="Times New Roman"/>
        <family val="1"/>
      </rPr>
      <t>P</t>
    </r>
    <r>
      <rPr>
        <sz val="12"/>
        <color rgb="FF000000"/>
        <rFont val="Times New Roman"/>
        <family val="1"/>
      </rPr>
      <t xml:space="preserve"> = 0.96)</t>
    </r>
  </si>
  <si>
    <r>
      <t>2.42 (</t>
    </r>
    <r>
      <rPr>
        <i/>
        <sz val="12"/>
        <color rgb="FF000000"/>
        <rFont val="Times New Roman"/>
        <family val="1"/>
      </rPr>
      <t>P</t>
    </r>
    <r>
      <rPr>
        <sz val="12"/>
        <color rgb="FF000000"/>
        <rFont val="Times New Roman"/>
        <family val="1"/>
      </rPr>
      <t xml:space="preserve"> = 0.32)</t>
    </r>
  </si>
  <si>
    <r>
      <t>705 (</t>
    </r>
    <r>
      <rPr>
        <i/>
        <sz val="12"/>
        <color rgb="FF000000"/>
        <rFont val="Times New Roman"/>
        <family val="1"/>
      </rPr>
      <t>P</t>
    </r>
    <r>
      <rPr>
        <sz val="12"/>
        <color rgb="FF000000"/>
        <rFont val="Times New Roman"/>
        <family val="1"/>
      </rPr>
      <t xml:space="preserve"> = 0.67)</t>
    </r>
  </si>
  <si>
    <r>
      <t>11722 (</t>
    </r>
    <r>
      <rPr>
        <i/>
        <sz val="12"/>
        <color rgb="FF000000"/>
        <rFont val="Times New Roman"/>
        <family val="1"/>
      </rPr>
      <t>P</t>
    </r>
    <r>
      <rPr>
        <sz val="12"/>
        <color rgb="FF000000"/>
        <rFont val="Times New Roman"/>
        <family val="1"/>
      </rPr>
      <t xml:space="preserve"> &lt; 0.0001)</t>
    </r>
  </si>
  <si>
    <r>
      <t>2844 (</t>
    </r>
    <r>
      <rPr>
        <i/>
        <sz val="12"/>
        <color rgb="FF000000"/>
        <rFont val="Times New Roman"/>
        <family val="1"/>
      </rPr>
      <t>P</t>
    </r>
    <r>
      <rPr>
        <sz val="12"/>
        <color rgb="FF000000"/>
        <rFont val="Times New Roman"/>
        <family val="1"/>
      </rPr>
      <t xml:space="preserve"> = 0.68)</t>
    </r>
  </si>
  <si>
    <r>
      <t>6487 (</t>
    </r>
    <r>
      <rPr>
        <i/>
        <sz val="12"/>
        <color rgb="FF000000"/>
        <rFont val="Times New Roman"/>
        <family val="1"/>
      </rPr>
      <t>P</t>
    </r>
    <r>
      <rPr>
        <sz val="12"/>
        <color rgb="FF000000"/>
        <rFont val="Times New Roman"/>
        <family val="1"/>
      </rPr>
      <t xml:space="preserve"> = 0.32)</t>
    </r>
  </si>
  <si>
    <r>
      <t>Grain number /m</t>
    </r>
    <r>
      <rPr>
        <b/>
        <vertAlign val="superscript"/>
        <sz val="12"/>
        <color theme="1"/>
        <rFont val="Times New Roman"/>
        <family val="1"/>
      </rPr>
      <t>2</t>
    </r>
  </si>
  <si>
    <r>
      <t>Grain yield (g/m</t>
    </r>
    <r>
      <rPr>
        <b/>
        <vertAlign val="superscript"/>
        <sz val="12"/>
        <color theme="1"/>
        <rFont val="Times New Roman"/>
        <family val="1"/>
      </rPr>
      <t>2</t>
    </r>
    <r>
      <rPr>
        <b/>
        <sz val="12"/>
        <color theme="1"/>
        <rFont val="Times New Roman"/>
        <family val="1"/>
      </rPr>
      <t>)</t>
    </r>
  </si>
  <si>
    <r>
      <t xml:space="preserve">r = 0.23, </t>
    </r>
    <r>
      <rPr>
        <i/>
        <sz val="12"/>
        <color theme="1"/>
        <rFont val="Times New Roman"/>
        <family val="1"/>
      </rPr>
      <t xml:space="preserve">P = </t>
    </r>
    <r>
      <rPr>
        <sz val="12"/>
        <color rgb="FFFF0000"/>
        <rFont val="Times New Roman"/>
        <family val="1"/>
      </rPr>
      <t>0.0002</t>
    </r>
  </si>
  <si>
    <r>
      <t xml:space="preserve">r = 0.18, </t>
    </r>
    <r>
      <rPr>
        <i/>
        <sz val="12"/>
        <color theme="1"/>
        <rFont val="Times New Roman"/>
        <family val="1"/>
      </rPr>
      <t xml:space="preserve">P = </t>
    </r>
    <r>
      <rPr>
        <sz val="12"/>
        <color rgb="FFFF0000"/>
        <rFont val="Times New Roman"/>
        <family val="1"/>
      </rPr>
      <t>0.0014</t>
    </r>
    <r>
      <rPr>
        <i/>
        <sz val="12"/>
        <color theme="1"/>
        <rFont val="Times New Roman"/>
        <family val="1"/>
      </rPr>
      <t xml:space="preserve"> </t>
    </r>
    <r>
      <rPr>
        <sz val="12"/>
        <color theme="1"/>
        <rFont val="Times New Roman"/>
        <family val="1"/>
      </rPr>
      <t xml:space="preserve">  </t>
    </r>
  </si>
  <si>
    <r>
      <t xml:space="preserve">r = 0.09, </t>
    </r>
    <r>
      <rPr>
        <i/>
        <sz val="12"/>
        <color theme="1"/>
        <rFont val="Times New Roman"/>
        <family val="1"/>
      </rPr>
      <t xml:space="preserve">P = </t>
    </r>
    <r>
      <rPr>
        <sz val="12"/>
        <color theme="1"/>
        <rFont val="Times New Roman"/>
        <family val="1"/>
      </rPr>
      <t>0.119</t>
    </r>
    <r>
      <rPr>
        <i/>
        <sz val="12"/>
        <color theme="1"/>
        <rFont val="Times New Roman"/>
        <family val="1"/>
      </rPr>
      <t xml:space="preserve"> </t>
    </r>
    <r>
      <rPr>
        <sz val="12"/>
        <color theme="1"/>
        <rFont val="Times New Roman"/>
        <family val="1"/>
      </rPr>
      <t xml:space="preserve">  </t>
    </r>
  </si>
  <si>
    <r>
      <t xml:space="preserve">r = 0.42,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</si>
  <si>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0.55,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</si>
  <si>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0.07, </t>
    </r>
    <r>
      <rPr>
        <i/>
        <sz val="12"/>
        <color theme="1"/>
        <rFont val="Times New Roman"/>
        <family val="1"/>
      </rPr>
      <t xml:space="preserve">P = </t>
    </r>
    <r>
      <rPr>
        <sz val="12"/>
        <color theme="1"/>
        <rFont val="Times New Roman"/>
        <family val="1"/>
      </rPr>
      <t>0.230</t>
    </r>
    <r>
      <rPr>
        <i/>
        <sz val="12"/>
        <color theme="1"/>
        <rFont val="Times New Roman"/>
        <family val="1"/>
      </rPr>
      <t xml:space="preserve"> </t>
    </r>
    <r>
      <rPr>
        <sz val="12"/>
        <color theme="1"/>
        <rFont val="Times New Roman"/>
        <family val="1"/>
      </rPr>
      <t xml:space="preserve">  </t>
    </r>
  </si>
  <si>
    <r>
      <t xml:space="preserve">r = 0.02, </t>
    </r>
    <r>
      <rPr>
        <i/>
        <sz val="12"/>
        <color theme="1"/>
        <rFont val="Times New Roman"/>
        <family val="1"/>
      </rPr>
      <t xml:space="preserve">P = </t>
    </r>
    <r>
      <rPr>
        <sz val="12"/>
        <color theme="1"/>
        <rFont val="Times New Roman"/>
        <family val="1"/>
      </rPr>
      <t xml:space="preserve">0.698  </t>
    </r>
  </si>
  <si>
    <r>
      <t xml:space="preserve">r = -0.14, </t>
    </r>
    <r>
      <rPr>
        <i/>
        <sz val="12"/>
        <color theme="1"/>
        <rFont val="Times New Roman"/>
        <family val="1"/>
      </rPr>
      <t xml:space="preserve">P = </t>
    </r>
    <r>
      <rPr>
        <sz val="12"/>
        <color rgb="FFFF0000"/>
        <rFont val="Times New Roman"/>
        <family val="1"/>
      </rPr>
      <t>0.015</t>
    </r>
    <r>
      <rPr>
        <i/>
        <sz val="12"/>
        <color theme="1"/>
        <rFont val="Times New Roman"/>
        <family val="1"/>
      </rPr>
      <t xml:space="preserve"> </t>
    </r>
    <r>
      <rPr>
        <sz val="12"/>
        <color theme="1"/>
        <rFont val="Times New Roman"/>
        <family val="1"/>
      </rPr>
      <t xml:space="preserve">  </t>
    </r>
  </si>
  <si>
    <r>
      <t xml:space="preserve">r = 0.58, </t>
    </r>
    <r>
      <rPr>
        <i/>
        <sz val="12"/>
        <color theme="1"/>
        <rFont val="Times New Roman"/>
        <family val="1"/>
      </rPr>
      <t xml:space="preserve">P &lt; </t>
    </r>
    <r>
      <rPr>
        <sz val="12"/>
        <color rgb="FFFF0000"/>
        <rFont val="Times New Roman"/>
        <family val="1"/>
      </rPr>
      <t>0.0001</t>
    </r>
    <r>
      <rPr>
        <sz val="12"/>
        <color theme="1"/>
        <rFont val="Times New Roman"/>
        <family val="1"/>
      </rPr>
      <t xml:space="preserve">   </t>
    </r>
  </si>
  <si>
    <r>
      <t xml:space="preserve">r = -0.30, </t>
    </r>
    <r>
      <rPr>
        <i/>
        <sz val="12"/>
        <color theme="1"/>
        <rFont val="Times New Roman"/>
        <family val="1"/>
      </rPr>
      <t xml:space="preserve">P &lt; </t>
    </r>
    <r>
      <rPr>
        <sz val="12"/>
        <color rgb="FFFF0000"/>
        <rFont val="Times New Roman"/>
        <family val="1"/>
      </rPr>
      <t>0.0001</t>
    </r>
  </si>
  <si>
    <r>
      <t xml:space="preserve">r = 0.11, </t>
    </r>
    <r>
      <rPr>
        <i/>
        <sz val="12"/>
        <color theme="1"/>
        <rFont val="Times New Roman"/>
        <family val="1"/>
      </rPr>
      <t xml:space="preserve">P = </t>
    </r>
    <r>
      <rPr>
        <sz val="12"/>
        <color rgb="FFFF0000"/>
        <rFont val="Times New Roman"/>
        <family val="1"/>
      </rPr>
      <t>0.043</t>
    </r>
    <r>
      <rPr>
        <sz val="12"/>
        <color theme="1"/>
        <rFont val="Times New Roman"/>
        <family val="1"/>
      </rPr>
      <t xml:space="preserve">  </t>
    </r>
  </si>
  <si>
    <r>
      <t xml:space="preserve">r = -0.22, </t>
    </r>
    <r>
      <rPr>
        <i/>
        <sz val="12"/>
        <color theme="1"/>
        <rFont val="Times New Roman"/>
        <family val="1"/>
      </rPr>
      <t xml:space="preserve">P = </t>
    </r>
    <r>
      <rPr>
        <sz val="12"/>
        <color rgb="FFFF0000"/>
        <rFont val="Times New Roman"/>
        <family val="1"/>
      </rPr>
      <t xml:space="preserve">0.0001 </t>
    </r>
    <r>
      <rPr>
        <sz val="12"/>
        <color theme="1"/>
        <rFont val="Times New Roman"/>
        <family val="1"/>
      </rPr>
      <t xml:space="preserve">  </t>
    </r>
  </si>
  <si>
    <r>
      <t xml:space="preserve">r = 0.94,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</si>
  <si>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-0.08, </t>
    </r>
    <r>
      <rPr>
        <i/>
        <sz val="12"/>
        <color theme="1"/>
        <rFont val="Times New Roman"/>
        <family val="1"/>
      </rPr>
      <t xml:space="preserve">P = </t>
    </r>
    <r>
      <rPr>
        <sz val="12"/>
        <color theme="1"/>
        <rFont val="Times New Roman"/>
        <family val="1"/>
      </rPr>
      <t>0.174</t>
    </r>
    <r>
      <rPr>
        <i/>
        <sz val="12"/>
        <color theme="1"/>
        <rFont val="Times New Roman"/>
        <family val="1"/>
      </rPr>
      <t xml:space="preserve"> </t>
    </r>
    <r>
      <rPr>
        <sz val="12"/>
        <color theme="1"/>
        <rFont val="Times New Roman"/>
        <family val="1"/>
      </rPr>
      <t xml:space="preserve">  </t>
    </r>
  </si>
  <si>
    <r>
      <t xml:space="preserve">r = 0.59, </t>
    </r>
    <r>
      <rPr>
        <i/>
        <sz val="12"/>
        <color theme="1"/>
        <rFont val="Times New Roman"/>
        <family val="1"/>
      </rPr>
      <t xml:space="preserve">P &lt; </t>
    </r>
    <r>
      <rPr>
        <sz val="12"/>
        <color rgb="FFFF0000"/>
        <rFont val="Times New Roman"/>
        <family val="1"/>
      </rPr>
      <t>0.0001</t>
    </r>
  </si>
  <si>
    <r>
      <t xml:space="preserve">r = -0.09, </t>
    </r>
    <r>
      <rPr>
        <i/>
        <sz val="12"/>
        <color theme="1"/>
        <rFont val="Times New Roman"/>
        <family val="1"/>
      </rPr>
      <t xml:space="preserve">P = </t>
    </r>
    <r>
      <rPr>
        <sz val="12"/>
        <color theme="1"/>
        <rFont val="Times New Roman"/>
        <family val="1"/>
      </rPr>
      <t xml:space="preserve">0.143  </t>
    </r>
  </si>
  <si>
    <r>
      <t xml:space="preserve">r = -0.24, </t>
    </r>
    <r>
      <rPr>
        <i/>
        <sz val="12"/>
        <color theme="1"/>
        <rFont val="Times New Roman"/>
        <family val="1"/>
      </rPr>
      <t xml:space="preserve">P &lt; </t>
    </r>
    <r>
      <rPr>
        <sz val="12"/>
        <color rgb="FFFF0000"/>
        <rFont val="Times New Roman"/>
        <family val="1"/>
      </rPr>
      <t xml:space="preserve">0.0001 </t>
    </r>
    <r>
      <rPr>
        <sz val="12"/>
        <color theme="1"/>
        <rFont val="Times New Roman"/>
        <family val="1"/>
      </rPr>
      <t xml:space="preserve">  </t>
    </r>
  </si>
  <si>
    <r>
      <t xml:space="preserve">r = 0.50,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</si>
  <si>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-0.49,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</si>
  <si>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0.97, </t>
    </r>
    <r>
      <rPr>
        <i/>
        <sz val="12"/>
        <color theme="1"/>
        <rFont val="Times New Roman"/>
        <family val="1"/>
      </rPr>
      <t xml:space="preserve">P &lt; </t>
    </r>
    <r>
      <rPr>
        <sz val="12"/>
        <color rgb="FFFF0000"/>
        <rFont val="Times New Roman"/>
        <family val="1"/>
      </rPr>
      <t xml:space="preserve">0.0001 </t>
    </r>
    <r>
      <rPr>
        <sz val="12"/>
        <color theme="1"/>
        <rFont val="Times New Roman"/>
        <family val="1"/>
      </rPr>
      <t xml:space="preserve">  </t>
    </r>
  </si>
  <si>
    <r>
      <t xml:space="preserve">r = 0.54, </t>
    </r>
    <r>
      <rPr>
        <i/>
        <sz val="12"/>
        <color theme="1"/>
        <rFont val="Times New Roman"/>
        <family val="1"/>
      </rPr>
      <t xml:space="preserve">P &lt; </t>
    </r>
    <r>
      <rPr>
        <sz val="12"/>
        <color rgb="FFFF0000"/>
        <rFont val="Times New Roman"/>
        <family val="1"/>
      </rPr>
      <t>0.0001</t>
    </r>
  </si>
  <si>
    <r>
      <t xml:space="preserve">r = 0.24, </t>
    </r>
    <r>
      <rPr>
        <i/>
        <sz val="12"/>
        <color theme="1"/>
        <rFont val="Times New Roman"/>
        <family val="1"/>
      </rPr>
      <t xml:space="preserve">P &lt; </t>
    </r>
    <r>
      <rPr>
        <sz val="12"/>
        <color rgb="FFFF0000"/>
        <rFont val="Times New Roman"/>
        <family val="1"/>
      </rPr>
      <t xml:space="preserve">0.0001 </t>
    </r>
    <r>
      <rPr>
        <sz val="12"/>
        <color theme="1"/>
        <rFont val="Times New Roman"/>
        <family val="1"/>
      </rPr>
      <t xml:space="preserve">  </t>
    </r>
  </si>
  <si>
    <r>
      <t xml:space="preserve">r = 0.51, </t>
    </r>
    <r>
      <rPr>
        <i/>
        <sz val="12"/>
        <color theme="1"/>
        <rFont val="Times New Roman"/>
        <family val="1"/>
      </rPr>
      <t xml:space="preserve">P &lt; </t>
    </r>
    <r>
      <rPr>
        <sz val="12"/>
        <color rgb="FFFF0000"/>
        <rFont val="Times New Roman"/>
        <family val="1"/>
      </rPr>
      <t xml:space="preserve">0.0001 </t>
    </r>
    <r>
      <rPr>
        <sz val="12"/>
        <color theme="1"/>
        <rFont val="Times New Roman"/>
        <family val="1"/>
      </rPr>
      <t xml:space="preserve">  </t>
    </r>
  </si>
  <si>
    <r>
      <t xml:space="preserve">r = 0.39,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</si>
  <si>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0.32, </t>
    </r>
    <r>
      <rPr>
        <i/>
        <sz val="12"/>
        <color theme="1"/>
        <rFont val="Times New Roman"/>
        <family val="1"/>
      </rPr>
      <t xml:space="preserve">P &lt; </t>
    </r>
    <r>
      <rPr>
        <sz val="12"/>
        <color rgb="FFFF0000"/>
        <rFont val="Times New Roman"/>
        <family val="1"/>
      </rPr>
      <t>0.0001</t>
    </r>
    <r>
      <rPr>
        <sz val="12"/>
        <color theme="1"/>
        <rFont val="Times New Roman"/>
        <family val="1"/>
      </rPr>
      <t xml:space="preserve">  </t>
    </r>
  </si>
  <si>
    <r>
      <t xml:space="preserve">r = 0.06, </t>
    </r>
    <r>
      <rPr>
        <i/>
        <sz val="12"/>
        <color theme="1"/>
        <rFont val="Times New Roman"/>
        <family val="1"/>
      </rPr>
      <t xml:space="preserve">P = </t>
    </r>
    <r>
      <rPr>
        <sz val="12"/>
        <color theme="1"/>
        <rFont val="Times New Roman"/>
        <family val="1"/>
      </rPr>
      <t>0.312</t>
    </r>
    <r>
      <rPr>
        <i/>
        <sz val="12"/>
        <color theme="1"/>
        <rFont val="Times New Roman"/>
        <family val="1"/>
      </rPr>
      <t xml:space="preserve"> </t>
    </r>
    <r>
      <rPr>
        <sz val="12"/>
        <color theme="1"/>
        <rFont val="Times New Roman"/>
        <family val="1"/>
      </rPr>
      <t xml:space="preserve">  </t>
    </r>
  </si>
  <si>
    <r>
      <t xml:space="preserve">r = 0.25,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</si>
  <si>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-0.02, </t>
    </r>
    <r>
      <rPr>
        <i/>
        <sz val="12"/>
        <color theme="1"/>
        <rFont val="Times New Roman"/>
        <family val="1"/>
      </rPr>
      <t xml:space="preserve">P = </t>
    </r>
    <r>
      <rPr>
        <sz val="12"/>
        <color theme="1"/>
        <rFont val="Times New Roman"/>
        <family val="1"/>
      </rPr>
      <t>0.712</t>
    </r>
  </si>
  <si>
    <r>
      <t xml:space="preserve">r = 0.58,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</si>
  <si>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0.46,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</si>
  <si>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0.30,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</si>
  <si>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0.63, </t>
    </r>
    <r>
      <rPr>
        <i/>
        <sz val="12"/>
        <color theme="1"/>
        <rFont val="Times New Roman"/>
        <family val="1"/>
      </rPr>
      <t xml:space="preserve">P &lt; </t>
    </r>
    <r>
      <rPr>
        <sz val="12"/>
        <color rgb="FFFF0000"/>
        <rFont val="Times New Roman"/>
        <family val="1"/>
      </rPr>
      <t xml:space="preserve">0.0001 </t>
    </r>
    <r>
      <rPr>
        <sz val="12"/>
        <color theme="1"/>
        <rFont val="Times New Roman"/>
        <family val="1"/>
      </rPr>
      <t xml:space="preserve">  </t>
    </r>
  </si>
  <si>
    <r>
      <t xml:space="preserve">r = 0.01, </t>
    </r>
    <r>
      <rPr>
        <i/>
        <sz val="12"/>
        <color theme="1"/>
        <rFont val="Times New Roman"/>
        <family val="1"/>
      </rPr>
      <t xml:space="preserve">P = </t>
    </r>
    <r>
      <rPr>
        <sz val="12"/>
        <color theme="1"/>
        <rFont val="Times New Roman"/>
        <family val="1"/>
      </rPr>
      <t xml:space="preserve">0.840   </t>
    </r>
  </si>
  <si>
    <r>
      <t xml:space="preserve">r = 0.18, </t>
    </r>
    <r>
      <rPr>
        <i/>
        <sz val="12"/>
        <color theme="1"/>
        <rFont val="Times New Roman"/>
        <family val="1"/>
      </rPr>
      <t xml:space="preserve">P = </t>
    </r>
    <r>
      <rPr>
        <sz val="12"/>
        <color rgb="FFFF0000"/>
        <rFont val="Times New Roman"/>
        <family val="1"/>
      </rPr>
      <t>0.002</t>
    </r>
    <r>
      <rPr>
        <i/>
        <sz val="12"/>
        <color theme="1"/>
        <rFont val="Times New Roman"/>
        <family val="1"/>
      </rPr>
      <t xml:space="preserve"> </t>
    </r>
    <r>
      <rPr>
        <sz val="12"/>
        <color theme="1"/>
        <rFont val="Times New Roman"/>
        <family val="1"/>
      </rPr>
      <t xml:space="preserve">  </t>
    </r>
  </si>
  <si>
    <r>
      <t xml:space="preserve">r = -0.14, </t>
    </r>
    <r>
      <rPr>
        <i/>
        <sz val="12"/>
        <color theme="1"/>
        <rFont val="Times New Roman"/>
        <family val="1"/>
      </rPr>
      <t xml:space="preserve">P = </t>
    </r>
    <r>
      <rPr>
        <sz val="12"/>
        <color rgb="FFFF0000"/>
        <rFont val="Times New Roman"/>
        <family val="1"/>
      </rPr>
      <t xml:space="preserve">0.015 </t>
    </r>
    <r>
      <rPr>
        <sz val="12"/>
        <color theme="1"/>
        <rFont val="Times New Roman"/>
        <family val="1"/>
      </rPr>
      <t xml:space="preserve">  </t>
    </r>
  </si>
  <si>
    <r>
      <t xml:space="preserve">r = 0.49, </t>
    </r>
    <r>
      <rPr>
        <i/>
        <sz val="12"/>
        <color theme="1"/>
        <rFont val="Times New Roman"/>
        <family val="1"/>
      </rPr>
      <t xml:space="preserve">P &lt; </t>
    </r>
    <r>
      <rPr>
        <sz val="12"/>
        <color rgb="FFFF0000"/>
        <rFont val="Times New Roman"/>
        <family val="1"/>
      </rPr>
      <t>0.0001</t>
    </r>
  </si>
  <si>
    <r>
      <t xml:space="preserve">r = -0.12, </t>
    </r>
    <r>
      <rPr>
        <i/>
        <sz val="12"/>
        <color theme="1"/>
        <rFont val="Times New Roman"/>
        <family val="1"/>
      </rPr>
      <t>P</t>
    </r>
    <r>
      <rPr>
        <sz val="12"/>
        <color theme="1"/>
        <rFont val="Times New Roman"/>
        <family val="1"/>
      </rPr>
      <t xml:space="preserve"> = </t>
    </r>
    <r>
      <rPr>
        <sz val="12"/>
        <color rgb="FFFF0000"/>
        <rFont val="Times New Roman"/>
        <family val="1"/>
      </rPr>
      <t>0.033</t>
    </r>
  </si>
  <si>
    <r>
      <t xml:space="preserve">r = -0.09, </t>
    </r>
    <r>
      <rPr>
        <i/>
        <sz val="12"/>
        <color theme="1"/>
        <rFont val="Times New Roman"/>
        <family val="1"/>
      </rPr>
      <t>P</t>
    </r>
    <r>
      <rPr>
        <sz val="12"/>
        <color theme="1"/>
        <rFont val="Times New Roman"/>
        <family val="1"/>
      </rPr>
      <t xml:space="preserve"> = 0.131</t>
    </r>
  </si>
  <si>
    <r>
      <t xml:space="preserve">r = 0.02, </t>
    </r>
    <r>
      <rPr>
        <i/>
        <sz val="12"/>
        <color theme="1"/>
        <rFont val="Times New Roman"/>
        <family val="1"/>
      </rPr>
      <t>P</t>
    </r>
    <r>
      <rPr>
        <sz val="12"/>
        <color theme="1"/>
        <rFont val="Times New Roman"/>
        <family val="1"/>
      </rPr>
      <t xml:space="preserve"> = 0.745</t>
    </r>
  </si>
  <si>
    <r>
      <t xml:space="preserve">r = -0.07, </t>
    </r>
    <r>
      <rPr>
        <i/>
        <sz val="12"/>
        <color theme="1"/>
        <rFont val="Times New Roman"/>
        <family val="1"/>
      </rPr>
      <t>P</t>
    </r>
    <r>
      <rPr>
        <sz val="12"/>
        <color theme="1"/>
        <rFont val="Times New Roman"/>
        <family val="1"/>
      </rPr>
      <t xml:space="preserve"> = 0.247</t>
    </r>
  </si>
  <si>
    <r>
      <t xml:space="preserve">r = 0.07, </t>
    </r>
    <r>
      <rPr>
        <i/>
        <sz val="12"/>
        <color theme="1"/>
        <rFont val="Times New Roman"/>
        <family val="1"/>
      </rPr>
      <t>P</t>
    </r>
    <r>
      <rPr>
        <sz val="12"/>
        <color theme="1"/>
        <rFont val="Times New Roman"/>
        <family val="1"/>
      </rPr>
      <t xml:space="preserve"> = 0.252</t>
    </r>
  </si>
  <si>
    <r>
      <t xml:space="preserve">r = 0.04, </t>
    </r>
    <r>
      <rPr>
        <i/>
        <sz val="12"/>
        <color theme="1"/>
        <rFont val="Times New Roman"/>
        <family val="1"/>
      </rPr>
      <t>P</t>
    </r>
    <r>
      <rPr>
        <sz val="12"/>
        <color theme="1"/>
        <rFont val="Times New Roman"/>
        <family val="1"/>
      </rPr>
      <t xml:space="preserve"> = 0.492</t>
    </r>
  </si>
  <si>
    <r>
      <t xml:space="preserve">r = 0.06, </t>
    </r>
    <r>
      <rPr>
        <i/>
        <sz val="12"/>
        <color theme="1"/>
        <rFont val="Times New Roman"/>
        <family val="1"/>
      </rPr>
      <t>P</t>
    </r>
    <r>
      <rPr>
        <sz val="12"/>
        <color theme="1"/>
        <rFont val="Times New Roman"/>
        <family val="1"/>
      </rPr>
      <t xml:space="preserve"> = 0.310</t>
    </r>
  </si>
  <si>
    <r>
      <t xml:space="preserve">r = -0.08, </t>
    </r>
    <r>
      <rPr>
        <i/>
        <sz val="12"/>
        <color theme="1"/>
        <rFont val="Times New Roman"/>
        <family val="1"/>
      </rPr>
      <t>P</t>
    </r>
    <r>
      <rPr>
        <sz val="12"/>
        <color theme="1"/>
        <rFont val="Times New Roman"/>
        <family val="1"/>
      </rPr>
      <t xml:space="preserve"> = 0.169</t>
    </r>
  </si>
  <si>
    <r>
      <t xml:space="preserve">r = -0.05, </t>
    </r>
    <r>
      <rPr>
        <i/>
        <sz val="12"/>
        <color theme="1"/>
        <rFont val="Times New Roman"/>
        <family val="1"/>
      </rPr>
      <t>P</t>
    </r>
    <r>
      <rPr>
        <sz val="12"/>
        <color theme="1"/>
        <rFont val="Times New Roman"/>
        <family val="1"/>
      </rPr>
      <t xml:space="preserve"> = 0.408</t>
    </r>
  </si>
  <si>
    <r>
      <t xml:space="preserve">r = 0.10, </t>
    </r>
    <r>
      <rPr>
        <i/>
        <sz val="12"/>
        <color theme="1"/>
        <rFont val="Times New Roman"/>
        <family val="1"/>
      </rPr>
      <t>P</t>
    </r>
    <r>
      <rPr>
        <sz val="12"/>
        <color theme="1"/>
        <rFont val="Times New Roman"/>
        <family val="1"/>
      </rPr>
      <t xml:space="preserve"> = 0.082</t>
    </r>
  </si>
  <si>
    <r>
      <t xml:space="preserve">r = 0.33,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</si>
  <si>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0.11, </t>
    </r>
    <r>
      <rPr>
        <i/>
        <sz val="12"/>
        <color theme="1"/>
        <rFont val="Times New Roman"/>
        <family val="1"/>
      </rPr>
      <t>P</t>
    </r>
    <r>
      <rPr>
        <sz val="12"/>
        <color theme="1"/>
        <rFont val="Times New Roman"/>
        <family val="1"/>
      </rPr>
      <t xml:space="preserve"> = </t>
    </r>
    <r>
      <rPr>
        <sz val="12"/>
        <color rgb="FFFF0000"/>
        <rFont val="Times New Roman"/>
        <family val="1"/>
      </rPr>
      <t>0.05</t>
    </r>
  </si>
  <si>
    <r>
      <t xml:space="preserve">r = 0.28,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</si>
  <si>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-0.01, </t>
    </r>
    <r>
      <rPr>
        <i/>
        <sz val="12"/>
        <color theme="1"/>
        <rFont val="Times New Roman"/>
        <family val="1"/>
      </rPr>
      <t>P</t>
    </r>
    <r>
      <rPr>
        <sz val="12"/>
        <color theme="1"/>
        <rFont val="Times New Roman"/>
        <family val="1"/>
      </rPr>
      <t xml:space="preserve"> = 0.911</t>
    </r>
  </si>
  <si>
    <r>
      <t xml:space="preserve">r = 0.01, </t>
    </r>
    <r>
      <rPr>
        <i/>
        <sz val="12"/>
        <color theme="1"/>
        <rFont val="Times New Roman"/>
        <family val="1"/>
      </rPr>
      <t>P</t>
    </r>
    <r>
      <rPr>
        <sz val="12"/>
        <color theme="1"/>
        <rFont val="Times New Roman"/>
        <family val="1"/>
      </rPr>
      <t xml:space="preserve"> = 0.837</t>
    </r>
  </si>
  <si>
    <r>
      <t xml:space="preserve">r = -0.07, </t>
    </r>
    <r>
      <rPr>
        <i/>
        <sz val="12"/>
        <color theme="1"/>
        <rFont val="Times New Roman"/>
        <family val="1"/>
      </rPr>
      <t>P</t>
    </r>
    <r>
      <rPr>
        <sz val="12"/>
        <color theme="1"/>
        <rFont val="Times New Roman"/>
        <family val="1"/>
      </rPr>
      <t xml:space="preserve"> = 0.259</t>
    </r>
  </si>
  <si>
    <r>
      <t xml:space="preserve">r = 0.39,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</si>
  <si>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0.40,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</si>
  <si>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-0.25,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</si>
  <si>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-0.08, </t>
    </r>
    <r>
      <rPr>
        <i/>
        <sz val="12"/>
        <color theme="1"/>
        <rFont val="Times New Roman"/>
        <family val="1"/>
      </rPr>
      <t xml:space="preserve">P = </t>
    </r>
    <r>
      <rPr>
        <sz val="12"/>
        <color theme="1"/>
        <rFont val="Times New Roman"/>
        <family val="1"/>
      </rPr>
      <t xml:space="preserve">0.264  </t>
    </r>
  </si>
  <si>
    <r>
      <t xml:space="preserve">r = -0.13, </t>
    </r>
    <r>
      <rPr>
        <i/>
        <sz val="12"/>
        <color theme="1"/>
        <rFont val="Times New Roman"/>
        <family val="1"/>
      </rPr>
      <t xml:space="preserve">P = </t>
    </r>
    <r>
      <rPr>
        <sz val="12"/>
        <color rgb="FFFF0000"/>
        <rFont val="Times New Roman"/>
        <family val="1"/>
      </rPr>
      <t>0.021</t>
    </r>
    <r>
      <rPr>
        <i/>
        <sz val="12"/>
        <color theme="1"/>
        <rFont val="Times New Roman"/>
        <family val="1"/>
      </rPr>
      <t xml:space="preserve"> </t>
    </r>
    <r>
      <rPr>
        <sz val="12"/>
        <color theme="1"/>
        <rFont val="Times New Roman"/>
        <family val="1"/>
      </rPr>
      <t xml:space="preserve">  </t>
    </r>
  </si>
  <si>
    <r>
      <t xml:space="preserve">r = -0.10, </t>
    </r>
    <r>
      <rPr>
        <i/>
        <sz val="12"/>
        <color theme="1"/>
        <rFont val="Times New Roman"/>
        <family val="1"/>
      </rPr>
      <t xml:space="preserve">P = </t>
    </r>
    <r>
      <rPr>
        <sz val="12"/>
        <color theme="1"/>
        <rFont val="Times New Roman"/>
        <family val="1"/>
      </rPr>
      <t>0.111</t>
    </r>
    <r>
      <rPr>
        <i/>
        <sz val="12"/>
        <color theme="1"/>
        <rFont val="Times New Roman"/>
        <family val="1"/>
      </rPr>
      <t xml:space="preserve"> </t>
    </r>
    <r>
      <rPr>
        <sz val="12"/>
        <color theme="1"/>
        <rFont val="Times New Roman"/>
        <family val="1"/>
      </rPr>
      <t xml:space="preserve">  </t>
    </r>
  </si>
  <si>
    <r>
      <t xml:space="preserve">r = 0.02, </t>
    </r>
    <r>
      <rPr>
        <i/>
        <sz val="12"/>
        <color theme="1"/>
        <rFont val="Times New Roman"/>
        <family val="1"/>
      </rPr>
      <t xml:space="preserve">P = </t>
    </r>
    <r>
      <rPr>
        <sz val="12"/>
        <color theme="1"/>
        <rFont val="Times New Roman"/>
        <family val="1"/>
      </rPr>
      <t>0.805</t>
    </r>
    <r>
      <rPr>
        <i/>
        <sz val="12"/>
        <color theme="1"/>
        <rFont val="Times New Roman"/>
        <family val="1"/>
      </rPr>
      <t xml:space="preserve"> </t>
    </r>
    <r>
      <rPr>
        <sz val="12"/>
        <color theme="1"/>
        <rFont val="Times New Roman"/>
        <family val="1"/>
      </rPr>
      <t xml:space="preserve">  </t>
    </r>
  </si>
  <si>
    <r>
      <t xml:space="preserve">r = -0.12, </t>
    </r>
    <r>
      <rPr>
        <i/>
        <sz val="12"/>
        <color theme="1"/>
        <rFont val="Times New Roman"/>
        <family val="1"/>
      </rPr>
      <t xml:space="preserve">P = </t>
    </r>
    <r>
      <rPr>
        <sz val="12"/>
        <color rgb="FFFF0000"/>
        <rFont val="Times New Roman"/>
        <family val="1"/>
      </rPr>
      <t>0.034</t>
    </r>
    <r>
      <rPr>
        <i/>
        <sz val="12"/>
        <color theme="1"/>
        <rFont val="Times New Roman"/>
        <family val="1"/>
      </rPr>
      <t xml:space="preserve"> </t>
    </r>
    <r>
      <rPr>
        <sz val="12"/>
        <color theme="1"/>
        <rFont val="Times New Roman"/>
        <family val="1"/>
      </rPr>
      <t xml:space="preserve">  </t>
    </r>
  </si>
  <si>
    <r>
      <t xml:space="preserve">r = 0.02, </t>
    </r>
    <r>
      <rPr>
        <i/>
        <sz val="12"/>
        <color theme="1"/>
        <rFont val="Times New Roman"/>
        <family val="1"/>
      </rPr>
      <t xml:space="preserve">P = </t>
    </r>
    <r>
      <rPr>
        <sz val="12"/>
        <color theme="1"/>
        <rFont val="Times New Roman"/>
        <family val="1"/>
      </rPr>
      <t>0.705</t>
    </r>
    <r>
      <rPr>
        <i/>
        <sz val="12"/>
        <color theme="1"/>
        <rFont val="Times New Roman"/>
        <family val="1"/>
      </rPr>
      <t xml:space="preserve"> </t>
    </r>
    <r>
      <rPr>
        <sz val="12"/>
        <color theme="1"/>
        <rFont val="Times New Roman"/>
        <family val="1"/>
      </rPr>
      <t xml:space="preserve">  </t>
    </r>
  </si>
  <si>
    <r>
      <t xml:space="preserve">r = -0.20, </t>
    </r>
    <r>
      <rPr>
        <i/>
        <sz val="12"/>
        <color theme="1"/>
        <rFont val="Times New Roman"/>
        <family val="1"/>
      </rPr>
      <t xml:space="preserve">P = </t>
    </r>
    <r>
      <rPr>
        <sz val="12"/>
        <color rgb="FFFF0000"/>
        <rFont val="Times New Roman"/>
        <family val="1"/>
      </rPr>
      <t>0.001</t>
    </r>
    <r>
      <rPr>
        <i/>
        <sz val="12"/>
        <color theme="1"/>
        <rFont val="Times New Roman"/>
        <family val="1"/>
      </rPr>
      <t xml:space="preserve"> </t>
    </r>
    <r>
      <rPr>
        <sz val="12"/>
        <color theme="1"/>
        <rFont val="Times New Roman"/>
        <family val="1"/>
      </rPr>
      <t xml:space="preserve">  </t>
    </r>
  </si>
  <si>
    <r>
      <t xml:space="preserve">r = -0.07, </t>
    </r>
    <r>
      <rPr>
        <i/>
        <sz val="12"/>
        <color theme="1"/>
        <rFont val="Times New Roman"/>
        <family val="1"/>
      </rPr>
      <t xml:space="preserve">P = </t>
    </r>
    <r>
      <rPr>
        <sz val="12"/>
        <color theme="1"/>
        <rFont val="Times New Roman"/>
        <family val="1"/>
      </rPr>
      <t>0.211</t>
    </r>
    <r>
      <rPr>
        <i/>
        <sz val="12"/>
        <color theme="1"/>
        <rFont val="Times New Roman"/>
        <family val="1"/>
      </rPr>
      <t xml:space="preserve"> </t>
    </r>
    <r>
      <rPr>
        <sz val="12"/>
        <color theme="1"/>
        <rFont val="Times New Roman"/>
        <family val="1"/>
      </rPr>
      <t xml:space="preserve">  </t>
    </r>
  </si>
  <si>
    <r>
      <t xml:space="preserve">r = 0.45,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</si>
  <si>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0.33, </t>
    </r>
    <r>
      <rPr>
        <i/>
        <sz val="12"/>
        <color theme="1"/>
        <rFont val="Times New Roman"/>
        <family val="1"/>
      </rPr>
      <t xml:space="preserve">P &lt; </t>
    </r>
    <r>
      <rPr>
        <sz val="12"/>
        <color rgb="FFFF0000"/>
        <rFont val="Times New Roman"/>
        <family val="1"/>
      </rPr>
      <t xml:space="preserve">0.0001 </t>
    </r>
    <r>
      <rPr>
        <sz val="12"/>
        <color theme="1"/>
        <rFont val="Times New Roman"/>
        <family val="1"/>
      </rPr>
      <t xml:space="preserve"> </t>
    </r>
  </si>
  <si>
    <r>
      <t xml:space="preserve">r = 0.28,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</si>
  <si>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0.15, </t>
    </r>
    <r>
      <rPr>
        <i/>
        <sz val="12"/>
        <color theme="1"/>
        <rFont val="Times New Roman"/>
        <family val="1"/>
      </rPr>
      <t xml:space="preserve">P = </t>
    </r>
    <r>
      <rPr>
        <sz val="12"/>
        <color rgb="FFFF0000"/>
        <rFont val="Times New Roman"/>
        <family val="1"/>
      </rPr>
      <t xml:space="preserve">0.008 </t>
    </r>
    <r>
      <rPr>
        <sz val="12"/>
        <color theme="1"/>
        <rFont val="Times New Roman"/>
        <family val="1"/>
      </rPr>
      <t xml:space="preserve">  </t>
    </r>
  </si>
  <si>
    <r>
      <t xml:space="preserve">r = 0.12, </t>
    </r>
    <r>
      <rPr>
        <i/>
        <sz val="12"/>
        <color theme="1"/>
        <rFont val="Times New Roman"/>
        <family val="1"/>
      </rPr>
      <t xml:space="preserve">P = </t>
    </r>
    <r>
      <rPr>
        <sz val="12"/>
        <color rgb="FFFF0000"/>
        <rFont val="Times New Roman"/>
        <family val="1"/>
      </rPr>
      <t>0.026</t>
    </r>
    <r>
      <rPr>
        <i/>
        <sz val="12"/>
        <color theme="1"/>
        <rFont val="Times New Roman"/>
        <family val="1"/>
      </rPr>
      <t xml:space="preserve"> </t>
    </r>
    <r>
      <rPr>
        <sz val="12"/>
        <color theme="1"/>
        <rFont val="Times New Roman"/>
        <family val="1"/>
      </rPr>
      <t xml:space="preserve">  </t>
    </r>
  </si>
  <si>
    <r>
      <t xml:space="preserve">r = 0.00, </t>
    </r>
    <r>
      <rPr>
        <i/>
        <sz val="12"/>
        <color theme="1"/>
        <rFont val="Times New Roman"/>
        <family val="1"/>
      </rPr>
      <t xml:space="preserve">P = </t>
    </r>
    <r>
      <rPr>
        <sz val="12"/>
        <color theme="1"/>
        <rFont val="Times New Roman"/>
        <family val="1"/>
      </rPr>
      <t>0.906</t>
    </r>
    <r>
      <rPr>
        <i/>
        <sz val="12"/>
        <color theme="1"/>
        <rFont val="Times New Roman"/>
        <family val="1"/>
      </rPr>
      <t xml:space="preserve"> </t>
    </r>
    <r>
      <rPr>
        <sz val="12"/>
        <color theme="1"/>
        <rFont val="Times New Roman"/>
        <family val="1"/>
      </rPr>
      <t xml:space="preserve">  </t>
    </r>
  </si>
  <si>
    <r>
      <t xml:space="preserve">r = 0.07, </t>
    </r>
    <r>
      <rPr>
        <i/>
        <sz val="12"/>
        <color theme="1"/>
        <rFont val="Times New Roman"/>
        <family val="1"/>
      </rPr>
      <t xml:space="preserve">P = </t>
    </r>
    <r>
      <rPr>
        <sz val="12"/>
        <color theme="1"/>
        <rFont val="Times New Roman"/>
        <family val="1"/>
      </rPr>
      <t>0.285</t>
    </r>
    <r>
      <rPr>
        <i/>
        <sz val="12"/>
        <color theme="1"/>
        <rFont val="Times New Roman"/>
        <family val="1"/>
      </rPr>
      <t xml:space="preserve"> </t>
    </r>
    <r>
      <rPr>
        <sz val="12"/>
        <color theme="1"/>
        <rFont val="Times New Roman"/>
        <family val="1"/>
      </rPr>
      <t xml:space="preserve">  </t>
    </r>
  </si>
  <si>
    <r>
      <t xml:space="preserve">r = -0.02, </t>
    </r>
    <r>
      <rPr>
        <i/>
        <sz val="12"/>
        <color theme="1"/>
        <rFont val="Times New Roman"/>
        <family val="1"/>
      </rPr>
      <t xml:space="preserve">P = </t>
    </r>
    <r>
      <rPr>
        <sz val="12"/>
        <color theme="1"/>
        <rFont val="Times New Roman"/>
        <family val="1"/>
      </rPr>
      <t>0.698</t>
    </r>
    <r>
      <rPr>
        <i/>
        <sz val="12"/>
        <color theme="1"/>
        <rFont val="Times New Roman"/>
        <family val="1"/>
      </rPr>
      <t xml:space="preserve"> </t>
    </r>
    <r>
      <rPr>
        <sz val="12"/>
        <color theme="1"/>
        <rFont val="Times New Roman"/>
        <family val="1"/>
      </rPr>
      <t xml:space="preserve">  </t>
    </r>
  </si>
  <si>
    <r>
      <t xml:space="preserve">r = 0.36,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</si>
  <si>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0.33,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</si>
  <si>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-0.33,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</si>
  <si>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0.04, </t>
    </r>
    <r>
      <rPr>
        <i/>
        <sz val="12"/>
        <color theme="1"/>
        <rFont val="Times New Roman"/>
        <family val="1"/>
      </rPr>
      <t xml:space="preserve">P = </t>
    </r>
    <r>
      <rPr>
        <sz val="12"/>
        <color theme="1"/>
        <rFont val="Times New Roman"/>
        <family val="1"/>
      </rPr>
      <t>0.466</t>
    </r>
    <r>
      <rPr>
        <i/>
        <sz val="12"/>
        <color theme="1"/>
        <rFont val="Times New Roman"/>
        <family val="1"/>
      </rPr>
      <t xml:space="preserve"> </t>
    </r>
    <r>
      <rPr>
        <sz val="12"/>
        <color theme="1"/>
        <rFont val="Times New Roman"/>
        <family val="1"/>
      </rPr>
      <t xml:space="preserve">  </t>
    </r>
  </si>
  <si>
    <r>
      <t xml:space="preserve">r = 0.05, </t>
    </r>
    <r>
      <rPr>
        <i/>
        <sz val="12"/>
        <color theme="1"/>
        <rFont val="Times New Roman"/>
        <family val="1"/>
      </rPr>
      <t xml:space="preserve">P = </t>
    </r>
    <r>
      <rPr>
        <sz val="12"/>
        <color theme="1"/>
        <rFont val="Times New Roman"/>
        <family val="1"/>
      </rPr>
      <t>0.352</t>
    </r>
    <r>
      <rPr>
        <i/>
        <sz val="12"/>
        <color theme="1"/>
        <rFont val="Times New Roman"/>
        <family val="1"/>
      </rPr>
      <t xml:space="preserve"> </t>
    </r>
    <r>
      <rPr>
        <sz val="12"/>
        <color theme="1"/>
        <rFont val="Times New Roman"/>
        <family val="1"/>
      </rPr>
      <t xml:space="preserve">  </t>
    </r>
  </si>
  <si>
    <r>
      <t xml:space="preserve">r = 0.05, </t>
    </r>
    <r>
      <rPr>
        <i/>
        <sz val="12"/>
        <color theme="1"/>
        <rFont val="Times New Roman"/>
        <family val="1"/>
      </rPr>
      <t xml:space="preserve">P = </t>
    </r>
    <r>
      <rPr>
        <sz val="12"/>
        <color theme="1"/>
        <rFont val="Times New Roman"/>
        <family val="1"/>
      </rPr>
      <t>0.291</t>
    </r>
    <r>
      <rPr>
        <i/>
        <sz val="12"/>
        <color theme="1"/>
        <rFont val="Times New Roman"/>
        <family val="1"/>
      </rPr>
      <t xml:space="preserve"> </t>
    </r>
    <r>
      <rPr>
        <sz val="12"/>
        <color theme="1"/>
        <rFont val="Times New Roman"/>
        <family val="1"/>
      </rPr>
      <t xml:space="preserve">  </t>
    </r>
  </si>
  <si>
    <r>
      <t xml:space="preserve">r = 0.09, </t>
    </r>
    <r>
      <rPr>
        <i/>
        <sz val="12"/>
        <color theme="1"/>
        <rFont val="Times New Roman"/>
        <family val="1"/>
      </rPr>
      <t xml:space="preserve">P = </t>
    </r>
    <r>
      <rPr>
        <sz val="12"/>
        <color theme="1"/>
        <rFont val="Times New Roman"/>
        <family val="1"/>
      </rPr>
      <t>0.108</t>
    </r>
    <r>
      <rPr>
        <i/>
        <sz val="12"/>
        <color theme="1"/>
        <rFont val="Times New Roman"/>
        <family val="1"/>
      </rPr>
      <t xml:space="preserve"> </t>
    </r>
    <r>
      <rPr>
        <sz val="12"/>
        <color theme="1"/>
        <rFont val="Times New Roman"/>
        <family val="1"/>
      </rPr>
      <t xml:space="preserve">  </t>
    </r>
  </si>
  <si>
    <r>
      <t xml:space="preserve">r = 0.00, </t>
    </r>
    <r>
      <rPr>
        <i/>
        <sz val="12"/>
        <color theme="1"/>
        <rFont val="Times New Roman"/>
        <family val="1"/>
      </rPr>
      <t xml:space="preserve">P = </t>
    </r>
    <r>
      <rPr>
        <sz val="12"/>
        <color theme="1"/>
        <rFont val="Times New Roman"/>
        <family val="1"/>
      </rPr>
      <t>0.939</t>
    </r>
    <r>
      <rPr>
        <i/>
        <sz val="12"/>
        <color theme="1"/>
        <rFont val="Times New Roman"/>
        <family val="1"/>
      </rPr>
      <t xml:space="preserve"> </t>
    </r>
    <r>
      <rPr>
        <sz val="12"/>
        <color theme="1"/>
        <rFont val="Times New Roman"/>
        <family val="1"/>
      </rPr>
      <t xml:space="preserve">  </t>
    </r>
  </si>
  <si>
    <r>
      <t xml:space="preserve">r = 0.07, </t>
    </r>
    <r>
      <rPr>
        <i/>
        <sz val="12"/>
        <color theme="1"/>
        <rFont val="Times New Roman"/>
        <family val="1"/>
      </rPr>
      <t xml:space="preserve">P = </t>
    </r>
    <r>
      <rPr>
        <sz val="12"/>
        <color theme="1"/>
        <rFont val="Times New Roman"/>
        <family val="1"/>
      </rPr>
      <t xml:space="preserve">0.261   </t>
    </r>
  </si>
  <si>
    <r>
      <t xml:space="preserve">r = 0.07, </t>
    </r>
    <r>
      <rPr>
        <i/>
        <sz val="12"/>
        <color theme="1"/>
        <rFont val="Times New Roman"/>
        <family val="1"/>
      </rPr>
      <t xml:space="preserve">P = </t>
    </r>
    <r>
      <rPr>
        <sz val="12"/>
        <color theme="1"/>
        <rFont val="Times New Roman"/>
        <family val="1"/>
      </rPr>
      <t>0.231</t>
    </r>
    <r>
      <rPr>
        <i/>
        <sz val="12"/>
        <color theme="1"/>
        <rFont val="Times New Roman"/>
        <family val="1"/>
      </rPr>
      <t xml:space="preserve"> </t>
    </r>
    <r>
      <rPr>
        <sz val="12"/>
        <color theme="1"/>
        <rFont val="Times New Roman"/>
        <family val="1"/>
      </rPr>
      <t xml:space="preserve">  </t>
    </r>
  </si>
  <si>
    <r>
      <t xml:space="preserve">r = 0.06, </t>
    </r>
    <r>
      <rPr>
        <i/>
        <sz val="12"/>
        <color theme="1"/>
        <rFont val="Times New Roman"/>
        <family val="1"/>
      </rPr>
      <t xml:space="preserve">P = </t>
    </r>
    <r>
      <rPr>
        <sz val="12"/>
        <color theme="1"/>
        <rFont val="Times New Roman"/>
        <family val="1"/>
      </rPr>
      <t>0.401</t>
    </r>
    <r>
      <rPr>
        <i/>
        <sz val="12"/>
        <color theme="1"/>
        <rFont val="Times New Roman"/>
        <family val="1"/>
      </rPr>
      <t xml:space="preserve"> </t>
    </r>
    <r>
      <rPr>
        <sz val="12"/>
        <color theme="1"/>
        <rFont val="Times New Roman"/>
        <family val="1"/>
      </rPr>
      <t xml:space="preserve">  </t>
    </r>
  </si>
  <si>
    <r>
      <t xml:space="preserve">r = 0.10, </t>
    </r>
    <r>
      <rPr>
        <i/>
        <sz val="12"/>
        <color theme="1"/>
        <rFont val="Times New Roman"/>
        <family val="1"/>
      </rPr>
      <t xml:space="preserve">P = </t>
    </r>
    <r>
      <rPr>
        <sz val="12"/>
        <color theme="1"/>
        <rFont val="Times New Roman"/>
        <family val="1"/>
      </rPr>
      <t>0.095</t>
    </r>
    <r>
      <rPr>
        <i/>
        <sz val="12"/>
        <color theme="1"/>
        <rFont val="Times New Roman"/>
        <family val="1"/>
      </rPr>
      <t xml:space="preserve"> </t>
    </r>
    <r>
      <rPr>
        <sz val="12"/>
        <color theme="1"/>
        <rFont val="Times New Roman"/>
        <family val="1"/>
      </rPr>
      <t xml:space="preserve">  </t>
    </r>
  </si>
  <si>
    <r>
      <t xml:space="preserve">r = 0.12, </t>
    </r>
    <r>
      <rPr>
        <i/>
        <sz val="12"/>
        <color theme="1"/>
        <rFont val="Times New Roman"/>
        <family val="1"/>
      </rPr>
      <t xml:space="preserve">P = </t>
    </r>
    <r>
      <rPr>
        <sz val="12"/>
        <color rgb="FFFF0000"/>
        <rFont val="Times New Roman"/>
        <family val="1"/>
      </rPr>
      <t>0.031</t>
    </r>
    <r>
      <rPr>
        <i/>
        <sz val="12"/>
        <color theme="1"/>
        <rFont val="Times New Roman"/>
        <family val="1"/>
      </rPr>
      <t xml:space="preserve"> </t>
    </r>
    <r>
      <rPr>
        <sz val="12"/>
        <color theme="1"/>
        <rFont val="Times New Roman"/>
        <family val="1"/>
      </rPr>
      <t xml:space="preserve">  </t>
    </r>
  </si>
  <si>
    <r>
      <t xml:space="preserve">r = 0.87,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</si>
  <si>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0.32,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</si>
  <si>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0.37, </t>
    </r>
    <r>
      <rPr>
        <i/>
        <sz val="12"/>
        <color theme="1"/>
        <rFont val="Times New Roman"/>
        <family val="1"/>
      </rPr>
      <t xml:space="preserve">P &lt; </t>
    </r>
    <r>
      <rPr>
        <sz val="12"/>
        <color rgb="FFFF0000"/>
        <rFont val="Times New Roman"/>
        <family val="1"/>
      </rPr>
      <t xml:space="preserve">0.0001 </t>
    </r>
    <r>
      <rPr>
        <sz val="12"/>
        <color theme="1"/>
        <rFont val="Times New Roman"/>
        <family val="1"/>
      </rPr>
      <t xml:space="preserve">  </t>
    </r>
  </si>
  <si>
    <r>
      <t xml:space="preserve">r = 0.16, </t>
    </r>
    <r>
      <rPr>
        <i/>
        <sz val="12"/>
        <color theme="1"/>
        <rFont val="Times New Roman"/>
        <family val="1"/>
      </rPr>
      <t xml:space="preserve">P = </t>
    </r>
    <r>
      <rPr>
        <sz val="12"/>
        <color rgb="FFFF0000"/>
        <rFont val="Times New Roman"/>
        <family val="1"/>
      </rPr>
      <t xml:space="preserve">0.0053 </t>
    </r>
    <r>
      <rPr>
        <sz val="12"/>
        <color theme="1"/>
        <rFont val="Times New Roman"/>
        <family val="1"/>
      </rPr>
      <t xml:space="preserve">  </t>
    </r>
  </si>
  <si>
    <r>
      <t xml:space="preserve">r = 0.27, </t>
    </r>
    <r>
      <rPr>
        <i/>
        <sz val="12"/>
        <color theme="1"/>
        <rFont val="Times New Roman"/>
        <family val="1"/>
      </rPr>
      <t xml:space="preserve">P &lt; </t>
    </r>
    <r>
      <rPr>
        <sz val="12"/>
        <color rgb="FFFF0000"/>
        <rFont val="Times New Roman"/>
        <family val="1"/>
      </rPr>
      <t>0.0001</t>
    </r>
  </si>
  <si>
    <r>
      <t xml:space="preserve">r = 0.16, </t>
    </r>
    <r>
      <rPr>
        <i/>
        <sz val="12"/>
        <color theme="1"/>
        <rFont val="Times New Roman"/>
        <family val="1"/>
      </rPr>
      <t xml:space="preserve">P = </t>
    </r>
    <r>
      <rPr>
        <sz val="12"/>
        <color rgb="FFFF0000"/>
        <rFont val="Times New Roman"/>
        <family val="1"/>
      </rPr>
      <t xml:space="preserve">0.004 </t>
    </r>
    <r>
      <rPr>
        <sz val="12"/>
        <color theme="1"/>
        <rFont val="Times New Roman"/>
        <family val="1"/>
      </rPr>
      <t xml:space="preserve">  </t>
    </r>
  </si>
  <si>
    <r>
      <t xml:space="preserve">r = -0.01, </t>
    </r>
    <r>
      <rPr>
        <i/>
        <sz val="12"/>
        <color theme="1"/>
        <rFont val="Times New Roman"/>
        <family val="1"/>
      </rPr>
      <t xml:space="preserve">P = </t>
    </r>
    <r>
      <rPr>
        <sz val="12"/>
        <color theme="1"/>
        <rFont val="Times New Roman"/>
        <family val="1"/>
      </rPr>
      <t>0.895</t>
    </r>
    <r>
      <rPr>
        <i/>
        <sz val="12"/>
        <color theme="1"/>
        <rFont val="Times New Roman"/>
        <family val="1"/>
      </rPr>
      <t xml:space="preserve"> </t>
    </r>
    <r>
      <rPr>
        <sz val="12"/>
        <color theme="1"/>
        <rFont val="Times New Roman"/>
        <family val="1"/>
      </rPr>
      <t xml:space="preserve">  </t>
    </r>
  </si>
  <si>
    <r>
      <t xml:space="preserve">r = 0.44, </t>
    </r>
    <r>
      <rPr>
        <i/>
        <sz val="12"/>
        <color theme="1"/>
        <rFont val="Times New Roman"/>
        <family val="1"/>
      </rPr>
      <t xml:space="preserve">P &lt; </t>
    </r>
    <r>
      <rPr>
        <sz val="12"/>
        <color rgb="FFFF0000"/>
        <rFont val="Times New Roman"/>
        <family val="1"/>
      </rPr>
      <t xml:space="preserve">0.0001 </t>
    </r>
    <r>
      <rPr>
        <sz val="12"/>
        <color theme="1"/>
        <rFont val="Times New Roman"/>
        <family val="1"/>
      </rPr>
      <t xml:space="preserve">  </t>
    </r>
  </si>
  <si>
    <r>
      <t xml:space="preserve">r = 0.63, </t>
    </r>
    <r>
      <rPr>
        <i/>
        <sz val="12"/>
        <color theme="1"/>
        <rFont val="Times New Roman"/>
        <family val="1"/>
      </rPr>
      <t xml:space="preserve">P &lt; </t>
    </r>
    <r>
      <rPr>
        <sz val="12"/>
        <color rgb="FFFF0000"/>
        <rFont val="Times New Roman"/>
        <family val="1"/>
      </rPr>
      <t>0.0001</t>
    </r>
    <r>
      <rPr>
        <sz val="12"/>
        <color theme="1"/>
        <rFont val="Times New Roman"/>
        <family val="1"/>
      </rPr>
      <t xml:space="preserve">  </t>
    </r>
  </si>
  <si>
    <r>
      <t xml:space="preserve">r = -0.08, </t>
    </r>
    <r>
      <rPr>
        <i/>
        <sz val="12"/>
        <color theme="1"/>
        <rFont val="Times New Roman"/>
        <family val="1"/>
      </rPr>
      <t xml:space="preserve">P = </t>
    </r>
    <r>
      <rPr>
        <sz val="12"/>
        <color theme="1"/>
        <rFont val="Times New Roman"/>
        <family val="1"/>
      </rPr>
      <t xml:space="preserve">0.243  </t>
    </r>
  </si>
  <si>
    <r>
      <t xml:space="preserve">r = 0.05, </t>
    </r>
    <r>
      <rPr>
        <i/>
        <sz val="12"/>
        <color theme="1"/>
        <rFont val="Times New Roman"/>
        <family val="1"/>
      </rPr>
      <t xml:space="preserve">P = </t>
    </r>
    <r>
      <rPr>
        <sz val="12"/>
        <color theme="1"/>
        <rFont val="Times New Roman"/>
        <family val="1"/>
      </rPr>
      <t xml:space="preserve">0.465 </t>
    </r>
  </si>
  <si>
    <r>
      <t xml:space="preserve">r = -0.19, </t>
    </r>
    <r>
      <rPr>
        <i/>
        <sz val="12"/>
        <color theme="1"/>
        <rFont val="Times New Roman"/>
        <family val="1"/>
      </rPr>
      <t xml:space="preserve">P = </t>
    </r>
    <r>
      <rPr>
        <sz val="12"/>
        <color rgb="FFFF0000"/>
        <rFont val="Times New Roman"/>
        <family val="1"/>
      </rPr>
      <t>0.001</t>
    </r>
    <r>
      <rPr>
        <i/>
        <sz val="12"/>
        <color theme="1"/>
        <rFont val="Times New Roman"/>
        <family val="1"/>
      </rPr>
      <t xml:space="preserve"> </t>
    </r>
    <r>
      <rPr>
        <sz val="12"/>
        <color theme="1"/>
        <rFont val="Times New Roman"/>
        <family val="1"/>
      </rPr>
      <t xml:space="preserve">  </t>
    </r>
  </si>
  <si>
    <r>
      <t xml:space="preserve">r = 0.68,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</si>
  <si>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-0.30, </t>
    </r>
    <r>
      <rPr>
        <i/>
        <sz val="12"/>
        <color theme="1"/>
        <rFont val="Times New Roman"/>
        <family val="1"/>
      </rPr>
      <t xml:space="preserve">P &lt; </t>
    </r>
    <r>
      <rPr>
        <sz val="12"/>
        <color rgb="FFFF0000"/>
        <rFont val="Times New Roman"/>
        <family val="1"/>
      </rPr>
      <t>0.0001</t>
    </r>
    <r>
      <rPr>
        <sz val="12"/>
        <color theme="1"/>
        <rFont val="Times New Roman"/>
        <family val="1"/>
      </rPr>
      <t xml:space="preserve">  </t>
    </r>
  </si>
  <si>
    <r>
      <t xml:space="preserve">r = 0.07, </t>
    </r>
    <r>
      <rPr>
        <i/>
        <sz val="12"/>
        <color theme="1"/>
        <rFont val="Times New Roman"/>
        <family val="1"/>
      </rPr>
      <t xml:space="preserve">P = </t>
    </r>
    <r>
      <rPr>
        <sz val="12"/>
        <color theme="1"/>
        <rFont val="Times New Roman"/>
        <family val="1"/>
      </rPr>
      <t xml:space="preserve">0.208 </t>
    </r>
  </si>
  <si>
    <r>
      <t xml:space="preserve">r = -0.30,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</si>
  <si>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0.95,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</si>
  <si>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0.68, </t>
    </r>
    <r>
      <rPr>
        <i/>
        <sz val="12"/>
        <color theme="1"/>
        <rFont val="Times New Roman"/>
        <family val="1"/>
      </rPr>
      <t xml:space="preserve">P &lt; </t>
    </r>
    <r>
      <rPr>
        <sz val="12"/>
        <color rgb="FFFF0000"/>
        <rFont val="Times New Roman"/>
        <family val="1"/>
      </rPr>
      <t>0.0001</t>
    </r>
    <r>
      <rPr>
        <sz val="12"/>
        <color theme="1"/>
        <rFont val="Times New Roman"/>
        <family val="1"/>
      </rPr>
      <t xml:space="preserve"> </t>
    </r>
  </si>
  <si>
    <r>
      <t xml:space="preserve">r = -0.32,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</si>
  <si>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0.62,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</si>
  <si>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-0.52,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</si>
  <si>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0.96, </t>
    </r>
    <r>
      <rPr>
        <i/>
        <sz val="12"/>
        <color theme="1"/>
        <rFont val="Times New Roman"/>
        <family val="1"/>
      </rPr>
      <t xml:space="preserve">P &lt; </t>
    </r>
    <r>
      <rPr>
        <sz val="12"/>
        <color rgb="FFFF0000"/>
        <rFont val="Times New Roman"/>
        <family val="1"/>
      </rPr>
      <t>0.0001</t>
    </r>
    <r>
      <rPr>
        <sz val="12"/>
        <color theme="1"/>
        <rFont val="Times New Roman"/>
        <family val="1"/>
      </rPr>
      <t xml:space="preserve">  </t>
    </r>
  </si>
  <si>
    <r>
      <t xml:space="preserve">r = 0.68, </t>
    </r>
    <r>
      <rPr>
        <i/>
        <sz val="12"/>
        <color theme="1"/>
        <rFont val="Times New Roman"/>
        <family val="1"/>
      </rPr>
      <t xml:space="preserve">P &lt; </t>
    </r>
    <r>
      <rPr>
        <sz val="12"/>
        <color rgb="FFFF0000"/>
        <rFont val="Times New Roman"/>
        <family val="1"/>
      </rPr>
      <t>0.0001</t>
    </r>
  </si>
  <si>
    <r>
      <t xml:space="preserve">r = 0.26, </t>
    </r>
    <r>
      <rPr>
        <i/>
        <sz val="12"/>
        <color theme="1"/>
        <rFont val="Times New Roman"/>
        <family val="1"/>
      </rPr>
      <t xml:space="preserve">P &lt; </t>
    </r>
    <r>
      <rPr>
        <sz val="12"/>
        <color rgb="FFFF0000"/>
        <rFont val="Times New Roman"/>
        <family val="1"/>
      </rPr>
      <t>0.0001</t>
    </r>
    <r>
      <rPr>
        <sz val="12"/>
        <color theme="1"/>
        <rFont val="Times New Roman"/>
        <family val="1"/>
      </rPr>
      <t xml:space="preserve">  </t>
    </r>
  </si>
  <si>
    <r>
      <t xml:space="preserve">r = 0.59, </t>
    </r>
    <r>
      <rPr>
        <i/>
        <sz val="12"/>
        <color theme="1"/>
        <rFont val="Times New Roman"/>
        <family val="1"/>
      </rPr>
      <t xml:space="preserve">P &lt; </t>
    </r>
    <r>
      <rPr>
        <sz val="12"/>
        <color rgb="FFFF0000"/>
        <rFont val="Times New Roman"/>
        <family val="1"/>
      </rPr>
      <t>0.0001</t>
    </r>
    <r>
      <rPr>
        <sz val="12"/>
        <color theme="1"/>
        <rFont val="Times New Roman"/>
        <family val="1"/>
      </rPr>
      <t xml:space="preserve">  </t>
    </r>
  </si>
  <si>
    <r>
      <t xml:space="preserve">r = 0.18, </t>
    </r>
    <r>
      <rPr>
        <i/>
        <sz val="12"/>
        <color theme="1"/>
        <rFont val="Times New Roman"/>
        <family val="1"/>
      </rPr>
      <t xml:space="preserve">P = </t>
    </r>
    <r>
      <rPr>
        <sz val="12"/>
        <color rgb="FFFF0000"/>
        <rFont val="Times New Roman"/>
        <family val="1"/>
      </rPr>
      <t xml:space="preserve">0.001 </t>
    </r>
    <r>
      <rPr>
        <sz val="12"/>
        <color theme="1"/>
        <rFont val="Times New Roman"/>
        <family val="1"/>
      </rPr>
      <t xml:space="preserve">  </t>
    </r>
  </si>
  <si>
    <r>
      <t xml:space="preserve">r = -0.04, </t>
    </r>
    <r>
      <rPr>
        <i/>
        <sz val="12"/>
        <color theme="1"/>
        <rFont val="Times New Roman"/>
        <family val="1"/>
      </rPr>
      <t xml:space="preserve">P = </t>
    </r>
    <r>
      <rPr>
        <sz val="12"/>
        <color theme="1"/>
        <rFont val="Times New Roman"/>
        <family val="1"/>
      </rPr>
      <t>0.426</t>
    </r>
    <r>
      <rPr>
        <i/>
        <sz val="12"/>
        <color theme="1"/>
        <rFont val="Times New Roman"/>
        <family val="1"/>
      </rPr>
      <t xml:space="preserve"> </t>
    </r>
    <r>
      <rPr>
        <sz val="12"/>
        <color theme="1"/>
        <rFont val="Times New Roman"/>
        <family val="1"/>
      </rPr>
      <t xml:space="preserve">  </t>
    </r>
  </si>
  <si>
    <r>
      <t xml:space="preserve">r = 0.02, </t>
    </r>
    <r>
      <rPr>
        <i/>
        <sz val="12"/>
        <color theme="1"/>
        <rFont val="Times New Roman"/>
        <family val="1"/>
      </rPr>
      <t xml:space="preserve">P = </t>
    </r>
    <r>
      <rPr>
        <sz val="12"/>
        <color theme="1"/>
        <rFont val="Times New Roman"/>
        <family val="1"/>
      </rPr>
      <t>0.642</t>
    </r>
    <r>
      <rPr>
        <i/>
        <sz val="12"/>
        <color theme="1"/>
        <rFont val="Times New Roman"/>
        <family val="1"/>
      </rPr>
      <t xml:space="preserve"> </t>
    </r>
    <r>
      <rPr>
        <sz val="12"/>
        <color theme="1"/>
        <rFont val="Times New Roman"/>
        <family val="1"/>
      </rPr>
      <t xml:space="preserve">  </t>
    </r>
  </si>
  <si>
    <r>
      <t xml:space="preserve">r = -0.12, </t>
    </r>
    <r>
      <rPr>
        <i/>
        <sz val="12"/>
        <color theme="1"/>
        <rFont val="Times New Roman"/>
        <family val="1"/>
      </rPr>
      <t xml:space="preserve">P = </t>
    </r>
    <r>
      <rPr>
        <sz val="12"/>
        <color rgb="FFFF0000"/>
        <rFont val="Times New Roman"/>
        <family val="1"/>
      </rPr>
      <t>0.031</t>
    </r>
  </si>
  <si>
    <r>
      <t xml:space="preserve">r = 0.69, </t>
    </r>
    <r>
      <rPr>
        <i/>
        <sz val="12"/>
        <color theme="1"/>
        <rFont val="Times New Roman"/>
        <family val="1"/>
      </rPr>
      <t xml:space="preserve">P &lt; </t>
    </r>
    <r>
      <rPr>
        <sz val="12"/>
        <color rgb="FFFF0000"/>
        <rFont val="Times New Roman"/>
        <family val="1"/>
      </rPr>
      <t>0.0001</t>
    </r>
    <r>
      <rPr>
        <sz val="12"/>
        <color theme="1"/>
        <rFont val="Times New Roman"/>
        <family val="1"/>
      </rPr>
      <t xml:space="preserve">  </t>
    </r>
  </si>
  <si>
    <r>
      <t xml:space="preserve">r = 0.57,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</si>
  <si>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0.24,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</si>
  <si>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0.72, </t>
    </r>
    <r>
      <rPr>
        <i/>
        <sz val="12"/>
        <color theme="1"/>
        <rFont val="Times New Roman"/>
        <family val="1"/>
      </rPr>
      <t xml:space="preserve">P &lt; </t>
    </r>
    <r>
      <rPr>
        <sz val="12"/>
        <color rgb="FFFF0000"/>
        <rFont val="Times New Roman"/>
        <family val="1"/>
      </rPr>
      <t xml:space="preserve">0.0001 </t>
    </r>
    <r>
      <rPr>
        <sz val="12"/>
        <color theme="1"/>
        <rFont val="Times New Roman"/>
        <family val="1"/>
      </rPr>
      <t xml:space="preserve">  </t>
    </r>
  </si>
  <si>
    <r>
      <t xml:space="preserve">r = 0.05, </t>
    </r>
    <r>
      <rPr>
        <i/>
        <sz val="12"/>
        <color theme="1"/>
        <rFont val="Times New Roman"/>
        <family val="1"/>
      </rPr>
      <t xml:space="preserve">P = </t>
    </r>
    <r>
      <rPr>
        <sz val="12"/>
        <color theme="1"/>
        <rFont val="Times New Roman"/>
        <family val="1"/>
      </rPr>
      <t>0.524</t>
    </r>
    <r>
      <rPr>
        <i/>
        <sz val="12"/>
        <color theme="1"/>
        <rFont val="Times New Roman"/>
        <family val="1"/>
      </rPr>
      <t xml:space="preserve"> </t>
    </r>
    <r>
      <rPr>
        <sz val="12"/>
        <color theme="1"/>
        <rFont val="Times New Roman"/>
        <family val="1"/>
      </rPr>
      <t xml:space="preserve">  </t>
    </r>
  </si>
  <si>
    <r>
      <t xml:space="preserve">r = 0.06, </t>
    </r>
    <r>
      <rPr>
        <i/>
        <sz val="12"/>
        <color theme="1"/>
        <rFont val="Times New Roman"/>
        <family val="1"/>
      </rPr>
      <t xml:space="preserve">P = </t>
    </r>
    <r>
      <rPr>
        <sz val="12"/>
        <color theme="1"/>
        <rFont val="Times New Roman"/>
        <family val="1"/>
      </rPr>
      <t>0.264</t>
    </r>
    <r>
      <rPr>
        <i/>
        <sz val="12"/>
        <color theme="1"/>
        <rFont val="Times New Roman"/>
        <family val="1"/>
      </rPr>
      <t xml:space="preserve"> </t>
    </r>
    <r>
      <rPr>
        <sz val="12"/>
        <color theme="1"/>
        <rFont val="Times New Roman"/>
        <family val="1"/>
      </rPr>
      <t xml:space="preserve">  </t>
    </r>
  </si>
  <si>
    <r>
      <t xml:space="preserve">r = -0.14, </t>
    </r>
    <r>
      <rPr>
        <i/>
        <sz val="12"/>
        <color theme="1"/>
        <rFont val="Times New Roman"/>
        <family val="1"/>
      </rPr>
      <t xml:space="preserve">P = </t>
    </r>
    <r>
      <rPr>
        <sz val="12"/>
        <color rgb="FFFF0000"/>
        <rFont val="Times New Roman"/>
        <family val="1"/>
      </rPr>
      <t>0.008</t>
    </r>
    <r>
      <rPr>
        <sz val="12"/>
        <color theme="1"/>
        <rFont val="Times New Roman"/>
        <family val="1"/>
      </rPr>
      <t xml:space="preserve">  </t>
    </r>
  </si>
  <si>
    <r>
      <t xml:space="preserve">r = 0.61, </t>
    </r>
    <r>
      <rPr>
        <i/>
        <sz val="12"/>
        <color theme="1"/>
        <rFont val="Times New Roman"/>
        <family val="1"/>
      </rPr>
      <t xml:space="preserve">P &lt; </t>
    </r>
    <r>
      <rPr>
        <sz val="12"/>
        <color rgb="FFFF0000"/>
        <rFont val="Times New Roman"/>
        <family val="1"/>
      </rPr>
      <t>0.0001</t>
    </r>
  </si>
  <si>
    <r>
      <t xml:space="preserve">r = 0.05, </t>
    </r>
    <r>
      <rPr>
        <i/>
        <sz val="12"/>
        <color theme="1"/>
        <rFont val="Times New Roman"/>
        <family val="1"/>
      </rPr>
      <t>P</t>
    </r>
    <r>
      <rPr>
        <sz val="12"/>
        <color theme="1"/>
        <rFont val="Times New Roman"/>
        <family val="1"/>
      </rPr>
      <t xml:space="preserve"> = 0.439</t>
    </r>
  </si>
  <si>
    <r>
      <t xml:space="preserve">r = -0.04, </t>
    </r>
    <r>
      <rPr>
        <i/>
        <sz val="12"/>
        <color theme="1"/>
        <rFont val="Times New Roman"/>
        <family val="1"/>
      </rPr>
      <t>P</t>
    </r>
    <r>
      <rPr>
        <sz val="12"/>
        <color theme="1"/>
        <rFont val="Times New Roman"/>
        <family val="1"/>
      </rPr>
      <t xml:space="preserve"> = 0.453</t>
    </r>
  </si>
  <si>
    <r>
      <t xml:space="preserve">r = 0.07, </t>
    </r>
    <r>
      <rPr>
        <i/>
        <sz val="12"/>
        <color theme="1"/>
        <rFont val="Times New Roman"/>
        <family val="1"/>
      </rPr>
      <t>P</t>
    </r>
    <r>
      <rPr>
        <sz val="12"/>
        <color theme="1"/>
        <rFont val="Times New Roman"/>
        <family val="1"/>
      </rPr>
      <t xml:space="preserve"> = 0.240</t>
    </r>
  </si>
  <si>
    <r>
      <t xml:space="preserve">r = 0.06, </t>
    </r>
    <r>
      <rPr>
        <i/>
        <sz val="12"/>
        <color theme="1"/>
        <rFont val="Times New Roman"/>
        <family val="1"/>
      </rPr>
      <t>P</t>
    </r>
    <r>
      <rPr>
        <sz val="12"/>
        <color theme="1"/>
        <rFont val="Times New Roman"/>
        <family val="1"/>
      </rPr>
      <t xml:space="preserve"> = 0.331</t>
    </r>
  </si>
  <si>
    <r>
      <t xml:space="preserve">r = 0.05, </t>
    </r>
    <r>
      <rPr>
        <i/>
        <sz val="12"/>
        <color theme="1"/>
        <rFont val="Times New Roman"/>
        <family val="1"/>
      </rPr>
      <t>P</t>
    </r>
    <r>
      <rPr>
        <sz val="12"/>
        <color theme="1"/>
        <rFont val="Times New Roman"/>
        <family val="1"/>
      </rPr>
      <t xml:space="preserve"> = 0.413</t>
    </r>
  </si>
  <si>
    <r>
      <t xml:space="preserve">r = 0.03, </t>
    </r>
    <r>
      <rPr>
        <i/>
        <sz val="12"/>
        <color theme="1"/>
        <rFont val="Times New Roman"/>
        <family val="1"/>
      </rPr>
      <t>P</t>
    </r>
    <r>
      <rPr>
        <sz val="12"/>
        <color theme="1"/>
        <rFont val="Times New Roman"/>
        <family val="1"/>
      </rPr>
      <t xml:space="preserve"> =0.628</t>
    </r>
  </si>
  <si>
    <r>
      <t xml:space="preserve">r = -0.08, </t>
    </r>
    <r>
      <rPr>
        <i/>
        <sz val="12"/>
        <color theme="1"/>
        <rFont val="Times New Roman"/>
        <family val="1"/>
      </rPr>
      <t>P</t>
    </r>
    <r>
      <rPr>
        <sz val="12"/>
        <color theme="1"/>
        <rFont val="Times New Roman"/>
        <family val="1"/>
      </rPr>
      <t xml:space="preserve"> = 0.179</t>
    </r>
  </si>
  <si>
    <r>
      <t xml:space="preserve">r = -0.01, </t>
    </r>
    <r>
      <rPr>
        <i/>
        <sz val="12"/>
        <color theme="1"/>
        <rFont val="Times New Roman"/>
        <family val="1"/>
      </rPr>
      <t>P</t>
    </r>
    <r>
      <rPr>
        <sz val="12"/>
        <color theme="1"/>
        <rFont val="Times New Roman"/>
        <family val="1"/>
      </rPr>
      <t xml:space="preserve"> = 0.921</t>
    </r>
  </si>
  <si>
    <r>
      <t xml:space="preserve">r = 0.23,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</si>
  <si>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0.38,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</si>
  <si>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0.29,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</si>
  <si>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0.03, </t>
    </r>
    <r>
      <rPr>
        <i/>
        <sz val="12"/>
        <color theme="1"/>
        <rFont val="Times New Roman"/>
        <family val="1"/>
      </rPr>
      <t>P</t>
    </r>
    <r>
      <rPr>
        <sz val="12"/>
        <color theme="1"/>
        <rFont val="Times New Roman"/>
        <family val="1"/>
      </rPr>
      <t xml:space="preserve"> = 0.660</t>
    </r>
  </si>
  <si>
    <r>
      <t xml:space="preserve">r = -0.03, </t>
    </r>
    <r>
      <rPr>
        <i/>
        <sz val="12"/>
        <color theme="1"/>
        <rFont val="Times New Roman"/>
        <family val="1"/>
      </rPr>
      <t>P</t>
    </r>
    <r>
      <rPr>
        <sz val="12"/>
        <color theme="1"/>
        <rFont val="Times New Roman"/>
        <family val="1"/>
      </rPr>
      <t xml:space="preserve"> = 0.608</t>
    </r>
  </si>
  <si>
    <r>
      <t xml:space="preserve">r = -0.05, </t>
    </r>
    <r>
      <rPr>
        <i/>
        <sz val="12"/>
        <color theme="1"/>
        <rFont val="Times New Roman"/>
        <family val="1"/>
      </rPr>
      <t>P</t>
    </r>
    <r>
      <rPr>
        <sz val="12"/>
        <color theme="1"/>
        <rFont val="Times New Roman"/>
        <family val="1"/>
      </rPr>
      <t xml:space="preserve"> =0.339</t>
    </r>
  </si>
  <si>
    <r>
      <t xml:space="preserve">r = 0.40, </t>
    </r>
    <r>
      <rPr>
        <i/>
        <sz val="12"/>
        <color theme="1"/>
        <rFont val="Times New Roman"/>
        <family val="1"/>
      </rPr>
      <t>P</t>
    </r>
    <r>
      <rPr>
        <sz val="12"/>
        <color theme="1"/>
        <rFont val="Times New Roman"/>
        <family val="1"/>
      </rPr>
      <t xml:space="preserve">&lt; </t>
    </r>
    <r>
      <rPr>
        <sz val="12"/>
        <color rgb="FFFF0000"/>
        <rFont val="Times New Roman"/>
        <family val="1"/>
      </rPr>
      <t>0.0001</t>
    </r>
  </si>
  <si>
    <r>
      <t xml:space="preserve">r = -0.08, </t>
    </r>
    <r>
      <rPr>
        <i/>
        <sz val="12"/>
        <color theme="1"/>
        <rFont val="Times New Roman"/>
        <family val="1"/>
      </rPr>
      <t xml:space="preserve">P = </t>
    </r>
    <r>
      <rPr>
        <sz val="12"/>
        <color theme="1"/>
        <rFont val="Times New Roman"/>
        <family val="1"/>
      </rPr>
      <t xml:space="preserve">0.144  </t>
    </r>
  </si>
  <si>
    <r>
      <t xml:space="preserve">r = -0.04, </t>
    </r>
    <r>
      <rPr>
        <i/>
        <sz val="12"/>
        <color theme="1"/>
        <rFont val="Times New Roman"/>
        <family val="1"/>
      </rPr>
      <t xml:space="preserve">P = </t>
    </r>
    <r>
      <rPr>
        <sz val="12"/>
        <color theme="1"/>
        <rFont val="Times New Roman"/>
        <family val="1"/>
      </rPr>
      <t xml:space="preserve">0.501 </t>
    </r>
  </si>
  <si>
    <r>
      <t xml:space="preserve">r = 0.00, </t>
    </r>
    <r>
      <rPr>
        <i/>
        <sz val="12"/>
        <color theme="1"/>
        <rFont val="Times New Roman"/>
        <family val="1"/>
      </rPr>
      <t xml:space="preserve">P = </t>
    </r>
    <r>
      <rPr>
        <sz val="12"/>
        <color theme="1"/>
        <rFont val="Times New Roman"/>
        <family val="1"/>
      </rPr>
      <t xml:space="preserve">0.944  </t>
    </r>
  </si>
  <si>
    <r>
      <t xml:space="preserve">r = 0.03, </t>
    </r>
    <r>
      <rPr>
        <i/>
        <sz val="12"/>
        <color theme="1"/>
        <rFont val="Times New Roman"/>
        <family val="1"/>
      </rPr>
      <t xml:space="preserve">P = </t>
    </r>
    <r>
      <rPr>
        <sz val="12"/>
        <color theme="1"/>
        <rFont val="Times New Roman"/>
        <family val="1"/>
      </rPr>
      <t>0.729</t>
    </r>
    <r>
      <rPr>
        <i/>
        <sz val="12"/>
        <color theme="1"/>
        <rFont val="Times New Roman"/>
        <family val="1"/>
      </rPr>
      <t xml:space="preserve"> </t>
    </r>
    <r>
      <rPr>
        <sz val="12"/>
        <color theme="1"/>
        <rFont val="Times New Roman"/>
        <family val="1"/>
      </rPr>
      <t xml:space="preserve">  </t>
    </r>
  </si>
  <si>
    <r>
      <t xml:space="preserve">r = 0.07, </t>
    </r>
    <r>
      <rPr>
        <i/>
        <sz val="12"/>
        <color theme="1"/>
        <rFont val="Times New Roman"/>
        <family val="1"/>
      </rPr>
      <t xml:space="preserve">P = </t>
    </r>
    <r>
      <rPr>
        <sz val="12"/>
        <color theme="1"/>
        <rFont val="Times New Roman"/>
        <family val="1"/>
      </rPr>
      <t>0.240</t>
    </r>
    <r>
      <rPr>
        <i/>
        <sz val="12"/>
        <color theme="1"/>
        <rFont val="Times New Roman"/>
        <family val="1"/>
      </rPr>
      <t xml:space="preserve"> </t>
    </r>
    <r>
      <rPr>
        <sz val="12"/>
        <color theme="1"/>
        <rFont val="Times New Roman"/>
        <family val="1"/>
      </rPr>
      <t xml:space="preserve">  </t>
    </r>
  </si>
  <si>
    <r>
      <t xml:space="preserve">r = -0.01, </t>
    </r>
    <r>
      <rPr>
        <i/>
        <sz val="12"/>
        <color theme="1"/>
        <rFont val="Times New Roman"/>
        <family val="1"/>
      </rPr>
      <t xml:space="preserve">P = </t>
    </r>
    <r>
      <rPr>
        <sz val="12"/>
        <color theme="1"/>
        <rFont val="Times New Roman"/>
        <family val="1"/>
      </rPr>
      <t>0.926</t>
    </r>
    <r>
      <rPr>
        <i/>
        <sz val="12"/>
        <color theme="1"/>
        <rFont val="Times New Roman"/>
        <family val="1"/>
      </rPr>
      <t xml:space="preserve"> </t>
    </r>
    <r>
      <rPr>
        <sz val="12"/>
        <color theme="1"/>
        <rFont val="Times New Roman"/>
        <family val="1"/>
      </rPr>
      <t xml:space="preserve">  </t>
    </r>
  </si>
  <si>
    <r>
      <t xml:space="preserve">r = 0.06, </t>
    </r>
    <r>
      <rPr>
        <i/>
        <sz val="12"/>
        <color theme="1"/>
        <rFont val="Times New Roman"/>
        <family val="1"/>
      </rPr>
      <t xml:space="preserve">P = </t>
    </r>
    <r>
      <rPr>
        <sz val="12"/>
        <color theme="1"/>
        <rFont val="Times New Roman"/>
        <family val="1"/>
      </rPr>
      <t>0.287</t>
    </r>
    <r>
      <rPr>
        <i/>
        <sz val="12"/>
        <color theme="1"/>
        <rFont val="Times New Roman"/>
        <family val="1"/>
      </rPr>
      <t xml:space="preserve"> </t>
    </r>
    <r>
      <rPr>
        <sz val="12"/>
        <color theme="1"/>
        <rFont val="Times New Roman"/>
        <family val="1"/>
      </rPr>
      <t xml:space="preserve">  </t>
    </r>
  </si>
  <si>
    <r>
      <t xml:space="preserve">r = -0.04, </t>
    </r>
    <r>
      <rPr>
        <i/>
        <sz val="12"/>
        <color theme="1"/>
        <rFont val="Times New Roman"/>
        <family val="1"/>
      </rPr>
      <t xml:space="preserve">P = </t>
    </r>
    <r>
      <rPr>
        <sz val="12"/>
        <color theme="1"/>
        <rFont val="Times New Roman"/>
        <family val="1"/>
      </rPr>
      <t xml:space="preserve">0.437   </t>
    </r>
  </si>
  <si>
    <r>
      <t xml:space="preserve">r = -0.01, </t>
    </r>
    <r>
      <rPr>
        <i/>
        <sz val="12"/>
        <color theme="1"/>
        <rFont val="Times New Roman"/>
        <family val="1"/>
      </rPr>
      <t xml:space="preserve">P = </t>
    </r>
    <r>
      <rPr>
        <sz val="12"/>
        <color theme="1"/>
        <rFont val="Times New Roman"/>
        <family val="1"/>
      </rPr>
      <t xml:space="preserve">0.728  </t>
    </r>
  </si>
  <si>
    <r>
      <t xml:space="preserve">r = 0.27,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</si>
  <si>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0.52,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</si>
  <si>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0.24, </t>
    </r>
    <r>
      <rPr>
        <i/>
        <sz val="12"/>
        <color theme="1"/>
        <rFont val="Times New Roman"/>
        <family val="1"/>
      </rPr>
      <t xml:space="preserve">P &lt; </t>
    </r>
    <r>
      <rPr>
        <sz val="12"/>
        <color rgb="FFFF0000"/>
        <rFont val="Times New Roman"/>
        <family val="1"/>
      </rPr>
      <t>0.0001</t>
    </r>
    <r>
      <rPr>
        <sz val="12"/>
        <color theme="1"/>
        <rFont val="Times New Roman"/>
        <family val="1"/>
      </rPr>
      <t xml:space="preserve">  </t>
    </r>
  </si>
  <si>
    <r>
      <t xml:space="preserve">r = 0.08, </t>
    </r>
    <r>
      <rPr>
        <i/>
        <sz val="12"/>
        <color theme="1"/>
        <rFont val="Times New Roman"/>
        <family val="1"/>
      </rPr>
      <t xml:space="preserve">P = </t>
    </r>
    <r>
      <rPr>
        <sz val="12"/>
        <color theme="1"/>
        <rFont val="Times New Roman"/>
        <family val="1"/>
      </rPr>
      <t>0.173</t>
    </r>
    <r>
      <rPr>
        <i/>
        <sz val="12"/>
        <color theme="1"/>
        <rFont val="Times New Roman"/>
        <family val="1"/>
      </rPr>
      <t xml:space="preserve"> </t>
    </r>
    <r>
      <rPr>
        <sz val="12"/>
        <color theme="1"/>
        <rFont val="Times New Roman"/>
        <family val="1"/>
      </rPr>
      <t xml:space="preserve">  </t>
    </r>
  </si>
  <si>
    <r>
      <t xml:space="preserve">r = 0.06, </t>
    </r>
    <r>
      <rPr>
        <i/>
        <sz val="12"/>
        <color theme="1"/>
        <rFont val="Times New Roman"/>
        <family val="1"/>
      </rPr>
      <t xml:space="preserve">P = </t>
    </r>
    <r>
      <rPr>
        <sz val="12"/>
        <color theme="1"/>
        <rFont val="Times New Roman"/>
        <family val="1"/>
      </rPr>
      <t>0.231</t>
    </r>
    <r>
      <rPr>
        <i/>
        <sz val="12"/>
        <color theme="1"/>
        <rFont val="Times New Roman"/>
        <family val="1"/>
      </rPr>
      <t xml:space="preserve"> </t>
    </r>
    <r>
      <rPr>
        <sz val="12"/>
        <color theme="1"/>
        <rFont val="Times New Roman"/>
        <family val="1"/>
      </rPr>
      <t xml:space="preserve">  </t>
    </r>
  </si>
  <si>
    <r>
      <t xml:space="preserve">r = 0.08, </t>
    </r>
    <r>
      <rPr>
        <i/>
        <sz val="12"/>
        <color theme="1"/>
        <rFont val="Times New Roman"/>
        <family val="1"/>
      </rPr>
      <t xml:space="preserve">P = </t>
    </r>
    <r>
      <rPr>
        <sz val="12"/>
        <color theme="1"/>
        <rFont val="Times New Roman"/>
        <family val="1"/>
      </rPr>
      <t xml:space="preserve">0.189  </t>
    </r>
  </si>
  <si>
    <r>
      <t xml:space="preserve">r = 0.02, </t>
    </r>
    <r>
      <rPr>
        <i/>
        <sz val="12"/>
        <color theme="1"/>
        <rFont val="Times New Roman"/>
        <family val="1"/>
      </rPr>
      <t xml:space="preserve">P = </t>
    </r>
    <r>
      <rPr>
        <sz val="12"/>
        <color theme="1"/>
        <rFont val="Times New Roman"/>
        <family val="1"/>
      </rPr>
      <t xml:space="preserve">0.754  </t>
    </r>
  </si>
  <si>
    <r>
      <t xml:space="preserve">r = 0.07, </t>
    </r>
    <r>
      <rPr>
        <i/>
        <sz val="12"/>
        <color theme="1"/>
        <rFont val="Times New Roman"/>
        <family val="1"/>
      </rPr>
      <t xml:space="preserve">P = </t>
    </r>
    <r>
      <rPr>
        <sz val="12"/>
        <color theme="1"/>
        <rFont val="Times New Roman"/>
        <family val="1"/>
      </rPr>
      <t>0.276</t>
    </r>
    <r>
      <rPr>
        <i/>
        <sz val="12"/>
        <color theme="1"/>
        <rFont val="Times New Roman"/>
        <family val="1"/>
      </rPr>
      <t xml:space="preserve"> </t>
    </r>
    <r>
      <rPr>
        <sz val="12"/>
        <color theme="1"/>
        <rFont val="Times New Roman"/>
        <family val="1"/>
      </rPr>
      <t xml:space="preserve">  </t>
    </r>
  </si>
  <si>
    <r>
      <t xml:space="preserve">r = 0.33,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</si>
  <si>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-0.31,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</si>
  <si>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0.57,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</si>
  <si>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0.22, </t>
    </r>
    <r>
      <rPr>
        <i/>
        <sz val="12"/>
        <color theme="1"/>
        <rFont val="Times New Roman"/>
        <family val="1"/>
      </rPr>
      <t xml:space="preserve">P = </t>
    </r>
    <r>
      <rPr>
        <sz val="12"/>
        <color rgb="FFFF0000"/>
        <rFont val="Times New Roman"/>
        <family val="1"/>
      </rPr>
      <t>0.0002</t>
    </r>
  </si>
  <si>
    <r>
      <t xml:space="preserve">r = 0.18, </t>
    </r>
    <r>
      <rPr>
        <i/>
        <sz val="12"/>
        <color theme="1"/>
        <rFont val="Times New Roman"/>
        <family val="1"/>
      </rPr>
      <t xml:space="preserve">P = </t>
    </r>
    <r>
      <rPr>
        <sz val="12"/>
        <color rgb="FFFF0000"/>
        <rFont val="Times New Roman"/>
        <family val="1"/>
      </rPr>
      <t>0.001</t>
    </r>
    <r>
      <rPr>
        <sz val="12"/>
        <color theme="1"/>
        <rFont val="Times New Roman"/>
        <family val="1"/>
      </rPr>
      <t xml:space="preserve">  </t>
    </r>
  </si>
  <si>
    <r>
      <t xml:space="preserve">r = 0.07, </t>
    </r>
    <r>
      <rPr>
        <i/>
        <sz val="12"/>
        <color theme="1"/>
        <rFont val="Times New Roman"/>
        <family val="1"/>
      </rPr>
      <t xml:space="preserve">P = </t>
    </r>
    <r>
      <rPr>
        <sz val="12"/>
        <color theme="1"/>
        <rFont val="Times New Roman"/>
        <family val="1"/>
      </rPr>
      <t xml:space="preserve">0.146  </t>
    </r>
  </si>
  <si>
    <r>
      <t xml:space="preserve">r = 0.09, </t>
    </r>
    <r>
      <rPr>
        <i/>
        <sz val="12"/>
        <color theme="1"/>
        <rFont val="Times New Roman"/>
        <family val="1"/>
      </rPr>
      <t xml:space="preserve">P = </t>
    </r>
    <r>
      <rPr>
        <sz val="12"/>
        <color theme="1"/>
        <rFont val="Times New Roman"/>
        <family val="1"/>
      </rPr>
      <t xml:space="preserve">0.089 </t>
    </r>
  </si>
  <si>
    <r>
      <t xml:space="preserve">r = 0.09, </t>
    </r>
    <r>
      <rPr>
        <i/>
        <sz val="12"/>
        <color theme="1"/>
        <rFont val="Times New Roman"/>
        <family val="1"/>
      </rPr>
      <t xml:space="preserve">P = </t>
    </r>
    <r>
      <rPr>
        <sz val="12"/>
        <rFont val="Times New Roman"/>
        <family val="1"/>
      </rPr>
      <t>0.074</t>
    </r>
    <r>
      <rPr>
        <i/>
        <sz val="12"/>
        <rFont val="Times New Roman"/>
        <family val="1"/>
      </rPr>
      <t xml:space="preserve"> </t>
    </r>
    <r>
      <rPr>
        <sz val="12"/>
        <color theme="1"/>
        <rFont val="Times New Roman"/>
        <family val="1"/>
      </rPr>
      <t xml:space="preserve">  </t>
    </r>
  </si>
  <si>
    <r>
      <t xml:space="preserve">r = 0.12, </t>
    </r>
    <r>
      <rPr>
        <i/>
        <sz val="12"/>
        <color theme="1"/>
        <rFont val="Times New Roman"/>
        <family val="1"/>
      </rPr>
      <t xml:space="preserve">P = </t>
    </r>
    <r>
      <rPr>
        <sz val="12"/>
        <color rgb="FFFF0000"/>
        <rFont val="Times New Roman"/>
        <family val="1"/>
      </rPr>
      <t>0.047</t>
    </r>
    <r>
      <rPr>
        <sz val="12"/>
        <color theme="1"/>
        <rFont val="Times New Roman"/>
        <family val="1"/>
      </rPr>
      <t xml:space="preserve">  </t>
    </r>
  </si>
  <si>
    <r>
      <t xml:space="preserve">r = 0.07, </t>
    </r>
    <r>
      <rPr>
        <i/>
        <sz val="12"/>
        <color theme="1"/>
        <rFont val="Times New Roman"/>
        <family val="1"/>
      </rPr>
      <t xml:space="preserve">P = </t>
    </r>
    <r>
      <rPr>
        <sz val="12"/>
        <color theme="1"/>
        <rFont val="Times New Roman"/>
        <family val="1"/>
      </rPr>
      <t xml:space="preserve">0.256  </t>
    </r>
  </si>
  <si>
    <r>
      <t xml:space="preserve">r = 0.09, </t>
    </r>
    <r>
      <rPr>
        <i/>
        <sz val="12"/>
        <color theme="1"/>
        <rFont val="Times New Roman"/>
        <family val="1"/>
      </rPr>
      <t xml:space="preserve">P = </t>
    </r>
    <r>
      <rPr>
        <sz val="12"/>
        <color theme="1"/>
        <rFont val="Times New Roman"/>
        <family val="1"/>
      </rPr>
      <t xml:space="preserve">0.182   </t>
    </r>
  </si>
  <si>
    <r>
      <t xml:space="preserve">r = 0.09, </t>
    </r>
    <r>
      <rPr>
        <i/>
        <sz val="12"/>
        <color theme="1"/>
        <rFont val="Times New Roman"/>
        <family val="1"/>
      </rPr>
      <t xml:space="preserve">P = </t>
    </r>
    <r>
      <rPr>
        <sz val="12"/>
        <color theme="1"/>
        <rFont val="Times New Roman"/>
        <family val="1"/>
      </rPr>
      <t xml:space="preserve">0.101  </t>
    </r>
  </si>
  <si>
    <r>
      <t xml:space="preserve">r = 0.15, </t>
    </r>
    <r>
      <rPr>
        <i/>
        <sz val="12"/>
        <color theme="1"/>
        <rFont val="Times New Roman"/>
        <family val="1"/>
      </rPr>
      <t xml:space="preserve">P= </t>
    </r>
    <r>
      <rPr>
        <sz val="12"/>
        <color rgb="FFFF0000"/>
        <rFont val="Times New Roman"/>
        <family val="1"/>
      </rPr>
      <t xml:space="preserve">0.006 </t>
    </r>
    <r>
      <rPr>
        <sz val="12"/>
        <color theme="1"/>
        <rFont val="Times New Roman"/>
        <family val="1"/>
      </rPr>
      <t xml:space="preserve"> </t>
    </r>
  </si>
  <si>
    <r>
      <t xml:space="preserve">r = 0.86,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</si>
  <si>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0.38,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</si>
  <si>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0.21, </t>
    </r>
    <r>
      <rPr>
        <i/>
        <sz val="12"/>
        <color theme="1"/>
        <rFont val="Times New Roman"/>
        <family val="1"/>
      </rPr>
      <t xml:space="preserve">P = </t>
    </r>
    <r>
      <rPr>
        <sz val="12"/>
        <color rgb="FFFF0000"/>
        <rFont val="Times New Roman"/>
        <family val="1"/>
      </rPr>
      <t xml:space="preserve">0.0001 </t>
    </r>
    <r>
      <rPr>
        <sz val="12"/>
        <color theme="1"/>
        <rFont val="Times New Roman"/>
        <family val="1"/>
      </rPr>
      <t xml:space="preserve">  </t>
    </r>
  </si>
  <si>
    <r>
      <t xml:space="preserve">r = 0.03, </t>
    </r>
    <r>
      <rPr>
        <i/>
        <sz val="12"/>
        <color theme="1"/>
        <rFont val="Times New Roman"/>
        <family val="1"/>
      </rPr>
      <t xml:space="preserve">P = </t>
    </r>
    <r>
      <rPr>
        <sz val="12"/>
        <color theme="1"/>
        <rFont val="Times New Roman"/>
        <family val="1"/>
      </rPr>
      <t>0.499</t>
    </r>
    <r>
      <rPr>
        <i/>
        <sz val="12"/>
        <color theme="1"/>
        <rFont val="Times New Roman"/>
        <family val="1"/>
      </rPr>
      <t xml:space="preserve"> </t>
    </r>
    <r>
      <rPr>
        <sz val="12"/>
        <color theme="1"/>
        <rFont val="Times New Roman"/>
        <family val="1"/>
      </rPr>
      <t xml:space="preserve">  </t>
    </r>
  </si>
  <si>
    <r>
      <t xml:space="preserve">r = 0.01, </t>
    </r>
    <r>
      <rPr>
        <i/>
        <sz val="12"/>
        <color theme="1"/>
        <rFont val="Times New Roman"/>
        <family val="1"/>
      </rPr>
      <t xml:space="preserve">P = </t>
    </r>
    <r>
      <rPr>
        <sz val="12"/>
        <color theme="1"/>
        <rFont val="Times New Roman"/>
        <family val="1"/>
      </rPr>
      <t>0.671</t>
    </r>
    <r>
      <rPr>
        <i/>
        <sz val="12"/>
        <color theme="1"/>
        <rFont val="Times New Roman"/>
        <family val="1"/>
      </rPr>
      <t xml:space="preserve"> </t>
    </r>
    <r>
      <rPr>
        <sz val="12"/>
        <color theme="1"/>
        <rFont val="Times New Roman"/>
        <family val="1"/>
      </rPr>
      <t xml:space="preserve">  </t>
    </r>
  </si>
  <si>
    <r>
      <t xml:space="preserve">r = 0.14, </t>
    </r>
    <r>
      <rPr>
        <i/>
        <sz val="12"/>
        <color theme="1"/>
        <rFont val="Times New Roman"/>
        <family val="1"/>
      </rPr>
      <t xml:space="preserve">P = </t>
    </r>
    <r>
      <rPr>
        <sz val="12"/>
        <color rgb="FFFF0000"/>
        <rFont val="Times New Roman"/>
        <family val="1"/>
      </rPr>
      <t>0.021</t>
    </r>
    <r>
      <rPr>
        <i/>
        <sz val="12"/>
        <color theme="1"/>
        <rFont val="Times New Roman"/>
        <family val="1"/>
      </rPr>
      <t xml:space="preserve"> </t>
    </r>
    <r>
      <rPr>
        <sz val="12"/>
        <color theme="1"/>
        <rFont val="Times New Roman"/>
        <family val="1"/>
      </rPr>
      <t xml:space="preserve">  </t>
    </r>
  </si>
  <si>
    <r>
      <t xml:space="preserve">r = 0.61,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</si>
  <si>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0.02, </t>
    </r>
    <r>
      <rPr>
        <i/>
        <sz val="12"/>
        <color theme="1"/>
        <rFont val="Times New Roman"/>
        <family val="1"/>
      </rPr>
      <t xml:space="preserve">P = </t>
    </r>
    <r>
      <rPr>
        <sz val="12"/>
        <color theme="1"/>
        <rFont val="Times New Roman"/>
        <family val="1"/>
      </rPr>
      <t>0.809</t>
    </r>
    <r>
      <rPr>
        <i/>
        <sz val="12"/>
        <color theme="1"/>
        <rFont val="Times New Roman"/>
        <family val="1"/>
      </rPr>
      <t xml:space="preserve"> </t>
    </r>
    <r>
      <rPr>
        <sz val="12"/>
        <color theme="1"/>
        <rFont val="Times New Roman"/>
        <family val="1"/>
      </rPr>
      <t xml:space="preserve">  </t>
    </r>
  </si>
  <si>
    <r>
      <t xml:space="preserve">r = -0.10, </t>
    </r>
    <r>
      <rPr>
        <i/>
        <sz val="12"/>
        <color theme="1"/>
        <rFont val="Times New Roman"/>
        <family val="1"/>
      </rPr>
      <t xml:space="preserve">P = </t>
    </r>
    <r>
      <rPr>
        <sz val="12"/>
        <color theme="1"/>
        <rFont val="Times New Roman"/>
        <family val="1"/>
      </rPr>
      <t>0.127</t>
    </r>
    <r>
      <rPr>
        <i/>
        <sz val="12"/>
        <color theme="1"/>
        <rFont val="Times New Roman"/>
        <family val="1"/>
      </rPr>
      <t xml:space="preserve"> </t>
    </r>
    <r>
      <rPr>
        <sz val="12"/>
        <color theme="1"/>
        <rFont val="Times New Roman"/>
        <family val="1"/>
      </rPr>
      <t xml:space="preserve">  </t>
    </r>
  </si>
  <si>
    <r>
      <t xml:space="preserve">r = 0.66,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</si>
  <si>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-0.22, </t>
    </r>
    <r>
      <rPr>
        <i/>
        <sz val="12"/>
        <color theme="1"/>
        <rFont val="Times New Roman"/>
        <family val="1"/>
      </rPr>
      <t xml:space="preserve">P = </t>
    </r>
    <r>
      <rPr>
        <sz val="12"/>
        <color rgb="FFFF0000"/>
        <rFont val="Times New Roman"/>
        <family val="1"/>
      </rPr>
      <t>0.0003</t>
    </r>
  </si>
  <si>
    <r>
      <t xml:space="preserve">r = 0.02, </t>
    </r>
    <r>
      <rPr>
        <i/>
        <sz val="12"/>
        <color theme="1"/>
        <rFont val="Times New Roman"/>
        <family val="1"/>
      </rPr>
      <t xml:space="preserve">P = </t>
    </r>
    <r>
      <rPr>
        <sz val="12"/>
        <color theme="1"/>
        <rFont val="Times New Roman"/>
        <family val="1"/>
      </rPr>
      <t>0.703</t>
    </r>
    <r>
      <rPr>
        <i/>
        <sz val="12"/>
        <color theme="1"/>
        <rFont val="Times New Roman"/>
        <family val="1"/>
      </rPr>
      <t xml:space="preserve"> </t>
    </r>
    <r>
      <rPr>
        <sz val="12"/>
        <color theme="1"/>
        <rFont val="Times New Roman"/>
        <family val="1"/>
      </rPr>
      <t xml:space="preserve">  </t>
    </r>
  </si>
  <si>
    <r>
      <t xml:space="preserve">r = -0.24, </t>
    </r>
    <r>
      <rPr>
        <i/>
        <sz val="12"/>
        <color theme="1"/>
        <rFont val="Times New Roman"/>
        <family val="1"/>
      </rPr>
      <t xml:space="preserve">P = </t>
    </r>
    <r>
      <rPr>
        <sz val="12"/>
        <color rgb="FFFF0000"/>
        <rFont val="Times New Roman"/>
        <family val="1"/>
      </rPr>
      <t>0.0003</t>
    </r>
    <r>
      <rPr>
        <i/>
        <sz val="12"/>
        <color theme="1"/>
        <rFont val="Times New Roman"/>
        <family val="1"/>
      </rPr>
      <t xml:space="preserve"> </t>
    </r>
    <r>
      <rPr>
        <sz val="12"/>
        <color theme="1"/>
        <rFont val="Times New Roman"/>
        <family val="1"/>
      </rPr>
      <t xml:space="preserve">  </t>
    </r>
  </si>
  <si>
    <r>
      <t xml:space="preserve">r = -0.22, </t>
    </r>
    <r>
      <rPr>
        <i/>
        <sz val="12"/>
        <color theme="1"/>
        <rFont val="Times New Roman"/>
        <family val="1"/>
      </rPr>
      <t xml:space="preserve">P = </t>
    </r>
    <r>
      <rPr>
        <sz val="12"/>
        <color rgb="FFFF0000"/>
        <rFont val="Times New Roman"/>
        <family val="1"/>
      </rPr>
      <t xml:space="preserve">0.0009 </t>
    </r>
    <r>
      <rPr>
        <sz val="12"/>
        <color theme="1"/>
        <rFont val="Times New Roman"/>
        <family val="1"/>
      </rPr>
      <t xml:space="preserve">  </t>
    </r>
  </si>
  <si>
    <r>
      <t xml:space="preserve">r = 0.64, </t>
    </r>
    <r>
      <rPr>
        <i/>
        <sz val="12"/>
        <color theme="1"/>
        <rFont val="Times New Roman"/>
        <family val="1"/>
      </rPr>
      <t xml:space="preserve">P &lt; </t>
    </r>
    <r>
      <rPr>
        <sz val="12"/>
        <color rgb="FFFF0000"/>
        <rFont val="Times New Roman"/>
        <family val="1"/>
      </rPr>
      <t>0.0001</t>
    </r>
  </si>
  <si>
    <r>
      <t xml:space="preserve">r = -0.01, </t>
    </r>
    <r>
      <rPr>
        <i/>
        <sz val="12"/>
        <color theme="1"/>
        <rFont val="Times New Roman"/>
        <family val="1"/>
      </rPr>
      <t xml:space="preserve">P = </t>
    </r>
    <r>
      <rPr>
        <sz val="12"/>
        <color theme="1"/>
        <rFont val="Times New Roman"/>
        <family val="1"/>
      </rPr>
      <t>0.776</t>
    </r>
    <r>
      <rPr>
        <i/>
        <sz val="12"/>
        <color theme="1"/>
        <rFont val="Times New Roman"/>
        <family val="1"/>
      </rPr>
      <t xml:space="preserve"> </t>
    </r>
    <r>
      <rPr>
        <sz val="12"/>
        <color theme="1"/>
        <rFont val="Times New Roman"/>
        <family val="1"/>
      </rPr>
      <t xml:space="preserve">  </t>
    </r>
  </si>
  <si>
    <r>
      <t xml:space="preserve">r = -0.26,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</si>
  <si>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0.63,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</si>
  <si>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-0.47,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</si>
  <si>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0.96,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</si>
  <si>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0.65, </t>
    </r>
    <r>
      <rPr>
        <i/>
        <sz val="12"/>
        <color theme="1"/>
        <rFont val="Times New Roman"/>
        <family val="1"/>
      </rPr>
      <t xml:space="preserve">P &lt; </t>
    </r>
    <r>
      <rPr>
        <sz val="12"/>
        <color rgb="FFFF0000"/>
        <rFont val="Times New Roman"/>
        <family val="1"/>
      </rPr>
      <t>0.0001</t>
    </r>
  </si>
  <si>
    <r>
      <t xml:space="preserve">r = 0.15, </t>
    </r>
    <r>
      <rPr>
        <i/>
        <sz val="12"/>
        <color theme="1"/>
        <rFont val="Times New Roman"/>
        <family val="1"/>
      </rPr>
      <t xml:space="preserve">P = </t>
    </r>
    <r>
      <rPr>
        <sz val="12"/>
        <color rgb="FFFF0000"/>
        <rFont val="Times New Roman"/>
        <family val="1"/>
      </rPr>
      <t>0.010</t>
    </r>
    <r>
      <rPr>
        <i/>
        <sz val="12"/>
        <color theme="1"/>
        <rFont val="Times New Roman"/>
        <family val="1"/>
      </rPr>
      <t xml:space="preserve"> </t>
    </r>
    <r>
      <rPr>
        <sz val="12"/>
        <color theme="1"/>
        <rFont val="Times New Roman"/>
        <family val="1"/>
      </rPr>
      <t xml:space="preserve">  </t>
    </r>
  </si>
  <si>
    <r>
      <t xml:space="preserve">r = 0.37,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</si>
  <si>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0.11, </t>
    </r>
    <r>
      <rPr>
        <i/>
        <sz val="12"/>
        <color theme="1"/>
        <rFont val="Times New Roman"/>
        <family val="1"/>
      </rPr>
      <t xml:space="preserve">P = </t>
    </r>
    <r>
      <rPr>
        <sz val="12"/>
        <color theme="1"/>
        <rFont val="Times New Roman"/>
        <family val="1"/>
      </rPr>
      <t>0.072</t>
    </r>
    <r>
      <rPr>
        <i/>
        <sz val="12"/>
        <color theme="1"/>
        <rFont val="Times New Roman"/>
        <family val="1"/>
      </rPr>
      <t xml:space="preserve"> </t>
    </r>
    <r>
      <rPr>
        <sz val="12"/>
        <color theme="1"/>
        <rFont val="Times New Roman"/>
        <family val="1"/>
      </rPr>
      <t xml:space="preserve">  </t>
    </r>
  </si>
  <si>
    <r>
      <t xml:space="preserve">r = 0.00, </t>
    </r>
    <r>
      <rPr>
        <i/>
        <sz val="12"/>
        <color theme="1"/>
        <rFont val="Times New Roman"/>
        <family val="1"/>
      </rPr>
      <t xml:space="preserve">P = </t>
    </r>
    <r>
      <rPr>
        <sz val="12"/>
        <color theme="1"/>
        <rFont val="Times New Roman"/>
        <family val="1"/>
      </rPr>
      <t>0.998</t>
    </r>
    <r>
      <rPr>
        <i/>
        <sz val="12"/>
        <color theme="1"/>
        <rFont val="Times New Roman"/>
        <family val="1"/>
      </rPr>
      <t xml:space="preserve"> </t>
    </r>
    <r>
      <rPr>
        <sz val="12"/>
        <color theme="1"/>
        <rFont val="Times New Roman"/>
        <family val="1"/>
      </rPr>
      <t xml:space="preserve">  </t>
    </r>
  </si>
  <si>
    <r>
      <t xml:space="preserve">r = 0.24, </t>
    </r>
    <r>
      <rPr>
        <i/>
        <sz val="12"/>
        <color theme="1"/>
        <rFont val="Times New Roman"/>
        <family val="1"/>
      </rPr>
      <t xml:space="preserve">P =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</si>
  <si>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0.52,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</si>
  <si>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0.22, </t>
    </r>
    <r>
      <rPr>
        <i/>
        <sz val="12"/>
        <color theme="1"/>
        <rFont val="Times New Roman"/>
        <family val="1"/>
      </rPr>
      <t xml:space="preserve">P = </t>
    </r>
    <r>
      <rPr>
        <sz val="12"/>
        <color rgb="FFFF0000"/>
        <rFont val="Times New Roman"/>
        <family val="1"/>
      </rPr>
      <t xml:space="preserve">0.0003 </t>
    </r>
    <r>
      <rPr>
        <sz val="12"/>
        <color theme="1"/>
        <rFont val="Times New Roman"/>
        <family val="1"/>
      </rPr>
      <t xml:space="preserve">  </t>
    </r>
  </si>
  <si>
    <r>
      <t xml:space="preserve">r = 0.64, </t>
    </r>
    <r>
      <rPr>
        <i/>
        <sz val="12"/>
        <color theme="1"/>
        <rFont val="Times New Roman"/>
        <family val="1"/>
      </rPr>
      <t xml:space="preserve">P &lt; </t>
    </r>
    <r>
      <rPr>
        <sz val="12"/>
        <color rgb="FFFF0000"/>
        <rFont val="Times New Roman"/>
        <family val="1"/>
      </rPr>
      <t xml:space="preserve">0.0001 </t>
    </r>
    <r>
      <rPr>
        <sz val="12"/>
        <color theme="1"/>
        <rFont val="Times New Roman"/>
        <family val="1"/>
      </rPr>
      <t xml:space="preserve">  </t>
    </r>
  </si>
  <si>
    <r>
      <t xml:space="preserve">r = 0.15, </t>
    </r>
    <r>
      <rPr>
        <i/>
        <sz val="12"/>
        <color theme="1"/>
        <rFont val="Times New Roman"/>
        <family val="1"/>
      </rPr>
      <t xml:space="preserve">P = </t>
    </r>
    <r>
      <rPr>
        <sz val="12"/>
        <color rgb="FFFF0000"/>
        <rFont val="Times New Roman"/>
        <family val="1"/>
      </rPr>
      <t xml:space="preserve">0.013 </t>
    </r>
    <r>
      <rPr>
        <sz val="12"/>
        <color theme="1"/>
        <rFont val="Times New Roman"/>
        <family val="1"/>
      </rPr>
      <t xml:space="preserve">  </t>
    </r>
  </si>
  <si>
    <r>
      <t xml:space="preserve">r = 0.10, </t>
    </r>
    <r>
      <rPr>
        <i/>
        <sz val="12"/>
        <color theme="1"/>
        <rFont val="Times New Roman"/>
        <family val="1"/>
      </rPr>
      <t xml:space="preserve">P = </t>
    </r>
    <r>
      <rPr>
        <sz val="12"/>
        <color theme="1"/>
        <rFont val="Times New Roman"/>
        <family val="1"/>
      </rPr>
      <t>0.117</t>
    </r>
    <r>
      <rPr>
        <i/>
        <sz val="12"/>
        <color theme="1"/>
        <rFont val="Times New Roman"/>
        <family val="1"/>
      </rPr>
      <t xml:space="preserve"> </t>
    </r>
    <r>
      <rPr>
        <sz val="12"/>
        <color theme="1"/>
        <rFont val="Times New Roman"/>
        <family val="1"/>
      </rPr>
      <t xml:space="preserve">  </t>
    </r>
  </si>
  <si>
    <r>
      <t xml:space="preserve">r = -0.03, </t>
    </r>
    <r>
      <rPr>
        <i/>
        <sz val="12"/>
        <color theme="1"/>
        <rFont val="Times New Roman"/>
        <family val="1"/>
      </rPr>
      <t xml:space="preserve">P = </t>
    </r>
    <r>
      <rPr>
        <sz val="12"/>
        <color theme="1"/>
        <rFont val="Times New Roman"/>
        <family val="1"/>
      </rPr>
      <t>0.715</t>
    </r>
    <r>
      <rPr>
        <i/>
        <sz val="12"/>
        <color theme="1"/>
        <rFont val="Times New Roman"/>
        <family val="1"/>
      </rPr>
      <t xml:space="preserve"> </t>
    </r>
    <r>
      <rPr>
        <sz val="12"/>
        <color theme="1"/>
        <rFont val="Times New Roman"/>
        <family val="1"/>
      </rPr>
      <t xml:space="preserve">  </t>
    </r>
  </si>
  <si>
    <r>
      <t xml:space="preserve">r = 0.02, </t>
    </r>
    <r>
      <rPr>
        <i/>
        <sz val="12"/>
        <color theme="1"/>
        <rFont val="Times New Roman"/>
        <family val="1"/>
      </rPr>
      <t>P</t>
    </r>
    <r>
      <rPr>
        <sz val="12"/>
        <color theme="1"/>
        <rFont val="Times New Roman"/>
        <family val="1"/>
      </rPr>
      <t xml:space="preserve"> = 0.773</t>
    </r>
  </si>
  <si>
    <r>
      <t xml:space="preserve">r = -0.07, </t>
    </r>
    <r>
      <rPr>
        <i/>
        <sz val="12"/>
        <color theme="1"/>
        <rFont val="Times New Roman"/>
        <family val="1"/>
      </rPr>
      <t>P</t>
    </r>
    <r>
      <rPr>
        <sz val="12"/>
        <color theme="1"/>
        <rFont val="Times New Roman"/>
        <family val="1"/>
      </rPr>
      <t xml:space="preserve"> = 0.252</t>
    </r>
  </si>
  <si>
    <r>
      <t xml:space="preserve">r = -0.14, </t>
    </r>
    <r>
      <rPr>
        <i/>
        <sz val="12"/>
        <color theme="1"/>
        <rFont val="Times New Roman"/>
        <family val="1"/>
      </rPr>
      <t>P</t>
    </r>
    <r>
      <rPr>
        <sz val="12"/>
        <color theme="1"/>
        <rFont val="Times New Roman"/>
        <family val="1"/>
      </rPr>
      <t xml:space="preserve"> = </t>
    </r>
    <r>
      <rPr>
        <sz val="12"/>
        <color rgb="FFFF0000"/>
        <rFont val="Times New Roman"/>
        <family val="1"/>
      </rPr>
      <t>0.029</t>
    </r>
  </si>
  <si>
    <r>
      <t xml:space="preserve">r = 0.04, </t>
    </r>
    <r>
      <rPr>
        <i/>
        <sz val="12"/>
        <color theme="1"/>
        <rFont val="Times New Roman"/>
        <family val="1"/>
      </rPr>
      <t>P</t>
    </r>
    <r>
      <rPr>
        <sz val="12"/>
        <color theme="1"/>
        <rFont val="Times New Roman"/>
        <family val="1"/>
      </rPr>
      <t xml:space="preserve"> = 0.541</t>
    </r>
  </si>
  <si>
    <r>
      <t xml:space="preserve">r = 0.10, </t>
    </r>
    <r>
      <rPr>
        <i/>
        <sz val="12"/>
        <color theme="1"/>
        <rFont val="Times New Roman"/>
        <family val="1"/>
      </rPr>
      <t>P</t>
    </r>
    <r>
      <rPr>
        <sz val="12"/>
        <color theme="1"/>
        <rFont val="Times New Roman"/>
        <family val="1"/>
      </rPr>
      <t xml:space="preserve"> = 0.126</t>
    </r>
  </si>
  <si>
    <r>
      <t xml:space="preserve">r = -0.20, </t>
    </r>
    <r>
      <rPr>
        <i/>
        <sz val="12"/>
        <color theme="1"/>
        <rFont val="Times New Roman"/>
        <family val="1"/>
      </rPr>
      <t>P</t>
    </r>
    <r>
      <rPr>
        <sz val="12"/>
        <color theme="1"/>
        <rFont val="Times New Roman"/>
        <family val="1"/>
      </rPr>
      <t xml:space="preserve"> = </t>
    </r>
    <r>
      <rPr>
        <sz val="12"/>
        <color rgb="FFFF0000"/>
        <rFont val="Times New Roman"/>
        <family val="1"/>
      </rPr>
      <t>0.001</t>
    </r>
  </si>
  <si>
    <r>
      <t xml:space="preserve">r = -0.10, </t>
    </r>
    <r>
      <rPr>
        <i/>
        <sz val="12"/>
        <color theme="1"/>
        <rFont val="Times New Roman"/>
        <family val="1"/>
      </rPr>
      <t>P</t>
    </r>
    <r>
      <rPr>
        <sz val="12"/>
        <color theme="1"/>
        <rFont val="Times New Roman"/>
        <family val="1"/>
      </rPr>
      <t xml:space="preserve"> = 0.099</t>
    </r>
  </si>
  <si>
    <r>
      <t xml:space="preserve">r = 0.18, </t>
    </r>
    <r>
      <rPr>
        <i/>
        <sz val="12"/>
        <color theme="1"/>
        <rFont val="Times New Roman"/>
        <family val="1"/>
      </rPr>
      <t>P</t>
    </r>
    <r>
      <rPr>
        <sz val="12"/>
        <color theme="1"/>
        <rFont val="Times New Roman"/>
        <family val="1"/>
      </rPr>
      <t xml:space="preserve"> = </t>
    </r>
    <r>
      <rPr>
        <sz val="12"/>
        <color rgb="FFFF0000"/>
        <rFont val="Times New Roman"/>
        <family val="1"/>
      </rPr>
      <t>0.005</t>
    </r>
  </si>
  <si>
    <r>
      <t xml:space="preserve">r = 0.21, </t>
    </r>
    <r>
      <rPr>
        <i/>
        <sz val="12"/>
        <color theme="1"/>
        <rFont val="Times New Roman"/>
        <family val="1"/>
      </rPr>
      <t>P</t>
    </r>
    <r>
      <rPr>
        <sz val="12"/>
        <color theme="1"/>
        <rFont val="Times New Roman"/>
        <family val="1"/>
      </rPr>
      <t xml:space="preserve"> = </t>
    </r>
    <r>
      <rPr>
        <sz val="12"/>
        <color rgb="FFFF0000"/>
        <rFont val="Times New Roman"/>
        <family val="1"/>
      </rPr>
      <t>0.001</t>
    </r>
  </si>
  <si>
    <r>
      <t xml:space="preserve">r = 0.06, </t>
    </r>
    <r>
      <rPr>
        <i/>
        <sz val="12"/>
        <color theme="1"/>
        <rFont val="Times New Roman"/>
        <family val="1"/>
      </rPr>
      <t>P</t>
    </r>
    <r>
      <rPr>
        <sz val="12"/>
        <color theme="1"/>
        <rFont val="Times New Roman"/>
        <family val="1"/>
      </rPr>
      <t xml:space="preserve"> = 0.343</t>
    </r>
  </si>
  <si>
    <r>
      <t xml:space="preserve">r = 0.20, </t>
    </r>
    <r>
      <rPr>
        <i/>
        <sz val="12"/>
        <color theme="1"/>
        <rFont val="Times New Roman"/>
        <family val="1"/>
      </rPr>
      <t>P</t>
    </r>
    <r>
      <rPr>
        <sz val="12"/>
        <color theme="1"/>
        <rFont val="Times New Roman"/>
        <family val="1"/>
      </rPr>
      <t xml:space="preserve"> = </t>
    </r>
    <r>
      <rPr>
        <sz val="12"/>
        <color rgb="FFFF0000"/>
        <rFont val="Times New Roman"/>
        <family val="1"/>
      </rPr>
      <t>0.001</t>
    </r>
  </si>
  <si>
    <r>
      <t xml:space="preserve">r = 0.01, </t>
    </r>
    <r>
      <rPr>
        <i/>
        <sz val="12"/>
        <color theme="1"/>
        <rFont val="Times New Roman"/>
        <family val="1"/>
      </rPr>
      <t>P</t>
    </r>
    <r>
      <rPr>
        <sz val="12"/>
        <color theme="1"/>
        <rFont val="Times New Roman"/>
        <family val="1"/>
      </rPr>
      <t xml:space="preserve"> = 0.881</t>
    </r>
  </si>
  <si>
    <r>
      <t xml:space="preserve">r = 0.10, </t>
    </r>
    <r>
      <rPr>
        <i/>
        <sz val="12"/>
        <color theme="1"/>
        <rFont val="Times New Roman"/>
        <family val="1"/>
      </rPr>
      <t>P</t>
    </r>
    <r>
      <rPr>
        <sz val="12"/>
        <color theme="1"/>
        <rFont val="Times New Roman"/>
        <family val="1"/>
      </rPr>
      <t xml:space="preserve"> = 0.118</t>
    </r>
  </si>
  <si>
    <r>
      <t xml:space="preserve">r = 0.09, </t>
    </r>
    <r>
      <rPr>
        <i/>
        <sz val="12"/>
        <color theme="1"/>
        <rFont val="Times New Roman"/>
        <family val="1"/>
      </rPr>
      <t>P</t>
    </r>
    <r>
      <rPr>
        <sz val="12"/>
        <color theme="1"/>
        <rFont val="Times New Roman"/>
        <family val="1"/>
      </rPr>
      <t xml:space="preserve"> = 0.141</t>
    </r>
  </si>
  <si>
    <r>
      <t xml:space="preserve">r = 0.18, </t>
    </r>
    <r>
      <rPr>
        <i/>
        <sz val="12"/>
        <color theme="1"/>
        <rFont val="Times New Roman"/>
        <family val="1"/>
      </rPr>
      <t>P</t>
    </r>
    <r>
      <rPr>
        <sz val="12"/>
        <color theme="1"/>
        <rFont val="Times New Roman"/>
        <family val="1"/>
      </rPr>
      <t xml:space="preserve"> = </t>
    </r>
    <r>
      <rPr>
        <sz val="12"/>
        <color rgb="FFFF0000"/>
        <rFont val="Times New Roman"/>
        <family val="1"/>
      </rPr>
      <t>0.004</t>
    </r>
  </si>
  <si>
    <r>
      <t xml:space="preserve">r = 0.53,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</si>
  <si>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0.05, </t>
    </r>
    <r>
      <rPr>
        <i/>
        <sz val="12"/>
        <color theme="1"/>
        <rFont val="Times New Roman"/>
        <family val="1"/>
      </rPr>
      <t xml:space="preserve">P = </t>
    </r>
    <r>
      <rPr>
        <sz val="12"/>
        <color theme="1"/>
        <rFont val="Times New Roman"/>
        <family val="1"/>
      </rPr>
      <t xml:space="preserve">0.628   </t>
    </r>
  </si>
  <si>
    <r>
      <t xml:space="preserve">r = -0.03, </t>
    </r>
    <r>
      <rPr>
        <i/>
        <sz val="12"/>
        <color theme="1"/>
        <rFont val="Times New Roman"/>
        <family val="1"/>
      </rPr>
      <t xml:space="preserve">P = </t>
    </r>
    <r>
      <rPr>
        <sz val="12"/>
        <color theme="1"/>
        <rFont val="Times New Roman"/>
        <family val="1"/>
      </rPr>
      <t>0.640</t>
    </r>
    <r>
      <rPr>
        <i/>
        <sz val="12"/>
        <color theme="1"/>
        <rFont val="Times New Roman"/>
        <family val="1"/>
      </rPr>
      <t xml:space="preserve"> </t>
    </r>
    <r>
      <rPr>
        <sz val="12"/>
        <color theme="1"/>
        <rFont val="Times New Roman"/>
        <family val="1"/>
      </rPr>
      <t xml:space="preserve">  </t>
    </r>
  </si>
  <si>
    <r>
      <t xml:space="preserve">r = -0.08, </t>
    </r>
    <r>
      <rPr>
        <i/>
        <sz val="12"/>
        <color theme="1"/>
        <rFont val="Times New Roman"/>
        <family val="1"/>
      </rPr>
      <t xml:space="preserve">P = </t>
    </r>
    <r>
      <rPr>
        <sz val="12"/>
        <color theme="1"/>
        <rFont val="Times New Roman"/>
        <family val="1"/>
      </rPr>
      <t>0.140</t>
    </r>
    <r>
      <rPr>
        <i/>
        <sz val="12"/>
        <color theme="1"/>
        <rFont val="Times New Roman"/>
        <family val="1"/>
      </rPr>
      <t xml:space="preserve"> </t>
    </r>
    <r>
      <rPr>
        <sz val="12"/>
        <color theme="1"/>
        <rFont val="Times New Roman"/>
        <family val="1"/>
      </rPr>
      <t xml:space="preserve">  </t>
    </r>
  </si>
  <si>
    <r>
      <t xml:space="preserve">r = 0.13, </t>
    </r>
    <r>
      <rPr>
        <i/>
        <sz val="12"/>
        <color theme="1"/>
        <rFont val="Times New Roman"/>
        <family val="1"/>
      </rPr>
      <t xml:space="preserve">P = </t>
    </r>
    <r>
      <rPr>
        <sz val="12"/>
        <color rgb="FFFF0000"/>
        <rFont val="Times New Roman"/>
        <family val="1"/>
      </rPr>
      <t>0.042</t>
    </r>
    <r>
      <rPr>
        <i/>
        <sz val="12"/>
        <color theme="1"/>
        <rFont val="Times New Roman"/>
        <family val="1"/>
      </rPr>
      <t xml:space="preserve"> </t>
    </r>
    <r>
      <rPr>
        <sz val="12"/>
        <color theme="1"/>
        <rFont val="Times New Roman"/>
        <family val="1"/>
      </rPr>
      <t xml:space="preserve">  </t>
    </r>
  </si>
  <si>
    <r>
      <t xml:space="preserve">r = 0.06, </t>
    </r>
    <r>
      <rPr>
        <i/>
        <sz val="12"/>
        <color theme="1"/>
        <rFont val="Times New Roman"/>
        <family val="1"/>
      </rPr>
      <t xml:space="preserve">P = </t>
    </r>
    <r>
      <rPr>
        <sz val="12"/>
        <color theme="1"/>
        <rFont val="Times New Roman"/>
        <family val="1"/>
      </rPr>
      <t>0.319</t>
    </r>
    <r>
      <rPr>
        <i/>
        <sz val="12"/>
        <color theme="1"/>
        <rFont val="Times New Roman"/>
        <family val="1"/>
      </rPr>
      <t xml:space="preserve"> </t>
    </r>
    <r>
      <rPr>
        <sz val="12"/>
        <color theme="1"/>
        <rFont val="Times New Roman"/>
        <family val="1"/>
      </rPr>
      <t xml:space="preserve">  </t>
    </r>
  </si>
  <si>
    <r>
      <t xml:space="preserve">r = -0.08, </t>
    </r>
    <r>
      <rPr>
        <i/>
        <sz val="12"/>
        <color theme="1"/>
        <rFont val="Times New Roman"/>
        <family val="1"/>
      </rPr>
      <t xml:space="preserve">P = </t>
    </r>
    <r>
      <rPr>
        <sz val="12"/>
        <color theme="1"/>
        <rFont val="Times New Roman"/>
        <family val="1"/>
      </rPr>
      <t xml:space="preserve">0.183  </t>
    </r>
  </si>
  <si>
    <r>
      <t xml:space="preserve">r = 0.04, </t>
    </r>
    <r>
      <rPr>
        <i/>
        <sz val="12"/>
        <color theme="1"/>
        <rFont val="Times New Roman"/>
        <family val="1"/>
      </rPr>
      <t xml:space="preserve">P = </t>
    </r>
    <r>
      <rPr>
        <sz val="12"/>
        <color theme="1"/>
        <rFont val="Times New Roman"/>
        <family val="1"/>
      </rPr>
      <t xml:space="preserve">0.526  </t>
    </r>
  </si>
  <si>
    <r>
      <t xml:space="preserve">r = -0.05, </t>
    </r>
    <r>
      <rPr>
        <i/>
        <sz val="12"/>
        <color theme="1"/>
        <rFont val="Times New Roman"/>
        <family val="1"/>
      </rPr>
      <t xml:space="preserve">P = </t>
    </r>
    <r>
      <rPr>
        <sz val="12"/>
        <color theme="1"/>
        <rFont val="Times New Roman"/>
        <family val="1"/>
      </rPr>
      <t>0.356</t>
    </r>
    <r>
      <rPr>
        <i/>
        <sz val="12"/>
        <color theme="1"/>
        <rFont val="Times New Roman"/>
        <family val="1"/>
      </rPr>
      <t xml:space="preserve"> </t>
    </r>
    <r>
      <rPr>
        <sz val="12"/>
        <color theme="1"/>
        <rFont val="Times New Roman"/>
        <family val="1"/>
      </rPr>
      <t xml:space="preserve">  </t>
    </r>
  </si>
  <si>
    <r>
      <t xml:space="preserve">r = 0.08, </t>
    </r>
    <r>
      <rPr>
        <i/>
        <sz val="12"/>
        <color theme="1"/>
        <rFont val="Times New Roman"/>
        <family val="1"/>
      </rPr>
      <t xml:space="preserve">P = </t>
    </r>
    <r>
      <rPr>
        <sz val="12"/>
        <color theme="1"/>
        <rFont val="Times New Roman"/>
        <family val="1"/>
      </rPr>
      <t>0.248</t>
    </r>
    <r>
      <rPr>
        <i/>
        <sz val="12"/>
        <color theme="1"/>
        <rFont val="Times New Roman"/>
        <family val="1"/>
      </rPr>
      <t xml:space="preserve"> </t>
    </r>
    <r>
      <rPr>
        <sz val="12"/>
        <color theme="1"/>
        <rFont val="Times New Roman"/>
        <family val="1"/>
      </rPr>
      <t xml:space="preserve">  </t>
    </r>
  </si>
  <si>
    <r>
      <t xml:space="preserve">r = 0.31, </t>
    </r>
    <r>
      <rPr>
        <i/>
        <sz val="12"/>
        <color theme="1"/>
        <rFont val="Times New Roman"/>
        <family val="1"/>
      </rPr>
      <t>P</t>
    </r>
    <r>
      <rPr>
        <sz val="12"/>
        <color theme="1"/>
        <rFont val="Times New Roman"/>
        <family val="1"/>
      </rPr>
      <t xml:space="preserve"> = </t>
    </r>
    <r>
      <rPr>
        <sz val="12"/>
        <color rgb="FFFF0000"/>
        <rFont val="Times New Roman"/>
        <family val="1"/>
      </rPr>
      <t>0.0009</t>
    </r>
  </si>
  <si>
    <r>
      <t xml:space="preserve">r = 0.15, </t>
    </r>
    <r>
      <rPr>
        <i/>
        <sz val="12"/>
        <color theme="1"/>
        <rFont val="Times New Roman"/>
        <family val="1"/>
      </rPr>
      <t>P</t>
    </r>
    <r>
      <rPr>
        <sz val="12"/>
        <color theme="1"/>
        <rFont val="Times New Roman"/>
        <family val="1"/>
      </rPr>
      <t xml:space="preserve"> = </t>
    </r>
    <r>
      <rPr>
        <sz val="12"/>
        <color rgb="FFFF0000"/>
        <rFont val="Times New Roman"/>
        <family val="1"/>
      </rPr>
      <t>0.015</t>
    </r>
  </si>
  <si>
    <r>
      <t xml:space="preserve">r = 0.24, </t>
    </r>
    <r>
      <rPr>
        <i/>
        <sz val="12"/>
        <color theme="1"/>
        <rFont val="Times New Roman"/>
        <family val="1"/>
      </rPr>
      <t xml:space="preserve">P = </t>
    </r>
    <r>
      <rPr>
        <sz val="12"/>
        <color rgb="FFFF0000"/>
        <rFont val="Times New Roman"/>
        <family val="1"/>
      </rPr>
      <t>0.0002</t>
    </r>
    <r>
      <rPr>
        <i/>
        <sz val="12"/>
        <color theme="1"/>
        <rFont val="Times New Roman"/>
        <family val="1"/>
      </rPr>
      <t xml:space="preserve"> </t>
    </r>
    <r>
      <rPr>
        <sz val="12"/>
        <color theme="1"/>
        <rFont val="Times New Roman"/>
        <family val="1"/>
      </rPr>
      <t xml:space="preserve">  </t>
    </r>
  </si>
  <si>
    <r>
      <t xml:space="preserve">r = 0.23, </t>
    </r>
    <r>
      <rPr>
        <i/>
        <sz val="12"/>
        <color theme="1"/>
        <rFont val="Times New Roman"/>
        <family val="1"/>
      </rPr>
      <t xml:space="preserve">P =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</si>
  <si>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0.20, </t>
    </r>
    <r>
      <rPr>
        <i/>
        <sz val="12"/>
        <color theme="1"/>
        <rFont val="Times New Roman"/>
        <family val="1"/>
      </rPr>
      <t xml:space="preserve">P = </t>
    </r>
    <r>
      <rPr>
        <sz val="12"/>
        <color rgb="FFFF0000"/>
        <rFont val="Times New Roman"/>
        <family val="1"/>
      </rPr>
      <t>0.002</t>
    </r>
    <r>
      <rPr>
        <i/>
        <sz val="12"/>
        <color theme="1"/>
        <rFont val="Times New Roman"/>
        <family val="1"/>
      </rPr>
      <t xml:space="preserve"> </t>
    </r>
    <r>
      <rPr>
        <sz val="12"/>
        <color theme="1"/>
        <rFont val="Times New Roman"/>
        <family val="1"/>
      </rPr>
      <t xml:space="preserve">  </t>
    </r>
  </si>
  <si>
    <r>
      <t xml:space="preserve">r = 0.13, </t>
    </r>
    <r>
      <rPr>
        <i/>
        <sz val="12"/>
        <color theme="1"/>
        <rFont val="Times New Roman"/>
        <family val="1"/>
      </rPr>
      <t xml:space="preserve">P = </t>
    </r>
    <r>
      <rPr>
        <sz val="12"/>
        <color rgb="FFFF0000"/>
        <rFont val="Times New Roman"/>
        <family val="1"/>
      </rPr>
      <t xml:space="preserve">0.042 </t>
    </r>
    <r>
      <rPr>
        <sz val="12"/>
        <color theme="1"/>
        <rFont val="Times New Roman"/>
        <family val="1"/>
      </rPr>
      <t xml:space="preserve">  </t>
    </r>
  </si>
  <si>
    <r>
      <t xml:space="preserve">r = 0.14, </t>
    </r>
    <r>
      <rPr>
        <i/>
        <sz val="12"/>
        <color theme="1"/>
        <rFont val="Times New Roman"/>
        <family val="1"/>
      </rPr>
      <t xml:space="preserve">P = </t>
    </r>
    <r>
      <rPr>
        <sz val="12"/>
        <color rgb="FFFF0000"/>
        <rFont val="Times New Roman"/>
        <family val="1"/>
      </rPr>
      <t xml:space="preserve">0.023 </t>
    </r>
    <r>
      <rPr>
        <sz val="12"/>
        <color theme="1"/>
        <rFont val="Times New Roman"/>
        <family val="1"/>
      </rPr>
      <t xml:space="preserve">  </t>
    </r>
  </si>
  <si>
    <r>
      <t xml:space="preserve">r = 0.14, </t>
    </r>
    <r>
      <rPr>
        <i/>
        <sz val="12"/>
        <color theme="1"/>
        <rFont val="Times New Roman"/>
        <family val="1"/>
      </rPr>
      <t xml:space="preserve">P = </t>
    </r>
    <r>
      <rPr>
        <sz val="12"/>
        <color rgb="FFFF0000"/>
        <rFont val="Times New Roman"/>
        <family val="1"/>
      </rPr>
      <t>0.038</t>
    </r>
    <r>
      <rPr>
        <i/>
        <sz val="12"/>
        <color theme="1"/>
        <rFont val="Times New Roman"/>
        <family val="1"/>
      </rPr>
      <t xml:space="preserve"> </t>
    </r>
    <r>
      <rPr>
        <sz val="12"/>
        <color theme="1"/>
        <rFont val="Times New Roman"/>
        <family val="1"/>
      </rPr>
      <t xml:space="preserve">  </t>
    </r>
  </si>
  <si>
    <r>
      <t xml:space="preserve">r = 0.10, </t>
    </r>
    <r>
      <rPr>
        <i/>
        <sz val="12"/>
        <color theme="1"/>
        <rFont val="Times New Roman"/>
        <family val="1"/>
      </rPr>
      <t xml:space="preserve">P = </t>
    </r>
    <r>
      <rPr>
        <sz val="12"/>
        <color theme="1"/>
        <rFont val="Times New Roman"/>
        <family val="1"/>
      </rPr>
      <t>0.101</t>
    </r>
    <r>
      <rPr>
        <i/>
        <sz val="12"/>
        <color theme="1"/>
        <rFont val="Times New Roman"/>
        <family val="1"/>
      </rPr>
      <t xml:space="preserve"> </t>
    </r>
    <r>
      <rPr>
        <sz val="12"/>
        <color theme="1"/>
        <rFont val="Times New Roman"/>
        <family val="1"/>
      </rPr>
      <t xml:space="preserve">  </t>
    </r>
  </si>
  <si>
    <r>
      <t xml:space="preserve">r = 0.39, </t>
    </r>
    <r>
      <rPr>
        <i/>
        <sz val="12"/>
        <color theme="1"/>
        <rFont val="Times New Roman"/>
        <family val="1"/>
      </rPr>
      <t xml:space="preserve">P &lt; </t>
    </r>
    <r>
      <rPr>
        <sz val="12"/>
        <color rgb="FFFF0000"/>
        <rFont val="Times New Roman"/>
        <family val="1"/>
      </rPr>
      <t xml:space="preserve">0.0001 </t>
    </r>
    <r>
      <rPr>
        <sz val="12"/>
        <color theme="1"/>
        <rFont val="Times New Roman"/>
        <family val="1"/>
      </rPr>
      <t xml:space="preserve">  </t>
    </r>
  </si>
  <si>
    <r>
      <t xml:space="preserve">r = -0.21, </t>
    </r>
    <r>
      <rPr>
        <i/>
        <sz val="12"/>
        <color theme="1"/>
        <rFont val="Times New Roman"/>
        <family val="1"/>
      </rPr>
      <t>P</t>
    </r>
    <r>
      <rPr>
        <sz val="12"/>
        <color theme="1"/>
        <rFont val="Times New Roman"/>
        <family val="1"/>
      </rPr>
      <t xml:space="preserve"> &lt; </t>
    </r>
    <r>
      <rPr>
        <sz val="12"/>
        <color rgb="FFFF0000"/>
        <rFont val="Times New Roman"/>
        <family val="1"/>
      </rPr>
      <t>0.0001</t>
    </r>
  </si>
  <si>
    <r>
      <t xml:space="preserve">r = 0.06, </t>
    </r>
    <r>
      <rPr>
        <i/>
        <sz val="12"/>
        <color theme="1"/>
        <rFont val="Times New Roman"/>
        <family val="1"/>
      </rPr>
      <t xml:space="preserve">P = </t>
    </r>
    <r>
      <rPr>
        <sz val="12"/>
        <color theme="1"/>
        <rFont val="Times New Roman"/>
        <family val="1"/>
      </rPr>
      <t xml:space="preserve">0.285  </t>
    </r>
  </si>
  <si>
    <r>
      <t xml:space="preserve">r = 0.18, </t>
    </r>
    <r>
      <rPr>
        <i/>
        <sz val="12"/>
        <color theme="1"/>
        <rFont val="Times New Roman"/>
        <family val="1"/>
      </rPr>
      <t xml:space="preserve">P = </t>
    </r>
    <r>
      <rPr>
        <sz val="12"/>
        <color rgb="FFFF0000"/>
        <rFont val="Times New Roman"/>
        <family val="1"/>
      </rPr>
      <t>0.019</t>
    </r>
    <r>
      <rPr>
        <i/>
        <sz val="12"/>
        <color theme="1"/>
        <rFont val="Times New Roman"/>
        <family val="1"/>
      </rPr>
      <t xml:space="preserve"> </t>
    </r>
    <r>
      <rPr>
        <sz val="12"/>
        <color theme="1"/>
        <rFont val="Times New Roman"/>
        <family val="1"/>
      </rPr>
      <t xml:space="preserve">  </t>
    </r>
  </si>
  <si>
    <r>
      <t xml:space="preserve">r = 0.03, </t>
    </r>
    <r>
      <rPr>
        <i/>
        <sz val="12"/>
        <color theme="1"/>
        <rFont val="Times New Roman"/>
        <family val="1"/>
      </rPr>
      <t xml:space="preserve">P = </t>
    </r>
    <r>
      <rPr>
        <sz val="12"/>
        <color theme="1"/>
        <rFont val="Times New Roman"/>
        <family val="1"/>
      </rPr>
      <t>0.618</t>
    </r>
    <r>
      <rPr>
        <i/>
        <sz val="12"/>
        <color theme="1"/>
        <rFont val="Times New Roman"/>
        <family val="1"/>
      </rPr>
      <t xml:space="preserve"> </t>
    </r>
    <r>
      <rPr>
        <sz val="12"/>
        <color theme="1"/>
        <rFont val="Times New Roman"/>
        <family val="1"/>
      </rPr>
      <t xml:space="preserve">  </t>
    </r>
  </si>
  <si>
    <r>
      <t xml:space="preserve">r = -0.03, </t>
    </r>
    <r>
      <rPr>
        <i/>
        <sz val="12"/>
        <color theme="1"/>
        <rFont val="Times New Roman"/>
        <family val="1"/>
      </rPr>
      <t xml:space="preserve">P = </t>
    </r>
    <r>
      <rPr>
        <sz val="12"/>
        <color theme="1"/>
        <rFont val="Times New Roman"/>
        <family val="1"/>
      </rPr>
      <t>0.345</t>
    </r>
    <r>
      <rPr>
        <i/>
        <sz val="12"/>
        <color theme="1"/>
        <rFont val="Times New Roman"/>
        <family val="1"/>
      </rPr>
      <t xml:space="preserve"> </t>
    </r>
    <r>
      <rPr>
        <sz val="12"/>
        <color theme="1"/>
        <rFont val="Times New Roman"/>
        <family val="1"/>
      </rPr>
      <t xml:space="preserve">  </t>
    </r>
  </si>
  <si>
    <r>
      <t xml:space="preserve">r = 0.07, </t>
    </r>
    <r>
      <rPr>
        <i/>
        <sz val="12"/>
        <color theme="1"/>
        <rFont val="Times New Roman"/>
        <family val="1"/>
      </rPr>
      <t xml:space="preserve">P = </t>
    </r>
    <r>
      <rPr>
        <sz val="12"/>
        <color theme="1"/>
        <rFont val="Times New Roman"/>
        <family val="1"/>
      </rPr>
      <t>0.426</t>
    </r>
    <r>
      <rPr>
        <i/>
        <sz val="12"/>
        <color theme="1"/>
        <rFont val="Times New Roman"/>
        <family val="1"/>
      </rPr>
      <t xml:space="preserve"> </t>
    </r>
    <r>
      <rPr>
        <sz val="12"/>
        <color theme="1"/>
        <rFont val="Times New Roman"/>
        <family val="1"/>
      </rPr>
      <t xml:space="preserve">  </t>
    </r>
  </si>
  <si>
    <r>
      <t xml:space="preserve">r = 0.19, </t>
    </r>
    <r>
      <rPr>
        <i/>
        <sz val="12"/>
        <color theme="1"/>
        <rFont val="Times New Roman"/>
        <family val="1"/>
      </rPr>
      <t xml:space="preserve">P = </t>
    </r>
    <r>
      <rPr>
        <sz val="12"/>
        <color rgb="FFFF0000"/>
        <rFont val="Times New Roman"/>
        <family val="1"/>
      </rPr>
      <t>0.002</t>
    </r>
    <r>
      <rPr>
        <i/>
        <sz val="12"/>
        <color theme="1"/>
        <rFont val="Times New Roman"/>
        <family val="1"/>
      </rPr>
      <t xml:space="preserve"> </t>
    </r>
    <r>
      <rPr>
        <sz val="12"/>
        <color theme="1"/>
        <rFont val="Times New Roman"/>
        <family val="1"/>
      </rPr>
      <t xml:space="preserve">  </t>
    </r>
  </si>
  <si>
    <r>
      <t xml:space="preserve">r = -0.04, </t>
    </r>
    <r>
      <rPr>
        <i/>
        <sz val="12"/>
        <color theme="1"/>
        <rFont val="Times New Roman"/>
        <family val="1"/>
      </rPr>
      <t xml:space="preserve">P = </t>
    </r>
    <r>
      <rPr>
        <sz val="12"/>
        <color theme="1"/>
        <rFont val="Times New Roman"/>
        <family val="1"/>
      </rPr>
      <t xml:space="preserve">0.299  </t>
    </r>
  </si>
  <si>
    <r>
      <t xml:space="preserve">r = 0.17, </t>
    </r>
    <r>
      <rPr>
        <i/>
        <sz val="12"/>
        <color theme="1"/>
        <rFont val="Times New Roman"/>
        <family val="1"/>
      </rPr>
      <t xml:space="preserve">P = </t>
    </r>
    <r>
      <rPr>
        <sz val="12"/>
        <color rgb="FFFF0000"/>
        <rFont val="Times New Roman"/>
        <family val="1"/>
      </rPr>
      <t>0.007</t>
    </r>
    <r>
      <rPr>
        <i/>
        <sz val="12"/>
        <color theme="1"/>
        <rFont val="Times New Roman"/>
        <family val="1"/>
      </rPr>
      <t xml:space="preserve"> </t>
    </r>
    <r>
      <rPr>
        <sz val="12"/>
        <color theme="1"/>
        <rFont val="Times New Roman"/>
        <family val="1"/>
      </rPr>
      <t xml:space="preserve">  </t>
    </r>
  </si>
  <si>
    <r>
      <t xml:space="preserve">r =0.00, </t>
    </r>
    <r>
      <rPr>
        <i/>
        <sz val="12"/>
        <color theme="1"/>
        <rFont val="Times New Roman"/>
        <family val="1"/>
      </rPr>
      <t xml:space="preserve">P = </t>
    </r>
    <r>
      <rPr>
        <sz val="12"/>
        <color theme="1"/>
        <rFont val="Times New Roman"/>
        <family val="1"/>
      </rPr>
      <t>0.867</t>
    </r>
    <r>
      <rPr>
        <i/>
        <sz val="12"/>
        <color theme="1"/>
        <rFont val="Times New Roman"/>
        <family val="1"/>
      </rPr>
      <t xml:space="preserve"> </t>
    </r>
    <r>
      <rPr>
        <sz val="12"/>
        <color theme="1"/>
        <rFont val="Times New Roman"/>
        <family val="1"/>
      </rPr>
      <t xml:space="preserve">  </t>
    </r>
  </si>
  <si>
    <r>
      <t xml:space="preserve">r = 0.07, </t>
    </r>
    <r>
      <rPr>
        <i/>
        <sz val="12"/>
        <color theme="1"/>
        <rFont val="Times New Roman"/>
        <family val="1"/>
      </rPr>
      <t xml:space="preserve">P = </t>
    </r>
    <r>
      <rPr>
        <sz val="12"/>
        <color theme="1"/>
        <rFont val="Times New Roman"/>
        <family val="1"/>
      </rPr>
      <t>0.325</t>
    </r>
    <r>
      <rPr>
        <i/>
        <sz val="12"/>
        <color theme="1"/>
        <rFont val="Times New Roman"/>
        <family val="1"/>
      </rPr>
      <t xml:space="preserve"> </t>
    </r>
    <r>
      <rPr>
        <sz val="12"/>
        <color theme="1"/>
        <rFont val="Times New Roman"/>
        <family val="1"/>
      </rPr>
      <t xml:space="preserve">  </t>
    </r>
  </si>
  <si>
    <r>
      <t xml:space="preserve">r = 0.83, </t>
    </r>
    <r>
      <rPr>
        <i/>
        <sz val="12"/>
        <color theme="1"/>
        <rFont val="Times New Roman"/>
        <family val="1"/>
      </rPr>
      <t xml:space="preserve">P &lt; </t>
    </r>
    <r>
      <rPr>
        <sz val="12"/>
        <color rgb="FFFF0000"/>
        <rFont val="Times New Roman"/>
        <family val="1"/>
      </rPr>
      <t>0.0001</t>
    </r>
  </si>
  <si>
    <r>
      <t xml:space="preserve">r = 0.70, </t>
    </r>
    <r>
      <rPr>
        <i/>
        <sz val="12"/>
        <color theme="1"/>
        <rFont val="Times New Roman"/>
        <family val="1"/>
      </rPr>
      <t xml:space="preserve">P &lt; </t>
    </r>
    <r>
      <rPr>
        <sz val="12"/>
        <color rgb="FFFF0000"/>
        <rFont val="Times New Roman"/>
        <family val="1"/>
      </rPr>
      <t>0.0001</t>
    </r>
  </si>
  <si>
    <r>
      <t xml:space="preserve">r = 0.41, </t>
    </r>
    <r>
      <rPr>
        <i/>
        <sz val="12"/>
        <color theme="1"/>
        <rFont val="Times New Roman"/>
        <family val="1"/>
      </rPr>
      <t xml:space="preserve">P &lt; </t>
    </r>
    <r>
      <rPr>
        <sz val="12"/>
        <color rgb="FFFF0000"/>
        <rFont val="Times New Roman"/>
        <family val="1"/>
      </rPr>
      <t>0.0001</t>
    </r>
    <r>
      <rPr>
        <i/>
        <sz val="12"/>
        <color theme="1"/>
        <rFont val="Times New Roman"/>
        <family val="1"/>
      </rPr>
      <t xml:space="preserve"> </t>
    </r>
    <r>
      <rPr>
        <sz val="12"/>
        <color theme="1"/>
        <rFont val="Times New Roman"/>
        <family val="1"/>
      </rPr>
      <t xml:space="preserve">  </t>
    </r>
  </si>
  <si>
    <r>
      <t xml:space="preserve">r = 0.29, </t>
    </r>
    <r>
      <rPr>
        <i/>
        <sz val="12"/>
        <color theme="1"/>
        <rFont val="Times New Roman"/>
        <family val="1"/>
      </rPr>
      <t xml:space="preserve">P &lt; </t>
    </r>
    <r>
      <rPr>
        <sz val="12"/>
        <color rgb="FFFF0000"/>
        <rFont val="Times New Roman"/>
        <family val="1"/>
      </rPr>
      <t xml:space="preserve">0.0001 </t>
    </r>
    <r>
      <rPr>
        <sz val="12"/>
        <color theme="1"/>
        <rFont val="Times New Roman"/>
        <family val="1"/>
      </rPr>
      <t xml:space="preserve"> </t>
    </r>
  </si>
  <si>
    <r>
      <rPr>
        <b/>
        <i/>
        <sz val="14"/>
        <color theme="1"/>
        <rFont val="Times New Roman"/>
        <family val="1"/>
      </rPr>
      <t>P</t>
    </r>
    <r>
      <rPr>
        <b/>
        <sz val="14"/>
        <color theme="1"/>
        <rFont val="Times New Roman"/>
        <family val="1"/>
      </rPr>
      <t>-value</t>
    </r>
  </si>
  <si>
    <r>
      <t>T/</t>
    </r>
    <r>
      <rPr>
        <b/>
        <u/>
        <sz val="12"/>
        <color theme="1"/>
        <rFont val="Times New Roman"/>
        <family val="1"/>
      </rPr>
      <t>C</t>
    </r>
  </si>
  <si>
    <r>
      <t>T/</t>
    </r>
    <r>
      <rPr>
        <b/>
        <u/>
        <sz val="12"/>
        <color theme="1"/>
        <rFont val="Times New Roman"/>
        <family val="1"/>
      </rPr>
      <t>G</t>
    </r>
  </si>
  <si>
    <r>
      <rPr>
        <b/>
        <u/>
        <sz val="12"/>
        <color theme="1"/>
        <rFont val="Times New Roman"/>
        <family val="1"/>
      </rPr>
      <t>T</t>
    </r>
    <r>
      <rPr>
        <sz val="12"/>
        <color theme="1"/>
        <rFont val="Times New Roman"/>
        <family val="1"/>
      </rPr>
      <t>/C</t>
    </r>
  </si>
  <si>
    <r>
      <rPr>
        <b/>
        <u/>
        <sz val="12"/>
        <color theme="1"/>
        <rFont val="Times New Roman"/>
        <family val="1"/>
      </rPr>
      <t>A</t>
    </r>
    <r>
      <rPr>
        <sz val="12"/>
        <color theme="1"/>
        <rFont val="Times New Roman"/>
        <family val="1"/>
      </rPr>
      <t>/G</t>
    </r>
  </si>
  <si>
    <r>
      <t>A/</t>
    </r>
    <r>
      <rPr>
        <b/>
        <u/>
        <sz val="12"/>
        <color theme="1"/>
        <rFont val="Times New Roman"/>
        <family val="1"/>
      </rPr>
      <t>G</t>
    </r>
  </si>
  <si>
    <r>
      <rPr>
        <b/>
        <u/>
        <sz val="12"/>
        <color theme="1"/>
        <rFont val="Times New Roman"/>
        <family val="1"/>
      </rPr>
      <t>A</t>
    </r>
    <r>
      <rPr>
        <b/>
        <sz val="12"/>
        <color theme="1"/>
        <rFont val="Times New Roman"/>
        <family val="1"/>
      </rPr>
      <t>/</t>
    </r>
    <r>
      <rPr>
        <sz val="12"/>
        <color theme="1"/>
        <rFont val="Times New Roman"/>
        <family val="1"/>
      </rPr>
      <t>C</t>
    </r>
  </si>
  <si>
    <r>
      <rPr>
        <b/>
        <u/>
        <sz val="12"/>
        <color theme="1"/>
        <rFont val="Times New Roman"/>
        <family val="1"/>
      </rPr>
      <t>A/</t>
    </r>
    <r>
      <rPr>
        <sz val="12"/>
        <color theme="1"/>
        <rFont val="Times New Roman"/>
        <family val="1"/>
      </rPr>
      <t>G</t>
    </r>
  </si>
  <si>
    <r>
      <rPr>
        <b/>
        <u/>
        <sz val="12"/>
        <color theme="1"/>
        <rFont val="Times New Roman"/>
        <family val="1"/>
      </rPr>
      <t>A</t>
    </r>
    <r>
      <rPr>
        <sz val="12"/>
        <color theme="1"/>
        <rFont val="Times New Roman"/>
        <family val="1"/>
      </rPr>
      <t>/C</t>
    </r>
  </si>
  <si>
    <r>
      <t>A/</t>
    </r>
    <r>
      <rPr>
        <b/>
        <u/>
        <sz val="12"/>
        <color theme="1"/>
        <rFont val="Times New Roman"/>
        <family val="1"/>
      </rPr>
      <t>C</t>
    </r>
  </si>
  <si>
    <r>
      <rPr>
        <u/>
        <sz val="12"/>
        <color theme="1"/>
        <rFont val="Times New Roman"/>
        <family val="1"/>
      </rPr>
      <t>A</t>
    </r>
    <r>
      <rPr>
        <sz val="12"/>
        <color theme="1"/>
        <rFont val="Times New Roman"/>
        <family val="1"/>
      </rPr>
      <t>/G</t>
    </r>
  </si>
  <si>
    <r>
      <rPr>
        <b/>
        <u/>
        <sz val="12"/>
        <color theme="1"/>
        <rFont val="Times New Roman"/>
        <family val="1"/>
      </rPr>
      <t>T</t>
    </r>
    <r>
      <rPr>
        <sz val="12"/>
        <color theme="1"/>
        <rFont val="Times New Roman"/>
        <family val="1"/>
      </rPr>
      <t>/G</t>
    </r>
  </si>
  <si>
    <r>
      <rPr>
        <b/>
        <i/>
        <sz val="12"/>
        <color theme="1"/>
        <rFont val="Times New Roman"/>
        <family val="1"/>
      </rPr>
      <t>P</t>
    </r>
    <r>
      <rPr>
        <b/>
        <sz val="12"/>
        <color theme="1"/>
        <rFont val="Times New Roman"/>
        <family val="1"/>
      </rPr>
      <t>-value</t>
    </r>
  </si>
  <si>
    <t>239 Varieties</t>
  </si>
  <si>
    <t>192 Varieties</t>
  </si>
  <si>
    <t>287 Elite spring wheat lines</t>
  </si>
  <si>
    <t>237 Elite hard red spring wheat</t>
  </si>
  <si>
    <t>194 Spring wheat accessions</t>
  </si>
  <si>
    <t>244 Elite spring wheat lines</t>
  </si>
  <si>
    <r>
      <t>104 Individuals from the segregating F</t>
    </r>
    <r>
      <rPr>
        <vertAlign val="subscript"/>
        <sz val="12"/>
        <color theme="1"/>
        <rFont val="Times New Roman"/>
        <family val="1"/>
      </rPr>
      <t>2</t>
    </r>
    <r>
      <rPr>
        <sz val="12"/>
        <color theme="1"/>
        <rFont val="Times New Roman"/>
        <family val="1"/>
      </rPr>
      <t xml:space="preserve"> population</t>
    </r>
  </si>
  <si>
    <t>Nouraei et al. (2024)</t>
  </si>
  <si>
    <t xml:space="preserve">1A, 1B, 3A, 3B, 3D, 5A, and 6A </t>
  </si>
  <si>
    <t>282 wheat accessions</t>
  </si>
  <si>
    <t>125 wheat accessions</t>
  </si>
  <si>
    <r>
      <t>Turuspekov Y, Baibulatova A, Yermekbayev K, et al (2017) GWAS for plant growth stages and yield components in spring wheat (</t>
    </r>
    <r>
      <rPr>
        <i/>
        <sz val="12"/>
        <color theme="1"/>
        <rFont val="Times New Roman"/>
        <family val="1"/>
      </rPr>
      <t>Triticum aestivum</t>
    </r>
    <r>
      <rPr>
        <sz val="12"/>
        <color theme="1"/>
        <rFont val="Times New Roman"/>
        <family val="1"/>
      </rPr>
      <t xml:space="preserve"> L.) harvested in three regions of Kazakhstan. BMC Plant Biol 17:190. https://doi.org/10.1186/s12870-017-1131-2</t>
    </r>
  </si>
  <si>
    <r>
      <t>Hai L, Guo H, Xiao S, et al (2005) Quantitative trait loci (QTL) of stem strength and related traits in a doubled-haploid population of wheat (</t>
    </r>
    <r>
      <rPr>
        <i/>
        <sz val="12"/>
        <color theme="1"/>
        <rFont val="Times New Roman"/>
        <family val="1"/>
      </rPr>
      <t>Triticum aestivum</t>
    </r>
    <r>
      <rPr>
        <sz val="12"/>
        <color theme="1"/>
        <rFont val="Times New Roman"/>
        <family val="1"/>
      </rPr>
      <t xml:space="preserve"> L.). Euphytica 141:1–9. https://doi.org/10.1007/s10681-005-4713-2</t>
    </r>
  </si>
  <si>
    <r>
      <t>Berry PM, Berry ST (2015) Understanding the genetic control of lodging-associated plant characters in winter wheat (</t>
    </r>
    <r>
      <rPr>
        <i/>
        <sz val="12"/>
        <color theme="1"/>
        <rFont val="Times New Roman"/>
        <family val="1"/>
      </rPr>
      <t>Triticum aestivum</t>
    </r>
    <r>
      <rPr>
        <sz val="12"/>
        <color theme="1"/>
        <rFont val="Times New Roman"/>
        <family val="1"/>
      </rPr>
      <t xml:space="preserve"> L.). Euphytica 205:671–689. https://doi.org/10.1007/s10681-015-1387-2</t>
    </r>
  </si>
  <si>
    <r>
      <t>Jaiswal V, Gahlaut V, Meher PK, et al (2016) Genome wide single locus single trait, multi-locus and multi-trait association mapping for some important agronomic traits in common wheat (</t>
    </r>
    <r>
      <rPr>
        <i/>
        <sz val="12"/>
        <color theme="1"/>
        <rFont val="Times New Roman"/>
        <family val="1"/>
      </rPr>
      <t>Triticum aestivum</t>
    </r>
    <r>
      <rPr>
        <sz val="12"/>
        <color theme="1"/>
        <rFont val="Times New Roman"/>
        <family val="1"/>
      </rPr>
      <t xml:space="preserve"> L.). PloS One 11:e0159343</t>
    </r>
  </si>
  <si>
    <r>
      <t xml:space="preserve">Nilsen KT, N’Diaye A, MacLachlan PR, et al (2017) High density mapping and haplotype analysis of the major stem-solidness locus </t>
    </r>
    <r>
      <rPr>
        <i/>
        <sz val="12"/>
        <color theme="1"/>
        <rFont val="Times New Roman"/>
        <family val="1"/>
      </rPr>
      <t>SSt1</t>
    </r>
    <r>
      <rPr>
        <sz val="12"/>
        <color theme="1"/>
        <rFont val="Times New Roman"/>
        <family val="1"/>
      </rPr>
      <t xml:space="preserve"> in durum and common wheat. PLoS One 12:e0175285. https://doi.org/10.1371/journal.pone.0175285</t>
    </r>
  </si>
  <si>
    <r>
      <t>Qayyum A, Ullah I, Jan S (2025) QTL Mapping for Stay-green and Peduncle Length in Bread Wheat (</t>
    </r>
    <r>
      <rPr>
        <i/>
        <sz val="12"/>
        <color theme="1"/>
        <rFont val="Times New Roman"/>
        <family val="1"/>
      </rPr>
      <t>Triticum aestivum</t>
    </r>
    <r>
      <rPr>
        <sz val="12"/>
        <color theme="1"/>
        <rFont val="Times New Roman"/>
        <family val="1"/>
      </rPr>
      <t>). Int J Agric Biol 34:. https://doi.org/10.17957/IJAB/15.2343</t>
    </r>
  </si>
  <si>
    <r>
      <t xml:space="preserve">Liu Q, Zhao Y, Rahman S, et al (2023) The putative vacuolar processing enzyme gene </t>
    </r>
    <r>
      <rPr>
        <i/>
        <sz val="12"/>
        <color theme="1"/>
        <rFont val="Times New Roman"/>
        <family val="1"/>
      </rPr>
      <t>TaVPE3cB</t>
    </r>
    <r>
      <rPr>
        <sz val="12"/>
        <color theme="1"/>
        <rFont val="Times New Roman"/>
        <family val="1"/>
      </rPr>
      <t xml:space="preserve"> is a candidate gene for wheat stem pith-thickness. Theor Appl Genet 136:138. https://doi.org/10.1007/s00122-023-04372-4</t>
    </r>
  </si>
  <si>
    <t>Cook JP, Wichman DM, Martin JM, et al (2004) Identification of microsatellite markers associated with a stem solidness locus in Wheat. Crop Sci 44:1397–1402. https://doi.org/10.2135/cropsci2004.1397</t>
  </si>
  <si>
    <t>Lanning SP, Fox P, Elser J, et al (2006) Microsatellite markers associated with a secondary stem solidness locus in wheat. Crop Sci 46:1701–1703. https://doi.org/10.2135/cropsci2005.10-0379</t>
  </si>
  <si>
    <t>Varella AC, Weaver DK, Sherman JD, et al (2015) Association analysis of stem solidness and wheat stem sawfly resistance in a panel of North American spring wheat germplasm. Crop Sci 55:2046–2055. https://doi.org/10.2135/cropsci2014.12.0852</t>
  </si>
  <si>
    <t>Nouraei S, Mia MS, Liu H, et al (2024) Genome-wide association study of drought tolerance in wheat (Triticum aestivum L.) identifies SNP markers and candidate genes. Mol Genet Genomics 299:22. https://doi.org/10.1007/s00438-024-02104-x</t>
  </si>
  <si>
    <t>B × E</t>
  </si>
  <si>
    <r>
      <rPr>
        <b/>
        <sz val="12"/>
        <color theme="1"/>
        <rFont val="Times New Roman"/>
        <family val="1"/>
      </rPr>
      <t>Table S1.</t>
    </r>
    <r>
      <rPr>
        <sz val="12"/>
        <color theme="1"/>
        <rFont val="Times New Roman"/>
        <family val="1"/>
      </rPr>
      <t xml:space="preserve"> Analysis of variance and broad-sense heritability (</t>
    </r>
    <r>
      <rPr>
        <i/>
        <vertAlign val="subscript"/>
        <sz val="12"/>
        <color theme="1"/>
        <rFont val="Times New Roman"/>
        <family val="1"/>
      </rPr>
      <t>bs</t>
    </r>
    <r>
      <rPr>
        <sz val="12"/>
        <color theme="1"/>
        <rFont val="Times New Roman"/>
        <family val="1"/>
      </rPr>
      <t>h</t>
    </r>
    <r>
      <rPr>
        <vertAlign val="superscript"/>
        <sz val="12"/>
        <color theme="1"/>
        <rFont val="Times New Roman"/>
        <family val="1"/>
      </rPr>
      <t>2</t>
    </r>
    <r>
      <rPr>
        <sz val="12"/>
        <color theme="1"/>
        <rFont val="Times New Roman"/>
        <family val="1"/>
      </rPr>
      <t>) for stem traits and yield components measured in the 2022 experiments: well-watered (2022WW), and terminal drought (2022TD). Variance components for genotype (G),  genotype-by-environment interactions (G × E), block (B), block-by-environment interaction (B × E), and model residuals.</t>
    </r>
  </si>
  <si>
    <r>
      <rPr>
        <b/>
        <sz val="12"/>
        <color theme="1"/>
        <rFont val="Times New Roman"/>
        <family val="1"/>
      </rPr>
      <t xml:space="preserve">Table S2. </t>
    </r>
    <r>
      <rPr>
        <sz val="12"/>
        <color theme="1"/>
        <rFont val="Times New Roman"/>
        <family val="1"/>
      </rPr>
      <t>Mean, standard deviation (SD), and coefficient of variation  (CV) of stem traits and yield components under three environments: well-watered (2022WW), terminal drought (2022TD), and rain-fed (2024RF).</t>
    </r>
  </si>
  <si>
    <t>Thousand-grain weight (g)</t>
  </si>
  <si>
    <r>
      <rPr>
        <b/>
        <sz val="12"/>
        <color theme="1"/>
        <rFont val="Times New Roman"/>
        <family val="1"/>
      </rPr>
      <t>Table S3.</t>
    </r>
    <r>
      <rPr>
        <sz val="12"/>
        <color theme="1"/>
        <rFont val="Times New Roman"/>
        <family val="1"/>
      </rPr>
      <t xml:space="preserve"> Coefficients of correlation (r) and the </t>
    </r>
    <r>
      <rPr>
        <i/>
        <sz val="12"/>
        <color theme="1"/>
        <rFont val="Times New Roman"/>
        <family val="1"/>
      </rPr>
      <t>P</t>
    </r>
    <r>
      <rPr>
        <sz val="12"/>
        <color theme="1"/>
        <rFont val="Times New Roman"/>
        <family val="1"/>
      </rPr>
      <t>-value between traits measured in each environment: well-watered (2022WW), terminal drought (2022TD), and rain-fed (2024RF).</t>
    </r>
  </si>
  <si>
    <r>
      <t xml:space="preserve">r = -0.08, </t>
    </r>
    <r>
      <rPr>
        <i/>
        <sz val="12"/>
        <color theme="1"/>
        <rFont val="Times New Roman"/>
        <family val="1"/>
      </rPr>
      <t>P =</t>
    </r>
    <r>
      <rPr>
        <sz val="12"/>
        <color theme="1"/>
        <rFont val="Times New Roman"/>
        <family val="1"/>
      </rPr>
      <t xml:space="preserve"> 0.258  </t>
    </r>
  </si>
  <si>
    <r>
      <t xml:space="preserve">r = -0.08, </t>
    </r>
    <r>
      <rPr>
        <i/>
        <sz val="12"/>
        <color theme="1"/>
        <rFont val="Times New Roman"/>
        <family val="1"/>
      </rPr>
      <t xml:space="preserve">P = </t>
    </r>
    <r>
      <rPr>
        <sz val="12"/>
        <color theme="1"/>
        <rFont val="Times New Roman"/>
        <family val="1"/>
      </rPr>
      <t xml:space="preserve">0.122  </t>
    </r>
  </si>
  <si>
    <r>
      <t xml:space="preserve">r = 0.11, </t>
    </r>
    <r>
      <rPr>
        <i/>
        <sz val="12"/>
        <color theme="1"/>
        <rFont val="Times New Roman"/>
        <family val="1"/>
      </rPr>
      <t xml:space="preserve">P = </t>
    </r>
    <r>
      <rPr>
        <sz val="12"/>
        <color theme="1"/>
        <rFont val="Times New Roman"/>
        <family val="1"/>
      </rPr>
      <t>0.096</t>
    </r>
    <r>
      <rPr>
        <i/>
        <sz val="12"/>
        <color theme="1"/>
        <rFont val="Times New Roman"/>
        <family val="1"/>
      </rPr>
      <t xml:space="preserve"> </t>
    </r>
    <r>
      <rPr>
        <sz val="12"/>
        <color theme="1"/>
        <rFont val="Times New Roman"/>
        <family val="1"/>
      </rPr>
      <t xml:space="preserve">  </t>
    </r>
  </si>
  <si>
    <r>
      <t>− log</t>
    </r>
    <r>
      <rPr>
        <b/>
        <vertAlign val="subscript"/>
        <sz val="14"/>
        <color theme="1"/>
        <rFont val="Times New Roman"/>
        <family val="1"/>
      </rPr>
      <t>10</t>
    </r>
    <r>
      <rPr>
        <b/>
        <sz val="14"/>
        <color theme="1"/>
        <rFont val="Times New Roman"/>
        <family val="1"/>
      </rPr>
      <t xml:space="preserve"> [</t>
    </r>
    <r>
      <rPr>
        <b/>
        <i/>
        <sz val="14"/>
        <color theme="1"/>
        <rFont val="Times New Roman"/>
        <family val="1"/>
      </rPr>
      <t>P-value</t>
    </r>
    <r>
      <rPr>
        <b/>
        <sz val="14"/>
        <color theme="1"/>
        <rFont val="Times New Roman"/>
        <family val="1"/>
      </rPr>
      <t>]</t>
    </r>
  </si>
  <si>
    <r>
      <rPr>
        <b/>
        <sz val="18"/>
        <color theme="1"/>
        <rFont val="Times New Roman"/>
        <family val="1"/>
      </rPr>
      <t xml:space="preserve">Table S4. </t>
    </r>
    <r>
      <rPr>
        <sz val="18"/>
        <color theme="1"/>
        <rFont val="Times New Roman"/>
        <family val="1"/>
      </rPr>
      <t>Significant marker-trait association (MTAs)  identified for nine stem traits measured in each environment: well-watered (2022WW), terminal drought (2022TD), and rain-fed (2024RF) using the three models: Mixed linear model (MLM),  Bayesian information and linkage disequilibrium iteratively nested keyway (BLINK), and Fixed and random model, circulating probability unification (FarmCPU). Traits: peduncle length (PL), stem diameter (SD), stem wall width (SWW), stem solidness (SS), peduncle diameter (PD), peduncle wall width (PWW), peduncle solidness (PS), stem dry weight (SDW), and peduncle dry weight (PDW).</t>
    </r>
  </si>
  <si>
    <r>
      <rPr>
        <b/>
        <sz val="12"/>
        <color theme="1"/>
        <rFont val="Times New Roman"/>
        <family val="1"/>
      </rPr>
      <t xml:space="preserve">Table S5. </t>
    </r>
    <r>
      <rPr>
        <sz val="12"/>
        <color theme="1"/>
        <rFont val="Times New Roman"/>
        <family val="1"/>
      </rPr>
      <t>Gene hits of marker-trait association (MTAs) regions identified with the basic local alignment search tool (BLAST) and their function with high confidence by IWGSC assembly v1.1 (Appels et al. 2018). The measured traits are peduncle length (PL), stem diameter (SD), stem wall width (SWW), stem solidness (SS),  peduncle diameter (PD), peduncle wall width (PWW), peduncle solidness (PS), stem dry weight (SDW), and peduncle dry weight (PDW) in three Mediterranean environments: 2022WW (well-watered), 2022TD (terminal drought), and 2024RF (rain-fed).</t>
    </r>
  </si>
  <si>
    <r>
      <t xml:space="preserve">Table S6. </t>
    </r>
    <r>
      <rPr>
        <sz val="12"/>
        <color theme="1"/>
        <rFont val="Times New Roman"/>
        <family val="1"/>
      </rPr>
      <t>Multi-environment genomic prediction accuracies of the marker-by-environment interaction models (Single environment, CV1, and CV2) obtained from repeated random subsampling cross-validation, replicated 50 times. Data are the mean prediction accuracy and the standard deviation (SD). The</t>
    </r>
    <r>
      <rPr>
        <i/>
        <sz val="12"/>
        <color theme="1"/>
        <rFont val="Times New Roman"/>
        <family val="1"/>
      </rPr>
      <t xml:space="preserve"> P-</t>
    </r>
    <r>
      <rPr>
        <sz val="12"/>
        <color theme="1"/>
        <rFont val="Times New Roman"/>
        <family val="1"/>
      </rPr>
      <t>value</t>
    </r>
    <r>
      <rPr>
        <i/>
        <sz val="12"/>
        <color theme="1"/>
        <rFont val="Times New Roman"/>
        <family val="1"/>
      </rPr>
      <t xml:space="preserve"> </t>
    </r>
    <r>
      <rPr>
        <sz val="12"/>
        <color theme="1"/>
        <rFont val="Times New Roman"/>
        <family val="1"/>
      </rPr>
      <t>was obtained from the corrected resampled t-test comparing the single-environment genomic best linear unbiased prediction model. Three environments are: well-watered (2022WW), terminal drought (2022TD), and rain-fed (2024RF).</t>
    </r>
  </si>
  <si>
    <r>
      <t xml:space="preserve">r = 0.11, </t>
    </r>
    <r>
      <rPr>
        <i/>
        <sz val="12"/>
        <color theme="1"/>
        <rFont val="Times New Roman"/>
        <family val="1"/>
      </rPr>
      <t>P</t>
    </r>
    <r>
      <rPr>
        <sz val="12"/>
        <color theme="1"/>
        <rFont val="Times New Roman"/>
        <family val="1"/>
      </rPr>
      <t xml:space="preserve"> = </t>
    </r>
    <r>
      <rPr>
        <sz val="12"/>
        <color rgb="FFFF0000"/>
        <rFont val="Times New Roman"/>
        <family val="1"/>
      </rPr>
      <t>0.050</t>
    </r>
  </si>
  <si>
    <r>
      <t xml:space="preserve">r = 0.11, </t>
    </r>
    <r>
      <rPr>
        <i/>
        <sz val="12"/>
        <color theme="1"/>
        <rFont val="Times New Roman"/>
        <family val="1"/>
      </rPr>
      <t>P</t>
    </r>
    <r>
      <rPr>
        <sz val="12"/>
        <color theme="1"/>
        <rFont val="Times New Roman"/>
        <family val="1"/>
      </rPr>
      <t xml:space="preserve"> = </t>
    </r>
    <r>
      <rPr>
        <sz val="12"/>
        <color rgb="FFFF0000"/>
        <rFont val="Times New Roman"/>
        <family val="1"/>
      </rPr>
      <t>0.079</t>
    </r>
  </si>
  <si>
    <r>
      <t xml:space="preserve">r = -0.12, </t>
    </r>
    <r>
      <rPr>
        <i/>
        <sz val="12"/>
        <color theme="1"/>
        <rFont val="Times New Roman"/>
        <family val="1"/>
      </rPr>
      <t>P</t>
    </r>
    <r>
      <rPr>
        <sz val="12"/>
        <color theme="1"/>
        <rFont val="Times New Roman"/>
        <family val="1"/>
      </rPr>
      <t xml:space="preserve"> = </t>
    </r>
    <r>
      <rPr>
        <sz val="12"/>
        <color rgb="FFFF0000"/>
        <rFont val="Times New Roman"/>
        <family val="1"/>
      </rPr>
      <t>0.065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</si>
</sst>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
  </numFmts>
  <fonts count="37" x14ac:knownFonts="1">
    <font>
      <sz val="11"/>
      <color theme="1"/>
      <name val="Calibri"/>
      <family val="2"/>
      <scheme val="minor"/>
    </font>
    <font>
      <sz val="11"/>
      <color theme="1"/>
      <name val="Times New Roman"/>
      <family val="1"/>
    </font>
    <font>
      <b/>
      <sz val="12"/>
      <color rgb="FF000000"/>
      <name val="Times New Roman"/>
      <family val="1"/>
    </font>
    <font>
      <sz val="12"/>
      <color rgb="FF000000"/>
      <name val="Times New Roman"/>
      <family val="1"/>
    </font>
    <font>
      <sz val="14"/>
      <color theme="1"/>
      <name val="Calibri"/>
      <family val="2"/>
      <scheme val="minor"/>
    </font>
    <font>
      <sz val="12"/>
      <color theme="1"/>
      <name val="Times New Roman"/>
      <family val="1"/>
    </font>
    <font>
      <i/>
      <sz val="12"/>
      <color theme="1"/>
      <name val="Times New Roman"/>
      <family val="1"/>
    </font>
    <font>
      <b/>
      <u/>
      <sz val="12"/>
      <color rgb="FF000000"/>
      <name val="Times New Roman"/>
      <family val="1"/>
    </font>
    <font>
      <sz val="12"/>
      <color rgb="FFED7D31"/>
      <name val="Times New Roman"/>
      <family val="1"/>
    </font>
    <font>
      <sz val="12"/>
      <color rgb="FF00B050"/>
      <name val="Times New Roman"/>
      <family val="1"/>
    </font>
    <font>
      <sz val="8"/>
      <name val="Calibri"/>
      <family val="2"/>
      <scheme val="minor"/>
    </font>
    <font>
      <sz val="11"/>
      <color theme="1"/>
      <name val="Aptos"/>
      <family val="2"/>
    </font>
    <font>
      <u/>
      <sz val="11"/>
      <color theme="10"/>
      <name val="Calibri"/>
      <family val="2"/>
      <scheme val="minor"/>
    </font>
    <font>
      <sz val="11"/>
      <color theme="1"/>
      <name val="Calibri Light"/>
      <family val="2"/>
      <scheme val="major"/>
    </font>
    <font>
      <b/>
      <sz val="12"/>
      <color theme="1"/>
      <name val="Times New Roman"/>
      <family val="1"/>
    </font>
    <font>
      <i/>
      <vertAlign val="subscript"/>
      <sz val="12"/>
      <color theme="1"/>
      <name val="Times New Roman"/>
      <family val="1"/>
    </font>
    <font>
      <vertAlign val="superscript"/>
      <sz val="12"/>
      <color theme="1"/>
      <name val="Times New Roman"/>
      <family val="1"/>
    </font>
    <font>
      <b/>
      <i/>
      <vertAlign val="subscript"/>
      <sz val="12"/>
      <color theme="1"/>
      <name val="Times New Roman"/>
      <family val="1"/>
    </font>
    <font>
      <b/>
      <vertAlign val="superscript"/>
      <sz val="12"/>
      <color theme="1"/>
      <name val="Times New Roman"/>
      <family val="1"/>
    </font>
    <font>
      <i/>
      <sz val="12"/>
      <color rgb="FF000000"/>
      <name val="Times New Roman"/>
      <family val="1"/>
    </font>
    <font>
      <sz val="12"/>
      <color rgb="FFFF0000"/>
      <name val="Times New Roman"/>
      <family val="1"/>
    </font>
    <font>
      <b/>
      <sz val="14"/>
      <color theme="1"/>
      <name val="Times New Roman"/>
      <family val="1"/>
    </font>
    <font>
      <sz val="12"/>
      <name val="Times New Roman"/>
      <family val="1"/>
    </font>
    <font>
      <i/>
      <sz val="12"/>
      <name val="Times New Roman"/>
      <family val="1"/>
    </font>
    <font>
      <sz val="18"/>
      <color theme="1"/>
      <name val="Times New Roman"/>
      <family val="1"/>
    </font>
    <font>
      <b/>
      <sz val="18"/>
      <color theme="1"/>
      <name val="Times New Roman"/>
      <family val="1"/>
    </font>
    <font>
      <b/>
      <i/>
      <sz val="14"/>
      <color theme="1"/>
      <name val="Times New Roman"/>
      <family val="1"/>
    </font>
    <font>
      <b/>
      <vertAlign val="subscript"/>
      <sz val="14"/>
      <color theme="1"/>
      <name val="Times New Roman"/>
      <family val="1"/>
    </font>
    <font>
      <b/>
      <sz val="14"/>
      <name val="Times New Roman"/>
      <family val="1"/>
    </font>
    <font>
      <b/>
      <u/>
      <sz val="12"/>
      <color theme="1"/>
      <name val="Times New Roman"/>
      <family val="1"/>
    </font>
    <font>
      <sz val="12"/>
      <color theme="5"/>
      <name val="Times New Roman"/>
      <family val="1"/>
    </font>
    <font>
      <b/>
      <sz val="12"/>
      <color rgb="FF00B050"/>
      <name val="Times New Roman"/>
      <family val="1"/>
    </font>
    <font>
      <u/>
      <sz val="12"/>
      <color theme="1"/>
      <name val="Times New Roman"/>
      <family val="1"/>
    </font>
    <font>
      <sz val="12"/>
      <color rgb="FF333333"/>
      <name val="Times New Roman"/>
      <family val="1"/>
    </font>
    <font>
      <b/>
      <i/>
      <sz val="12"/>
      <color theme="1"/>
      <name val="Times New Roman"/>
      <family val="1"/>
    </font>
    <font>
      <b/>
      <sz val="12"/>
      <name val="Times New Roman"/>
      <family val="1"/>
    </font>
    <font>
      <vertAlign val="subscript"/>
      <sz val="12"/>
      <color theme="1"/>
      <name val="Times New Roman"/>
      <family val="1"/>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FFFFFF"/>
        <bgColor indexed="64"/>
      </patternFill>
    </fill>
  </fills>
  <borders count="36">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thick">
        <color indexed="64"/>
      </bottom>
      <diagonal/>
    </border>
    <border>
      <left/>
      <right/>
      <top style="thick">
        <color indexed="64"/>
      </top>
      <bottom style="thick">
        <color indexed="64"/>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style="thick">
        <color indexed="64"/>
      </bottom>
      <diagonal/>
    </border>
    <border>
      <left/>
      <right/>
      <top style="thick">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rgb="FFA9D08E"/>
      </bottom>
      <diagonal/>
    </border>
    <border>
      <left/>
      <right style="thin">
        <color indexed="64"/>
      </right>
      <top style="thin">
        <color rgb="FFA9D08E"/>
      </top>
      <bottom style="thin">
        <color indexed="64"/>
      </bottom>
      <diagonal/>
    </border>
    <border>
      <left style="thin">
        <color indexed="64"/>
      </left>
      <right style="thin">
        <color indexed="64"/>
      </right>
      <top/>
      <bottom style="thin">
        <color rgb="FFA9D08E"/>
      </bottom>
      <diagonal/>
    </border>
    <border>
      <left style="thin">
        <color indexed="64"/>
      </left>
      <right style="thin">
        <color indexed="64"/>
      </right>
      <top style="thick">
        <color indexed="64"/>
      </top>
      <bottom style="thin">
        <color indexed="64"/>
      </bottom>
      <diagonal/>
    </border>
    <border>
      <left/>
      <right style="thin">
        <color indexed="64"/>
      </right>
      <top/>
      <bottom style="thick">
        <color indexed="64"/>
      </bottom>
      <diagonal/>
    </border>
    <border>
      <left/>
      <right style="thin">
        <color indexed="64"/>
      </right>
      <top style="thick">
        <color indexed="64"/>
      </top>
      <bottom style="medium">
        <color indexed="64"/>
      </bottom>
      <diagonal/>
    </border>
    <border>
      <left style="thin">
        <color indexed="64"/>
      </left>
      <right/>
      <top/>
      <bottom style="thick">
        <color indexed="64"/>
      </bottom>
      <diagonal/>
    </border>
    <border>
      <left/>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12" fillId="0" borderId="0" applyNumberFormat="0" applyFill="0" applyBorder="0" applyAlignment="0" applyProtection="0"/>
  </cellStyleXfs>
  <cellXfs count="288">
    <xf numFmtId="0" fontId="0" fillId="0" borderId="0" xfId="0"/>
    <xf numFmtId="0" fontId="1" fillId="0" borderId="0" xfId="0" applyFont="1"/>
    <xf numFmtId="0" fontId="4" fillId="0" borderId="0" xfId="0" applyFont="1"/>
    <xf numFmtId="0" fontId="0" fillId="2" borderId="0" xfId="0" applyFill="1"/>
    <xf numFmtId="0" fontId="0" fillId="2" borderId="14" xfId="0" applyFill="1" applyBorder="1"/>
    <xf numFmtId="0" fontId="0" fillId="2" borderId="11" xfId="0" applyFill="1" applyBorder="1"/>
    <xf numFmtId="0" fontId="0" fillId="2" borderId="0" xfId="0" applyFill="1" applyAlignment="1">
      <alignment vertical="top"/>
    </xf>
    <xf numFmtId="0" fontId="5" fillId="2" borderId="0" xfId="0" applyFont="1" applyFill="1"/>
    <xf numFmtId="0" fontId="1" fillId="2" borderId="0" xfId="0" applyFont="1" applyFill="1"/>
    <xf numFmtId="0" fontId="4" fillId="2" borderId="0" xfId="0" applyFont="1" applyFill="1"/>
    <xf numFmtId="0" fontId="3" fillId="0" borderId="7" xfId="0" applyFont="1" applyBorder="1" applyAlignment="1">
      <alignment vertical="top"/>
    </xf>
    <xf numFmtId="0" fontId="3" fillId="0" borderId="0" xfId="0" applyFont="1" applyAlignment="1">
      <alignment horizontal="center" vertical="top"/>
    </xf>
    <xf numFmtId="0" fontId="3" fillId="0" borderId="7" xfId="0" applyFont="1" applyBorder="1" applyAlignment="1">
      <alignment horizontal="left" vertical="top"/>
    </xf>
    <xf numFmtId="0" fontId="3" fillId="0" borderId="7" xfId="0" applyFont="1" applyBorder="1" applyAlignment="1">
      <alignment horizontal="center" vertical="top"/>
    </xf>
    <xf numFmtId="0" fontId="3" fillId="0" borderId="0" xfId="0" applyFont="1" applyAlignment="1">
      <alignment horizontal="center" vertical="top" wrapText="1"/>
    </xf>
    <xf numFmtId="0" fontId="5" fillId="2" borderId="13" xfId="0" applyFont="1" applyFill="1" applyBorder="1" applyAlignment="1">
      <alignment vertical="top"/>
    </xf>
    <xf numFmtId="0" fontId="5" fillId="2" borderId="20" xfId="0" applyFont="1" applyFill="1" applyBorder="1" applyAlignment="1">
      <alignment vertical="top"/>
    </xf>
    <xf numFmtId="0" fontId="5" fillId="2" borderId="21" xfId="0" applyFont="1" applyFill="1" applyBorder="1" applyAlignment="1">
      <alignment vertical="top"/>
    </xf>
    <xf numFmtId="0" fontId="3" fillId="2" borderId="22" xfId="0" applyFont="1" applyFill="1" applyBorder="1" applyAlignment="1">
      <alignment vertical="top"/>
    </xf>
    <xf numFmtId="0" fontId="3" fillId="2" borderId="21" xfId="0" applyFont="1" applyFill="1" applyBorder="1" applyAlignment="1">
      <alignment vertical="top"/>
    </xf>
    <xf numFmtId="0" fontId="3" fillId="0" borderId="7" xfId="0" applyFont="1" applyBorder="1" applyAlignment="1">
      <alignment horizontal="center" vertical="top" wrapText="1"/>
    </xf>
    <xf numFmtId="164" fontId="0" fillId="2" borderId="0" xfId="0" applyNumberFormat="1" applyFill="1"/>
    <xf numFmtId="0" fontId="2" fillId="6" borderId="6" xfId="0" applyFont="1" applyFill="1" applyBorder="1" applyAlignment="1">
      <alignment horizontal="left" vertical="center" wrapText="1"/>
    </xf>
    <xf numFmtId="0" fontId="1" fillId="2" borderId="11" xfId="0" applyFont="1" applyFill="1" applyBorder="1"/>
    <xf numFmtId="0" fontId="1" fillId="2" borderId="0" xfId="0" applyFont="1" applyFill="1" applyAlignment="1">
      <alignment horizontal="center"/>
    </xf>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11" fillId="2" borderId="0" xfId="0" applyFont="1" applyFill="1" applyAlignment="1">
      <alignment horizontal="left" vertical="center" readingOrder="1"/>
    </xf>
    <xf numFmtId="0" fontId="2" fillId="6" borderId="3" xfId="0" applyFont="1" applyFill="1" applyBorder="1" applyAlignment="1">
      <alignment horizontal="left" vertical="center" wrapText="1"/>
    </xf>
    <xf numFmtId="0" fontId="5" fillId="2" borderId="11" xfId="0" applyFont="1" applyFill="1" applyBorder="1" applyAlignment="1">
      <alignment horizontal="center" vertical="top"/>
    </xf>
    <xf numFmtId="0" fontId="13" fillId="2" borderId="0" xfId="0" applyFont="1" applyFill="1" applyAlignment="1">
      <alignment vertical="top"/>
    </xf>
    <xf numFmtId="0" fontId="1" fillId="2" borderId="28" xfId="0" applyFont="1" applyFill="1" applyBorder="1" applyAlignment="1">
      <alignment vertical="top"/>
    </xf>
    <xf numFmtId="0" fontId="0" fillId="2" borderId="0" xfId="0" applyFill="1" applyAlignment="1">
      <alignment vertical="center"/>
    </xf>
    <xf numFmtId="0" fontId="14" fillId="2" borderId="5" xfId="0" applyFont="1" applyFill="1" applyBorder="1" applyAlignment="1">
      <alignment vertical="center" wrapText="1"/>
    </xf>
    <xf numFmtId="0" fontId="14" fillId="2" borderId="16" xfId="0" applyFont="1" applyFill="1" applyBorder="1" applyAlignment="1">
      <alignment vertical="center" wrapText="1"/>
    </xf>
    <xf numFmtId="0" fontId="2" fillId="2" borderId="5" xfId="0" applyFont="1" applyFill="1" applyBorder="1" applyAlignment="1">
      <alignment vertical="center" readingOrder="1"/>
    </xf>
    <xf numFmtId="0" fontId="2" fillId="2" borderId="5" xfId="0" applyFont="1" applyFill="1" applyBorder="1" applyAlignment="1">
      <alignment horizontal="center" vertical="center" readingOrder="1"/>
    </xf>
    <xf numFmtId="0" fontId="14" fillId="2" borderId="16" xfId="0" applyFont="1" applyFill="1" applyBorder="1" applyAlignment="1">
      <alignment horizontal="center" vertical="top"/>
    </xf>
    <xf numFmtId="0" fontId="3" fillId="6" borderId="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2" borderId="3" xfId="0" applyFont="1" applyFill="1" applyBorder="1" applyAlignment="1">
      <alignment horizontal="center"/>
    </xf>
    <xf numFmtId="0" fontId="5" fillId="2" borderId="1" xfId="0" applyFont="1" applyFill="1" applyBorder="1" applyAlignment="1">
      <alignment horizontal="center"/>
    </xf>
    <xf numFmtId="2" fontId="3" fillId="6" borderId="1" xfId="0" applyNumberFormat="1" applyFont="1" applyFill="1" applyBorder="1" applyAlignment="1">
      <alignment horizontal="center" vertical="center"/>
    </xf>
    <xf numFmtId="0" fontId="3" fillId="6" borderId="0" xfId="0" applyFont="1" applyFill="1" applyAlignment="1">
      <alignment horizontal="center" vertical="center"/>
    </xf>
    <xf numFmtId="0" fontId="3" fillId="6" borderId="6"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28" xfId="0" applyFont="1" applyFill="1" applyBorder="1" applyAlignment="1">
      <alignment horizontal="center" vertical="center"/>
    </xf>
    <xf numFmtId="0" fontId="2" fillId="2" borderId="5" xfId="0" applyFont="1" applyFill="1" applyBorder="1" applyAlignment="1">
      <alignment horizontal="center" vertical="top" wrapText="1"/>
    </xf>
    <xf numFmtId="0" fontId="14" fillId="0" borderId="3" xfId="0" applyFont="1" applyBorder="1" applyAlignment="1">
      <alignment horizontal="left"/>
    </xf>
    <xf numFmtId="2" fontId="5" fillId="2" borderId="3" xfId="0" applyNumberFormat="1" applyFont="1" applyFill="1" applyBorder="1" applyAlignment="1">
      <alignment horizontal="center"/>
    </xf>
    <xf numFmtId="2" fontId="5" fillId="2" borderId="2" xfId="0" applyNumberFormat="1" applyFont="1" applyFill="1" applyBorder="1" applyAlignment="1">
      <alignment horizontal="center"/>
    </xf>
    <xf numFmtId="0" fontId="14" fillId="0" borderId="2" xfId="0" applyFont="1" applyBorder="1" applyAlignment="1">
      <alignment horizontal="left"/>
    </xf>
    <xf numFmtId="0" fontId="14" fillId="0" borderId="3" xfId="0" applyFont="1" applyBorder="1" applyAlignment="1">
      <alignment vertical="top"/>
    </xf>
    <xf numFmtId="0" fontId="14" fillId="0" borderId="0" xfId="0" applyFont="1" applyAlignment="1">
      <alignment vertical="top"/>
    </xf>
    <xf numFmtId="0" fontId="14" fillId="0" borderId="0" xfId="0" applyFont="1" applyAlignment="1">
      <alignment horizontal="left"/>
    </xf>
    <xf numFmtId="0" fontId="14" fillId="0" borderId="4" xfId="0" applyFont="1" applyBorder="1" applyAlignment="1">
      <alignment horizontal="left"/>
    </xf>
    <xf numFmtId="2" fontId="5" fillId="2" borderId="4" xfId="0" applyNumberFormat="1" applyFont="1" applyFill="1" applyBorder="1" applyAlignment="1">
      <alignment horizontal="center"/>
    </xf>
    <xf numFmtId="0" fontId="14" fillId="2" borderId="7" xfId="0" applyFont="1" applyFill="1" applyBorder="1"/>
    <xf numFmtId="0" fontId="5" fillId="2" borderId="7" xfId="0" applyFont="1" applyFill="1" applyBorder="1"/>
    <xf numFmtId="0" fontId="14" fillId="2" borderId="19" xfId="0" applyFont="1" applyFill="1" applyBorder="1"/>
    <xf numFmtId="0" fontId="5" fillId="2" borderId="19" xfId="0" applyFont="1" applyFill="1" applyBorder="1"/>
    <xf numFmtId="0" fontId="5" fillId="2" borderId="18" xfId="0" applyFont="1" applyFill="1" applyBorder="1"/>
    <xf numFmtId="0" fontId="5" fillId="2" borderId="15" xfId="0" applyFont="1" applyFill="1" applyBorder="1"/>
    <xf numFmtId="0" fontId="5" fillId="2" borderId="7" xfId="0" applyFont="1" applyFill="1" applyBorder="1" applyAlignment="1">
      <alignment horizontal="left"/>
    </xf>
    <xf numFmtId="0" fontId="5" fillId="2" borderId="19" xfId="0" applyFont="1" applyFill="1" applyBorder="1" applyAlignment="1">
      <alignment horizontal="left"/>
    </xf>
    <xf numFmtId="0" fontId="5" fillId="2" borderId="0" xfId="0" applyFont="1" applyFill="1" applyAlignment="1">
      <alignment horizontal="left"/>
    </xf>
    <xf numFmtId="0" fontId="5" fillId="2" borderId="18" xfId="0" applyFont="1" applyFill="1" applyBorder="1" applyAlignment="1">
      <alignment horizontal="left"/>
    </xf>
    <xf numFmtId="0" fontId="14" fillId="2" borderId="6" xfId="0" applyFont="1" applyFill="1" applyBorder="1"/>
    <xf numFmtId="0" fontId="21" fillId="2" borderId="16" xfId="0" applyFont="1" applyFill="1" applyBorder="1" applyAlignment="1">
      <alignment horizontal="left" vertical="center" wrapText="1"/>
    </xf>
    <xf numFmtId="0" fontId="21" fillId="2" borderId="1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8" fillId="2" borderId="17" xfId="0" applyFont="1" applyFill="1" applyBorder="1" applyAlignment="1">
      <alignment horizontal="left" vertical="center"/>
    </xf>
    <xf numFmtId="0" fontId="5" fillId="2" borderId="0" xfId="0" applyFont="1" applyFill="1" applyAlignment="1">
      <alignment horizontal="left" vertical="top"/>
    </xf>
    <xf numFmtId="0" fontId="5" fillId="2" borderId="27" xfId="0" applyFont="1" applyFill="1" applyBorder="1" applyAlignment="1">
      <alignment vertical="top"/>
    </xf>
    <xf numFmtId="0" fontId="5" fillId="2" borderId="20" xfId="0" applyFont="1" applyFill="1" applyBorder="1" applyAlignment="1">
      <alignment horizontal="left" vertical="top"/>
    </xf>
    <xf numFmtId="0" fontId="5" fillId="2" borderId="7" xfId="0" applyFont="1" applyFill="1" applyBorder="1" applyAlignment="1">
      <alignment horizontal="center" vertical="top"/>
    </xf>
    <xf numFmtId="11" fontId="5" fillId="2" borderId="7" xfId="0" applyNumberFormat="1" applyFont="1" applyFill="1" applyBorder="1" applyAlignment="1">
      <alignment horizontal="center" vertical="top"/>
    </xf>
    <xf numFmtId="2" fontId="5" fillId="2" borderId="7" xfId="0" applyNumberFormat="1" applyFont="1" applyFill="1" applyBorder="1" applyAlignment="1">
      <alignment horizontal="center" vertical="top"/>
    </xf>
    <xf numFmtId="0" fontId="5" fillId="2" borderId="7" xfId="0" applyFont="1" applyFill="1" applyBorder="1" applyAlignment="1">
      <alignment horizontal="left" vertical="top"/>
    </xf>
    <xf numFmtId="0" fontId="5" fillId="2" borderId="7" xfId="0" applyFont="1" applyFill="1" applyBorder="1" applyAlignment="1">
      <alignment vertical="top"/>
    </xf>
    <xf numFmtId="0" fontId="5" fillId="2" borderId="8" xfId="0" applyFont="1" applyFill="1" applyBorder="1" applyAlignment="1">
      <alignment horizontal="center" vertical="top"/>
    </xf>
    <xf numFmtId="11" fontId="5" fillId="2" borderId="8" xfId="0" applyNumberFormat="1" applyFont="1" applyFill="1" applyBorder="1" applyAlignment="1">
      <alignment horizontal="center" vertical="top"/>
    </xf>
    <xf numFmtId="2" fontId="5" fillId="2" borderId="8" xfId="0" applyNumberFormat="1" applyFont="1" applyFill="1" applyBorder="1" applyAlignment="1">
      <alignment horizontal="center" vertical="top"/>
    </xf>
    <xf numFmtId="0" fontId="5" fillId="2" borderId="8" xfId="0" applyFont="1" applyFill="1" applyBorder="1" applyAlignment="1">
      <alignment horizontal="left" vertical="top"/>
    </xf>
    <xf numFmtId="0" fontId="5" fillId="2" borderId="8" xfId="0" applyFont="1" applyFill="1" applyBorder="1" applyAlignment="1">
      <alignment vertical="top"/>
    </xf>
    <xf numFmtId="0" fontId="5" fillId="2" borderId="9" xfId="0" applyFont="1" applyFill="1" applyBorder="1" applyAlignment="1">
      <alignment vertical="top"/>
    </xf>
    <xf numFmtId="0" fontId="5" fillId="2" borderId="7" xfId="0" applyFont="1" applyFill="1" applyBorder="1" applyAlignment="1">
      <alignment horizontal="center" vertical="top" wrapText="1"/>
    </xf>
    <xf numFmtId="0" fontId="5" fillId="2" borderId="21" xfId="0" applyFont="1" applyFill="1" applyBorder="1" applyAlignment="1">
      <alignment horizontal="left" vertical="top"/>
    </xf>
    <xf numFmtId="0" fontId="5" fillId="2" borderId="1" xfId="0" applyFont="1" applyFill="1" applyBorder="1" applyAlignment="1">
      <alignment horizontal="left" vertical="top"/>
    </xf>
    <xf numFmtId="0" fontId="22" fillId="2" borderId="7" xfId="0" applyFont="1" applyFill="1" applyBorder="1" applyAlignment="1">
      <alignment vertical="top"/>
    </xf>
    <xf numFmtId="164" fontId="5" fillId="2" borderId="7" xfId="0" applyNumberFormat="1" applyFont="1" applyFill="1" applyBorder="1" applyAlignment="1">
      <alignment horizontal="center" vertical="top"/>
    </xf>
    <xf numFmtId="0" fontId="22" fillId="2" borderId="7" xfId="0" applyFont="1" applyFill="1" applyBorder="1" applyAlignment="1">
      <alignment horizontal="left" vertical="top"/>
    </xf>
    <xf numFmtId="0" fontId="5" fillId="2" borderId="12" xfId="0" applyFont="1" applyFill="1" applyBorder="1" applyAlignment="1">
      <alignment horizontal="center" vertical="top"/>
    </xf>
    <xf numFmtId="11" fontId="5" fillId="2" borderId="12" xfId="0" applyNumberFormat="1" applyFont="1" applyFill="1" applyBorder="1" applyAlignment="1">
      <alignment horizontal="center" vertical="top"/>
    </xf>
    <xf numFmtId="2" fontId="5" fillId="2" borderId="12" xfId="0" applyNumberFormat="1" applyFont="1" applyFill="1" applyBorder="1" applyAlignment="1">
      <alignment horizontal="center" vertical="top"/>
    </xf>
    <xf numFmtId="0" fontId="5" fillId="2" borderId="12" xfId="0" applyFont="1" applyFill="1" applyBorder="1" applyAlignment="1">
      <alignment horizontal="left" vertical="top"/>
    </xf>
    <xf numFmtId="0" fontId="5" fillId="2" borderId="12" xfId="0" applyFont="1" applyFill="1" applyBorder="1" applyAlignment="1">
      <alignment vertical="top"/>
    </xf>
    <xf numFmtId="0" fontId="22" fillId="2" borderId="9" xfId="0" applyFont="1" applyFill="1" applyBorder="1" applyAlignment="1">
      <alignment vertical="top"/>
    </xf>
    <xf numFmtId="0" fontId="5" fillId="2" borderId="1" xfId="0" applyFont="1" applyFill="1" applyBorder="1" applyAlignment="1">
      <alignment horizontal="center" vertical="top"/>
    </xf>
    <xf numFmtId="2" fontId="5" fillId="2" borderId="23" xfId="0" applyNumberFormat="1" applyFont="1" applyFill="1" applyBorder="1" applyAlignment="1">
      <alignment horizontal="center" vertical="top"/>
    </xf>
    <xf numFmtId="2" fontId="5" fillId="2" borderId="1" xfId="0" applyNumberFormat="1" applyFont="1" applyFill="1" applyBorder="1" applyAlignment="1">
      <alignment horizontal="center" vertical="top"/>
    </xf>
    <xf numFmtId="11" fontId="5" fillId="2" borderId="1" xfId="0" applyNumberFormat="1" applyFont="1" applyFill="1" applyBorder="1" applyAlignment="1">
      <alignment horizontal="center" vertical="top"/>
    </xf>
    <xf numFmtId="0" fontId="5" fillId="2" borderId="13" xfId="0" applyFont="1" applyFill="1" applyBorder="1" applyAlignment="1">
      <alignment horizontal="left" vertical="top"/>
    </xf>
    <xf numFmtId="0" fontId="5" fillId="2" borderId="1" xfId="0" applyFont="1" applyFill="1" applyBorder="1" applyAlignment="1">
      <alignment vertical="top"/>
    </xf>
    <xf numFmtId="2" fontId="5" fillId="2" borderId="3" xfId="0" applyNumberFormat="1" applyFont="1" applyFill="1" applyBorder="1" applyAlignment="1">
      <alignment horizontal="center" vertical="top"/>
    </xf>
    <xf numFmtId="0" fontId="1" fillId="2" borderId="9" xfId="0" applyFont="1" applyFill="1" applyBorder="1" applyAlignment="1">
      <alignment vertical="top"/>
    </xf>
    <xf numFmtId="0" fontId="1" fillId="2" borderId="12" xfId="0" applyFont="1" applyFill="1" applyBorder="1" applyAlignment="1">
      <alignment vertical="top"/>
    </xf>
    <xf numFmtId="0" fontId="14" fillId="2" borderId="7" xfId="0" applyFont="1" applyFill="1" applyBorder="1" applyAlignment="1">
      <alignment horizontal="center" vertical="top"/>
    </xf>
    <xf numFmtId="0" fontId="22" fillId="2" borderId="8" xfId="0" applyFont="1" applyFill="1" applyBorder="1" applyAlignment="1">
      <alignment vertical="top"/>
    </xf>
    <xf numFmtId="0" fontId="5" fillId="2" borderId="0" xfId="0" applyFont="1" applyFill="1" applyAlignment="1">
      <alignment vertical="top"/>
    </xf>
    <xf numFmtId="11" fontId="22" fillId="2" borderId="7" xfId="0" applyNumberFormat="1" applyFont="1" applyFill="1" applyBorder="1" applyAlignment="1">
      <alignment horizontal="center" vertical="top"/>
    </xf>
    <xf numFmtId="2" fontId="22" fillId="2" borderId="7" xfId="0" applyNumberFormat="1" applyFont="1" applyFill="1" applyBorder="1" applyAlignment="1">
      <alignment horizontal="center" vertical="top"/>
    </xf>
    <xf numFmtId="164" fontId="5" fillId="2" borderId="1" xfId="0" applyNumberFormat="1" applyFont="1" applyFill="1" applyBorder="1" applyAlignment="1">
      <alignment horizontal="center" vertical="top"/>
    </xf>
    <xf numFmtId="0" fontId="5" fillId="2" borderId="3" xfId="0" applyFont="1" applyFill="1" applyBorder="1" applyAlignment="1">
      <alignment horizontal="left" vertical="top"/>
    </xf>
    <xf numFmtId="0" fontId="22" fillId="2" borderId="8" xfId="0" applyFont="1" applyFill="1" applyBorder="1" applyAlignment="1">
      <alignment horizontal="left" vertical="top"/>
    </xf>
    <xf numFmtId="0" fontId="5" fillId="2" borderId="9" xfId="0" applyFont="1" applyFill="1" applyBorder="1" applyAlignment="1">
      <alignment horizontal="left" vertical="top"/>
    </xf>
    <xf numFmtId="0" fontId="5" fillId="2" borderId="15" xfId="0" applyFont="1" applyFill="1" applyBorder="1" applyAlignment="1">
      <alignment horizontal="left" vertical="top"/>
    </xf>
    <xf numFmtId="0" fontId="5" fillId="2" borderId="19" xfId="0" applyFont="1" applyFill="1" applyBorder="1" applyAlignment="1">
      <alignment horizontal="center" vertical="top"/>
    </xf>
    <xf numFmtId="11" fontId="5" fillId="2" borderId="19" xfId="0" applyNumberFormat="1" applyFont="1" applyFill="1" applyBorder="1" applyAlignment="1">
      <alignment horizontal="center" vertical="top"/>
    </xf>
    <xf numFmtId="164" fontId="5" fillId="2" borderId="19" xfId="0" applyNumberFormat="1" applyFont="1" applyFill="1" applyBorder="1" applyAlignment="1">
      <alignment horizontal="center" vertical="top"/>
    </xf>
    <xf numFmtId="2" fontId="5" fillId="2" borderId="19" xfId="0" applyNumberFormat="1" applyFont="1" applyFill="1" applyBorder="1" applyAlignment="1">
      <alignment horizontal="center" vertical="top"/>
    </xf>
    <xf numFmtId="0" fontId="5" fillId="2" borderId="19" xfId="0" applyFont="1" applyFill="1" applyBorder="1" applyAlignment="1">
      <alignment horizontal="left" vertical="top"/>
    </xf>
    <xf numFmtId="0" fontId="5" fillId="2" borderId="12" xfId="0" applyFont="1" applyFill="1" applyBorder="1" applyAlignment="1">
      <alignment vertical="top" wrapText="1"/>
    </xf>
    <xf numFmtId="0" fontId="5" fillId="2" borderId="12" xfId="0" applyFont="1" applyFill="1" applyBorder="1" applyAlignment="1">
      <alignment horizontal="left" vertical="top" wrapText="1"/>
    </xf>
    <xf numFmtId="0" fontId="3" fillId="2" borderId="7" xfId="0" applyFont="1" applyFill="1" applyBorder="1" applyAlignment="1">
      <alignment vertical="top"/>
    </xf>
    <xf numFmtId="0" fontId="5" fillId="2" borderId="7" xfId="0" applyFont="1" applyFill="1" applyBorder="1" applyAlignment="1">
      <alignment vertical="top" wrapText="1"/>
    </xf>
    <xf numFmtId="0" fontId="5" fillId="2" borderId="8" xfId="0" applyFont="1" applyFill="1" applyBorder="1" applyAlignment="1">
      <alignment vertical="top" wrapText="1"/>
    </xf>
    <xf numFmtId="0" fontId="5" fillId="2" borderId="9" xfId="0" applyFont="1" applyFill="1" applyBorder="1" applyAlignment="1">
      <alignment vertical="top"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0" xfId="0" applyFont="1" applyFill="1" applyBorder="1" applyAlignment="1">
      <alignment vertical="top" wrapText="1"/>
    </xf>
    <xf numFmtId="0" fontId="5" fillId="2" borderId="21" xfId="0" applyFont="1" applyFill="1" applyBorder="1" applyAlignment="1">
      <alignment vertical="top" wrapText="1"/>
    </xf>
    <xf numFmtId="0" fontId="5" fillId="2" borderId="13" xfId="0" applyFont="1" applyFill="1" applyBorder="1" applyAlignment="1">
      <alignment vertical="top" wrapText="1"/>
    </xf>
    <xf numFmtId="0" fontId="5" fillId="2" borderId="0" xfId="0" applyFont="1" applyFill="1" applyAlignment="1">
      <alignment vertical="top" wrapText="1"/>
    </xf>
    <xf numFmtId="0" fontId="5" fillId="2" borderId="19" xfId="0" applyFont="1" applyFill="1" applyBorder="1" applyAlignment="1">
      <alignment horizontal="left" vertical="top" wrapText="1"/>
    </xf>
    <xf numFmtId="0" fontId="14" fillId="2" borderId="0" xfId="0" applyFont="1" applyFill="1" applyAlignment="1">
      <alignment vertical="center"/>
    </xf>
    <xf numFmtId="0" fontId="5" fillId="2" borderId="0" xfId="0" applyFont="1" applyFill="1" applyAlignment="1">
      <alignment horizontal="center"/>
    </xf>
    <xf numFmtId="2" fontId="5" fillId="2" borderId="0" xfId="0" applyNumberFormat="1" applyFont="1" applyFill="1" applyAlignment="1">
      <alignment horizontal="center"/>
    </xf>
    <xf numFmtId="165" fontId="5" fillId="2" borderId="0" xfId="0" applyNumberFormat="1" applyFont="1" applyFill="1" applyAlignment="1">
      <alignment horizontal="center"/>
    </xf>
    <xf numFmtId="0" fontId="14" fillId="2" borderId="2" xfId="0" applyFont="1" applyFill="1" applyBorder="1" applyAlignment="1">
      <alignment vertical="center"/>
    </xf>
    <xf numFmtId="0" fontId="5" fillId="2" borderId="2" xfId="0" applyFont="1" applyFill="1" applyBorder="1" applyAlignment="1">
      <alignment horizontal="center"/>
    </xf>
    <xf numFmtId="165" fontId="5" fillId="2" borderId="2" xfId="0" applyNumberFormat="1" applyFont="1" applyFill="1" applyBorder="1" applyAlignment="1">
      <alignment horizontal="center"/>
    </xf>
    <xf numFmtId="0" fontId="14" fillId="2" borderId="0" xfId="0" applyFont="1" applyFill="1"/>
    <xf numFmtId="0" fontId="14" fillId="2" borderId="2" xfId="0" applyFont="1" applyFill="1" applyBorder="1"/>
    <xf numFmtId="0" fontId="5" fillId="2" borderId="6" xfId="0" applyFont="1" applyFill="1" applyBorder="1" applyAlignment="1">
      <alignment horizontal="center"/>
    </xf>
    <xf numFmtId="2" fontId="5" fillId="2" borderId="6" xfId="0" applyNumberFormat="1" applyFont="1" applyFill="1" applyBorder="1" applyAlignment="1">
      <alignment horizontal="center"/>
    </xf>
    <xf numFmtId="165" fontId="5" fillId="2" borderId="6" xfId="0" applyNumberFormat="1" applyFont="1" applyFill="1" applyBorder="1" applyAlignment="1">
      <alignment horizontal="center"/>
    </xf>
    <xf numFmtId="0" fontId="2" fillId="0" borderId="7" xfId="0" applyFont="1" applyBorder="1" applyAlignment="1">
      <alignment horizontal="left" vertical="top"/>
    </xf>
    <xf numFmtId="0" fontId="2" fillId="0" borderId="7" xfId="0" applyFont="1" applyBorder="1" applyAlignment="1">
      <alignment horizontal="left" vertical="top" wrapText="1"/>
    </xf>
    <xf numFmtId="0" fontId="14" fillId="0" borderId="7" xfId="1" applyFont="1" applyFill="1" applyBorder="1" applyAlignment="1">
      <alignment horizontal="left" vertical="top" readingOrder="1"/>
    </xf>
    <xf numFmtId="0" fontId="3" fillId="0" borderId="7" xfId="0" applyFont="1" applyBorder="1" applyAlignment="1">
      <alignment horizontal="left" vertical="top" wrapText="1"/>
    </xf>
    <xf numFmtId="0" fontId="14" fillId="0" borderId="7" xfId="1" applyFont="1" applyFill="1" applyBorder="1" applyAlignment="1">
      <alignment horizontal="left" vertical="top"/>
    </xf>
    <xf numFmtId="0" fontId="14" fillId="0" borderId="7" xfId="1" applyFont="1" applyFill="1" applyBorder="1" applyAlignment="1">
      <alignment horizontal="left" vertical="top" readingOrder="2"/>
    </xf>
    <xf numFmtId="0" fontId="22" fillId="0" borderId="7" xfId="0" applyFont="1" applyBorder="1" applyAlignment="1">
      <alignment horizontal="left" vertical="top"/>
    </xf>
    <xf numFmtId="0" fontId="22" fillId="0" borderId="7" xfId="0" applyFont="1" applyBorder="1" applyAlignment="1">
      <alignment horizontal="left" vertical="top" wrapText="1"/>
    </xf>
    <xf numFmtId="0" fontId="14" fillId="0" borderId="7" xfId="1" applyFont="1" applyFill="1" applyBorder="1" applyAlignment="1">
      <alignment vertical="top"/>
    </xf>
    <xf numFmtId="0" fontId="14" fillId="0" borderId="7" xfId="0" applyFont="1" applyBorder="1" applyAlignment="1">
      <alignment vertical="top"/>
    </xf>
    <xf numFmtId="0" fontId="3" fillId="0" borderId="7" xfId="0" applyFont="1" applyBorder="1" applyAlignment="1">
      <alignment vertical="top" wrapText="1"/>
    </xf>
    <xf numFmtId="0" fontId="14" fillId="2" borderId="7" xfId="0" applyFont="1" applyFill="1" applyBorder="1" applyAlignment="1">
      <alignment vertical="top"/>
    </xf>
    <xf numFmtId="0" fontId="14" fillId="2" borderId="17" xfId="0" applyFont="1" applyFill="1" applyBorder="1" applyAlignment="1">
      <alignment horizontal="left" vertical="center" wrapText="1"/>
    </xf>
    <xf numFmtId="0" fontId="5" fillId="2" borderId="5"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6" xfId="0" applyFont="1" applyFill="1" applyBorder="1" applyAlignment="1">
      <alignment horizontal="left" vertical="center"/>
    </xf>
    <xf numFmtId="0" fontId="2" fillId="0" borderId="7" xfId="0" applyFont="1" applyBorder="1" applyAlignment="1">
      <alignment vertical="center"/>
    </xf>
    <xf numFmtId="0" fontId="5" fillId="2" borderId="0" xfId="0" applyFont="1" applyFill="1" applyAlignment="1">
      <alignment horizontal="left" vertical="center" readingOrder="1"/>
    </xf>
    <xf numFmtId="166" fontId="5" fillId="2" borderId="3" xfId="0" applyNumberFormat="1" applyFont="1" applyFill="1" applyBorder="1" applyAlignment="1">
      <alignment horizontal="center"/>
    </xf>
    <xf numFmtId="166" fontId="5" fillId="2" borderId="4" xfId="0" applyNumberFormat="1" applyFont="1" applyFill="1" applyBorder="1" applyAlignment="1">
      <alignment horizontal="center"/>
    </xf>
    <xf numFmtId="166" fontId="5" fillId="2" borderId="2" xfId="0" applyNumberFormat="1" applyFont="1" applyFill="1" applyBorder="1" applyAlignment="1">
      <alignment horizontal="center"/>
    </xf>
    <xf numFmtId="0" fontId="14" fillId="2" borderId="29" xfId="0" applyFont="1" applyFill="1" applyBorder="1" applyAlignment="1">
      <alignment vertical="center"/>
    </xf>
    <xf numFmtId="0" fontId="14" fillId="2" borderId="31" xfId="0" applyFont="1" applyFill="1" applyBorder="1" applyAlignment="1">
      <alignment horizontal="left" vertical="center"/>
    </xf>
    <xf numFmtId="0" fontId="14" fillId="2" borderId="32" xfId="0" applyFont="1" applyFill="1" applyBorder="1" applyAlignment="1">
      <alignment horizontal="left" vertical="center"/>
    </xf>
    <xf numFmtId="0" fontId="14" fillId="2" borderId="33" xfId="0" applyFont="1" applyFill="1" applyBorder="1" applyAlignment="1">
      <alignment horizontal="left" vertical="center"/>
    </xf>
    <xf numFmtId="0" fontId="21" fillId="2" borderId="17" xfId="0" applyFont="1" applyFill="1" applyBorder="1" applyAlignment="1">
      <alignment horizontal="center" vertical="center"/>
    </xf>
    <xf numFmtId="0" fontId="31" fillId="2" borderId="7" xfId="0" applyFont="1" applyFill="1" applyBorder="1" applyAlignment="1">
      <alignment horizontal="center" vertical="top"/>
    </xf>
    <xf numFmtId="0" fontId="30" fillId="2" borderId="7" xfId="0" applyFont="1" applyFill="1" applyBorder="1" applyAlignment="1">
      <alignment horizontal="center" vertical="top"/>
    </xf>
    <xf numFmtId="0" fontId="9" fillId="2" borderId="7" xfId="0" applyFont="1" applyFill="1" applyBorder="1" applyAlignment="1">
      <alignment horizontal="center" vertical="top"/>
    </xf>
    <xf numFmtId="0" fontId="9" fillId="2" borderId="12" xfId="0" applyFont="1" applyFill="1" applyBorder="1" applyAlignment="1">
      <alignment horizontal="center" vertical="top"/>
    </xf>
    <xf numFmtId="0" fontId="22" fillId="2" borderId="7" xfId="0" applyFont="1" applyFill="1" applyBorder="1" applyAlignment="1">
      <alignment horizontal="center" vertical="top"/>
    </xf>
    <xf numFmtId="0" fontId="5" fillId="2" borderId="3" xfId="0" applyFont="1" applyFill="1" applyBorder="1" applyAlignment="1">
      <alignment horizontal="center" vertical="top"/>
    </xf>
    <xf numFmtId="0" fontId="5" fillId="2" borderId="23" xfId="0" applyFont="1" applyFill="1" applyBorder="1" applyAlignment="1">
      <alignment horizontal="center" vertical="top"/>
    </xf>
    <xf numFmtId="0" fontId="14" fillId="2" borderId="17" xfId="0" applyFont="1" applyFill="1" applyBorder="1" applyAlignment="1">
      <alignment horizontal="center" vertical="center" wrapText="1"/>
    </xf>
    <xf numFmtId="0" fontId="0" fillId="2" borderId="11" xfId="0" applyFill="1" applyBorder="1" applyAlignment="1">
      <alignment horizontal="center"/>
    </xf>
    <xf numFmtId="0" fontId="0" fillId="2" borderId="0" xfId="0" applyFill="1" applyAlignment="1">
      <alignment horizontal="center"/>
    </xf>
    <xf numFmtId="0" fontId="5" fillId="2" borderId="9" xfId="0" applyFont="1" applyFill="1" applyBorder="1" applyAlignment="1">
      <alignment horizontal="center" vertical="top"/>
    </xf>
    <xf numFmtId="0" fontId="3" fillId="2" borderId="7" xfId="0" applyFont="1" applyFill="1" applyBorder="1" applyAlignment="1">
      <alignment horizontal="center" vertical="top"/>
    </xf>
    <xf numFmtId="0" fontId="5" fillId="2" borderId="0" xfId="0" applyFont="1" applyFill="1" applyAlignment="1">
      <alignment horizontal="center" vertical="top"/>
    </xf>
    <xf numFmtId="0" fontId="5" fillId="2" borderId="12" xfId="0" applyFont="1" applyFill="1" applyBorder="1" applyAlignment="1">
      <alignment horizontal="center" vertical="top" wrapText="1"/>
    </xf>
    <xf numFmtId="0" fontId="33" fillId="2" borderId="7"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19" xfId="0" applyFont="1" applyFill="1" applyBorder="1" applyAlignment="1">
      <alignment horizontal="center" vertical="top" wrapText="1"/>
    </xf>
    <xf numFmtId="0" fontId="2" fillId="0" borderId="7" xfId="0" applyFont="1" applyBorder="1" applyAlignment="1">
      <alignment horizontal="center" vertical="center"/>
    </xf>
    <xf numFmtId="0" fontId="2" fillId="0" borderId="7" xfId="0" applyFont="1" applyBorder="1" applyAlignment="1">
      <alignment horizontal="center" vertical="top"/>
    </xf>
    <xf numFmtId="0" fontId="22" fillId="0" borderId="7" xfId="0" applyFont="1" applyBorder="1" applyAlignment="1">
      <alignment horizontal="center" vertical="top"/>
    </xf>
    <xf numFmtId="0" fontId="22" fillId="0" borderId="7" xfId="0" applyFont="1" applyBorder="1" applyAlignment="1">
      <alignment horizontal="center" vertical="top" wrapText="1"/>
    </xf>
    <xf numFmtId="0" fontId="5" fillId="2" borderId="0" xfId="0" applyFont="1" applyFill="1" applyAlignment="1">
      <alignment horizontal="center" vertical="center" readingOrder="1"/>
    </xf>
    <xf numFmtId="0" fontId="35" fillId="0" borderId="7" xfId="0" applyFont="1" applyBorder="1" applyAlignment="1">
      <alignment horizontal="center" vertical="top"/>
    </xf>
    <xf numFmtId="0" fontId="2" fillId="0" borderId="7" xfId="0" applyFont="1" applyBorder="1" applyAlignment="1">
      <alignment horizontal="center" vertical="center" wrapText="1"/>
    </xf>
    <xf numFmtId="0" fontId="14" fillId="0" borderId="7" xfId="0" applyFont="1" applyBorder="1" applyAlignment="1">
      <alignment horizontal="center" vertical="top" wrapText="1"/>
    </xf>
    <xf numFmtId="0" fontId="3" fillId="0" borderId="7" xfId="0" applyFont="1" applyBorder="1" applyAlignment="1">
      <alignment horizontal="center" vertical="top" wrapText="1" readingOrder="1"/>
    </xf>
    <xf numFmtId="0" fontId="2" fillId="0" borderId="8" xfId="0" applyFont="1" applyBorder="1" applyAlignment="1">
      <alignment horizontal="center" vertical="center"/>
    </xf>
    <xf numFmtId="0" fontId="14" fillId="0" borderId="7" xfId="0" applyFont="1" applyBorder="1" applyAlignment="1">
      <alignment horizontal="center" vertical="top"/>
    </xf>
    <xf numFmtId="0" fontId="5" fillId="2" borderId="6" xfId="0" applyFont="1" applyFill="1" applyBorder="1" applyAlignment="1">
      <alignment horizontal="left" vertical="center" wrapText="1"/>
    </xf>
    <xf numFmtId="0" fontId="5" fillId="0" borderId="10" xfId="0" applyFont="1" applyBorder="1" applyAlignment="1">
      <alignment horizontal="left" vertical="center" wrapText="1"/>
    </xf>
    <xf numFmtId="0" fontId="5" fillId="0" borderId="6" xfId="0" applyFont="1" applyBorder="1" applyAlignment="1">
      <alignment horizontal="left" vertical="center" wrapText="1"/>
    </xf>
    <xf numFmtId="0" fontId="2" fillId="2" borderId="5" xfId="0" applyFont="1" applyFill="1" applyBorder="1" applyAlignment="1">
      <alignment horizontal="center" vertical="top" wrapText="1"/>
    </xf>
    <xf numFmtId="0" fontId="2" fillId="0" borderId="5" xfId="0" applyFont="1" applyBorder="1" applyAlignment="1">
      <alignment horizontal="center" vertical="top" wrapText="1"/>
    </xf>
    <xf numFmtId="0" fontId="2" fillId="0" borderId="11" xfId="0" applyFont="1" applyBorder="1" applyAlignment="1">
      <alignment horizontal="left" vertical="center" wrapText="1"/>
    </xf>
    <xf numFmtId="0" fontId="2" fillId="0" borderId="6" xfId="0" applyFont="1" applyBorder="1" applyAlignment="1">
      <alignment horizontal="left" vertical="center" wrapText="1"/>
    </xf>
    <xf numFmtId="0" fontId="21" fillId="3" borderId="5" xfId="0" applyFont="1" applyFill="1" applyBorder="1" applyAlignment="1">
      <alignment horizontal="center" vertical="center"/>
    </xf>
    <xf numFmtId="0" fontId="21" fillId="3" borderId="16" xfId="0" applyFont="1" applyFill="1" applyBorder="1" applyAlignment="1">
      <alignment horizontal="center" vertical="center"/>
    </xf>
    <xf numFmtId="0" fontId="21" fillId="4" borderId="30"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28" xfId="0" applyFont="1" applyFill="1" applyBorder="1" applyAlignment="1">
      <alignment horizontal="center" vertical="center"/>
    </xf>
    <xf numFmtId="0" fontId="21" fillId="5" borderId="5" xfId="0" applyFont="1" applyFill="1" applyBorder="1" applyAlignment="1">
      <alignment horizontal="center" vertical="center"/>
    </xf>
    <xf numFmtId="0" fontId="21" fillId="5" borderId="16" xfId="0" applyFont="1" applyFill="1" applyBorder="1" applyAlignment="1">
      <alignment horizontal="center" vertical="center"/>
    </xf>
    <xf numFmtId="0" fontId="24" fillId="2" borderId="14" xfId="0" applyFont="1" applyFill="1" applyBorder="1" applyAlignment="1">
      <alignment horizontal="left" vertical="center" wrapText="1"/>
    </xf>
    <xf numFmtId="0" fontId="24" fillId="2" borderId="0" xfId="0" applyFont="1" applyFill="1" applyAlignment="1">
      <alignment horizontal="left" vertical="center" wrapText="1"/>
    </xf>
    <xf numFmtId="0" fontId="5" fillId="2" borderId="13" xfId="0" applyFont="1" applyFill="1" applyBorder="1" applyAlignment="1">
      <alignment horizontal="left" vertical="top"/>
    </xf>
    <xf numFmtId="0" fontId="5" fillId="2" borderId="20" xfId="0" applyFont="1" applyFill="1" applyBorder="1" applyAlignment="1">
      <alignment horizontal="left" vertical="top"/>
    </xf>
    <xf numFmtId="0" fontId="5" fillId="2" borderId="14" xfId="0" applyFont="1" applyFill="1" applyBorder="1" applyAlignment="1">
      <alignment horizontal="left" vertical="center" wrapText="1"/>
    </xf>
    <xf numFmtId="0" fontId="5" fillId="2" borderId="0" xfId="0" applyFont="1" applyFill="1" applyAlignment="1">
      <alignment horizontal="left" vertical="center" wrapText="1"/>
    </xf>
    <xf numFmtId="0" fontId="14" fillId="2" borderId="6" xfId="0" applyFont="1" applyFill="1" applyBorder="1" applyAlignment="1">
      <alignment horizontal="left" vertical="center" wrapText="1"/>
    </xf>
    <xf numFmtId="0" fontId="14" fillId="2" borderId="5" xfId="0" applyFont="1" applyFill="1" applyBorder="1" applyAlignment="1">
      <alignment horizontal="center" vertical="center"/>
    </xf>
    <xf numFmtId="0" fontId="5" fillId="2" borderId="0" xfId="0" applyFont="1" applyFill="1" applyAlignment="1">
      <alignment horizontal="left" vertical="center" readingOrder="1"/>
    </xf>
    <xf numFmtId="0" fontId="14" fillId="2" borderId="7" xfId="0" applyFont="1" applyFill="1" applyBorder="1" applyAlignment="1">
      <alignment horizontal="left" vertical="center"/>
    </xf>
    <xf numFmtId="0" fontId="5" fillId="2" borderId="0" xfId="0" applyFont="1" applyFill="1" applyAlignment="1">
      <alignment vertical="center" readingOrder="1"/>
    </xf>
    <xf numFmtId="0" fontId="2" fillId="0" borderId="2" xfId="0" applyFont="1" applyBorder="1" applyAlignment="1">
      <alignment horizontal="left" vertical="center"/>
    </xf>
    <xf numFmtId="0" fontId="5" fillId="2" borderId="22" xfId="0" applyFont="1" applyFill="1" applyBorder="1" applyAlignment="1">
      <alignment vertical="center" readingOrder="1"/>
    </xf>
    <xf numFmtId="0" fontId="5" fillId="0" borderId="7" xfId="0" applyFont="1" applyFill="1" applyBorder="1"/>
    <xf numFmtId="0" fontId="1" fillId="2" borderId="0" xfId="0" applyFont="1" applyFill="1" applyBorder="1" applyAlignment="1">
      <alignment vertical="top"/>
    </xf>
    <xf numFmtId="0" fontId="5" fillId="2" borderId="0" xfId="0" applyFont="1" applyFill="1" applyBorder="1" applyAlignment="1">
      <alignment vertical="top"/>
    </xf>
    <xf numFmtId="0" fontId="5" fillId="2" borderId="22" xfId="0" applyFont="1" applyFill="1" applyBorder="1" applyAlignment="1">
      <alignment vertical="top"/>
    </xf>
    <xf numFmtId="0" fontId="3" fillId="2" borderId="34" xfId="0" applyFont="1" applyFill="1" applyBorder="1" applyAlignment="1">
      <alignment vertical="top"/>
    </xf>
    <xf numFmtId="0" fontId="1" fillId="2" borderId="13" xfId="0" applyFont="1" applyFill="1" applyBorder="1" applyAlignment="1">
      <alignment vertical="top"/>
    </xf>
    <xf numFmtId="0" fontId="30" fillId="2" borderId="12" xfId="0" applyFont="1" applyFill="1" applyBorder="1" applyAlignment="1">
      <alignment horizontal="center" vertical="top"/>
    </xf>
    <xf numFmtId="11" fontId="3" fillId="2" borderId="7" xfId="0" applyNumberFormat="1" applyFont="1" applyFill="1" applyBorder="1" applyAlignment="1">
      <alignment horizontal="center" vertical="top"/>
    </xf>
    <xf numFmtId="2" fontId="3" fillId="2" borderId="7" xfId="0" applyNumberFormat="1" applyFont="1" applyFill="1" applyBorder="1" applyAlignment="1">
      <alignment horizontal="center" vertical="top"/>
    </xf>
    <xf numFmtId="0" fontId="8" fillId="2" borderId="7" xfId="0" applyFont="1" applyFill="1" applyBorder="1" applyAlignment="1">
      <alignment horizontal="center" vertical="top"/>
    </xf>
    <xf numFmtId="0" fontId="3" fillId="2" borderId="7" xfId="0" applyFont="1" applyFill="1" applyBorder="1" applyAlignment="1">
      <alignment horizontal="left" vertical="top"/>
    </xf>
    <xf numFmtId="2" fontId="3" fillId="2" borderId="3" xfId="0" applyNumberFormat="1" applyFont="1" applyFill="1" applyBorder="1" applyAlignment="1">
      <alignment horizontal="center" vertical="top"/>
    </xf>
    <xf numFmtId="2" fontId="3" fillId="2" borderId="1" xfId="0" applyNumberFormat="1" applyFont="1" applyFill="1" applyBorder="1" applyAlignment="1">
      <alignment horizontal="center" vertical="top"/>
    </xf>
    <xf numFmtId="0" fontId="3" fillId="2" borderId="1" xfId="0" applyFont="1" applyFill="1" applyBorder="1" applyAlignment="1">
      <alignment horizontal="center" vertical="top"/>
    </xf>
    <xf numFmtId="0" fontId="3" fillId="2" borderId="0" xfId="0" applyFont="1" applyFill="1" applyAlignment="1">
      <alignment vertical="top"/>
    </xf>
    <xf numFmtId="11" fontId="5" fillId="2" borderId="21" xfId="0" applyNumberFormat="1" applyFont="1" applyFill="1" applyBorder="1" applyAlignment="1">
      <alignment horizontal="center" vertical="top"/>
    </xf>
    <xf numFmtId="2" fontId="3" fillId="2" borderId="0" xfId="0" applyNumberFormat="1" applyFont="1" applyFill="1" applyAlignment="1">
      <alignment horizontal="center" vertical="top"/>
    </xf>
    <xf numFmtId="2" fontId="3" fillId="2" borderId="12" xfId="0" applyNumberFormat="1" applyFont="1" applyFill="1" applyBorder="1" applyAlignment="1">
      <alignment horizontal="center" vertical="top"/>
    </xf>
    <xf numFmtId="2" fontId="3" fillId="2" borderId="21" xfId="0" applyNumberFormat="1" applyFont="1" applyFill="1" applyBorder="1" applyAlignment="1">
      <alignment horizontal="center" vertical="top"/>
    </xf>
    <xf numFmtId="0" fontId="3" fillId="2" borderId="12" xfId="0" applyFont="1" applyFill="1" applyBorder="1" applyAlignment="1">
      <alignment horizontal="center" vertical="top"/>
    </xf>
    <xf numFmtId="0" fontId="3" fillId="2" borderId="21" xfId="0" applyFont="1" applyFill="1" applyBorder="1" applyAlignment="1">
      <alignment horizontal="center" vertical="top"/>
    </xf>
    <xf numFmtId="0" fontId="3" fillId="2" borderId="24" xfId="0" applyFont="1" applyFill="1" applyBorder="1" applyAlignment="1">
      <alignment horizontal="center" vertical="top"/>
    </xf>
    <xf numFmtId="0" fontId="3" fillId="2" borderId="0" xfId="0" applyFont="1" applyFill="1" applyAlignment="1">
      <alignment horizontal="center" vertical="top"/>
    </xf>
    <xf numFmtId="0" fontId="3" fillId="2" borderId="8" xfId="0" applyFont="1" applyFill="1" applyBorder="1" applyAlignment="1">
      <alignment horizontal="center" vertical="top"/>
    </xf>
    <xf numFmtId="2" fontId="3" fillId="2" borderId="8" xfId="0" applyNumberFormat="1" applyFont="1" applyFill="1" applyBorder="1" applyAlignment="1">
      <alignment horizontal="center" vertical="top"/>
    </xf>
    <xf numFmtId="0" fontId="3" fillId="2" borderId="25" xfId="0" applyFont="1" applyFill="1" applyBorder="1" applyAlignment="1">
      <alignment horizontal="center" vertical="top"/>
    </xf>
    <xf numFmtId="0" fontId="3" fillId="2" borderId="20" xfId="0" applyFont="1" applyFill="1" applyBorder="1" applyAlignment="1">
      <alignment vertical="top"/>
    </xf>
    <xf numFmtId="11" fontId="3" fillId="2" borderId="8" xfId="0" applyNumberFormat="1" applyFont="1" applyFill="1" applyBorder="1" applyAlignment="1">
      <alignment horizontal="center" vertical="top"/>
    </xf>
    <xf numFmtId="0" fontId="3" fillId="2" borderId="9" xfId="0" applyFont="1" applyFill="1" applyBorder="1" applyAlignment="1">
      <alignment horizontal="center" vertical="top"/>
    </xf>
    <xf numFmtId="0" fontId="3" fillId="2" borderId="23" xfId="0" applyFont="1" applyFill="1" applyBorder="1" applyAlignment="1">
      <alignment vertical="top"/>
    </xf>
    <xf numFmtId="0" fontId="3" fillId="2" borderId="20" xfId="0" applyFont="1" applyFill="1" applyBorder="1" applyAlignment="1">
      <alignment horizontal="center" vertical="top"/>
    </xf>
    <xf numFmtId="11" fontId="3" fillId="2" borderId="20" xfId="0" applyNumberFormat="1" applyFont="1" applyFill="1" applyBorder="1" applyAlignment="1">
      <alignment horizontal="center" vertical="top"/>
    </xf>
    <xf numFmtId="2" fontId="3" fillId="2" borderId="20" xfId="0" applyNumberFormat="1" applyFont="1" applyFill="1" applyBorder="1" applyAlignment="1">
      <alignment horizontal="center" vertical="top"/>
    </xf>
    <xf numFmtId="11" fontId="3" fillId="2" borderId="1" xfId="0" applyNumberFormat="1" applyFont="1" applyFill="1" applyBorder="1" applyAlignment="1">
      <alignment horizontal="center" vertical="top"/>
    </xf>
    <xf numFmtId="11" fontId="3" fillId="2" borderId="9" xfId="0" applyNumberFormat="1" applyFont="1" applyFill="1" applyBorder="1" applyAlignment="1">
      <alignment horizontal="center" vertical="top"/>
    </xf>
    <xf numFmtId="2" fontId="3" fillId="2" borderId="9" xfId="0" applyNumberFormat="1" applyFont="1" applyFill="1" applyBorder="1" applyAlignment="1">
      <alignment horizontal="center" vertical="top"/>
    </xf>
    <xf numFmtId="0" fontId="3" fillId="2" borderId="13" xfId="0" applyFont="1" applyFill="1" applyBorder="1" applyAlignment="1">
      <alignment horizontal="center" vertical="top"/>
    </xf>
    <xf numFmtId="0" fontId="3" fillId="2" borderId="26" xfId="0" applyFont="1" applyFill="1" applyBorder="1" applyAlignment="1">
      <alignment horizontal="center" vertical="top"/>
    </xf>
    <xf numFmtId="0" fontId="3" fillId="2" borderId="8" xfId="0" applyFont="1" applyFill="1" applyBorder="1" applyAlignment="1">
      <alignment horizontal="center" vertical="top" wrapText="1"/>
    </xf>
    <xf numFmtId="11" fontId="3" fillId="2" borderId="9" xfId="0" applyNumberFormat="1" applyFont="1" applyFill="1" applyBorder="1" applyAlignment="1">
      <alignment horizontal="center" vertical="top" wrapText="1"/>
    </xf>
    <xf numFmtId="2" fontId="3" fillId="2" borderId="8" xfId="0" applyNumberFormat="1" applyFont="1" applyFill="1" applyBorder="1" applyAlignment="1">
      <alignment horizontal="center" vertical="top" wrapText="1"/>
    </xf>
    <xf numFmtId="0" fontId="3" fillId="2" borderId="20"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0" xfId="0" applyFont="1" applyFill="1" applyAlignment="1">
      <alignment horizontal="center" vertical="top" wrapText="1"/>
    </xf>
    <xf numFmtId="0" fontId="9" fillId="2" borderId="7" xfId="0" applyFont="1" applyFill="1" applyBorder="1" applyAlignment="1">
      <alignment horizontal="center" vertical="top" wrapText="1"/>
    </xf>
    <xf numFmtId="0" fontId="3" fillId="2" borderId="1" xfId="0" applyFont="1" applyFill="1" applyBorder="1" applyAlignment="1">
      <alignment vertical="top"/>
    </xf>
    <xf numFmtId="11" fontId="3" fillId="2" borderId="13" xfId="0" applyNumberFormat="1" applyFont="1" applyFill="1" applyBorder="1" applyAlignment="1">
      <alignment horizontal="center" vertical="top"/>
    </xf>
    <xf numFmtId="0" fontId="3" fillId="2" borderId="3" xfId="0" applyFont="1" applyFill="1" applyBorder="1" applyAlignment="1">
      <alignment horizontal="center" vertical="top"/>
    </xf>
    <xf numFmtId="11" fontId="3" fillId="2" borderId="21" xfId="0" applyNumberFormat="1" applyFont="1" applyFill="1" applyBorder="1" applyAlignment="1">
      <alignment horizontal="center" vertical="top"/>
    </xf>
    <xf numFmtId="0" fontId="3" fillId="2" borderId="2" xfId="0" applyFont="1" applyFill="1" applyBorder="1" applyAlignment="1">
      <alignment horizontal="center" vertical="top"/>
    </xf>
    <xf numFmtId="2" fontId="3" fillId="2" borderId="13" xfId="0" applyNumberFormat="1" applyFont="1" applyFill="1" applyBorder="1" applyAlignment="1">
      <alignment horizontal="center" vertical="top"/>
    </xf>
    <xf numFmtId="0" fontId="9" fillId="2" borderId="8" xfId="0" applyFont="1" applyFill="1" applyBorder="1" applyAlignment="1">
      <alignment horizontal="center" vertical="top"/>
    </xf>
    <xf numFmtId="0" fontId="8" fillId="2" borderId="12" xfId="0" applyFont="1" applyFill="1" applyBorder="1" applyAlignment="1">
      <alignment horizontal="center" vertical="top"/>
    </xf>
    <xf numFmtId="0" fontId="5" fillId="2" borderId="34" xfId="0" applyFont="1" applyFill="1" applyBorder="1" applyAlignment="1">
      <alignment vertical="top"/>
    </xf>
    <xf numFmtId="0" fontId="3" fillId="2" borderId="35" xfId="0" applyFont="1" applyFill="1" applyBorder="1" applyAlignment="1">
      <alignment vertical="top"/>
    </xf>
    <xf numFmtId="0" fontId="22" fillId="2" borderId="12" xfId="0" applyFont="1" applyFill="1" applyBorder="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8" Type="http://schemas.openxmlformats.org/officeDocument/2006/relationships/hyperlink" Target="https://sciwheel.com/work/citation?ids=13164404&amp;pre=&amp;suf=&amp;sa=0&amp;dbf=0" TargetMode="External"/><Relationship Id="rId13" Type="http://schemas.openxmlformats.org/officeDocument/2006/relationships/hyperlink" Target="https://sciwheel.com/work/citation?ids=13164185&amp;pre=&amp;suf=&amp;sa=0&amp;dbf=0" TargetMode="External"/><Relationship Id="rId18" Type="http://schemas.openxmlformats.org/officeDocument/2006/relationships/printerSettings" Target="../printerSettings/printerSettings4.bin"/><Relationship Id="rId3" Type="http://schemas.openxmlformats.org/officeDocument/2006/relationships/hyperlink" Target="https://sciwheel.com/work/citation?ids=14910155&amp;pre=&amp;suf=&amp;sa=0&amp;dbf=0" TargetMode="External"/><Relationship Id="rId7" Type="http://schemas.openxmlformats.org/officeDocument/2006/relationships/hyperlink" Target="https://sciwheel.com/work/citation?ids=9338812&amp;pre=&amp;suf=&amp;sa=0&amp;dbf=0" TargetMode="External"/><Relationship Id="rId12" Type="http://schemas.openxmlformats.org/officeDocument/2006/relationships/hyperlink" Target="https://sciwheel.com/work/citation?ids=13164391&amp;pre=&amp;suf=&amp;sa=0&amp;dbf=0" TargetMode="External"/><Relationship Id="rId17" Type="http://schemas.openxmlformats.org/officeDocument/2006/relationships/hyperlink" Target="https://sciwheel.com/work/citation?ids=14233523&amp;pre=&amp;suf=&amp;sa=0&amp;dbf=0" TargetMode="External"/><Relationship Id="rId2" Type="http://schemas.openxmlformats.org/officeDocument/2006/relationships/hyperlink" Target="https://sciwheel.com/work/citation?ids=18088259&amp;pre=&amp;suf=&amp;sa=0&amp;dbf=0" TargetMode="External"/><Relationship Id="rId16" Type="http://schemas.openxmlformats.org/officeDocument/2006/relationships/hyperlink" Target="https://sciwheel.com/work/citation?ids=14011019&amp;pre=&amp;suf=&amp;sa=0&amp;dbf=0" TargetMode="External"/><Relationship Id="rId1" Type="http://schemas.openxmlformats.org/officeDocument/2006/relationships/hyperlink" Target="https://sciwheel.com/work/citation?ids=18576083&amp;pre=&amp;suf=&amp;sa=0&amp;dbf=0" TargetMode="External"/><Relationship Id="rId6" Type="http://schemas.openxmlformats.org/officeDocument/2006/relationships/hyperlink" Target="https://sciwheel.com/work/citation?ids=9338867&amp;pre=&amp;suf=&amp;sa=0&amp;dbf=0" TargetMode="External"/><Relationship Id="rId11" Type="http://schemas.openxmlformats.org/officeDocument/2006/relationships/hyperlink" Target="https://sciwheel.com/work/citation?ids=13164385&amp;pre=&amp;suf=&amp;sa=0&amp;dbf=0" TargetMode="External"/><Relationship Id="rId5" Type="http://schemas.openxmlformats.org/officeDocument/2006/relationships/hyperlink" Target="https://sciwheel.com/work/citation?ids=905533&amp;pre=&amp;suf=&amp;sa=0&amp;dbf=0" TargetMode="External"/><Relationship Id="rId15" Type="http://schemas.openxmlformats.org/officeDocument/2006/relationships/hyperlink" Target="https://sciwheel.com/work/citation?ids=13586336&amp;pre=&amp;suf=&amp;sa=0&amp;dbf=0" TargetMode="External"/><Relationship Id="rId10" Type="http://schemas.openxmlformats.org/officeDocument/2006/relationships/hyperlink" Target="https://sciwheel.com/work/citation?ids=14233544&amp;pre=&amp;suf=&amp;sa=0&amp;dbf=0" TargetMode="External"/><Relationship Id="rId4" Type="http://schemas.openxmlformats.org/officeDocument/2006/relationships/hyperlink" Target="https://sciwheel.com/work/citation?ids=18568841&amp;pre=&amp;suf=&amp;sa=0&amp;dbf=0" TargetMode="External"/><Relationship Id="rId9" Type="http://schemas.openxmlformats.org/officeDocument/2006/relationships/hyperlink" Target="https://sciwheel.com/work/citation?ids=17884673&amp;pre=&amp;suf=&amp;sa=0&amp;dbf=0" TargetMode="External"/><Relationship Id="rId14" Type="http://schemas.openxmlformats.org/officeDocument/2006/relationships/hyperlink" Target="https://sciwheel.com/work/citation?ids=13164235&amp;pre=&amp;suf=&amp;sa=0&amp;dbf=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G19"/>
  <sheetViews>
    <sheetView zoomScale="130" zoomScaleNormal="130" workbookViewId="0">
      <selection activeCell="A7" sqref="A7"/>
    </sheetView>
  </sheetViews>
  <sheetFormatPr defaultColWidth="9" defaultRowHeight="14.25" x14ac:dyDescent="0.45"/>
  <cols>
    <col min="1" max="1" width="28.265625" style="3" customWidth="1"/>
    <col min="2" max="2" width="20.73046875" style="3" bestFit="1" customWidth="1"/>
    <col min="3" max="3" width="22.59765625" style="3" bestFit="1" customWidth="1"/>
    <col min="4" max="4" width="18.06640625" style="3" bestFit="1" customWidth="1"/>
    <col min="5" max="5" width="20.06640625" style="3" bestFit="1" customWidth="1"/>
    <col min="6" max="6" width="17.33203125" style="3" customWidth="1"/>
    <col min="7" max="7" width="17.796875" style="3" bestFit="1" customWidth="1"/>
    <col min="8" max="16384" width="9" style="3"/>
  </cols>
  <sheetData>
    <row r="1" spans="1:7" ht="72" customHeight="1" thickBot="1" x14ac:dyDescent="0.5">
      <c r="A1" s="205" t="s">
        <v>978</v>
      </c>
      <c r="B1" s="205"/>
      <c r="C1" s="205"/>
      <c r="D1" s="205"/>
      <c r="E1" s="205"/>
      <c r="F1" s="205"/>
      <c r="G1" s="205"/>
    </row>
    <row r="2" spans="1:7" ht="22.5" customHeight="1" thickTop="1" thickBot="1" x14ac:dyDescent="0.5">
      <c r="A2" s="33"/>
      <c r="B2" s="33" t="s">
        <v>143</v>
      </c>
      <c r="C2" s="33"/>
      <c r="D2" s="33"/>
      <c r="E2" s="33"/>
      <c r="F2" s="33"/>
      <c r="G2" s="34"/>
    </row>
    <row r="3" spans="1:7" ht="22.5" customHeight="1" thickTop="1" thickBot="1" x14ac:dyDescent="0.5">
      <c r="A3" s="35" t="s">
        <v>3</v>
      </c>
      <c r="B3" s="36" t="s">
        <v>507</v>
      </c>
      <c r="C3" s="36" t="s">
        <v>146</v>
      </c>
      <c r="D3" s="36" t="s">
        <v>505</v>
      </c>
      <c r="E3" s="36" t="s">
        <v>977</v>
      </c>
      <c r="F3" s="36" t="s">
        <v>506</v>
      </c>
      <c r="G3" s="37" t="s">
        <v>635</v>
      </c>
    </row>
    <row r="4" spans="1:7" ht="22.5" customHeight="1" thickTop="1" x14ac:dyDescent="0.45">
      <c r="A4" s="28" t="s">
        <v>303</v>
      </c>
      <c r="B4" s="38" t="s">
        <v>636</v>
      </c>
      <c r="C4" s="38" t="s">
        <v>637</v>
      </c>
      <c r="D4" s="38" t="s">
        <v>638</v>
      </c>
      <c r="E4" s="38" t="s">
        <v>639</v>
      </c>
      <c r="F4" s="38">
        <v>14.07</v>
      </c>
      <c r="G4" s="39">
        <v>0.82</v>
      </c>
    </row>
    <row r="5" spans="1:7" ht="22.5" customHeight="1" x14ac:dyDescent="0.45">
      <c r="A5" s="28" t="s">
        <v>304</v>
      </c>
      <c r="B5" s="38" t="s">
        <v>640</v>
      </c>
      <c r="C5" s="38" t="s">
        <v>641</v>
      </c>
      <c r="D5" s="38" t="s">
        <v>642</v>
      </c>
      <c r="E5" s="38" t="s">
        <v>643</v>
      </c>
      <c r="F5" s="38">
        <v>0.12</v>
      </c>
      <c r="G5" s="39">
        <v>0.75</v>
      </c>
    </row>
    <row r="6" spans="1:7" ht="22.5" customHeight="1" x14ac:dyDescent="0.45">
      <c r="A6" s="28" t="s">
        <v>316</v>
      </c>
      <c r="B6" s="40" t="s">
        <v>644</v>
      </c>
      <c r="C6" s="40" t="s">
        <v>645</v>
      </c>
      <c r="D6" s="40" t="s">
        <v>646</v>
      </c>
      <c r="E6" s="40" t="s">
        <v>647</v>
      </c>
      <c r="F6" s="40">
        <v>0.01</v>
      </c>
      <c r="G6" s="41">
        <v>0.73</v>
      </c>
    </row>
    <row r="7" spans="1:7" ht="22.5" customHeight="1" x14ac:dyDescent="0.45">
      <c r="A7" s="28" t="s">
        <v>306</v>
      </c>
      <c r="B7" s="38" t="s">
        <v>648</v>
      </c>
      <c r="C7" s="38" t="s">
        <v>649</v>
      </c>
      <c r="D7" s="38" t="s">
        <v>650</v>
      </c>
      <c r="E7" s="38" t="s">
        <v>651</v>
      </c>
      <c r="F7" s="38">
        <v>63.67</v>
      </c>
      <c r="G7" s="39">
        <v>0.73</v>
      </c>
    </row>
    <row r="8" spans="1:7" ht="22.5" customHeight="1" x14ac:dyDescent="0.45">
      <c r="A8" s="28" t="s">
        <v>307</v>
      </c>
      <c r="B8" s="38" t="s">
        <v>652</v>
      </c>
      <c r="C8" s="38" t="s">
        <v>653</v>
      </c>
      <c r="D8" s="38" t="s">
        <v>654</v>
      </c>
      <c r="E8" s="38" t="s">
        <v>655</v>
      </c>
      <c r="F8" s="38">
        <v>0.12</v>
      </c>
      <c r="G8" s="39">
        <v>0.79</v>
      </c>
    </row>
    <row r="9" spans="1:7" ht="22.5" customHeight="1" x14ac:dyDescent="0.45">
      <c r="A9" s="28" t="s">
        <v>315</v>
      </c>
      <c r="B9" s="38" t="s">
        <v>656</v>
      </c>
      <c r="C9" s="38" t="s">
        <v>657</v>
      </c>
      <c r="D9" s="38" t="s">
        <v>658</v>
      </c>
      <c r="E9" s="38" t="s">
        <v>659</v>
      </c>
      <c r="F9" s="38">
        <v>0.01</v>
      </c>
      <c r="G9" s="39">
        <v>0.91</v>
      </c>
    </row>
    <row r="10" spans="1:7" ht="22.5" customHeight="1" x14ac:dyDescent="0.45">
      <c r="A10" s="28" t="s">
        <v>309</v>
      </c>
      <c r="B10" s="38" t="s">
        <v>660</v>
      </c>
      <c r="C10" s="38" t="s">
        <v>661</v>
      </c>
      <c r="D10" s="38" t="s">
        <v>662</v>
      </c>
      <c r="E10" s="38" t="s">
        <v>663</v>
      </c>
      <c r="F10" s="38">
        <v>64.27</v>
      </c>
      <c r="G10" s="39">
        <v>0.93</v>
      </c>
    </row>
    <row r="11" spans="1:7" ht="22.5" customHeight="1" x14ac:dyDescent="0.45">
      <c r="A11" s="28" t="s">
        <v>310</v>
      </c>
      <c r="B11" s="38" t="s">
        <v>664</v>
      </c>
      <c r="C11" s="38" t="s">
        <v>665</v>
      </c>
      <c r="D11" s="38" t="s">
        <v>666</v>
      </c>
      <c r="E11" s="38" t="s">
        <v>667</v>
      </c>
      <c r="F11" s="38">
        <v>0.12</v>
      </c>
      <c r="G11" s="39">
        <v>0.67</v>
      </c>
    </row>
    <row r="12" spans="1:7" ht="22.5" customHeight="1" x14ac:dyDescent="0.45">
      <c r="A12" s="28" t="s">
        <v>311</v>
      </c>
      <c r="B12" s="38" t="s">
        <v>668</v>
      </c>
      <c r="C12" s="38" t="s">
        <v>669</v>
      </c>
      <c r="D12" s="38" t="s">
        <v>670</v>
      </c>
      <c r="E12" s="38" t="s">
        <v>671</v>
      </c>
      <c r="F12" s="38">
        <v>0.01</v>
      </c>
      <c r="G12" s="39">
        <v>0.71</v>
      </c>
    </row>
    <row r="13" spans="1:7" ht="22.5" customHeight="1" x14ac:dyDescent="0.45">
      <c r="A13" s="28" t="s">
        <v>508</v>
      </c>
      <c r="B13" s="42" t="s">
        <v>672</v>
      </c>
      <c r="C13" s="42" t="s">
        <v>673</v>
      </c>
      <c r="D13" s="42" t="s">
        <v>674</v>
      </c>
      <c r="E13" s="42" t="s">
        <v>675</v>
      </c>
      <c r="F13" s="42">
        <v>21640852</v>
      </c>
      <c r="G13" s="43">
        <v>0.19</v>
      </c>
    </row>
    <row r="14" spans="1:7" ht="22.5" customHeight="1" x14ac:dyDescent="0.45">
      <c r="A14" s="28" t="s">
        <v>510</v>
      </c>
      <c r="B14" s="38" t="s">
        <v>676</v>
      </c>
      <c r="C14" s="38" t="s">
        <v>677</v>
      </c>
      <c r="D14" s="38" t="s">
        <v>678</v>
      </c>
      <c r="E14" s="38" t="s">
        <v>679</v>
      </c>
      <c r="F14" s="38">
        <v>0.13</v>
      </c>
      <c r="G14" s="44">
        <v>0.61</v>
      </c>
    </row>
    <row r="15" spans="1:7" ht="22.5" customHeight="1" x14ac:dyDescent="0.45">
      <c r="A15" s="28" t="s">
        <v>142</v>
      </c>
      <c r="B15" s="38" t="s">
        <v>680</v>
      </c>
      <c r="C15" s="38" t="s">
        <v>681</v>
      </c>
      <c r="D15" s="38" t="s">
        <v>682</v>
      </c>
      <c r="E15" s="38" t="s">
        <v>683</v>
      </c>
      <c r="F15" s="38">
        <v>1E-3</v>
      </c>
      <c r="G15" s="39">
        <v>0.66</v>
      </c>
    </row>
    <row r="16" spans="1:7" ht="22.5" customHeight="1" x14ac:dyDescent="0.45">
      <c r="A16" s="28" t="s">
        <v>633</v>
      </c>
      <c r="B16" s="38" t="s">
        <v>684</v>
      </c>
      <c r="C16" s="38" t="s">
        <v>685</v>
      </c>
      <c r="D16" s="38" t="s">
        <v>686</v>
      </c>
      <c r="E16" s="45" t="s">
        <v>687</v>
      </c>
      <c r="F16" s="45">
        <v>12.81</v>
      </c>
      <c r="G16" s="39">
        <v>0.86</v>
      </c>
    </row>
    <row r="17" spans="1:7" ht="22.5" customHeight="1" thickBot="1" x14ac:dyDescent="0.5">
      <c r="A17" s="22" t="s">
        <v>632</v>
      </c>
      <c r="B17" s="46" t="s">
        <v>688</v>
      </c>
      <c r="C17" s="46" t="s">
        <v>689</v>
      </c>
      <c r="D17" s="46" t="s">
        <v>690</v>
      </c>
      <c r="E17" s="47" t="s">
        <v>691</v>
      </c>
      <c r="F17" s="47">
        <v>43692</v>
      </c>
      <c r="G17" s="48">
        <v>0.05</v>
      </c>
    </row>
    <row r="18" spans="1:7" ht="14.65" thickTop="1" x14ac:dyDescent="0.45"/>
    <row r="19" spans="1:7" x14ac:dyDescent="0.45">
      <c r="F19" s="21"/>
    </row>
  </sheetData>
  <mergeCells count="1">
    <mergeCell ref="A1:G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AM56"/>
  <sheetViews>
    <sheetView zoomScale="130" zoomScaleNormal="130" workbookViewId="0">
      <selection activeCell="A12" sqref="A12"/>
    </sheetView>
  </sheetViews>
  <sheetFormatPr defaultRowHeight="14.25" x14ac:dyDescent="0.45"/>
  <cols>
    <col min="1" max="1" width="31" customWidth="1"/>
    <col min="2" max="2" width="11.33203125" customWidth="1"/>
    <col min="5" max="5" width="10.59765625" customWidth="1"/>
    <col min="6" max="6" width="9.33203125" customWidth="1"/>
    <col min="7" max="7" width="9.265625" customWidth="1"/>
    <col min="8" max="8" width="10.796875" customWidth="1"/>
    <col min="11" max="39" width="9" style="3"/>
  </cols>
  <sheetData>
    <row r="1" spans="1:10" ht="60" customHeight="1" thickBot="1" x14ac:dyDescent="0.5">
      <c r="A1" s="206" t="s">
        <v>979</v>
      </c>
      <c r="B1" s="207"/>
      <c r="C1" s="207"/>
      <c r="D1" s="207"/>
      <c r="E1" s="207"/>
      <c r="F1" s="207"/>
      <c r="G1" s="207"/>
      <c r="H1" s="207"/>
      <c r="I1" s="207"/>
      <c r="J1" s="207"/>
    </row>
    <row r="2" spans="1:10" ht="23.65" customHeight="1" thickTop="1" thickBot="1" x14ac:dyDescent="0.5">
      <c r="A2" s="210" t="s">
        <v>3</v>
      </c>
      <c r="B2" s="208" t="s">
        <v>13</v>
      </c>
      <c r="C2" s="208"/>
      <c r="D2" s="208"/>
      <c r="E2" s="209" t="s">
        <v>19</v>
      </c>
      <c r="F2" s="209"/>
      <c r="G2" s="209"/>
      <c r="H2" s="208" t="s">
        <v>520</v>
      </c>
      <c r="I2" s="208"/>
      <c r="J2" s="208"/>
    </row>
    <row r="3" spans="1:10" ht="22.5" customHeight="1" thickTop="1" thickBot="1" x14ac:dyDescent="0.5">
      <c r="A3" s="211"/>
      <c r="B3" s="49" t="s">
        <v>149</v>
      </c>
      <c r="C3" s="49" t="s">
        <v>152</v>
      </c>
      <c r="D3" s="49" t="s">
        <v>314</v>
      </c>
      <c r="E3" s="49" t="s">
        <v>149</v>
      </c>
      <c r="F3" s="49" t="s">
        <v>152</v>
      </c>
      <c r="G3" s="49" t="s">
        <v>314</v>
      </c>
      <c r="H3" s="49" t="s">
        <v>150</v>
      </c>
      <c r="I3" s="49" t="s">
        <v>152</v>
      </c>
      <c r="J3" s="49" t="s">
        <v>314</v>
      </c>
    </row>
    <row r="4" spans="1:10" ht="22.5" customHeight="1" thickTop="1" x14ac:dyDescent="0.45">
      <c r="A4" s="50" t="s">
        <v>147</v>
      </c>
      <c r="B4" s="168">
        <v>38</v>
      </c>
      <c r="C4" s="51">
        <v>4.0769219363999998</v>
      </c>
      <c r="D4" s="51">
        <v>10.700114439</v>
      </c>
      <c r="E4" s="168">
        <v>35</v>
      </c>
      <c r="F4" s="51">
        <v>4.1871896855999999</v>
      </c>
      <c r="G4" s="51">
        <v>11.726571984</v>
      </c>
      <c r="H4" s="168">
        <v>38</v>
      </c>
      <c r="I4" s="51">
        <v>4.5082664521</v>
      </c>
      <c r="J4" s="51">
        <v>11.799730115999999</v>
      </c>
    </row>
    <row r="5" spans="1:10" ht="22.5" customHeight="1" x14ac:dyDescent="0.45">
      <c r="A5" s="50" t="s">
        <v>140</v>
      </c>
      <c r="B5" s="168">
        <v>4.1900000000000004</v>
      </c>
      <c r="C5" s="51">
        <v>0.31296283419999998</v>
      </c>
      <c r="D5" s="51">
        <v>7.4526107563000004</v>
      </c>
      <c r="E5" s="170">
        <v>4.1011201853000001</v>
      </c>
      <c r="F5" s="51">
        <v>0.33604526410000002</v>
      </c>
      <c r="G5" s="51">
        <v>8.1939872261000009</v>
      </c>
      <c r="H5" s="168">
        <v>4.534013431</v>
      </c>
      <c r="I5" s="51">
        <v>0.39410664810000001</v>
      </c>
      <c r="J5" s="51">
        <v>8.6922249808000007</v>
      </c>
    </row>
    <row r="6" spans="1:10" ht="22.5" customHeight="1" x14ac:dyDescent="0.45">
      <c r="A6" s="50" t="s">
        <v>503</v>
      </c>
      <c r="B6" s="168">
        <v>0.49083333330000001</v>
      </c>
      <c r="C6" s="51">
        <v>0.1120873547</v>
      </c>
      <c r="D6" s="51">
        <v>22.836133391000001</v>
      </c>
      <c r="E6" s="168">
        <v>0.49715740749999998</v>
      </c>
      <c r="F6" s="51">
        <v>0.13080082400000001</v>
      </c>
      <c r="G6" s="51">
        <v>26.309740551000001</v>
      </c>
      <c r="H6" s="168">
        <v>0.56335714290000005</v>
      </c>
      <c r="I6" s="51">
        <v>0.1776238882</v>
      </c>
      <c r="J6" s="51">
        <v>31.529535115000002</v>
      </c>
    </row>
    <row r="7" spans="1:10" ht="22.5" customHeight="1" x14ac:dyDescent="0.45">
      <c r="A7" s="53" t="s">
        <v>148</v>
      </c>
      <c r="B7" s="168">
        <v>40.734161985</v>
      </c>
      <c r="C7" s="51">
        <v>7.4652437824</v>
      </c>
      <c r="D7" s="51">
        <v>18.326739569000001</v>
      </c>
      <c r="E7" s="168">
        <v>41.951775361000003</v>
      </c>
      <c r="F7" s="51">
        <v>8.8445080025999996</v>
      </c>
      <c r="G7" s="51">
        <v>21.082559501999999</v>
      </c>
      <c r="H7" s="168">
        <v>42.686496400999999</v>
      </c>
      <c r="I7" s="51">
        <v>10.424751086000001</v>
      </c>
      <c r="J7" s="51">
        <v>24.421660160999998</v>
      </c>
    </row>
    <row r="8" spans="1:10" ht="22.5" customHeight="1" x14ac:dyDescent="0.45">
      <c r="A8" s="50" t="s">
        <v>141</v>
      </c>
      <c r="B8" s="168">
        <v>3.2997736296000002</v>
      </c>
      <c r="C8" s="51">
        <v>0.36548257979999998</v>
      </c>
      <c r="D8" s="51">
        <v>11.075989472</v>
      </c>
      <c r="E8" s="168">
        <v>3.1533316667000002</v>
      </c>
      <c r="F8" s="51">
        <v>0.3450692527</v>
      </c>
      <c r="G8" s="51">
        <v>10.943005341999999</v>
      </c>
      <c r="H8" s="168">
        <v>3.9173919414</v>
      </c>
      <c r="I8" s="51">
        <v>0.44106822849999999</v>
      </c>
      <c r="J8" s="51">
        <v>11.259231528000001</v>
      </c>
    </row>
    <row r="9" spans="1:10" ht="22.5" customHeight="1" x14ac:dyDescent="0.45">
      <c r="A9" s="50" t="s">
        <v>504</v>
      </c>
      <c r="B9" s="168">
        <v>0.35420000000000001</v>
      </c>
      <c r="C9" s="51">
        <v>0.14301945499999999</v>
      </c>
      <c r="D9" s="51">
        <v>40.378163458000003</v>
      </c>
      <c r="E9" s="168">
        <v>0.37442870379999998</v>
      </c>
      <c r="F9" s="51">
        <v>0.17112212630000001</v>
      </c>
      <c r="G9" s="51">
        <v>45.702192324000002</v>
      </c>
      <c r="H9" s="168">
        <v>0.38865689869999998</v>
      </c>
      <c r="I9" s="51">
        <v>0.14437196190000001</v>
      </c>
      <c r="J9" s="51">
        <v>37.146378310999999</v>
      </c>
    </row>
    <row r="10" spans="1:10" ht="22.5" customHeight="1" x14ac:dyDescent="0.45">
      <c r="A10" s="50" t="s">
        <v>514</v>
      </c>
      <c r="B10" s="168">
        <v>37.594020249000003</v>
      </c>
      <c r="C10" s="51">
        <v>12.879400337</v>
      </c>
      <c r="D10" s="51">
        <v>34.259172739999997</v>
      </c>
      <c r="E10" s="168">
        <v>40.686225905000001</v>
      </c>
      <c r="F10" s="51">
        <v>14.213190312</v>
      </c>
      <c r="G10" s="51">
        <v>34.933666113000001</v>
      </c>
      <c r="H10" s="168">
        <v>35.391404950999998</v>
      </c>
      <c r="I10" s="51">
        <v>11.488783978000001</v>
      </c>
      <c r="J10" s="51">
        <v>32.462073754000002</v>
      </c>
    </row>
    <row r="11" spans="1:10" ht="22.5" customHeight="1" x14ac:dyDescent="0.45">
      <c r="A11" s="54" t="s">
        <v>515</v>
      </c>
      <c r="B11" s="168">
        <v>1.52</v>
      </c>
      <c r="C11" s="51">
        <v>0.31</v>
      </c>
      <c r="D11" s="51">
        <v>20.54</v>
      </c>
      <c r="E11" s="168">
        <v>1.49</v>
      </c>
      <c r="F11" s="51">
        <v>0.3</v>
      </c>
      <c r="G11" s="51">
        <v>20.45</v>
      </c>
      <c r="H11" s="168">
        <v>1.39</v>
      </c>
      <c r="I11" s="51">
        <v>0.38</v>
      </c>
      <c r="J11" s="51">
        <v>27.44</v>
      </c>
    </row>
    <row r="12" spans="1:10" ht="22.5" customHeight="1" x14ac:dyDescent="0.45">
      <c r="A12" s="55" t="s">
        <v>516</v>
      </c>
      <c r="B12" s="168">
        <v>0.51</v>
      </c>
      <c r="C12" s="51">
        <v>0.1</v>
      </c>
      <c r="D12" s="51">
        <v>20.059999999999999</v>
      </c>
      <c r="E12" s="168">
        <v>0.48</v>
      </c>
      <c r="F12" s="51">
        <v>0.09</v>
      </c>
      <c r="G12" s="51">
        <v>20.420000000000002</v>
      </c>
      <c r="H12" s="168">
        <v>0.51</v>
      </c>
      <c r="I12" s="51">
        <v>0.13</v>
      </c>
      <c r="J12" s="51">
        <v>25.78</v>
      </c>
    </row>
    <row r="13" spans="1:10" ht="22.5" customHeight="1" x14ac:dyDescent="0.45">
      <c r="A13" s="50" t="s">
        <v>692</v>
      </c>
      <c r="B13" s="168">
        <v>19319</v>
      </c>
      <c r="C13" s="51">
        <v>4194</v>
      </c>
      <c r="D13" s="51">
        <v>21.7</v>
      </c>
      <c r="E13" s="168">
        <v>17085</v>
      </c>
      <c r="F13" s="51">
        <v>3660</v>
      </c>
      <c r="G13" s="51">
        <v>21.42</v>
      </c>
      <c r="H13" s="168">
        <v>13017</v>
      </c>
      <c r="I13" s="51">
        <v>3463</v>
      </c>
      <c r="J13" s="51">
        <v>26.6</v>
      </c>
    </row>
    <row r="14" spans="1:10" ht="22.5" customHeight="1" x14ac:dyDescent="0.45">
      <c r="A14" s="50" t="s">
        <v>509</v>
      </c>
      <c r="B14" s="168">
        <v>1.9</v>
      </c>
      <c r="C14" s="51">
        <v>0.34</v>
      </c>
      <c r="D14" s="51">
        <v>17.89</v>
      </c>
      <c r="E14" s="168">
        <v>1.72</v>
      </c>
      <c r="F14" s="51">
        <v>0.3</v>
      </c>
      <c r="G14" s="51">
        <v>17.5</v>
      </c>
      <c r="H14" s="168">
        <v>1.79</v>
      </c>
      <c r="I14" s="51">
        <v>0.68</v>
      </c>
      <c r="J14" s="51">
        <v>37.869999999999997</v>
      </c>
    </row>
    <row r="15" spans="1:10" ht="22.5" customHeight="1" x14ac:dyDescent="0.45">
      <c r="A15" s="50" t="s">
        <v>142</v>
      </c>
      <c r="B15" s="168">
        <v>0.41529454739999999</v>
      </c>
      <c r="C15" s="51">
        <v>3.8252151900000003E-2</v>
      </c>
      <c r="D15" s="51">
        <v>9.2108485679999994</v>
      </c>
      <c r="E15" s="168">
        <v>0.40855879859999999</v>
      </c>
      <c r="F15" s="51">
        <v>3.26774695E-2</v>
      </c>
      <c r="G15" s="51">
        <v>7.9982293005000002</v>
      </c>
      <c r="H15" s="168">
        <v>0.41003717470000001</v>
      </c>
      <c r="I15" s="51">
        <v>6.06586863E-2</v>
      </c>
      <c r="J15" s="51">
        <v>14.793460215</v>
      </c>
    </row>
    <row r="16" spans="1:10" ht="22.5" customHeight="1" x14ac:dyDescent="0.45">
      <c r="A16" s="56" t="s">
        <v>980</v>
      </c>
      <c r="B16" s="168">
        <v>47.977867813000003</v>
      </c>
      <c r="C16" s="51">
        <v>4.9642836405999997</v>
      </c>
      <c r="D16" s="51">
        <v>10.347028466999999</v>
      </c>
      <c r="E16" s="168">
        <v>42.371081742999998</v>
      </c>
      <c r="F16" s="51">
        <v>4.7399490576999996</v>
      </c>
      <c r="G16" s="51">
        <v>11.186754886999999</v>
      </c>
      <c r="H16" s="168">
        <v>43.672087912000002</v>
      </c>
      <c r="I16" s="51">
        <v>6.6344638591000002</v>
      </c>
      <c r="J16" s="51">
        <v>15.191542645</v>
      </c>
    </row>
    <row r="17" spans="1:10" ht="22.5" customHeight="1" thickBot="1" x14ac:dyDescent="0.5">
      <c r="A17" s="57" t="s">
        <v>693</v>
      </c>
      <c r="B17" s="169">
        <v>920.07697223000002</v>
      </c>
      <c r="C17" s="58">
        <v>187.77023905999999</v>
      </c>
      <c r="D17" s="58">
        <v>20.408101141</v>
      </c>
      <c r="E17" s="169">
        <v>718.70544443999995</v>
      </c>
      <c r="F17" s="58">
        <v>151.49910464999999</v>
      </c>
      <c r="G17" s="58">
        <v>21.079443020999999</v>
      </c>
      <c r="H17" s="169">
        <v>559.39742449000005</v>
      </c>
      <c r="I17" s="58">
        <v>168.14440300000001</v>
      </c>
      <c r="J17" s="58">
        <v>30.05812963</v>
      </c>
    </row>
    <row r="18" spans="1:10" s="3" customFormat="1" ht="14.65" thickTop="1" x14ac:dyDescent="0.45"/>
    <row r="19" spans="1:10" s="3" customFormat="1" x14ac:dyDescent="0.45"/>
    <row r="20" spans="1:10" s="3" customFormat="1" x14ac:dyDescent="0.45"/>
    <row r="21" spans="1:10" s="3" customFormat="1" x14ac:dyDescent="0.45"/>
    <row r="22" spans="1:10" s="3" customFormat="1" x14ac:dyDescent="0.45"/>
    <row r="23" spans="1:10" s="3" customFormat="1" x14ac:dyDescent="0.45"/>
    <row r="24" spans="1:10" s="3" customFormat="1" x14ac:dyDescent="0.45"/>
    <row r="25" spans="1:10" s="3" customFormat="1" x14ac:dyDescent="0.45"/>
    <row r="26" spans="1:10" s="3" customFormat="1" x14ac:dyDescent="0.45"/>
    <row r="27" spans="1:10" s="3" customFormat="1" x14ac:dyDescent="0.45"/>
    <row r="28" spans="1:10" s="3" customFormat="1" x14ac:dyDescent="0.45"/>
    <row r="29" spans="1:10" s="3" customFormat="1" x14ac:dyDescent="0.45"/>
    <row r="30" spans="1:10" s="3" customFormat="1" x14ac:dyDescent="0.45"/>
    <row r="31" spans="1:10" s="3" customFormat="1" x14ac:dyDescent="0.45"/>
    <row r="32" spans="1:10" s="3" customFormat="1" x14ac:dyDescent="0.45"/>
    <row r="33" s="3" customFormat="1" x14ac:dyDescent="0.45"/>
    <row r="34" s="3" customFormat="1" x14ac:dyDescent="0.45"/>
    <row r="35" s="3" customFormat="1" x14ac:dyDescent="0.45"/>
    <row r="36" s="3" customFormat="1" x14ac:dyDescent="0.45"/>
    <row r="37" s="3" customFormat="1" x14ac:dyDescent="0.45"/>
    <row r="38" s="3" customFormat="1" x14ac:dyDescent="0.45"/>
    <row r="39" s="3" customFormat="1" x14ac:dyDescent="0.45"/>
    <row r="40" s="3" customFormat="1" x14ac:dyDescent="0.45"/>
    <row r="41" s="3" customFormat="1" x14ac:dyDescent="0.45"/>
    <row r="42" s="3" customFormat="1" x14ac:dyDescent="0.45"/>
    <row r="43" s="3" customFormat="1" x14ac:dyDescent="0.45"/>
    <row r="44" s="3" customFormat="1" x14ac:dyDescent="0.45"/>
    <row r="45" s="3" customFormat="1" x14ac:dyDescent="0.45"/>
    <row r="46" s="3" customFormat="1" x14ac:dyDescent="0.45"/>
    <row r="47" s="3" customFormat="1" x14ac:dyDescent="0.45"/>
    <row r="48" s="3" customFormat="1" x14ac:dyDescent="0.45"/>
    <row r="49" s="3" customFormat="1" x14ac:dyDescent="0.45"/>
    <row r="50" s="3" customFormat="1" x14ac:dyDescent="0.45"/>
    <row r="51" s="3" customFormat="1" x14ac:dyDescent="0.45"/>
    <row r="52" s="3" customFormat="1" x14ac:dyDescent="0.45"/>
    <row r="53" s="3" customFormat="1" x14ac:dyDescent="0.45"/>
    <row r="54" s="3" customFormat="1" x14ac:dyDescent="0.45"/>
    <row r="55" s="3" customFormat="1" x14ac:dyDescent="0.45"/>
    <row r="56" s="3" customFormat="1" x14ac:dyDescent="0.45"/>
  </sheetData>
  <mergeCells count="5">
    <mergeCell ref="A1:J1"/>
    <mergeCell ref="B2:D2"/>
    <mergeCell ref="H2:J2"/>
    <mergeCell ref="E2:G2"/>
    <mergeCell ref="A2:A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O45"/>
  <sheetViews>
    <sheetView zoomScale="110" zoomScaleNormal="110" workbookViewId="0">
      <pane ySplit="2" topLeftCell="A22" activePane="bottomLeft" state="frozen"/>
      <selection pane="bottomLeft" activeCell="B55" sqref="B55"/>
    </sheetView>
  </sheetViews>
  <sheetFormatPr defaultColWidth="9" defaultRowHeight="14.25" x14ac:dyDescent="0.45"/>
  <cols>
    <col min="1" max="1" width="24.73046875" style="3" bestFit="1" customWidth="1"/>
    <col min="2" max="3" width="21.1328125" style="3" bestFit="1" customWidth="1"/>
    <col min="4" max="4" width="20.33203125" style="3" bestFit="1" customWidth="1"/>
    <col min="5" max="5" width="21.1328125" style="3" customWidth="1"/>
    <col min="6" max="6" width="20.796875" style="3" customWidth="1"/>
    <col min="7" max="7" width="20.33203125" style="3" bestFit="1" customWidth="1"/>
    <col min="8" max="8" width="21" style="3" customWidth="1"/>
    <col min="9" max="10" width="20.33203125" style="3" bestFit="1" customWidth="1"/>
    <col min="11" max="11" width="20.46484375" style="3" bestFit="1" customWidth="1"/>
    <col min="12" max="12" width="21" style="3" bestFit="1" customWidth="1"/>
    <col min="13" max="13" width="20.33203125" style="3" customWidth="1"/>
    <col min="14" max="14" width="22.86328125" style="3" bestFit="1" customWidth="1"/>
    <col min="15" max="16384" width="9" style="3"/>
  </cols>
  <sheetData>
    <row r="1" spans="1:14" ht="34.5" customHeight="1" thickBot="1" x14ac:dyDescent="0.5">
      <c r="A1" s="205" t="s">
        <v>981</v>
      </c>
      <c r="B1" s="205"/>
      <c r="C1" s="205"/>
      <c r="D1" s="205"/>
      <c r="E1" s="205"/>
      <c r="F1" s="205"/>
      <c r="G1" s="205"/>
      <c r="H1" s="205"/>
      <c r="I1" s="205"/>
      <c r="J1" s="205"/>
      <c r="K1" s="205"/>
      <c r="L1" s="205"/>
      <c r="M1" s="205"/>
      <c r="N1" s="205"/>
    </row>
    <row r="2" spans="1:14" s="32" customFormat="1" ht="24" customHeight="1" thickTop="1" thickBot="1" x14ac:dyDescent="0.5">
      <c r="A2" s="171" t="s">
        <v>3</v>
      </c>
      <c r="B2" s="172" t="s">
        <v>303</v>
      </c>
      <c r="C2" s="173" t="s">
        <v>304</v>
      </c>
      <c r="D2" s="173" t="s">
        <v>316</v>
      </c>
      <c r="E2" s="172" t="s">
        <v>398</v>
      </c>
      <c r="F2" s="174" t="s">
        <v>315</v>
      </c>
      <c r="G2" s="173" t="s">
        <v>306</v>
      </c>
      <c r="H2" s="173" t="s">
        <v>309</v>
      </c>
      <c r="I2" s="172" t="s">
        <v>310</v>
      </c>
      <c r="J2" s="174" t="s">
        <v>311</v>
      </c>
      <c r="K2" s="174" t="s">
        <v>508</v>
      </c>
      <c r="L2" s="174" t="s">
        <v>511</v>
      </c>
      <c r="M2" s="173" t="s">
        <v>142</v>
      </c>
      <c r="N2" s="173" t="s">
        <v>312</v>
      </c>
    </row>
    <row r="3" spans="1:14" s="32" customFormat="1" ht="20.25" customHeight="1" thickBot="1" x14ac:dyDescent="0.5">
      <c r="A3" s="214" t="s">
        <v>13</v>
      </c>
      <c r="B3" s="215"/>
      <c r="C3" s="215"/>
      <c r="D3" s="215"/>
      <c r="E3" s="215"/>
      <c r="F3" s="215"/>
      <c r="G3" s="215"/>
      <c r="H3" s="215"/>
      <c r="I3" s="215"/>
      <c r="J3" s="215"/>
      <c r="K3" s="215"/>
      <c r="L3" s="215"/>
      <c r="M3" s="215"/>
      <c r="N3" s="216"/>
    </row>
    <row r="4" spans="1:14" ht="18" customHeight="1" thickTop="1" x14ac:dyDescent="0.45">
      <c r="A4" s="59" t="s">
        <v>304</v>
      </c>
      <c r="B4" s="60" t="s">
        <v>694</v>
      </c>
      <c r="C4" s="60"/>
      <c r="D4" s="60"/>
      <c r="E4" s="60"/>
      <c r="F4" s="60"/>
      <c r="G4" s="60"/>
      <c r="H4" s="60"/>
      <c r="I4" s="60"/>
      <c r="J4" s="60"/>
      <c r="K4" s="60"/>
      <c r="L4" s="60"/>
      <c r="M4" s="60"/>
      <c r="N4" s="60"/>
    </row>
    <row r="5" spans="1:14" ht="18" customHeight="1" x14ac:dyDescent="0.45">
      <c r="A5" s="59" t="s">
        <v>316</v>
      </c>
      <c r="B5" s="60" t="s">
        <v>695</v>
      </c>
      <c r="C5" s="60" t="s">
        <v>696</v>
      </c>
      <c r="D5" s="60"/>
      <c r="E5" s="60"/>
      <c r="F5" s="60"/>
      <c r="G5" s="60"/>
      <c r="H5" s="60"/>
      <c r="I5" s="60"/>
      <c r="J5" s="60"/>
      <c r="K5" s="60"/>
      <c r="L5" s="60"/>
      <c r="M5" s="60"/>
      <c r="N5" s="60"/>
    </row>
    <row r="6" spans="1:14" ht="18" customHeight="1" x14ac:dyDescent="0.45">
      <c r="A6" s="59" t="s">
        <v>398</v>
      </c>
      <c r="B6" s="60" t="s">
        <v>697</v>
      </c>
      <c r="C6" s="60" t="s">
        <v>698</v>
      </c>
      <c r="D6" s="60" t="s">
        <v>699</v>
      </c>
      <c r="E6" s="60"/>
      <c r="F6" s="60"/>
      <c r="G6" s="60"/>
      <c r="H6" s="60"/>
      <c r="I6" s="60"/>
      <c r="J6" s="60"/>
      <c r="K6" s="60"/>
      <c r="L6" s="60"/>
      <c r="M6" s="60"/>
      <c r="N6" s="60"/>
    </row>
    <row r="7" spans="1:14" ht="18" customHeight="1" x14ac:dyDescent="0.45">
      <c r="A7" s="59" t="s">
        <v>315</v>
      </c>
      <c r="B7" s="60" t="s">
        <v>700</v>
      </c>
      <c r="C7" s="60" t="s">
        <v>701</v>
      </c>
      <c r="D7" s="60" t="s">
        <v>702</v>
      </c>
      <c r="E7" s="60" t="s">
        <v>703</v>
      </c>
      <c r="F7" s="60"/>
      <c r="G7" s="60"/>
      <c r="H7" s="60"/>
      <c r="I7" s="60"/>
      <c r="J7" s="60"/>
      <c r="K7" s="60"/>
      <c r="L7" s="60"/>
      <c r="M7" s="60"/>
      <c r="N7" s="60"/>
    </row>
    <row r="8" spans="1:14" ht="18" customHeight="1" x14ac:dyDescent="0.45">
      <c r="A8" s="59" t="s">
        <v>306</v>
      </c>
      <c r="B8" s="60" t="s">
        <v>704</v>
      </c>
      <c r="C8" s="60" t="s">
        <v>705</v>
      </c>
      <c r="D8" s="60" t="s">
        <v>706</v>
      </c>
      <c r="E8" s="60" t="s">
        <v>707</v>
      </c>
      <c r="F8" s="60" t="s">
        <v>708</v>
      </c>
      <c r="G8" s="60"/>
      <c r="H8" s="60"/>
      <c r="I8" s="60"/>
      <c r="J8" s="60"/>
      <c r="K8" s="60"/>
      <c r="L8" s="60"/>
      <c r="M8" s="60"/>
      <c r="N8" s="60"/>
    </row>
    <row r="9" spans="1:14" ht="18" customHeight="1" x14ac:dyDescent="0.45">
      <c r="A9" s="59" t="s">
        <v>309</v>
      </c>
      <c r="B9" s="60" t="s">
        <v>709</v>
      </c>
      <c r="C9" s="60" t="s">
        <v>710</v>
      </c>
      <c r="D9" s="60" t="s">
        <v>711</v>
      </c>
      <c r="E9" s="60" t="s">
        <v>712</v>
      </c>
      <c r="F9" s="60" t="s">
        <v>713</v>
      </c>
      <c r="G9" s="60" t="s">
        <v>714</v>
      </c>
      <c r="H9" s="60"/>
      <c r="I9" s="60"/>
      <c r="J9" s="60"/>
      <c r="K9" s="60"/>
      <c r="L9" s="60"/>
      <c r="M9" s="60"/>
      <c r="N9" s="60"/>
    </row>
    <row r="10" spans="1:14" ht="18" customHeight="1" x14ac:dyDescent="0.45">
      <c r="A10" s="59" t="s">
        <v>310</v>
      </c>
      <c r="B10" s="60" t="s">
        <v>715</v>
      </c>
      <c r="C10" s="60" t="s">
        <v>716</v>
      </c>
      <c r="D10" s="60" t="s">
        <v>717</v>
      </c>
      <c r="E10" s="60" t="s">
        <v>718</v>
      </c>
      <c r="F10" s="60" t="s">
        <v>719</v>
      </c>
      <c r="G10" s="60" t="s">
        <v>720</v>
      </c>
      <c r="H10" s="60" t="s">
        <v>721</v>
      </c>
      <c r="I10" s="60"/>
      <c r="J10" s="60"/>
      <c r="K10" s="60"/>
      <c r="L10" s="60"/>
      <c r="M10" s="60"/>
      <c r="N10" s="60"/>
    </row>
    <row r="11" spans="1:14" ht="18" customHeight="1" x14ac:dyDescent="0.45">
      <c r="A11" s="59" t="s">
        <v>311</v>
      </c>
      <c r="B11" s="60" t="s">
        <v>722</v>
      </c>
      <c r="C11" s="60" t="s">
        <v>723</v>
      </c>
      <c r="D11" s="60" t="s">
        <v>724</v>
      </c>
      <c r="E11" s="60" t="s">
        <v>725</v>
      </c>
      <c r="F11" s="60" t="s">
        <v>726</v>
      </c>
      <c r="G11" s="60" t="s">
        <v>727</v>
      </c>
      <c r="H11" s="60" t="s">
        <v>728</v>
      </c>
      <c r="I11" s="60" t="s">
        <v>729</v>
      </c>
      <c r="J11" s="60"/>
      <c r="K11" s="60"/>
      <c r="L11" s="60"/>
      <c r="M11" s="60"/>
      <c r="N11" s="60"/>
    </row>
    <row r="12" spans="1:14" ht="18" customHeight="1" x14ac:dyDescent="0.45">
      <c r="A12" s="59" t="s">
        <v>508</v>
      </c>
      <c r="B12" s="60" t="s">
        <v>730</v>
      </c>
      <c r="C12" s="60" t="s">
        <v>731</v>
      </c>
      <c r="D12" s="60" t="s">
        <v>732</v>
      </c>
      <c r="E12" s="60" t="s">
        <v>733</v>
      </c>
      <c r="F12" s="60" t="s">
        <v>734</v>
      </c>
      <c r="G12" s="60" t="s">
        <v>735</v>
      </c>
      <c r="H12" s="60" t="s">
        <v>736</v>
      </c>
      <c r="I12" s="60" t="s">
        <v>737</v>
      </c>
      <c r="J12" s="60" t="s">
        <v>738</v>
      </c>
      <c r="K12" s="60"/>
      <c r="L12" s="60"/>
      <c r="M12" s="60"/>
      <c r="N12" s="60"/>
    </row>
    <row r="13" spans="1:14" ht="18" customHeight="1" x14ac:dyDescent="0.45">
      <c r="A13" s="59" t="s">
        <v>510</v>
      </c>
      <c r="B13" s="60" t="s">
        <v>739</v>
      </c>
      <c r="C13" s="60" t="s">
        <v>740</v>
      </c>
      <c r="D13" s="60" t="s">
        <v>741</v>
      </c>
      <c r="E13" s="60" t="s">
        <v>742</v>
      </c>
      <c r="F13" s="60" t="s">
        <v>743</v>
      </c>
      <c r="G13" s="60" t="s">
        <v>744</v>
      </c>
      <c r="H13" s="60" t="s">
        <v>745</v>
      </c>
      <c r="I13" s="60" t="s">
        <v>746</v>
      </c>
      <c r="J13" s="60" t="s">
        <v>747</v>
      </c>
      <c r="K13" s="232" t="s">
        <v>989</v>
      </c>
      <c r="L13" s="60"/>
      <c r="M13" s="60"/>
      <c r="N13" s="60"/>
    </row>
    <row r="14" spans="1:14" ht="18" customHeight="1" x14ac:dyDescent="0.45">
      <c r="A14" s="59" t="s">
        <v>142</v>
      </c>
      <c r="B14" s="60" t="s">
        <v>748</v>
      </c>
      <c r="C14" s="60" t="s">
        <v>749</v>
      </c>
      <c r="D14" s="60" t="s">
        <v>750</v>
      </c>
      <c r="E14" s="60" t="s">
        <v>751</v>
      </c>
      <c r="F14" s="60" t="s">
        <v>752</v>
      </c>
      <c r="G14" s="60" t="s">
        <v>753</v>
      </c>
      <c r="H14" s="60" t="s">
        <v>754</v>
      </c>
      <c r="I14" s="60" t="s">
        <v>755</v>
      </c>
      <c r="J14" s="60" t="s">
        <v>756</v>
      </c>
      <c r="K14" s="60" t="s">
        <v>740</v>
      </c>
      <c r="L14" s="60" t="s">
        <v>757</v>
      </c>
      <c r="M14" s="60"/>
      <c r="N14" s="60"/>
    </row>
    <row r="15" spans="1:14" ht="18" customHeight="1" x14ac:dyDescent="0.45">
      <c r="A15" s="59" t="s">
        <v>633</v>
      </c>
      <c r="B15" s="60" t="s">
        <v>758</v>
      </c>
      <c r="C15" s="60" t="s">
        <v>759</v>
      </c>
      <c r="D15" s="60" t="s">
        <v>760</v>
      </c>
      <c r="E15" s="60" t="s">
        <v>761</v>
      </c>
      <c r="F15" s="60" t="s">
        <v>762</v>
      </c>
      <c r="G15" s="60" t="s">
        <v>763</v>
      </c>
      <c r="H15" s="60" t="s">
        <v>764</v>
      </c>
      <c r="I15" s="60" t="s">
        <v>765</v>
      </c>
      <c r="J15" s="60" t="s">
        <v>766</v>
      </c>
      <c r="K15" s="60" t="s">
        <v>767</v>
      </c>
      <c r="L15" s="60" t="s">
        <v>746</v>
      </c>
      <c r="M15" s="60" t="s">
        <v>768</v>
      </c>
      <c r="N15" s="60"/>
    </row>
    <row r="16" spans="1:14" ht="18" customHeight="1" thickBot="1" x14ac:dyDescent="0.5">
      <c r="A16" s="61" t="s">
        <v>313</v>
      </c>
      <c r="B16" s="62" t="s">
        <v>769</v>
      </c>
      <c r="C16" s="62" t="s">
        <v>770</v>
      </c>
      <c r="D16" s="63" t="s">
        <v>771</v>
      </c>
      <c r="E16" s="63" t="s">
        <v>772</v>
      </c>
      <c r="F16" s="62" t="s">
        <v>773</v>
      </c>
      <c r="G16" s="62" t="s">
        <v>774</v>
      </c>
      <c r="H16" s="62" t="s">
        <v>775</v>
      </c>
      <c r="I16" s="62" t="s">
        <v>776</v>
      </c>
      <c r="J16" s="64" t="s">
        <v>777</v>
      </c>
      <c r="K16" s="64" t="s">
        <v>778</v>
      </c>
      <c r="L16" s="64" t="s">
        <v>779</v>
      </c>
      <c r="M16" s="62" t="s">
        <v>780</v>
      </c>
      <c r="N16" s="64" t="s">
        <v>781</v>
      </c>
    </row>
    <row r="17" spans="1:15" s="32" customFormat="1" ht="20.25" customHeight="1" thickTop="1" thickBot="1" x14ac:dyDescent="0.5">
      <c r="A17" s="212" t="s">
        <v>19</v>
      </c>
      <c r="B17" s="212"/>
      <c r="C17" s="212"/>
      <c r="D17" s="212"/>
      <c r="E17" s="212"/>
      <c r="F17" s="212"/>
      <c r="G17" s="212"/>
      <c r="H17" s="212"/>
      <c r="I17" s="212"/>
      <c r="J17" s="212"/>
      <c r="K17" s="212"/>
      <c r="L17" s="212"/>
      <c r="M17" s="212"/>
      <c r="N17" s="213"/>
    </row>
    <row r="18" spans="1:15" ht="18" customHeight="1" thickTop="1" x14ac:dyDescent="0.45">
      <c r="A18" s="59" t="s">
        <v>304</v>
      </c>
      <c r="B18" s="65" t="s">
        <v>782</v>
      </c>
      <c r="C18" s="65"/>
      <c r="D18" s="65"/>
      <c r="E18" s="65"/>
      <c r="F18" s="65"/>
      <c r="G18" s="65"/>
      <c r="H18" s="65"/>
      <c r="I18" s="65"/>
      <c r="J18" s="65"/>
      <c r="K18" s="65"/>
      <c r="L18" s="65"/>
      <c r="M18" s="65"/>
      <c r="N18" s="65"/>
    </row>
    <row r="19" spans="1:15" ht="18" customHeight="1" x14ac:dyDescent="0.45">
      <c r="A19" s="59" t="s">
        <v>316</v>
      </c>
      <c r="B19" s="65" t="s">
        <v>783</v>
      </c>
      <c r="C19" s="65" t="s">
        <v>784</v>
      </c>
      <c r="D19" s="65"/>
      <c r="E19" s="65"/>
      <c r="F19" s="65"/>
      <c r="G19" s="65"/>
      <c r="H19" s="65"/>
      <c r="I19" s="65"/>
      <c r="J19" s="65"/>
      <c r="K19" s="65"/>
      <c r="L19" s="65"/>
      <c r="M19" s="65"/>
      <c r="N19" s="65"/>
    </row>
    <row r="20" spans="1:15" ht="18" customHeight="1" x14ac:dyDescent="0.45">
      <c r="A20" s="59" t="s">
        <v>398</v>
      </c>
      <c r="B20" s="65" t="s">
        <v>785</v>
      </c>
      <c r="C20" s="65" t="s">
        <v>786</v>
      </c>
      <c r="D20" s="65" t="s">
        <v>787</v>
      </c>
      <c r="E20" s="65"/>
      <c r="F20" s="65"/>
      <c r="G20" s="65"/>
      <c r="H20" s="65"/>
      <c r="I20" s="65"/>
      <c r="J20" s="65"/>
      <c r="K20" s="65"/>
      <c r="L20" s="65"/>
      <c r="M20" s="65"/>
      <c r="N20" s="65"/>
    </row>
    <row r="21" spans="1:15" ht="18" customHeight="1" x14ac:dyDescent="0.45">
      <c r="A21" s="59" t="s">
        <v>315</v>
      </c>
      <c r="B21" s="65" t="s">
        <v>788</v>
      </c>
      <c r="C21" s="65" t="s">
        <v>789</v>
      </c>
      <c r="D21" s="65" t="s">
        <v>790</v>
      </c>
      <c r="E21" s="65" t="s">
        <v>791</v>
      </c>
      <c r="F21" s="65"/>
      <c r="G21" s="65"/>
      <c r="H21" s="65"/>
      <c r="I21" s="65"/>
      <c r="J21" s="65"/>
      <c r="K21" s="65"/>
      <c r="L21" s="65"/>
      <c r="M21" s="65"/>
      <c r="N21" s="65"/>
    </row>
    <row r="22" spans="1:15" ht="18" customHeight="1" x14ac:dyDescent="0.45">
      <c r="A22" s="59" t="s">
        <v>306</v>
      </c>
      <c r="B22" s="65" t="s">
        <v>792</v>
      </c>
      <c r="C22" s="65" t="s">
        <v>793</v>
      </c>
      <c r="D22" s="65" t="s">
        <v>794</v>
      </c>
      <c r="E22" s="65" t="s">
        <v>748</v>
      </c>
      <c r="F22" s="65" t="s">
        <v>795</v>
      </c>
      <c r="G22" s="65"/>
      <c r="H22" s="65"/>
      <c r="I22" s="65"/>
      <c r="J22" s="65"/>
      <c r="K22" s="65"/>
      <c r="L22" s="65"/>
      <c r="M22" s="65"/>
      <c r="N22" s="65"/>
    </row>
    <row r="23" spans="1:15" ht="18" customHeight="1" x14ac:dyDescent="0.45">
      <c r="A23" s="59" t="s">
        <v>309</v>
      </c>
      <c r="B23" s="65" t="s">
        <v>983</v>
      </c>
      <c r="C23" s="65" t="s">
        <v>796</v>
      </c>
      <c r="D23" s="65" t="s">
        <v>797</v>
      </c>
      <c r="E23" s="65" t="s">
        <v>798</v>
      </c>
      <c r="F23" s="65" t="s">
        <v>799</v>
      </c>
      <c r="G23" s="65" t="s">
        <v>800</v>
      </c>
      <c r="H23" s="65"/>
      <c r="I23" s="65"/>
      <c r="J23" s="65"/>
      <c r="K23" s="65"/>
      <c r="L23" s="65"/>
      <c r="M23" s="65"/>
      <c r="N23" s="65"/>
    </row>
    <row r="24" spans="1:15" ht="18" customHeight="1" x14ac:dyDescent="0.45">
      <c r="A24" s="59" t="s">
        <v>310</v>
      </c>
      <c r="B24" s="65" t="s">
        <v>801</v>
      </c>
      <c r="C24" s="65" t="s">
        <v>802</v>
      </c>
      <c r="D24" s="65" t="s">
        <v>803</v>
      </c>
      <c r="E24" s="65" t="s">
        <v>717</v>
      </c>
      <c r="F24" s="65" t="s">
        <v>804</v>
      </c>
      <c r="G24" s="65" t="s">
        <v>805</v>
      </c>
      <c r="H24" s="65" t="s">
        <v>806</v>
      </c>
      <c r="I24" s="65"/>
      <c r="J24" s="65"/>
      <c r="K24" s="65"/>
      <c r="L24" s="65"/>
      <c r="M24" s="65"/>
      <c r="N24" s="65"/>
    </row>
    <row r="25" spans="1:15" ht="18" customHeight="1" x14ac:dyDescent="0.45">
      <c r="A25" s="59" t="s">
        <v>311</v>
      </c>
      <c r="B25" s="65" t="s">
        <v>807</v>
      </c>
      <c r="C25" s="65" t="s">
        <v>808</v>
      </c>
      <c r="D25" s="65" t="s">
        <v>809</v>
      </c>
      <c r="E25" s="65" t="s">
        <v>810</v>
      </c>
      <c r="F25" s="65" t="s">
        <v>811</v>
      </c>
      <c r="G25" s="65" t="s">
        <v>812</v>
      </c>
      <c r="H25" s="65" t="s">
        <v>813</v>
      </c>
      <c r="I25" s="65" t="s">
        <v>814</v>
      </c>
      <c r="J25" s="65"/>
      <c r="K25" s="65"/>
      <c r="L25" s="65"/>
      <c r="M25" s="65"/>
      <c r="N25" s="65"/>
    </row>
    <row r="26" spans="1:15" ht="18" customHeight="1" x14ac:dyDescent="0.45">
      <c r="A26" s="59" t="s">
        <v>508</v>
      </c>
      <c r="B26" s="60" t="s">
        <v>815</v>
      </c>
      <c r="C26" s="60" t="s">
        <v>816</v>
      </c>
      <c r="D26" s="60" t="s">
        <v>512</v>
      </c>
      <c r="E26" s="60" t="s">
        <v>817</v>
      </c>
      <c r="F26" s="60" t="s">
        <v>818</v>
      </c>
      <c r="G26" s="60" t="s">
        <v>819</v>
      </c>
      <c r="H26" s="60" t="s">
        <v>820</v>
      </c>
      <c r="I26" s="60" t="s">
        <v>821</v>
      </c>
      <c r="J26" s="60" t="s">
        <v>822</v>
      </c>
      <c r="K26" s="65"/>
      <c r="L26" s="65"/>
      <c r="M26" s="65"/>
      <c r="N26" s="65"/>
    </row>
    <row r="27" spans="1:15" ht="18" customHeight="1" x14ac:dyDescent="0.45">
      <c r="A27" s="59" t="s">
        <v>510</v>
      </c>
      <c r="B27" s="60" t="s">
        <v>823</v>
      </c>
      <c r="C27" s="60" t="s">
        <v>824</v>
      </c>
      <c r="D27" s="60" t="s">
        <v>513</v>
      </c>
      <c r="E27" s="60" t="s">
        <v>825</v>
      </c>
      <c r="F27" s="60" t="s">
        <v>826</v>
      </c>
      <c r="G27" s="60" t="s">
        <v>827</v>
      </c>
      <c r="H27" s="60" t="s">
        <v>828</v>
      </c>
      <c r="I27" s="60" t="s">
        <v>829</v>
      </c>
      <c r="J27" s="60" t="s">
        <v>746</v>
      </c>
      <c r="K27" s="60" t="s">
        <v>741</v>
      </c>
      <c r="L27" s="65"/>
      <c r="M27" s="65"/>
      <c r="N27" s="65"/>
    </row>
    <row r="28" spans="1:15" ht="18" customHeight="1" x14ac:dyDescent="0.45">
      <c r="A28" s="59" t="s">
        <v>142</v>
      </c>
      <c r="B28" s="65" t="s">
        <v>830</v>
      </c>
      <c r="C28" s="65" t="s">
        <v>831</v>
      </c>
      <c r="D28" s="65" t="s">
        <v>832</v>
      </c>
      <c r="E28" s="65" t="s">
        <v>833</v>
      </c>
      <c r="F28" s="65" t="s">
        <v>834</v>
      </c>
      <c r="G28" s="65" t="s">
        <v>835</v>
      </c>
      <c r="H28" s="65" t="s">
        <v>836</v>
      </c>
      <c r="I28" s="65" t="s">
        <v>837</v>
      </c>
      <c r="J28" s="65" t="s">
        <v>838</v>
      </c>
      <c r="K28" s="60" t="s">
        <v>839</v>
      </c>
      <c r="L28" s="60" t="s">
        <v>840</v>
      </c>
      <c r="M28" s="65"/>
      <c r="N28" s="65"/>
    </row>
    <row r="29" spans="1:15" ht="18" customHeight="1" x14ac:dyDescent="0.45">
      <c r="A29" s="59" t="s">
        <v>633</v>
      </c>
      <c r="B29" s="65" t="s">
        <v>841</v>
      </c>
      <c r="C29" s="65" t="s">
        <v>809</v>
      </c>
      <c r="D29" s="65" t="s">
        <v>842</v>
      </c>
      <c r="E29" s="65" t="s">
        <v>843</v>
      </c>
      <c r="F29" s="65" t="s">
        <v>844</v>
      </c>
      <c r="G29" s="65" t="s">
        <v>845</v>
      </c>
      <c r="H29" s="65" t="s">
        <v>846</v>
      </c>
      <c r="I29" s="65" t="s">
        <v>847</v>
      </c>
      <c r="J29" s="65" t="s">
        <v>724</v>
      </c>
      <c r="K29" s="60" t="s">
        <v>848</v>
      </c>
      <c r="L29" s="60" t="s">
        <v>849</v>
      </c>
      <c r="M29" s="65" t="s">
        <v>850</v>
      </c>
      <c r="N29" s="65"/>
    </row>
    <row r="30" spans="1:15" ht="18" customHeight="1" thickBot="1" x14ac:dyDescent="0.5">
      <c r="A30" s="61" t="s">
        <v>313</v>
      </c>
      <c r="B30" s="66" t="s">
        <v>851</v>
      </c>
      <c r="C30" s="66" t="s">
        <v>852</v>
      </c>
      <c r="D30" s="66" t="s">
        <v>853</v>
      </c>
      <c r="E30" s="67" t="s">
        <v>854</v>
      </c>
      <c r="F30" s="66" t="s">
        <v>855</v>
      </c>
      <c r="G30" s="67" t="s">
        <v>856</v>
      </c>
      <c r="H30" s="68" t="s">
        <v>857</v>
      </c>
      <c r="I30" s="68" t="s">
        <v>858</v>
      </c>
      <c r="J30" s="68" t="s">
        <v>859</v>
      </c>
      <c r="K30" s="68" t="s">
        <v>860</v>
      </c>
      <c r="L30" s="68" t="s">
        <v>747</v>
      </c>
      <c r="M30" s="66" t="s">
        <v>861</v>
      </c>
      <c r="N30" s="67" t="s">
        <v>862</v>
      </c>
      <c r="O30" s="4"/>
    </row>
    <row r="31" spans="1:15" s="32" customFormat="1" ht="22.5" customHeight="1" thickTop="1" thickBot="1" x14ac:dyDescent="0.5">
      <c r="A31" s="217" t="s">
        <v>520</v>
      </c>
      <c r="B31" s="217"/>
      <c r="C31" s="217"/>
      <c r="D31" s="217"/>
      <c r="E31" s="217"/>
      <c r="F31" s="217"/>
      <c r="G31" s="217"/>
      <c r="H31" s="217"/>
      <c r="I31" s="217"/>
      <c r="J31" s="217"/>
      <c r="K31" s="217"/>
      <c r="L31" s="217"/>
      <c r="M31" s="217"/>
      <c r="N31" s="218"/>
    </row>
    <row r="32" spans="1:15" ht="18" customHeight="1" thickTop="1" x14ac:dyDescent="0.45">
      <c r="A32" s="59" t="s">
        <v>304</v>
      </c>
      <c r="B32" s="60" t="s">
        <v>984</v>
      </c>
      <c r="C32" s="60"/>
      <c r="D32" s="60"/>
      <c r="E32" s="60"/>
      <c r="F32" s="60"/>
      <c r="G32" s="60"/>
      <c r="H32" s="60"/>
      <c r="I32" s="60"/>
      <c r="J32" s="60"/>
      <c r="K32" s="60"/>
      <c r="L32" s="60"/>
      <c r="M32" s="60"/>
      <c r="N32" s="60"/>
    </row>
    <row r="33" spans="1:15" ht="18" customHeight="1" x14ac:dyDescent="0.45">
      <c r="A33" s="59" t="s">
        <v>316</v>
      </c>
      <c r="B33" s="60" t="s">
        <v>863</v>
      </c>
      <c r="C33" s="60" t="s">
        <v>864</v>
      </c>
      <c r="D33" s="60"/>
      <c r="E33" s="60"/>
      <c r="F33" s="60"/>
      <c r="G33" s="60"/>
      <c r="H33" s="60"/>
      <c r="I33" s="60"/>
      <c r="J33" s="60"/>
      <c r="K33" s="60"/>
      <c r="L33" s="60"/>
      <c r="M33" s="60"/>
      <c r="N33" s="60"/>
    </row>
    <row r="34" spans="1:15" ht="18" customHeight="1" x14ac:dyDescent="0.45">
      <c r="A34" s="59" t="s">
        <v>398</v>
      </c>
      <c r="B34" s="60" t="s">
        <v>865</v>
      </c>
      <c r="C34" s="60" t="s">
        <v>866</v>
      </c>
      <c r="D34" s="60" t="s">
        <v>982</v>
      </c>
      <c r="E34" s="60"/>
      <c r="F34" s="60"/>
      <c r="G34" s="60"/>
      <c r="H34" s="60"/>
      <c r="I34" s="60"/>
      <c r="J34" s="60"/>
      <c r="K34" s="60"/>
      <c r="L34" s="60"/>
      <c r="M34" s="60"/>
      <c r="N34" s="60"/>
    </row>
    <row r="35" spans="1:15" ht="18" customHeight="1" x14ac:dyDescent="0.45">
      <c r="A35" s="59" t="s">
        <v>315</v>
      </c>
      <c r="B35" s="60" t="s">
        <v>867</v>
      </c>
      <c r="C35" s="60" t="s">
        <v>868</v>
      </c>
      <c r="D35" s="60" t="s">
        <v>869</v>
      </c>
      <c r="E35" s="60" t="s">
        <v>870</v>
      </c>
      <c r="F35" s="60"/>
      <c r="G35" s="60"/>
      <c r="H35" s="60"/>
      <c r="I35" s="60"/>
      <c r="J35" s="60"/>
      <c r="K35" s="60"/>
      <c r="L35" s="60"/>
      <c r="M35" s="60"/>
      <c r="N35" s="60"/>
    </row>
    <row r="36" spans="1:15" ht="18" customHeight="1" x14ac:dyDescent="0.45">
      <c r="A36" s="59" t="s">
        <v>306</v>
      </c>
      <c r="B36" s="60" t="s">
        <v>871</v>
      </c>
      <c r="C36" s="60" t="s">
        <v>872</v>
      </c>
      <c r="D36" s="60" t="s">
        <v>794</v>
      </c>
      <c r="E36" s="60" t="s">
        <v>873</v>
      </c>
      <c r="F36" s="60" t="s">
        <v>874</v>
      </c>
      <c r="G36" s="60"/>
      <c r="H36" s="60"/>
      <c r="I36" s="60"/>
      <c r="J36" s="60"/>
      <c r="K36" s="60"/>
      <c r="L36" s="60"/>
      <c r="M36" s="60"/>
      <c r="N36" s="60"/>
    </row>
    <row r="37" spans="1:15" ht="18" customHeight="1" x14ac:dyDescent="0.45">
      <c r="A37" s="59" t="s">
        <v>309</v>
      </c>
      <c r="B37" s="60" t="s">
        <v>875</v>
      </c>
      <c r="C37" s="60" t="s">
        <v>876</v>
      </c>
      <c r="D37" s="60" t="s">
        <v>877</v>
      </c>
      <c r="E37" s="60" t="s">
        <v>878</v>
      </c>
      <c r="F37" s="60" t="s">
        <v>879</v>
      </c>
      <c r="G37" s="60" t="s">
        <v>880</v>
      </c>
      <c r="H37" s="60"/>
      <c r="I37" s="60"/>
      <c r="J37" s="60"/>
      <c r="K37" s="60"/>
      <c r="L37" s="60"/>
      <c r="M37" s="60"/>
      <c r="N37" s="60"/>
    </row>
    <row r="38" spans="1:15" ht="18" customHeight="1" x14ac:dyDescent="0.45">
      <c r="A38" s="59" t="s">
        <v>310</v>
      </c>
      <c r="B38" s="60" t="s">
        <v>881</v>
      </c>
      <c r="C38" s="60" t="s">
        <v>723</v>
      </c>
      <c r="D38" s="60" t="s">
        <v>765</v>
      </c>
      <c r="E38" s="60" t="s">
        <v>882</v>
      </c>
      <c r="F38" s="60" t="s">
        <v>883</v>
      </c>
      <c r="G38" s="60" t="s">
        <v>809</v>
      </c>
      <c r="H38" s="60" t="s">
        <v>884</v>
      </c>
      <c r="I38" s="60"/>
      <c r="J38" s="60"/>
      <c r="K38" s="60"/>
      <c r="L38" s="60"/>
      <c r="M38" s="60"/>
      <c r="N38" s="60"/>
    </row>
    <row r="39" spans="1:15" ht="18" customHeight="1" x14ac:dyDescent="0.45">
      <c r="A39" s="59" t="s">
        <v>311</v>
      </c>
      <c r="B39" s="60" t="s">
        <v>885</v>
      </c>
      <c r="C39" s="60" t="s">
        <v>886</v>
      </c>
      <c r="D39" s="60" t="s">
        <v>887</v>
      </c>
      <c r="E39" s="60" t="s">
        <v>888</v>
      </c>
      <c r="F39" s="232" t="s">
        <v>889</v>
      </c>
      <c r="G39" s="232" t="s">
        <v>890</v>
      </c>
      <c r="H39" s="60" t="s">
        <v>891</v>
      </c>
      <c r="I39" s="60" t="s">
        <v>880</v>
      </c>
      <c r="J39" s="60"/>
      <c r="K39" s="60"/>
      <c r="L39" s="60"/>
      <c r="M39" s="60"/>
      <c r="N39" s="60"/>
    </row>
    <row r="40" spans="1:15" ht="18" customHeight="1" x14ac:dyDescent="0.45">
      <c r="A40" s="59" t="s">
        <v>508</v>
      </c>
      <c r="B40" s="60" t="s">
        <v>892</v>
      </c>
      <c r="C40" s="60" t="s">
        <v>893</v>
      </c>
      <c r="D40" s="60" t="s">
        <v>894</v>
      </c>
      <c r="E40" s="60" t="s">
        <v>895</v>
      </c>
      <c r="F40" s="232" t="s">
        <v>990</v>
      </c>
      <c r="G40" s="232" t="s">
        <v>991</v>
      </c>
      <c r="H40" s="60" t="s">
        <v>896</v>
      </c>
      <c r="I40" s="60" t="s">
        <v>897</v>
      </c>
      <c r="J40" s="60" t="s">
        <v>898</v>
      </c>
      <c r="K40" s="60"/>
      <c r="L40" s="60"/>
      <c r="M40" s="60"/>
      <c r="N40" s="60"/>
    </row>
    <row r="41" spans="1:15" ht="18" customHeight="1" x14ac:dyDescent="0.45">
      <c r="A41" s="59" t="s">
        <v>510</v>
      </c>
      <c r="B41" s="60" t="s">
        <v>899</v>
      </c>
      <c r="C41" s="60" t="s">
        <v>900</v>
      </c>
      <c r="D41" s="60" t="s">
        <v>901</v>
      </c>
      <c r="E41" s="60" t="s">
        <v>902</v>
      </c>
      <c r="F41" s="60" t="s">
        <v>899</v>
      </c>
      <c r="G41" s="60" t="s">
        <v>903</v>
      </c>
      <c r="H41" s="60" t="s">
        <v>904</v>
      </c>
      <c r="I41" s="60" t="s">
        <v>905</v>
      </c>
      <c r="J41" s="60" t="s">
        <v>906</v>
      </c>
      <c r="K41" s="60" t="s">
        <v>907</v>
      </c>
      <c r="L41" s="60"/>
      <c r="M41" s="60"/>
      <c r="N41" s="60"/>
    </row>
    <row r="42" spans="1:15" ht="18" customHeight="1" x14ac:dyDescent="0.45">
      <c r="A42" s="59" t="s">
        <v>142</v>
      </c>
      <c r="B42" s="60" t="s">
        <v>908</v>
      </c>
      <c r="C42" s="60" t="s">
        <v>909</v>
      </c>
      <c r="D42" s="60" t="s">
        <v>910</v>
      </c>
      <c r="E42" s="60" t="s">
        <v>911</v>
      </c>
      <c r="F42" s="60" t="s">
        <v>912</v>
      </c>
      <c r="G42" s="60" t="s">
        <v>913</v>
      </c>
      <c r="H42" s="60" t="s">
        <v>914</v>
      </c>
      <c r="I42" s="60" t="s">
        <v>915</v>
      </c>
      <c r="J42" s="60" t="s">
        <v>916</v>
      </c>
      <c r="K42" s="60" t="s">
        <v>917</v>
      </c>
      <c r="L42" s="60" t="s">
        <v>918</v>
      </c>
      <c r="M42" s="60"/>
      <c r="N42" s="60"/>
    </row>
    <row r="43" spans="1:15" ht="18" customHeight="1" x14ac:dyDescent="0.45">
      <c r="A43" s="59" t="s">
        <v>633</v>
      </c>
      <c r="B43" s="60" t="s">
        <v>919</v>
      </c>
      <c r="C43" s="60" t="s">
        <v>920</v>
      </c>
      <c r="D43" s="60" t="s">
        <v>921</v>
      </c>
      <c r="E43" s="60" t="s">
        <v>922</v>
      </c>
      <c r="F43" s="60" t="s">
        <v>923</v>
      </c>
      <c r="G43" s="60" t="s">
        <v>924</v>
      </c>
      <c r="H43" s="60" t="s">
        <v>925</v>
      </c>
      <c r="I43" s="60" t="s">
        <v>926</v>
      </c>
      <c r="J43" s="60" t="s">
        <v>861</v>
      </c>
      <c r="K43" s="60" t="s">
        <v>927</v>
      </c>
      <c r="L43" s="60" t="s">
        <v>779</v>
      </c>
      <c r="M43" s="60" t="s">
        <v>928</v>
      </c>
      <c r="N43" s="60"/>
    </row>
    <row r="44" spans="1:15" ht="18" customHeight="1" thickBot="1" x14ac:dyDescent="0.5">
      <c r="A44" s="69" t="s">
        <v>313</v>
      </c>
      <c r="B44" s="63" t="s">
        <v>929</v>
      </c>
      <c r="C44" s="63" t="s">
        <v>930</v>
      </c>
      <c r="D44" s="63" t="s">
        <v>931</v>
      </c>
      <c r="E44" s="62" t="s">
        <v>932</v>
      </c>
      <c r="F44" s="62" t="s">
        <v>933</v>
      </c>
      <c r="G44" s="7" t="s">
        <v>934</v>
      </c>
      <c r="H44" s="63" t="s">
        <v>935</v>
      </c>
      <c r="I44" s="63" t="s">
        <v>936</v>
      </c>
      <c r="J44" s="62" t="s">
        <v>937</v>
      </c>
      <c r="K44" s="62" t="s">
        <v>938</v>
      </c>
      <c r="L44" s="62" t="s">
        <v>939</v>
      </c>
      <c r="M44" s="63" t="s">
        <v>940</v>
      </c>
      <c r="N44" s="63" t="s">
        <v>941</v>
      </c>
      <c r="O44" s="4"/>
    </row>
    <row r="45" spans="1:15" ht="14.65" thickTop="1" x14ac:dyDescent="0.45">
      <c r="G45" s="5"/>
      <c r="M45" s="5"/>
      <c r="N45" s="5"/>
    </row>
  </sheetData>
  <mergeCells count="4">
    <mergeCell ref="A17:N17"/>
    <mergeCell ref="A3:N3"/>
    <mergeCell ref="A31:N31"/>
    <mergeCell ref="A1:N1"/>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AH268"/>
  <sheetViews>
    <sheetView zoomScaleNormal="100" workbookViewId="0">
      <pane ySplit="2" topLeftCell="A3" activePane="bottomLeft" state="frozen"/>
      <selection pane="bottomLeft" activeCell="I138" sqref="I138"/>
    </sheetView>
  </sheetViews>
  <sheetFormatPr defaultColWidth="9" defaultRowHeight="13.9" x14ac:dyDescent="0.4"/>
  <cols>
    <col min="1" max="1" width="28.73046875" style="8" customWidth="1"/>
    <col min="2" max="2" width="16.796875" style="24" bestFit="1" customWidth="1"/>
    <col min="3" max="3" width="12.265625" style="24" customWidth="1"/>
    <col min="4" max="4" width="13.265625" style="24" bestFit="1" customWidth="1"/>
    <col min="5" max="5" width="10.59765625" style="24" bestFit="1" customWidth="1"/>
    <col min="6" max="6" width="11.33203125" style="24" bestFit="1" customWidth="1"/>
    <col min="7" max="7" width="22.46484375" style="24" bestFit="1" customWidth="1"/>
    <col min="8" max="8" width="10.46484375" style="24" bestFit="1" customWidth="1"/>
    <col min="9" max="9" width="15.46484375" style="24" bestFit="1" customWidth="1"/>
    <col min="10" max="10" width="12" style="24" bestFit="1" customWidth="1"/>
    <col min="11" max="11" width="14.33203125" style="24" customWidth="1"/>
    <col min="12" max="12" width="19.6640625" style="24" bestFit="1" customWidth="1"/>
    <col min="13" max="13" width="255.59765625" style="8" bestFit="1" customWidth="1"/>
    <col min="14" max="16384" width="9" style="8"/>
  </cols>
  <sheetData>
    <row r="1" spans="1:34" s="1" customFormat="1" ht="141.75" customHeight="1" thickBot="1" x14ac:dyDescent="0.45">
      <c r="A1" s="219" t="s">
        <v>986</v>
      </c>
      <c r="B1" s="220"/>
      <c r="C1" s="220"/>
      <c r="D1" s="220"/>
      <c r="E1" s="220"/>
      <c r="F1" s="220"/>
      <c r="G1" s="220"/>
      <c r="H1" s="220"/>
      <c r="I1" s="220"/>
      <c r="J1" s="220"/>
      <c r="K1" s="220"/>
      <c r="L1" s="220"/>
      <c r="M1" s="31"/>
      <c r="N1" s="8"/>
      <c r="O1" s="8"/>
      <c r="P1" s="8"/>
      <c r="Q1" s="8"/>
      <c r="R1" s="8"/>
      <c r="S1" s="8"/>
      <c r="T1" s="8"/>
      <c r="U1" s="8"/>
      <c r="V1" s="8"/>
      <c r="W1" s="8"/>
      <c r="X1" s="8"/>
      <c r="Y1" s="8"/>
      <c r="Z1" s="8"/>
      <c r="AA1" s="8"/>
      <c r="AB1" s="8"/>
      <c r="AC1" s="8"/>
      <c r="AD1" s="8"/>
      <c r="AE1" s="8"/>
      <c r="AF1" s="8"/>
      <c r="AG1" s="8"/>
      <c r="AH1" s="8"/>
    </row>
    <row r="2" spans="1:34" s="2" customFormat="1" ht="30" customHeight="1" thickTop="1" thickBot="1" x14ac:dyDescent="0.6">
      <c r="A2" s="70" t="s">
        <v>0</v>
      </c>
      <c r="B2" s="71" t="s">
        <v>399</v>
      </c>
      <c r="C2" s="72" t="s">
        <v>400</v>
      </c>
      <c r="D2" s="72" t="s">
        <v>942</v>
      </c>
      <c r="E2" s="72" t="s">
        <v>1</v>
      </c>
      <c r="F2" s="72" t="s">
        <v>2</v>
      </c>
      <c r="G2" s="175" t="s">
        <v>985</v>
      </c>
      <c r="H2" s="72" t="s">
        <v>3</v>
      </c>
      <c r="I2" s="72" t="s">
        <v>4</v>
      </c>
      <c r="J2" s="72" t="s">
        <v>5</v>
      </c>
      <c r="K2" s="72" t="s">
        <v>6</v>
      </c>
      <c r="L2" s="72" t="s">
        <v>145</v>
      </c>
      <c r="M2" s="73" t="s">
        <v>8</v>
      </c>
      <c r="N2" s="9"/>
      <c r="O2" s="9"/>
      <c r="P2" s="9"/>
      <c r="Q2" s="9"/>
      <c r="R2" s="9"/>
      <c r="S2" s="9"/>
      <c r="T2" s="9"/>
      <c r="U2" s="9"/>
      <c r="V2" s="9"/>
      <c r="W2" s="9"/>
      <c r="X2" s="9"/>
      <c r="Y2" s="9"/>
      <c r="Z2" s="9"/>
      <c r="AA2" s="9"/>
      <c r="AB2" s="9"/>
      <c r="AC2" s="9"/>
      <c r="AD2" s="9"/>
      <c r="AE2" s="9"/>
      <c r="AF2" s="9"/>
      <c r="AG2" s="9"/>
      <c r="AH2" s="9"/>
    </row>
    <row r="3" spans="1:34" customFormat="1" ht="21.75" customHeight="1" thickTop="1" x14ac:dyDescent="0.45">
      <c r="A3" s="74" t="s">
        <v>155</v>
      </c>
      <c r="B3" s="186" t="s">
        <v>154</v>
      </c>
      <c r="C3" s="94">
        <v>12305338</v>
      </c>
      <c r="D3" s="95">
        <v>5.9777989469494197E-6</v>
      </c>
      <c r="E3" s="96">
        <v>6.9444444444444406E-2</v>
      </c>
      <c r="F3" s="96">
        <v>-8.2267144587799906E-2</v>
      </c>
      <c r="G3" s="96">
        <f t="shared" ref="G3:G13" si="0">-LOG10(D3)</f>
        <v>5.2234586958037283</v>
      </c>
      <c r="H3" s="94" t="s">
        <v>156</v>
      </c>
      <c r="I3" s="94" t="s">
        <v>27</v>
      </c>
      <c r="J3" s="94" t="s">
        <v>943</v>
      </c>
      <c r="K3" s="96">
        <v>2.0299999999999998</v>
      </c>
      <c r="L3" s="238" t="s">
        <v>19</v>
      </c>
      <c r="M3" s="75" t="s">
        <v>159</v>
      </c>
      <c r="N3" s="3"/>
      <c r="O3" s="3"/>
      <c r="P3" s="3"/>
      <c r="Q3" s="3"/>
      <c r="R3" s="3"/>
      <c r="S3" s="3"/>
      <c r="T3" s="3"/>
      <c r="U3" s="3"/>
      <c r="V3" s="3"/>
      <c r="W3" s="3"/>
      <c r="X3" s="3"/>
      <c r="Y3" s="3"/>
      <c r="Z3" s="3"/>
      <c r="AA3" s="3"/>
      <c r="AB3" s="3"/>
      <c r="AC3" s="3"/>
      <c r="AD3" s="3"/>
      <c r="AE3" s="3"/>
      <c r="AF3" s="3"/>
      <c r="AG3" s="3"/>
      <c r="AH3" s="3"/>
    </row>
    <row r="4" spans="1:34" customFormat="1" ht="21.75" customHeight="1" x14ac:dyDescent="0.45">
      <c r="A4" s="126" t="s">
        <v>406</v>
      </c>
      <c r="B4" s="187" t="s">
        <v>154</v>
      </c>
      <c r="C4" s="187">
        <v>463827965</v>
      </c>
      <c r="D4" s="239">
        <v>1.06753077690554E-6</v>
      </c>
      <c r="E4" s="240">
        <v>0.20138888888888901</v>
      </c>
      <c r="F4" s="240">
        <v>0.108022218774437</v>
      </c>
      <c r="G4" s="240">
        <f>-LOG10(D4)</f>
        <v>5.9716195954152855</v>
      </c>
      <c r="H4" s="187" t="s">
        <v>407</v>
      </c>
      <c r="I4" s="187" t="s">
        <v>27</v>
      </c>
      <c r="J4" s="187" t="s">
        <v>479</v>
      </c>
      <c r="K4" s="187">
        <v>3.73</v>
      </c>
      <c r="L4" s="241" t="s">
        <v>19</v>
      </c>
      <c r="M4" s="126" t="s">
        <v>480</v>
      </c>
      <c r="N4" s="3"/>
      <c r="O4" s="3"/>
      <c r="P4" s="3"/>
      <c r="Q4" s="3"/>
      <c r="R4" s="3"/>
      <c r="S4" s="3"/>
      <c r="T4" s="3"/>
      <c r="U4" s="3"/>
      <c r="V4" s="3"/>
      <c r="W4" s="3"/>
      <c r="X4" s="3"/>
      <c r="Y4" s="3"/>
      <c r="Z4" s="3"/>
      <c r="AA4" s="3"/>
      <c r="AB4" s="3"/>
      <c r="AC4" s="3"/>
      <c r="AD4" s="3"/>
      <c r="AE4" s="3"/>
      <c r="AF4" s="3"/>
      <c r="AG4" s="3"/>
      <c r="AH4" s="3"/>
    </row>
    <row r="5" spans="1:34" customFormat="1" ht="21.75" customHeight="1" x14ac:dyDescent="0.45">
      <c r="A5" s="76" t="s">
        <v>160</v>
      </c>
      <c r="B5" s="77" t="s">
        <v>154</v>
      </c>
      <c r="C5" s="77">
        <v>516563922</v>
      </c>
      <c r="D5" s="78">
        <v>1.67360408473006E-6</v>
      </c>
      <c r="E5" s="79">
        <v>0.13601532567049801</v>
      </c>
      <c r="F5" s="79">
        <v>-9.0909778742449293E-2</v>
      </c>
      <c r="G5" s="79">
        <f t="shared" si="0"/>
        <v>5.7763472728381782</v>
      </c>
      <c r="H5" s="77" t="s">
        <v>161</v>
      </c>
      <c r="I5" s="77" t="s">
        <v>27</v>
      </c>
      <c r="J5" s="77" t="s">
        <v>943</v>
      </c>
      <c r="K5" s="79">
        <v>8.16</v>
      </c>
      <c r="L5" s="77" t="s">
        <v>520</v>
      </c>
      <c r="M5" s="81" t="s">
        <v>164</v>
      </c>
      <c r="N5" s="3"/>
      <c r="O5" s="3"/>
      <c r="P5" s="3"/>
      <c r="Q5" s="3"/>
      <c r="R5" s="3"/>
      <c r="S5" s="3"/>
      <c r="T5" s="3"/>
      <c r="U5" s="3"/>
      <c r="V5" s="3"/>
      <c r="W5" s="3"/>
      <c r="X5" s="3"/>
      <c r="Y5" s="3"/>
      <c r="Z5" s="3"/>
      <c r="AA5" s="3"/>
      <c r="AB5" s="3"/>
      <c r="AC5" s="3"/>
      <c r="AD5" s="3"/>
      <c r="AE5" s="3"/>
      <c r="AF5" s="3"/>
      <c r="AG5" s="3"/>
      <c r="AH5" s="3"/>
    </row>
    <row r="6" spans="1:34" customFormat="1" ht="21.75" customHeight="1" x14ac:dyDescent="0.45">
      <c r="A6" s="74"/>
      <c r="B6" s="82" t="s">
        <v>154</v>
      </c>
      <c r="C6" s="82">
        <v>516563922</v>
      </c>
      <c r="D6" s="83">
        <v>6.2638752301534202E-10</v>
      </c>
      <c r="E6" s="84">
        <v>0.13601532567049801</v>
      </c>
      <c r="F6" s="84">
        <v>-6.9759535695866104</v>
      </c>
      <c r="G6" s="84">
        <f t="shared" si="0"/>
        <v>9.2031569015560439</v>
      </c>
      <c r="H6" s="82" t="s">
        <v>165</v>
      </c>
      <c r="I6" s="82" t="s">
        <v>27</v>
      </c>
      <c r="J6" s="82" t="s">
        <v>943</v>
      </c>
      <c r="K6" s="84">
        <v>9.61</v>
      </c>
      <c r="L6" s="77" t="s">
        <v>520</v>
      </c>
      <c r="M6" s="86"/>
      <c r="N6" s="3"/>
      <c r="O6" s="3"/>
      <c r="P6" s="3"/>
      <c r="Q6" s="3"/>
      <c r="R6" s="3"/>
      <c r="S6" s="3"/>
      <c r="T6" s="3"/>
      <c r="U6" s="3"/>
      <c r="V6" s="3"/>
      <c r="W6" s="3"/>
      <c r="X6" s="3"/>
      <c r="Y6" s="3"/>
      <c r="Z6" s="3"/>
      <c r="AA6" s="3"/>
      <c r="AB6" s="3"/>
      <c r="AC6" s="3"/>
      <c r="AD6" s="3"/>
      <c r="AE6" s="3"/>
      <c r="AF6" s="3"/>
      <c r="AG6" s="3"/>
      <c r="AH6" s="3"/>
    </row>
    <row r="7" spans="1:34" customFormat="1" ht="21.75" customHeight="1" x14ac:dyDescent="0.45">
      <c r="A7" s="76" t="s">
        <v>167</v>
      </c>
      <c r="B7" s="77" t="s">
        <v>41</v>
      </c>
      <c r="C7" s="77">
        <v>647346269</v>
      </c>
      <c r="D7" s="78">
        <v>3.7462656981645401E-7</v>
      </c>
      <c r="E7" s="79">
        <v>0.14409722222222199</v>
      </c>
      <c r="F7" s="79">
        <v>-18.665135141364399</v>
      </c>
      <c r="G7" s="79">
        <f t="shared" si="0"/>
        <v>6.4264014241965954</v>
      </c>
      <c r="H7" s="77" t="s">
        <v>165</v>
      </c>
      <c r="I7" s="77" t="s">
        <v>27</v>
      </c>
      <c r="J7" s="77" t="s">
        <v>944</v>
      </c>
      <c r="K7" s="79">
        <v>5.85</v>
      </c>
      <c r="L7" s="176" t="s">
        <v>13</v>
      </c>
      <c r="M7" s="86" t="s">
        <v>170</v>
      </c>
      <c r="N7" s="3"/>
      <c r="O7" s="3"/>
      <c r="P7" s="3"/>
      <c r="Q7" s="3"/>
      <c r="R7" s="3"/>
      <c r="S7" s="3"/>
      <c r="T7" s="3"/>
      <c r="U7" s="3"/>
      <c r="V7" s="3"/>
      <c r="W7" s="3"/>
      <c r="X7" s="3"/>
      <c r="Y7" s="3"/>
      <c r="Z7" s="3"/>
      <c r="AA7" s="3"/>
      <c r="AB7" s="3"/>
      <c r="AC7" s="3"/>
      <c r="AD7" s="3"/>
      <c r="AE7" s="3"/>
      <c r="AF7" s="3"/>
      <c r="AG7" s="3"/>
      <c r="AH7" s="3"/>
    </row>
    <row r="8" spans="1:34" customFormat="1" ht="21.75" customHeight="1" x14ac:dyDescent="0.45">
      <c r="A8" s="74"/>
      <c r="B8" s="77" t="s">
        <v>41</v>
      </c>
      <c r="C8" s="77">
        <v>647346269</v>
      </c>
      <c r="D8" s="78">
        <v>2.3313282935428901E-8</v>
      </c>
      <c r="E8" s="79">
        <v>0.14409722222222199</v>
      </c>
      <c r="F8" s="79">
        <v>-0.63860666800445598</v>
      </c>
      <c r="G8" s="79">
        <f t="shared" si="0"/>
        <v>7.6323965655892501</v>
      </c>
      <c r="H8" s="77" t="s">
        <v>161</v>
      </c>
      <c r="I8" s="77" t="s">
        <v>12</v>
      </c>
      <c r="J8" s="77" t="s">
        <v>944</v>
      </c>
      <c r="K8" s="79">
        <v>9.42</v>
      </c>
      <c r="L8" s="177" t="s">
        <v>19</v>
      </c>
      <c r="M8" s="87"/>
      <c r="N8" s="3"/>
      <c r="O8" s="3"/>
      <c r="P8" s="3"/>
      <c r="Q8" s="3"/>
      <c r="R8" s="3"/>
      <c r="S8" s="3"/>
      <c r="T8" s="3"/>
      <c r="U8" s="3"/>
      <c r="V8" s="3"/>
      <c r="W8" s="3"/>
      <c r="X8" s="3"/>
      <c r="Y8" s="3"/>
      <c r="Z8" s="3"/>
      <c r="AA8" s="3"/>
      <c r="AB8" s="3"/>
      <c r="AC8" s="3"/>
      <c r="AD8" s="3"/>
      <c r="AE8" s="3"/>
      <c r="AF8" s="3"/>
      <c r="AG8" s="3"/>
      <c r="AH8" s="3"/>
    </row>
    <row r="9" spans="1:34" customFormat="1" ht="21.75" customHeight="1" x14ac:dyDescent="0.45">
      <c r="A9" s="74"/>
      <c r="B9" s="77" t="s">
        <v>41</v>
      </c>
      <c r="C9" s="77">
        <v>647346269</v>
      </c>
      <c r="D9" s="78">
        <v>1.4346516086921401E-5</v>
      </c>
      <c r="E9" s="79">
        <v>0.14409722222222199</v>
      </c>
      <c r="F9" s="79">
        <v>-33.826547728796903</v>
      </c>
      <c r="G9" s="79">
        <f t="shared" si="0"/>
        <v>4.843253550353313</v>
      </c>
      <c r="H9" s="77" t="s">
        <v>165</v>
      </c>
      <c r="I9" s="77" t="s">
        <v>12</v>
      </c>
      <c r="J9" s="77" t="s">
        <v>944</v>
      </c>
      <c r="K9" s="79">
        <v>6.33</v>
      </c>
      <c r="L9" s="177" t="s">
        <v>19</v>
      </c>
      <c r="M9" s="87"/>
      <c r="N9" s="3"/>
      <c r="O9" s="3"/>
      <c r="P9" s="3"/>
      <c r="Q9" s="3"/>
      <c r="R9" s="3"/>
      <c r="S9" s="3"/>
      <c r="T9" s="3"/>
      <c r="U9" s="3"/>
      <c r="V9" s="3"/>
      <c r="W9" s="3"/>
      <c r="X9" s="3"/>
      <c r="Y9" s="3"/>
      <c r="Z9" s="3"/>
      <c r="AA9" s="3"/>
      <c r="AB9" s="3"/>
      <c r="AC9" s="3"/>
      <c r="AD9" s="3"/>
      <c r="AE9" s="3"/>
      <c r="AF9" s="3"/>
      <c r="AG9" s="3"/>
      <c r="AH9" s="3"/>
    </row>
    <row r="10" spans="1:34" customFormat="1" ht="21.75" customHeight="1" x14ac:dyDescent="0.45">
      <c r="A10" s="74"/>
      <c r="B10" s="77" t="s">
        <v>41</v>
      </c>
      <c r="C10" s="77">
        <v>647346269</v>
      </c>
      <c r="D10" s="78">
        <v>1.2111962605423201E-5</v>
      </c>
      <c r="E10" s="79">
        <v>0.14942528735632199</v>
      </c>
      <c r="F10" s="79">
        <v>-0.55337758523393199</v>
      </c>
      <c r="G10" s="79">
        <f t="shared" si="0"/>
        <v>4.9167854786864256</v>
      </c>
      <c r="H10" s="77" t="s">
        <v>156</v>
      </c>
      <c r="I10" s="77" t="s">
        <v>12</v>
      </c>
      <c r="J10" s="88" t="s">
        <v>944</v>
      </c>
      <c r="K10" s="79">
        <v>4.26</v>
      </c>
      <c r="L10" s="77" t="s">
        <v>520</v>
      </c>
      <c r="M10" s="87"/>
      <c r="N10" s="3"/>
      <c r="O10" s="3"/>
      <c r="P10" s="3"/>
      <c r="Q10" s="3"/>
      <c r="R10" s="3"/>
      <c r="S10" s="3"/>
      <c r="T10" s="3"/>
      <c r="U10" s="3"/>
      <c r="V10" s="3"/>
      <c r="W10" s="3"/>
      <c r="X10" s="3"/>
      <c r="Y10" s="3"/>
      <c r="Z10" s="3"/>
      <c r="AA10" s="3"/>
      <c r="AB10" s="3"/>
      <c r="AC10" s="3"/>
      <c r="AD10" s="3"/>
      <c r="AE10" s="3"/>
      <c r="AF10" s="3"/>
      <c r="AG10" s="3"/>
      <c r="AH10" s="3"/>
    </row>
    <row r="11" spans="1:34" customFormat="1" ht="21.75" customHeight="1" x14ac:dyDescent="0.45">
      <c r="A11" s="89"/>
      <c r="B11" s="77" t="s">
        <v>41</v>
      </c>
      <c r="C11" s="77">
        <v>647346269</v>
      </c>
      <c r="D11" s="78">
        <v>8.2008178279924099E-7</v>
      </c>
      <c r="E11" s="79">
        <v>0.14942528735632199</v>
      </c>
      <c r="F11" s="79">
        <v>-49.594567565953199</v>
      </c>
      <c r="G11" s="79">
        <f t="shared" si="0"/>
        <v>6.0861428353634102</v>
      </c>
      <c r="H11" s="77" t="s">
        <v>166</v>
      </c>
      <c r="I11" s="77" t="s">
        <v>12</v>
      </c>
      <c r="J11" s="88" t="s">
        <v>944</v>
      </c>
      <c r="K11" s="79">
        <v>5.79</v>
      </c>
      <c r="L11" s="77" t="s">
        <v>520</v>
      </c>
      <c r="M11" s="87"/>
      <c r="N11" s="3"/>
      <c r="O11" s="3"/>
      <c r="P11" s="3"/>
      <c r="Q11" s="3"/>
      <c r="R11" s="3"/>
      <c r="S11" s="3"/>
      <c r="T11" s="3"/>
      <c r="U11" s="3"/>
      <c r="V11" s="3"/>
      <c r="W11" s="3"/>
      <c r="X11" s="3"/>
      <c r="Y11" s="3"/>
      <c r="Z11" s="3"/>
      <c r="AA11" s="3"/>
      <c r="AB11" s="3"/>
      <c r="AC11" s="3"/>
      <c r="AD11" s="3"/>
      <c r="AE11" s="3"/>
      <c r="AF11" s="3"/>
      <c r="AG11" s="3"/>
      <c r="AH11" s="3"/>
    </row>
    <row r="12" spans="1:34" customFormat="1" ht="21.75" customHeight="1" x14ac:dyDescent="0.45">
      <c r="A12" s="74" t="s">
        <v>171</v>
      </c>
      <c r="B12" s="77" t="s">
        <v>41</v>
      </c>
      <c r="C12" s="77">
        <v>732569001</v>
      </c>
      <c r="D12" s="78">
        <v>1.87199666335085E-7</v>
      </c>
      <c r="E12" s="79">
        <v>0.16666666666666699</v>
      </c>
      <c r="F12" s="79">
        <v>-0.21520221949691301</v>
      </c>
      <c r="G12" s="79">
        <f t="shared" si="0"/>
        <v>6.7276949296842412</v>
      </c>
      <c r="H12" s="77" t="s">
        <v>156</v>
      </c>
      <c r="I12" s="77" t="s">
        <v>24</v>
      </c>
      <c r="J12" s="77" t="s">
        <v>945</v>
      </c>
      <c r="K12" s="79">
        <v>18.72</v>
      </c>
      <c r="L12" s="177" t="s">
        <v>19</v>
      </c>
      <c r="M12" s="86" t="s">
        <v>174</v>
      </c>
      <c r="N12" s="3"/>
      <c r="O12" s="3"/>
      <c r="P12" s="3"/>
      <c r="Q12" s="3"/>
      <c r="R12" s="3"/>
      <c r="S12" s="3"/>
      <c r="T12" s="3"/>
      <c r="U12" s="3"/>
      <c r="V12" s="3"/>
      <c r="W12" s="3"/>
      <c r="X12" s="3"/>
      <c r="Y12" s="3"/>
      <c r="Z12" s="3"/>
      <c r="AA12" s="3"/>
      <c r="AB12" s="3"/>
      <c r="AC12" s="3"/>
      <c r="AD12" s="3"/>
      <c r="AE12" s="3"/>
      <c r="AF12" s="3"/>
      <c r="AG12" s="3"/>
      <c r="AH12" s="3"/>
    </row>
    <row r="13" spans="1:34" customFormat="1" ht="21.75" customHeight="1" x14ac:dyDescent="0.45">
      <c r="A13" s="90" t="s">
        <v>40</v>
      </c>
      <c r="B13" s="77" t="s">
        <v>41</v>
      </c>
      <c r="C13" s="77">
        <v>774814750</v>
      </c>
      <c r="D13" s="78">
        <v>1.18199613820213E-7</v>
      </c>
      <c r="E13" s="79">
        <v>0.32291666666666702</v>
      </c>
      <c r="F13" s="79">
        <v>0.219433800301365</v>
      </c>
      <c r="G13" s="79">
        <f t="shared" si="0"/>
        <v>6.9273839423720602</v>
      </c>
      <c r="H13" s="77" t="s">
        <v>42</v>
      </c>
      <c r="I13" s="77" t="s">
        <v>27</v>
      </c>
      <c r="J13" s="77" t="s">
        <v>946</v>
      </c>
      <c r="K13" s="79">
        <v>5.35</v>
      </c>
      <c r="L13" s="177" t="s">
        <v>19</v>
      </c>
      <c r="M13" s="91" t="s">
        <v>45</v>
      </c>
      <c r="N13" s="3"/>
      <c r="O13" s="3"/>
      <c r="P13" s="3"/>
      <c r="Q13" s="3"/>
      <c r="R13" s="3"/>
      <c r="S13" s="3"/>
      <c r="T13" s="3"/>
      <c r="U13" s="3"/>
      <c r="V13" s="3"/>
      <c r="W13" s="3"/>
      <c r="X13" s="3"/>
      <c r="Y13" s="3"/>
      <c r="Z13" s="3"/>
      <c r="AA13" s="3"/>
      <c r="AB13" s="3"/>
      <c r="AC13" s="3"/>
      <c r="AD13" s="3"/>
      <c r="AE13" s="3"/>
      <c r="AF13" s="3"/>
      <c r="AG13" s="3"/>
      <c r="AH13" s="3"/>
    </row>
    <row r="14" spans="1:34" customFormat="1" ht="21.75" customHeight="1" x14ac:dyDescent="0.45">
      <c r="A14" s="90" t="s">
        <v>9</v>
      </c>
      <c r="B14" s="77" t="s">
        <v>10</v>
      </c>
      <c r="C14" s="77">
        <v>35387671</v>
      </c>
      <c r="D14" s="78">
        <v>1.2E-5</v>
      </c>
      <c r="E14" s="92">
        <v>6.9444440000000001E-3</v>
      </c>
      <c r="F14" s="79">
        <v>5.1477898739999999</v>
      </c>
      <c r="G14" s="79">
        <v>4.9222970769999996</v>
      </c>
      <c r="H14" s="77" t="s">
        <v>11</v>
      </c>
      <c r="I14" s="77" t="s">
        <v>12</v>
      </c>
      <c r="J14" s="77" t="s">
        <v>945</v>
      </c>
      <c r="K14" s="79">
        <v>4.42</v>
      </c>
      <c r="L14" s="178" t="s">
        <v>13</v>
      </c>
      <c r="M14" s="93" t="s">
        <v>16</v>
      </c>
      <c r="N14" s="3"/>
      <c r="O14" s="3"/>
      <c r="P14" s="3"/>
      <c r="Q14" s="3"/>
      <c r="R14" s="3"/>
      <c r="S14" s="3"/>
      <c r="T14" s="3"/>
      <c r="U14" s="3"/>
      <c r="V14" s="3"/>
      <c r="W14" s="3"/>
      <c r="X14" s="3"/>
      <c r="Y14" s="3"/>
      <c r="Z14" s="3"/>
      <c r="AA14" s="3"/>
      <c r="AB14" s="3"/>
      <c r="AC14" s="3"/>
      <c r="AD14" s="3"/>
      <c r="AE14" s="3"/>
      <c r="AF14" s="3"/>
      <c r="AG14" s="3"/>
      <c r="AH14" s="3"/>
    </row>
    <row r="15" spans="1:34" customFormat="1" ht="21.75" customHeight="1" x14ac:dyDescent="0.45">
      <c r="A15" s="90" t="s">
        <v>175</v>
      </c>
      <c r="B15" s="77" t="s">
        <v>10</v>
      </c>
      <c r="C15" s="77">
        <v>521327066</v>
      </c>
      <c r="D15" s="78">
        <v>6.0339544014744397E-7</v>
      </c>
      <c r="E15" s="79">
        <v>0.147569444444444</v>
      </c>
      <c r="F15" s="79">
        <v>-14.5008100699278</v>
      </c>
      <c r="G15" s="79">
        <f>-LOG10(D15)</f>
        <v>6.2193979761071461</v>
      </c>
      <c r="H15" s="77" t="s">
        <v>165</v>
      </c>
      <c r="I15" s="77" t="s">
        <v>24</v>
      </c>
      <c r="J15" s="77" t="s">
        <v>947</v>
      </c>
      <c r="K15" s="79">
        <v>19.04</v>
      </c>
      <c r="L15" s="177" t="s">
        <v>19</v>
      </c>
      <c r="M15" s="87" t="s">
        <v>178</v>
      </c>
      <c r="N15" s="3"/>
      <c r="O15" s="3"/>
      <c r="P15" s="3"/>
      <c r="Q15" s="3"/>
      <c r="R15" s="3"/>
      <c r="S15" s="3"/>
      <c r="T15" s="3"/>
      <c r="U15" s="3"/>
      <c r="V15" s="3"/>
      <c r="W15" s="3"/>
      <c r="X15" s="3"/>
      <c r="Y15" s="3"/>
      <c r="Z15" s="3"/>
      <c r="AA15" s="3"/>
      <c r="AB15" s="3"/>
      <c r="AC15" s="3"/>
      <c r="AD15" s="3"/>
      <c r="AE15" s="3"/>
      <c r="AF15" s="3"/>
      <c r="AG15" s="3"/>
      <c r="AH15" s="3"/>
    </row>
    <row r="16" spans="1:34" customFormat="1" ht="21.75" customHeight="1" x14ac:dyDescent="0.45">
      <c r="A16" s="90" t="s">
        <v>179</v>
      </c>
      <c r="B16" s="77" t="s">
        <v>10</v>
      </c>
      <c r="C16" s="77">
        <v>675347647</v>
      </c>
      <c r="D16" s="78">
        <v>1.2979737341815099E-5</v>
      </c>
      <c r="E16" s="79">
        <v>0.20659722222222199</v>
      </c>
      <c r="F16" s="79">
        <v>-5.0881682341734704</v>
      </c>
      <c r="G16" s="79">
        <f>-LOG10(D16)</f>
        <v>4.8867340958372285</v>
      </c>
      <c r="H16" s="77" t="s">
        <v>165</v>
      </c>
      <c r="I16" s="77" t="s">
        <v>27</v>
      </c>
      <c r="J16" s="77" t="s">
        <v>947</v>
      </c>
      <c r="K16" s="79">
        <v>3.1</v>
      </c>
      <c r="L16" s="177" t="s">
        <v>19</v>
      </c>
      <c r="M16" s="81" t="s">
        <v>182</v>
      </c>
      <c r="N16" s="3"/>
      <c r="O16" s="3"/>
      <c r="P16" s="3"/>
      <c r="Q16" s="3"/>
      <c r="R16" s="3"/>
      <c r="S16" s="3"/>
      <c r="T16" s="3"/>
      <c r="U16" s="3"/>
      <c r="V16" s="3"/>
      <c r="W16" s="3"/>
      <c r="X16" s="3"/>
      <c r="Y16" s="3"/>
      <c r="Z16" s="3"/>
      <c r="AA16" s="3"/>
      <c r="AB16" s="3"/>
      <c r="AC16" s="3"/>
      <c r="AD16" s="3"/>
      <c r="AE16" s="3"/>
      <c r="AF16" s="3"/>
      <c r="AG16" s="3"/>
      <c r="AH16" s="3"/>
    </row>
    <row r="17" spans="1:34" customFormat="1" ht="21.75" customHeight="1" x14ac:dyDescent="0.45">
      <c r="A17" s="76" t="s">
        <v>183</v>
      </c>
      <c r="B17" s="82" t="s">
        <v>10</v>
      </c>
      <c r="C17" s="82">
        <v>732606195</v>
      </c>
      <c r="D17" s="83">
        <v>2.8297711623221099E-7</v>
      </c>
      <c r="E17" s="84">
        <v>0.18390804597701099</v>
      </c>
      <c r="F17" s="84">
        <v>-9.1208597542274799</v>
      </c>
      <c r="G17" s="84">
        <f>-LOG10(D17)</f>
        <v>6.5482486835425284</v>
      </c>
      <c r="H17" s="82" t="s">
        <v>165</v>
      </c>
      <c r="I17" s="82" t="s">
        <v>27</v>
      </c>
      <c r="J17" s="82" t="s">
        <v>946</v>
      </c>
      <c r="K17" s="84">
        <v>4.97</v>
      </c>
      <c r="L17" s="77" t="s">
        <v>520</v>
      </c>
      <c r="M17" s="86" t="s">
        <v>186</v>
      </c>
      <c r="N17" s="3"/>
      <c r="O17" s="3"/>
      <c r="P17" s="3"/>
      <c r="Q17" s="3"/>
      <c r="R17" s="3"/>
      <c r="S17" s="3"/>
      <c r="T17" s="3"/>
      <c r="U17" s="3"/>
      <c r="V17" s="3"/>
      <c r="W17" s="3"/>
      <c r="X17" s="3"/>
      <c r="Y17" s="3"/>
      <c r="Z17" s="3"/>
      <c r="AA17" s="3"/>
      <c r="AB17" s="3"/>
      <c r="AC17" s="3"/>
      <c r="AD17" s="3"/>
      <c r="AE17" s="3"/>
      <c r="AF17" s="3"/>
      <c r="AG17" s="3"/>
      <c r="AH17" s="3"/>
    </row>
    <row r="18" spans="1:34" customFormat="1" ht="21.75" customHeight="1" x14ac:dyDescent="0.45">
      <c r="A18" s="242" t="s">
        <v>410</v>
      </c>
      <c r="B18" s="187" t="s">
        <v>10</v>
      </c>
      <c r="C18" s="187">
        <v>797334321</v>
      </c>
      <c r="D18" s="239">
        <v>5.4015008649018602E-6</v>
      </c>
      <c r="E18" s="240">
        <v>0.19965277777777801</v>
      </c>
      <c r="F18" s="240">
        <v>0.19965277777777801</v>
      </c>
      <c r="G18" s="240">
        <f>-LOG10(D18)</f>
        <v>5.2674855500327062</v>
      </c>
      <c r="H18" s="77" t="s">
        <v>411</v>
      </c>
      <c r="I18" s="187" t="s">
        <v>24</v>
      </c>
      <c r="J18" s="187" t="s">
        <v>481</v>
      </c>
      <c r="K18" s="187">
        <v>6.18</v>
      </c>
      <c r="L18" s="178" t="s">
        <v>13</v>
      </c>
      <c r="M18" s="242" t="s">
        <v>482</v>
      </c>
      <c r="N18" s="3"/>
      <c r="O18" s="3"/>
      <c r="P18" s="3"/>
      <c r="Q18" s="3"/>
      <c r="R18" s="3"/>
      <c r="S18" s="3"/>
      <c r="T18" s="3"/>
      <c r="U18" s="3"/>
      <c r="V18" s="3"/>
      <c r="W18" s="3"/>
      <c r="X18" s="3"/>
      <c r="Y18" s="3"/>
      <c r="Z18" s="3"/>
      <c r="AA18" s="3"/>
      <c r="AB18" s="3"/>
      <c r="AC18" s="3"/>
      <c r="AD18" s="3"/>
      <c r="AE18" s="3"/>
      <c r="AF18" s="3"/>
      <c r="AG18" s="3"/>
      <c r="AH18" s="3"/>
    </row>
    <row r="19" spans="1:34" customFormat="1" ht="21.75" customHeight="1" x14ac:dyDescent="0.45">
      <c r="A19" s="74" t="s">
        <v>46</v>
      </c>
      <c r="B19" s="94" t="s">
        <v>10</v>
      </c>
      <c r="C19" s="94">
        <v>797627020</v>
      </c>
      <c r="D19" s="95">
        <v>7.8100000000000002E-7</v>
      </c>
      <c r="E19" s="96">
        <v>0.24131944399999999</v>
      </c>
      <c r="F19" s="96">
        <v>-0.15686223299999999</v>
      </c>
      <c r="G19" s="96">
        <v>6.1074532489999998</v>
      </c>
      <c r="H19" s="94" t="s">
        <v>42</v>
      </c>
      <c r="I19" s="94" t="s">
        <v>27</v>
      </c>
      <c r="J19" s="94" t="s">
        <v>947</v>
      </c>
      <c r="K19" s="96">
        <v>3.29</v>
      </c>
      <c r="L19" s="179" t="s">
        <v>13</v>
      </c>
      <c r="M19" s="287" t="s">
        <v>49</v>
      </c>
      <c r="N19" s="3"/>
      <c r="O19" s="3"/>
      <c r="P19" s="3"/>
      <c r="Q19" s="3"/>
      <c r="R19" s="3"/>
      <c r="S19" s="3"/>
      <c r="T19" s="3"/>
      <c r="U19" s="3"/>
      <c r="V19" s="3"/>
      <c r="W19" s="3"/>
      <c r="X19" s="3"/>
      <c r="Y19" s="3"/>
      <c r="Z19" s="3"/>
      <c r="AA19" s="3"/>
      <c r="AB19" s="3"/>
      <c r="AC19" s="3"/>
      <c r="AD19" s="3"/>
      <c r="AE19" s="3"/>
      <c r="AF19" s="3"/>
      <c r="AG19" s="3"/>
      <c r="AH19" s="3"/>
    </row>
    <row r="20" spans="1:34" customFormat="1" ht="21.75" customHeight="1" x14ac:dyDescent="0.45">
      <c r="A20" s="90" t="s">
        <v>187</v>
      </c>
      <c r="B20" s="77" t="s">
        <v>153</v>
      </c>
      <c r="C20" s="77">
        <v>44077785</v>
      </c>
      <c r="D20" s="78">
        <v>1.9910833603555201E-6</v>
      </c>
      <c r="E20" s="79">
        <v>5.3819444444444399E-2</v>
      </c>
      <c r="F20" s="79">
        <v>-0.101200998353216</v>
      </c>
      <c r="G20" s="79">
        <f t="shared" ref="G20:G39" si="1">-LOG10(D20)</f>
        <v>5.7009105570571963</v>
      </c>
      <c r="H20" s="77" t="s">
        <v>161</v>
      </c>
      <c r="I20" s="77" t="s">
        <v>24</v>
      </c>
      <c r="J20" s="77" t="s">
        <v>946</v>
      </c>
      <c r="K20" s="79">
        <v>1.43</v>
      </c>
      <c r="L20" s="177" t="s">
        <v>19</v>
      </c>
      <c r="M20" s="86" t="s">
        <v>190</v>
      </c>
      <c r="N20" s="3"/>
      <c r="O20" s="3"/>
      <c r="P20" s="3"/>
      <c r="Q20" s="3"/>
      <c r="R20" s="3"/>
      <c r="S20" s="3"/>
      <c r="T20" s="3"/>
      <c r="U20" s="3"/>
      <c r="V20" s="3"/>
      <c r="W20" s="3"/>
      <c r="X20" s="3"/>
      <c r="Y20" s="3"/>
      <c r="Z20" s="3"/>
      <c r="AA20" s="3"/>
      <c r="AB20" s="3"/>
      <c r="AC20" s="3"/>
      <c r="AD20" s="3"/>
      <c r="AE20" s="3"/>
      <c r="AF20" s="3"/>
      <c r="AG20" s="3"/>
      <c r="AH20" s="3"/>
    </row>
    <row r="21" spans="1:34" customFormat="1" ht="21.75" customHeight="1" x14ac:dyDescent="0.45">
      <c r="A21" s="90" t="s">
        <v>191</v>
      </c>
      <c r="B21" s="77" t="s">
        <v>153</v>
      </c>
      <c r="C21" s="77">
        <v>441529028</v>
      </c>
      <c r="D21" s="78">
        <v>1.4416460590123E-5</v>
      </c>
      <c r="E21" s="79">
        <v>0.14583333333333301</v>
      </c>
      <c r="F21" s="79">
        <v>-0.37428305126843497</v>
      </c>
      <c r="G21" s="79">
        <f t="shared" si="1"/>
        <v>4.8411413509104193</v>
      </c>
      <c r="H21" s="77" t="s">
        <v>161</v>
      </c>
      <c r="I21" s="77" t="s">
        <v>12</v>
      </c>
      <c r="J21" s="77" t="s">
        <v>946</v>
      </c>
      <c r="K21" s="79">
        <v>9.625</v>
      </c>
      <c r="L21" s="177" t="s">
        <v>19</v>
      </c>
      <c r="M21" s="86" t="s">
        <v>194</v>
      </c>
      <c r="N21" s="3"/>
      <c r="O21" s="3"/>
      <c r="P21" s="3"/>
      <c r="Q21" s="3"/>
      <c r="R21" s="3"/>
      <c r="S21" s="3"/>
      <c r="T21" s="3"/>
      <c r="U21" s="3"/>
      <c r="V21" s="3"/>
      <c r="W21" s="3"/>
      <c r="X21" s="3"/>
      <c r="Y21" s="3"/>
      <c r="Z21" s="3"/>
      <c r="AA21" s="3"/>
      <c r="AB21" s="3"/>
      <c r="AC21" s="3"/>
      <c r="AD21" s="3"/>
      <c r="AE21" s="3"/>
      <c r="AF21" s="3"/>
      <c r="AG21" s="3"/>
      <c r="AH21" s="3"/>
    </row>
    <row r="22" spans="1:34" customFormat="1" ht="21.75" customHeight="1" x14ac:dyDescent="0.45">
      <c r="A22" s="90" t="s">
        <v>195</v>
      </c>
      <c r="B22" s="77" t="s">
        <v>153</v>
      </c>
      <c r="C22" s="77">
        <v>441529034</v>
      </c>
      <c r="D22" s="78">
        <v>1.4416460590123E-5</v>
      </c>
      <c r="E22" s="79">
        <v>0.14583333333333301</v>
      </c>
      <c r="F22" s="79">
        <v>-0.37428305126843497</v>
      </c>
      <c r="G22" s="79">
        <f t="shared" si="1"/>
        <v>4.8411413509104193</v>
      </c>
      <c r="H22" s="77" t="s">
        <v>161</v>
      </c>
      <c r="I22" s="77" t="s">
        <v>12</v>
      </c>
      <c r="J22" s="77" t="s">
        <v>943</v>
      </c>
      <c r="K22" s="79">
        <v>9.6199999999999992</v>
      </c>
      <c r="L22" s="177" t="s">
        <v>19</v>
      </c>
      <c r="M22" s="81" t="s">
        <v>196</v>
      </c>
      <c r="N22" s="3"/>
      <c r="O22" s="3"/>
      <c r="P22" s="3"/>
      <c r="Q22" s="3"/>
      <c r="R22" s="3"/>
      <c r="S22" s="3"/>
      <c r="T22" s="3"/>
      <c r="U22" s="3"/>
      <c r="V22" s="3"/>
      <c r="W22" s="3"/>
      <c r="X22" s="3"/>
      <c r="Y22" s="3"/>
      <c r="Z22" s="3"/>
      <c r="AA22" s="3"/>
      <c r="AB22" s="3"/>
      <c r="AC22" s="3"/>
      <c r="AD22" s="3"/>
      <c r="AE22" s="3"/>
      <c r="AF22" s="3"/>
      <c r="AG22" s="3"/>
      <c r="AH22" s="3"/>
    </row>
    <row r="23" spans="1:34" customFormat="1" ht="21.75" customHeight="1" x14ac:dyDescent="0.45">
      <c r="A23" s="90" t="s">
        <v>197</v>
      </c>
      <c r="B23" s="77" t="s">
        <v>153</v>
      </c>
      <c r="C23" s="77">
        <v>601414391</v>
      </c>
      <c r="D23" s="78">
        <v>4.7793936892740397E-7</v>
      </c>
      <c r="E23" s="79">
        <v>0.1875</v>
      </c>
      <c r="F23" s="79">
        <v>-3.5901950482847198</v>
      </c>
      <c r="G23" s="79">
        <f t="shared" si="1"/>
        <v>6.3206271942046248</v>
      </c>
      <c r="H23" s="77" t="s">
        <v>165</v>
      </c>
      <c r="I23" s="77" t="s">
        <v>27</v>
      </c>
      <c r="J23" s="77" t="s">
        <v>945</v>
      </c>
      <c r="K23" s="79">
        <v>4.09</v>
      </c>
      <c r="L23" s="176" t="s">
        <v>13</v>
      </c>
      <c r="M23" s="81" t="s">
        <v>200</v>
      </c>
      <c r="N23" s="3"/>
      <c r="O23" s="3"/>
      <c r="P23" s="3"/>
      <c r="Q23" s="3"/>
      <c r="R23" s="3"/>
      <c r="S23" s="3"/>
      <c r="T23" s="3"/>
      <c r="U23" s="3"/>
      <c r="V23" s="3"/>
      <c r="W23" s="3"/>
      <c r="X23" s="3"/>
      <c r="Y23" s="3"/>
      <c r="Z23" s="3"/>
      <c r="AA23" s="3"/>
      <c r="AB23" s="3"/>
      <c r="AC23" s="3"/>
      <c r="AD23" s="3"/>
      <c r="AE23" s="3"/>
      <c r="AF23" s="3"/>
      <c r="AG23" s="3"/>
      <c r="AH23" s="3"/>
    </row>
    <row r="24" spans="1:34" customFormat="1" ht="21.75" customHeight="1" x14ac:dyDescent="0.45">
      <c r="A24" s="76" t="s">
        <v>201</v>
      </c>
      <c r="B24" s="77" t="s">
        <v>153</v>
      </c>
      <c r="C24" s="77">
        <v>616503738</v>
      </c>
      <c r="D24" s="78">
        <v>2.8007588176556801E-6</v>
      </c>
      <c r="E24" s="79">
        <v>0.16145833333333301</v>
      </c>
      <c r="F24" s="79">
        <v>-0.24242020022907701</v>
      </c>
      <c r="G24" s="79">
        <f t="shared" si="1"/>
        <v>5.5527242880600696</v>
      </c>
      <c r="H24" s="77" t="s">
        <v>161</v>
      </c>
      <c r="I24" s="77" t="s">
        <v>12</v>
      </c>
      <c r="J24" s="77" t="s">
        <v>946</v>
      </c>
      <c r="K24" s="79">
        <v>11.99</v>
      </c>
      <c r="L24" s="177" t="s">
        <v>19</v>
      </c>
      <c r="M24" s="87" t="s">
        <v>204</v>
      </c>
      <c r="N24" s="3"/>
      <c r="O24" s="3"/>
      <c r="P24" s="3"/>
      <c r="Q24" s="3"/>
      <c r="R24" s="3"/>
      <c r="S24" s="3"/>
      <c r="T24" s="3"/>
      <c r="U24" s="3"/>
      <c r="V24" s="3"/>
      <c r="W24" s="3"/>
      <c r="X24" s="3"/>
      <c r="Y24" s="3"/>
      <c r="Z24" s="3"/>
      <c r="AA24" s="3"/>
      <c r="AB24" s="3"/>
      <c r="AC24" s="3"/>
      <c r="AD24" s="3"/>
      <c r="AE24" s="3"/>
      <c r="AF24" s="3"/>
      <c r="AG24" s="3"/>
      <c r="AH24" s="3"/>
    </row>
    <row r="25" spans="1:34" customFormat="1" ht="21.75" customHeight="1" x14ac:dyDescent="0.45">
      <c r="A25" s="74"/>
      <c r="B25" s="77" t="s">
        <v>153</v>
      </c>
      <c r="C25" s="77">
        <v>616503738</v>
      </c>
      <c r="D25" s="78">
        <v>6.60472592752082E-7</v>
      </c>
      <c r="E25" s="79">
        <v>0.16145833333333301</v>
      </c>
      <c r="F25" s="79">
        <v>-10.779220367509099</v>
      </c>
      <c r="G25" s="79">
        <f t="shared" si="1"/>
        <v>6.1801451993416476</v>
      </c>
      <c r="H25" s="77" t="s">
        <v>165</v>
      </c>
      <c r="I25" s="77" t="s">
        <v>27</v>
      </c>
      <c r="J25" s="77" t="s">
        <v>946</v>
      </c>
      <c r="K25" s="79">
        <v>17.14</v>
      </c>
      <c r="L25" s="177" t="s">
        <v>19</v>
      </c>
      <c r="M25" s="87"/>
      <c r="N25" s="3"/>
      <c r="O25" s="3"/>
      <c r="P25" s="3"/>
      <c r="Q25" s="3"/>
      <c r="R25" s="3"/>
      <c r="S25" s="3"/>
      <c r="T25" s="3"/>
      <c r="U25" s="3"/>
      <c r="V25" s="3"/>
      <c r="W25" s="3"/>
      <c r="X25" s="3"/>
      <c r="Y25" s="3"/>
      <c r="Z25" s="3"/>
      <c r="AA25" s="3"/>
      <c r="AB25" s="3"/>
      <c r="AC25" s="3"/>
      <c r="AD25" s="3"/>
      <c r="AE25" s="3"/>
      <c r="AF25" s="3"/>
      <c r="AG25" s="3"/>
      <c r="AH25" s="3"/>
    </row>
    <row r="26" spans="1:34" customFormat="1" ht="21.75" customHeight="1" x14ac:dyDescent="0.45">
      <c r="A26" s="74"/>
      <c r="B26" s="77" t="s">
        <v>153</v>
      </c>
      <c r="C26" s="77">
        <v>616503738</v>
      </c>
      <c r="D26" s="78">
        <v>1.8288044194836201E-5</v>
      </c>
      <c r="E26" s="79">
        <v>0.162835249042146</v>
      </c>
      <c r="F26" s="79">
        <v>-0.25136341443158</v>
      </c>
      <c r="G26" s="79">
        <f t="shared" si="1"/>
        <v>4.7378327374327007</v>
      </c>
      <c r="H26" s="77" t="s">
        <v>156</v>
      </c>
      <c r="I26" s="77" t="s">
        <v>12</v>
      </c>
      <c r="J26" s="77" t="s">
        <v>946</v>
      </c>
      <c r="K26" s="79">
        <v>5.67</v>
      </c>
      <c r="L26" s="77" t="s">
        <v>520</v>
      </c>
      <c r="M26" s="87"/>
      <c r="N26" s="3"/>
      <c r="O26" s="3"/>
      <c r="P26" s="3"/>
      <c r="Q26" s="3"/>
      <c r="R26" s="3"/>
      <c r="S26" s="3"/>
      <c r="T26" s="3"/>
      <c r="U26" s="3"/>
      <c r="V26" s="3"/>
      <c r="W26" s="3"/>
      <c r="X26" s="3"/>
      <c r="Y26" s="3"/>
      <c r="Z26" s="3"/>
      <c r="AA26" s="3"/>
      <c r="AB26" s="3"/>
      <c r="AC26" s="3"/>
      <c r="AD26" s="3"/>
      <c r="AE26" s="3"/>
      <c r="AF26" s="3"/>
      <c r="AG26" s="3"/>
      <c r="AH26" s="3"/>
    </row>
    <row r="27" spans="1:34" customFormat="1" ht="21.75" customHeight="1" x14ac:dyDescent="0.45">
      <c r="A27" s="89"/>
      <c r="B27" s="77" t="s">
        <v>153</v>
      </c>
      <c r="C27" s="77">
        <v>616503738</v>
      </c>
      <c r="D27" s="78">
        <v>3.4830275945294598E-6</v>
      </c>
      <c r="E27" s="79">
        <v>0.162835249042146</v>
      </c>
      <c r="F27" s="79">
        <v>-21.675746965117</v>
      </c>
      <c r="G27" s="79">
        <f t="shared" si="1"/>
        <v>5.4580430847997592</v>
      </c>
      <c r="H27" s="77" t="s">
        <v>166</v>
      </c>
      <c r="I27" s="77" t="s">
        <v>12</v>
      </c>
      <c r="J27" s="77" t="s">
        <v>946</v>
      </c>
      <c r="K27" s="79">
        <v>6.85</v>
      </c>
      <c r="L27" s="77" t="s">
        <v>520</v>
      </c>
      <c r="M27" s="87"/>
      <c r="N27" s="3"/>
      <c r="O27" s="3"/>
      <c r="P27" s="3"/>
      <c r="Q27" s="3"/>
      <c r="R27" s="3"/>
      <c r="S27" s="3"/>
      <c r="T27" s="3"/>
      <c r="U27" s="3"/>
      <c r="V27" s="3"/>
      <c r="W27" s="3"/>
      <c r="X27" s="3"/>
      <c r="Y27" s="3"/>
      <c r="Z27" s="3"/>
      <c r="AA27" s="3"/>
      <c r="AB27" s="3"/>
      <c r="AC27" s="3"/>
      <c r="AD27" s="3"/>
      <c r="AE27" s="3"/>
      <c r="AF27" s="3"/>
      <c r="AG27" s="3"/>
      <c r="AH27" s="3"/>
    </row>
    <row r="28" spans="1:34" customFormat="1" ht="21.75" customHeight="1" x14ac:dyDescent="0.45">
      <c r="A28" s="16" t="s">
        <v>415</v>
      </c>
      <c r="B28" s="77" t="s">
        <v>39</v>
      </c>
      <c r="C28" s="77">
        <v>44634331</v>
      </c>
      <c r="D28" s="103">
        <v>1.32565705225654E-5</v>
      </c>
      <c r="E28" s="243">
        <v>9.0277777777777804E-2</v>
      </c>
      <c r="F28" s="240">
        <v>0.14094466614849799</v>
      </c>
      <c r="G28" s="244">
        <f>-LOG10(D28)</f>
        <v>4.8775688134699706</v>
      </c>
      <c r="H28" s="187" t="s">
        <v>407</v>
      </c>
      <c r="I28" s="245" t="s">
        <v>24</v>
      </c>
      <c r="J28" s="245" t="s">
        <v>479</v>
      </c>
      <c r="K28" s="245">
        <v>5.79</v>
      </c>
      <c r="L28" s="241" t="s">
        <v>19</v>
      </c>
      <c r="M28" s="236" t="s">
        <v>483</v>
      </c>
      <c r="N28" s="3"/>
      <c r="O28" s="3"/>
      <c r="P28" s="3"/>
      <c r="Q28" s="3"/>
      <c r="R28" s="3"/>
      <c r="S28" s="3"/>
      <c r="T28" s="3"/>
      <c r="U28" s="3"/>
      <c r="V28" s="3"/>
      <c r="W28" s="3"/>
      <c r="X28" s="3"/>
      <c r="Y28" s="3"/>
      <c r="Z28" s="3"/>
      <c r="AA28" s="3"/>
      <c r="AB28" s="3"/>
      <c r="AC28" s="3"/>
      <c r="AD28" s="3"/>
      <c r="AE28" s="3"/>
      <c r="AF28" s="3"/>
      <c r="AG28" s="3"/>
      <c r="AH28" s="3"/>
    </row>
    <row r="29" spans="1:34" customFormat="1" ht="21.75" customHeight="1" x14ac:dyDescent="0.45">
      <c r="A29" s="17"/>
      <c r="B29" s="94" t="s">
        <v>39</v>
      </c>
      <c r="C29" s="94">
        <v>44634331</v>
      </c>
      <c r="D29" s="247">
        <v>3.9432894098552704E-6</v>
      </c>
      <c r="E29" s="248">
        <v>9.0277777777777804E-2</v>
      </c>
      <c r="F29" s="249">
        <v>0.13891929544102699</v>
      </c>
      <c r="G29" s="250">
        <f>-LOG10(D29)</f>
        <v>5.4041413475804188</v>
      </c>
      <c r="H29" s="251" t="s">
        <v>407</v>
      </c>
      <c r="I29" s="252" t="s">
        <v>27</v>
      </c>
      <c r="J29" s="253" t="s">
        <v>479</v>
      </c>
      <c r="K29" s="254">
        <v>5.79</v>
      </c>
      <c r="L29" s="241" t="s">
        <v>19</v>
      </c>
      <c r="M29" s="246"/>
      <c r="N29" s="3"/>
      <c r="O29" s="3"/>
      <c r="P29" s="3"/>
      <c r="Q29" s="3"/>
      <c r="R29" s="3"/>
      <c r="S29" s="3"/>
      <c r="T29" s="3"/>
      <c r="U29" s="3"/>
      <c r="V29" s="3"/>
      <c r="W29" s="3"/>
      <c r="X29" s="3"/>
      <c r="Y29" s="3"/>
      <c r="Z29" s="3"/>
      <c r="AA29" s="3"/>
      <c r="AB29" s="3"/>
      <c r="AC29" s="3"/>
      <c r="AD29" s="3"/>
      <c r="AE29" s="3"/>
      <c r="AF29" s="3"/>
      <c r="AG29" s="3"/>
      <c r="AH29" s="3"/>
    </row>
    <row r="30" spans="1:34" customFormat="1" ht="21.75" customHeight="1" x14ac:dyDescent="0.45">
      <c r="A30" s="76" t="s">
        <v>207</v>
      </c>
      <c r="B30" s="100" t="s">
        <v>39</v>
      </c>
      <c r="C30" s="77">
        <v>625239797</v>
      </c>
      <c r="D30" s="78">
        <v>3.5748593333670601E-6</v>
      </c>
      <c r="E30" s="101">
        <v>8.3333333333333398E-2</v>
      </c>
      <c r="F30" s="79">
        <v>-4.4438706021010299</v>
      </c>
      <c r="G30" s="79">
        <f t="shared" si="1"/>
        <v>5.4467410425186724</v>
      </c>
      <c r="H30" s="77" t="s">
        <v>165</v>
      </c>
      <c r="I30" s="77" t="s">
        <v>24</v>
      </c>
      <c r="J30" s="77" t="s">
        <v>947</v>
      </c>
      <c r="K30" s="102">
        <v>7.68</v>
      </c>
      <c r="L30" s="177" t="s">
        <v>19</v>
      </c>
      <c r="M30" s="81" t="s">
        <v>210</v>
      </c>
      <c r="N30" s="3"/>
      <c r="O30" s="3"/>
      <c r="P30" s="3"/>
      <c r="Q30" s="3"/>
      <c r="R30" s="3"/>
      <c r="S30" s="3"/>
      <c r="T30" s="3"/>
      <c r="U30" s="3"/>
      <c r="V30" s="3"/>
      <c r="W30" s="3"/>
      <c r="X30" s="3"/>
      <c r="Y30" s="3"/>
      <c r="Z30" s="3"/>
      <c r="AA30" s="3"/>
      <c r="AB30" s="3"/>
      <c r="AC30" s="3"/>
      <c r="AD30" s="3"/>
      <c r="AE30" s="3"/>
      <c r="AF30" s="3"/>
      <c r="AG30" s="3"/>
      <c r="AH30" s="3"/>
    </row>
    <row r="31" spans="1:34" customFormat="1" ht="21.75" customHeight="1" x14ac:dyDescent="0.45">
      <c r="A31" s="277" t="s">
        <v>420</v>
      </c>
      <c r="B31" s="255" t="s">
        <v>39</v>
      </c>
      <c r="C31" s="255">
        <v>724057588</v>
      </c>
      <c r="D31" s="239">
        <v>3.38031565725056E-7</v>
      </c>
      <c r="E31" s="256">
        <v>0.27951388888888901</v>
      </c>
      <c r="F31" s="256">
        <v>0.16082782676479901</v>
      </c>
      <c r="G31" s="256">
        <f>-LOG10(D31)</f>
        <v>6.4710427429764357</v>
      </c>
      <c r="H31" s="255" t="s">
        <v>407</v>
      </c>
      <c r="I31" s="245" t="s">
        <v>27</v>
      </c>
      <c r="J31" s="257" t="s">
        <v>479</v>
      </c>
      <c r="K31" s="187">
        <v>3.55</v>
      </c>
      <c r="L31" s="178" t="s">
        <v>13</v>
      </c>
      <c r="M31" s="246" t="s">
        <v>484</v>
      </c>
      <c r="N31" s="3"/>
      <c r="O31" s="3"/>
      <c r="P31" s="3"/>
      <c r="Q31" s="3"/>
      <c r="R31" s="3"/>
      <c r="S31" s="3"/>
      <c r="T31" s="3"/>
      <c r="U31" s="3"/>
      <c r="V31" s="3"/>
      <c r="W31" s="3"/>
      <c r="X31" s="3"/>
      <c r="Y31" s="3"/>
      <c r="Z31" s="3"/>
      <c r="AA31" s="3"/>
      <c r="AB31" s="3"/>
      <c r="AC31" s="3"/>
      <c r="AD31" s="3"/>
      <c r="AE31" s="3"/>
      <c r="AF31" s="3"/>
      <c r="AG31" s="3"/>
      <c r="AH31" s="3"/>
    </row>
    <row r="32" spans="1:34" customFormat="1" ht="21.75" customHeight="1" x14ac:dyDescent="0.45">
      <c r="A32" s="90" t="s">
        <v>211</v>
      </c>
      <c r="B32" s="77" t="s">
        <v>39</v>
      </c>
      <c r="C32" s="77">
        <v>746188976</v>
      </c>
      <c r="D32" s="103">
        <v>1.8661269210788701E-5</v>
      </c>
      <c r="E32" s="79">
        <v>0.25520833333333298</v>
      </c>
      <c r="F32" s="79">
        <v>4.6314870044452602E-2</v>
      </c>
      <c r="G32" s="79">
        <f t="shared" si="1"/>
        <v>4.7290588218705114</v>
      </c>
      <c r="H32" s="77" t="s">
        <v>156</v>
      </c>
      <c r="I32" s="100" t="s">
        <v>27</v>
      </c>
      <c r="J32" s="77" t="s">
        <v>947</v>
      </c>
      <c r="K32" s="79">
        <v>3.55</v>
      </c>
      <c r="L32" s="176" t="s">
        <v>13</v>
      </c>
      <c r="M32" s="81" t="s">
        <v>214</v>
      </c>
      <c r="N32" s="3"/>
      <c r="O32" s="3"/>
      <c r="P32" s="3"/>
      <c r="Q32" s="3"/>
      <c r="R32" s="3"/>
      <c r="S32" s="3"/>
      <c r="T32" s="3"/>
      <c r="U32" s="3"/>
      <c r="V32" s="3"/>
      <c r="W32" s="3"/>
      <c r="X32" s="3"/>
      <c r="Y32" s="3"/>
      <c r="Z32" s="3"/>
      <c r="AA32" s="3"/>
      <c r="AB32" s="3"/>
      <c r="AC32" s="3"/>
      <c r="AD32" s="3"/>
      <c r="AE32" s="3"/>
      <c r="AF32" s="3"/>
      <c r="AG32" s="3"/>
      <c r="AH32" s="3"/>
    </row>
    <row r="33" spans="1:34" customFormat="1" ht="21.75" customHeight="1" x14ac:dyDescent="0.45">
      <c r="A33" s="104" t="s">
        <v>50</v>
      </c>
      <c r="B33" s="100" t="s">
        <v>39</v>
      </c>
      <c r="C33" s="77">
        <v>749404693</v>
      </c>
      <c r="D33" s="78">
        <v>1.5798746717818201E-5</v>
      </c>
      <c r="E33" s="79">
        <v>0.109195402298851</v>
      </c>
      <c r="F33" s="79">
        <v>-0.19619141373912199</v>
      </c>
      <c r="G33" s="79">
        <f t="shared" si="1"/>
        <v>4.8013773633698875</v>
      </c>
      <c r="H33" s="77" t="s">
        <v>51</v>
      </c>
      <c r="I33" s="77" t="s">
        <v>24</v>
      </c>
      <c r="J33" s="77" t="s">
        <v>946</v>
      </c>
      <c r="K33" s="79">
        <v>10.9</v>
      </c>
      <c r="L33" s="77" t="s">
        <v>520</v>
      </c>
      <c r="M33" s="99" t="s">
        <v>54</v>
      </c>
      <c r="N33" s="3"/>
      <c r="O33" s="3"/>
      <c r="P33" s="3"/>
      <c r="Q33" s="3"/>
      <c r="R33" s="3"/>
      <c r="S33" s="3"/>
      <c r="T33" s="3"/>
      <c r="U33" s="3"/>
      <c r="V33" s="3"/>
      <c r="W33" s="3"/>
      <c r="X33" s="3"/>
      <c r="Y33" s="3"/>
      <c r="Z33" s="3"/>
      <c r="AA33" s="3"/>
      <c r="AB33" s="3"/>
      <c r="AC33" s="3"/>
      <c r="AD33" s="3"/>
      <c r="AE33" s="3"/>
      <c r="AF33" s="3"/>
      <c r="AG33" s="3"/>
      <c r="AH33" s="3"/>
    </row>
    <row r="34" spans="1:34" customFormat="1" ht="21.75" customHeight="1" x14ac:dyDescent="0.45">
      <c r="A34" s="90" t="s">
        <v>56</v>
      </c>
      <c r="B34" s="100" t="s">
        <v>55</v>
      </c>
      <c r="C34" s="77">
        <v>13764870</v>
      </c>
      <c r="D34" s="78">
        <v>1.56139713067687E-5</v>
      </c>
      <c r="E34" s="79">
        <v>0.18007662835249</v>
      </c>
      <c r="F34" s="79">
        <v>0.147303533696751</v>
      </c>
      <c r="G34" s="79">
        <f t="shared" si="1"/>
        <v>4.8064866230578867</v>
      </c>
      <c r="H34" s="77" t="s">
        <v>51</v>
      </c>
      <c r="I34" s="77" t="s">
        <v>27</v>
      </c>
      <c r="J34" s="77" t="s">
        <v>944</v>
      </c>
      <c r="K34" s="79">
        <v>5.59</v>
      </c>
      <c r="L34" s="77" t="s">
        <v>520</v>
      </c>
      <c r="M34" s="91" t="s">
        <v>59</v>
      </c>
      <c r="N34" s="3"/>
      <c r="O34" s="3"/>
      <c r="P34" s="3"/>
      <c r="Q34" s="3"/>
      <c r="R34" s="3"/>
      <c r="S34" s="3"/>
      <c r="T34" s="3"/>
      <c r="U34" s="3"/>
      <c r="V34" s="3"/>
      <c r="W34" s="3"/>
      <c r="X34" s="3"/>
      <c r="Y34" s="3"/>
      <c r="Z34" s="3"/>
      <c r="AA34" s="3"/>
      <c r="AB34" s="3"/>
      <c r="AC34" s="3"/>
      <c r="AD34" s="3"/>
      <c r="AE34" s="3"/>
      <c r="AF34" s="3"/>
      <c r="AG34" s="3"/>
      <c r="AH34" s="3"/>
    </row>
    <row r="35" spans="1:34" customFormat="1" ht="21.75" customHeight="1" x14ac:dyDescent="0.45">
      <c r="A35" s="90" t="s">
        <v>215</v>
      </c>
      <c r="B35" s="100" t="s">
        <v>55</v>
      </c>
      <c r="C35" s="77">
        <v>466262952</v>
      </c>
      <c r="D35" s="78">
        <v>1.1099491215412499E-5</v>
      </c>
      <c r="E35" s="79">
        <v>0.125</v>
      </c>
      <c r="F35" s="79">
        <v>-6.6470985349464904</v>
      </c>
      <c r="G35" s="79">
        <f t="shared" si="1"/>
        <v>4.95469692818659</v>
      </c>
      <c r="H35" s="77" t="s">
        <v>166</v>
      </c>
      <c r="I35" s="77" t="s">
        <v>27</v>
      </c>
      <c r="J35" s="77" t="s">
        <v>943</v>
      </c>
      <c r="K35" s="79">
        <v>3.37</v>
      </c>
      <c r="L35" s="177" t="s">
        <v>19</v>
      </c>
      <c r="M35" s="81" t="s">
        <v>218</v>
      </c>
      <c r="N35" s="3"/>
      <c r="O35" s="3"/>
      <c r="P35" s="3"/>
      <c r="Q35" s="3"/>
      <c r="R35" s="3"/>
      <c r="S35" s="3"/>
      <c r="T35" s="3"/>
      <c r="U35" s="3"/>
      <c r="V35" s="3"/>
      <c r="W35" s="3"/>
      <c r="X35" s="3"/>
      <c r="Y35" s="3"/>
      <c r="Z35" s="3"/>
      <c r="AA35" s="3"/>
      <c r="AB35" s="3"/>
      <c r="AC35" s="3"/>
      <c r="AD35" s="3"/>
      <c r="AE35" s="3"/>
      <c r="AF35" s="3"/>
      <c r="AG35" s="3"/>
      <c r="AH35" s="3"/>
    </row>
    <row r="36" spans="1:34" customFormat="1" ht="21.75" customHeight="1" x14ac:dyDescent="0.45">
      <c r="A36" s="89" t="s">
        <v>60</v>
      </c>
      <c r="B36" s="100" t="s">
        <v>55</v>
      </c>
      <c r="C36" s="77">
        <v>582408705</v>
      </c>
      <c r="D36" s="78">
        <v>7.16035983417184E-6</v>
      </c>
      <c r="E36" s="79">
        <v>0.118055555555556</v>
      </c>
      <c r="F36" s="102">
        <v>0.11606514881628401</v>
      </c>
      <c r="G36" s="101">
        <f t="shared" si="1"/>
        <v>5.1450651522635837</v>
      </c>
      <c r="H36" s="77" t="s">
        <v>51</v>
      </c>
      <c r="I36" s="100" t="s">
        <v>27</v>
      </c>
      <c r="J36" s="77" t="s">
        <v>948</v>
      </c>
      <c r="K36" s="79">
        <v>1.36</v>
      </c>
      <c r="L36" s="178" t="s">
        <v>13</v>
      </c>
      <c r="M36" s="91" t="s">
        <v>63</v>
      </c>
      <c r="N36" s="3"/>
      <c r="O36" s="3"/>
      <c r="P36" s="3"/>
      <c r="Q36" s="3"/>
      <c r="R36" s="3"/>
      <c r="S36" s="3"/>
      <c r="T36" s="3"/>
      <c r="U36" s="3"/>
      <c r="V36" s="3"/>
      <c r="W36" s="3"/>
      <c r="X36" s="3"/>
      <c r="Y36" s="3"/>
      <c r="Z36" s="3"/>
      <c r="AA36" s="3"/>
      <c r="AB36" s="3"/>
      <c r="AC36" s="3"/>
      <c r="AD36" s="3"/>
      <c r="AE36" s="3"/>
      <c r="AF36" s="3"/>
      <c r="AG36" s="3"/>
      <c r="AH36" s="3"/>
    </row>
    <row r="37" spans="1:34" customFormat="1" ht="21.75" customHeight="1" x14ac:dyDescent="0.45">
      <c r="A37" s="258" t="s">
        <v>424</v>
      </c>
      <c r="B37" s="255" t="s">
        <v>55</v>
      </c>
      <c r="C37" s="255">
        <v>752091310</v>
      </c>
      <c r="D37" s="259">
        <v>1.8399980776851499E-5</v>
      </c>
      <c r="E37" s="240">
        <v>0.23784722222222199</v>
      </c>
      <c r="F37" s="256">
        <v>-0.107552229705077</v>
      </c>
      <c r="G37" s="240">
        <f>-LOG10(D37)</f>
        <v>4.7351826307139246</v>
      </c>
      <c r="H37" s="260" t="s">
        <v>407</v>
      </c>
      <c r="I37" s="255" t="s">
        <v>27</v>
      </c>
      <c r="J37" s="187" t="s">
        <v>485</v>
      </c>
      <c r="K37" s="254">
        <v>6.26</v>
      </c>
      <c r="L37" s="241" t="s">
        <v>19</v>
      </c>
      <c r="M37" s="261" t="s">
        <v>486</v>
      </c>
      <c r="N37" s="3"/>
      <c r="O37" s="3"/>
      <c r="P37" s="3"/>
      <c r="Q37" s="3"/>
      <c r="R37" s="3"/>
      <c r="S37" s="3"/>
      <c r="T37" s="3"/>
      <c r="U37" s="3"/>
      <c r="V37" s="3"/>
      <c r="W37" s="3"/>
      <c r="X37" s="3"/>
      <c r="Y37" s="3"/>
      <c r="Z37" s="3"/>
      <c r="AA37" s="3"/>
      <c r="AB37" s="3"/>
      <c r="AC37" s="3"/>
      <c r="AD37" s="3"/>
      <c r="AE37" s="3"/>
      <c r="AF37" s="3"/>
      <c r="AG37" s="3"/>
      <c r="AH37" s="3"/>
    </row>
    <row r="38" spans="1:34" customFormat="1" ht="21.75" customHeight="1" x14ac:dyDescent="0.45">
      <c r="A38" s="76" t="s">
        <v>64</v>
      </c>
      <c r="B38" s="77" t="s">
        <v>55</v>
      </c>
      <c r="C38" s="77">
        <v>818275897</v>
      </c>
      <c r="D38" s="78">
        <v>8.1341112362521304E-7</v>
      </c>
      <c r="E38" s="79">
        <v>0.12068965517241401</v>
      </c>
      <c r="F38" s="79">
        <v>0.24147950981661601</v>
      </c>
      <c r="G38" s="106">
        <f t="shared" si="1"/>
        <v>6.0896898927919958</v>
      </c>
      <c r="H38" s="77" t="s">
        <v>51</v>
      </c>
      <c r="I38" s="77" t="s">
        <v>24</v>
      </c>
      <c r="J38" s="100" t="s">
        <v>946</v>
      </c>
      <c r="K38" s="79">
        <v>9.51</v>
      </c>
      <c r="L38" s="77" t="s">
        <v>520</v>
      </c>
      <c r="M38" s="99" t="s">
        <v>67</v>
      </c>
      <c r="N38" s="3"/>
      <c r="O38" s="3"/>
      <c r="P38" s="3"/>
      <c r="Q38" s="3"/>
      <c r="R38" s="3"/>
      <c r="S38" s="3"/>
      <c r="T38" s="3"/>
      <c r="U38" s="3"/>
      <c r="V38" s="3"/>
      <c r="W38" s="3"/>
      <c r="X38" s="3"/>
      <c r="Y38" s="3"/>
      <c r="Z38" s="3"/>
      <c r="AA38" s="3"/>
      <c r="AB38" s="3"/>
      <c r="AC38" s="3"/>
      <c r="AD38" s="3"/>
      <c r="AE38" s="3"/>
      <c r="AF38" s="3"/>
      <c r="AG38" s="3"/>
      <c r="AH38" s="3"/>
    </row>
    <row r="39" spans="1:34" customFormat="1" ht="21.75" customHeight="1" x14ac:dyDescent="0.45">
      <c r="A39" s="74"/>
      <c r="B39" s="77" t="s">
        <v>55</v>
      </c>
      <c r="C39" s="77">
        <v>818275897</v>
      </c>
      <c r="D39" s="78">
        <v>3.21754272794557E-9</v>
      </c>
      <c r="E39" s="79">
        <v>0.12068965517241401</v>
      </c>
      <c r="F39" s="102">
        <v>0.256923629123681</v>
      </c>
      <c r="G39" s="101">
        <f t="shared" si="1"/>
        <v>8.4924756770924894</v>
      </c>
      <c r="H39" s="77" t="s">
        <v>51</v>
      </c>
      <c r="I39" s="100" t="s">
        <v>27</v>
      </c>
      <c r="J39" s="77" t="s">
        <v>946</v>
      </c>
      <c r="K39" s="79">
        <v>9.51</v>
      </c>
      <c r="L39" s="77" t="s">
        <v>520</v>
      </c>
      <c r="M39" s="107"/>
      <c r="N39" s="3"/>
      <c r="O39" s="3"/>
      <c r="P39" s="3"/>
      <c r="Q39" s="3"/>
      <c r="R39" s="3"/>
      <c r="S39" s="3"/>
      <c r="T39" s="3"/>
      <c r="U39" s="3"/>
      <c r="V39" s="3"/>
      <c r="W39" s="3"/>
      <c r="X39" s="3"/>
      <c r="Y39" s="3"/>
      <c r="Z39" s="3"/>
      <c r="AA39" s="3"/>
      <c r="AB39" s="3"/>
      <c r="AC39" s="3"/>
      <c r="AD39" s="3"/>
      <c r="AE39" s="3"/>
      <c r="AF39" s="3"/>
      <c r="AG39" s="3"/>
      <c r="AH39" s="3"/>
    </row>
    <row r="40" spans="1:34" customFormat="1" ht="21.75" customHeight="1" x14ac:dyDescent="0.45">
      <c r="A40" s="104"/>
      <c r="B40" s="100" t="s">
        <v>55</v>
      </c>
      <c r="C40" s="77">
        <v>818275897</v>
      </c>
      <c r="D40" s="78">
        <v>6.5699999999999998E-6</v>
      </c>
      <c r="E40" s="79">
        <v>0.12068965500000001</v>
      </c>
      <c r="F40" s="79">
        <v>0.34411488200000001</v>
      </c>
      <c r="G40" s="79">
        <v>5.182385418</v>
      </c>
      <c r="H40" s="77" t="s">
        <v>42</v>
      </c>
      <c r="I40" s="77" t="s">
        <v>12</v>
      </c>
      <c r="J40" s="77" t="s">
        <v>946</v>
      </c>
      <c r="K40" s="79">
        <v>11.62</v>
      </c>
      <c r="L40" s="77" t="s">
        <v>520</v>
      </c>
      <c r="M40" s="233"/>
      <c r="N40" s="3"/>
      <c r="O40" s="3"/>
      <c r="P40" s="3"/>
      <c r="Q40" s="3"/>
      <c r="R40" s="3"/>
      <c r="S40" s="3"/>
      <c r="T40" s="3"/>
      <c r="U40" s="3"/>
      <c r="V40" s="3"/>
      <c r="W40" s="3"/>
      <c r="X40" s="3"/>
      <c r="Y40" s="3"/>
      <c r="Z40" s="3"/>
      <c r="AA40" s="3"/>
      <c r="AB40" s="3"/>
      <c r="AC40" s="3"/>
      <c r="AD40" s="3"/>
      <c r="AE40" s="3"/>
      <c r="AF40" s="3"/>
      <c r="AG40" s="3"/>
      <c r="AH40" s="3"/>
    </row>
    <row r="41" spans="1:34" customFormat="1" ht="21.75" customHeight="1" x14ac:dyDescent="0.45">
      <c r="A41" s="104"/>
      <c r="B41" s="100" t="s">
        <v>55</v>
      </c>
      <c r="C41" s="77">
        <v>818275897</v>
      </c>
      <c r="D41" s="78">
        <v>2.5059764214187201E-12</v>
      </c>
      <c r="E41" s="79">
        <v>0.12326388888888901</v>
      </c>
      <c r="F41" s="79">
        <v>-0.177019688667231</v>
      </c>
      <c r="G41" s="79">
        <f t="shared" ref="G41:G69" si="2">-LOG10(D41)</f>
        <v>11.60102301957328</v>
      </c>
      <c r="H41" s="77" t="s">
        <v>156</v>
      </c>
      <c r="I41" s="77" t="s">
        <v>12</v>
      </c>
      <c r="J41" s="77" t="s">
        <v>947</v>
      </c>
      <c r="K41" s="79">
        <v>20.440000000000001</v>
      </c>
      <c r="L41" s="176" t="s">
        <v>13</v>
      </c>
      <c r="M41" s="234"/>
      <c r="N41" s="3"/>
      <c r="O41" s="3"/>
      <c r="P41" s="3"/>
      <c r="Q41" s="3"/>
      <c r="R41" s="3"/>
      <c r="S41" s="3"/>
      <c r="T41" s="3"/>
      <c r="U41" s="3"/>
      <c r="V41" s="3"/>
      <c r="W41" s="3"/>
      <c r="X41" s="3"/>
      <c r="Y41" s="3"/>
      <c r="Z41" s="3"/>
      <c r="AA41" s="3"/>
      <c r="AB41" s="3"/>
      <c r="AC41" s="3"/>
      <c r="AD41" s="3"/>
      <c r="AE41" s="3"/>
      <c r="AF41" s="3"/>
      <c r="AG41" s="3"/>
      <c r="AH41" s="3"/>
    </row>
    <row r="42" spans="1:34" customFormat="1" ht="21.75" customHeight="1" x14ac:dyDescent="0.45">
      <c r="A42" s="104"/>
      <c r="B42" s="100" t="s">
        <v>55</v>
      </c>
      <c r="C42" s="77">
        <v>818275897</v>
      </c>
      <c r="D42" s="78">
        <v>1.2066383989179E-5</v>
      </c>
      <c r="E42" s="79">
        <v>0.12326388888888901</v>
      </c>
      <c r="F42" s="79">
        <v>-5.2877793063505596</v>
      </c>
      <c r="G42" s="79">
        <f t="shared" si="2"/>
        <v>4.9184228582233231</v>
      </c>
      <c r="H42" s="77" t="s">
        <v>165</v>
      </c>
      <c r="I42" s="77" t="s">
        <v>12</v>
      </c>
      <c r="J42" s="77" t="s">
        <v>947</v>
      </c>
      <c r="K42" s="79">
        <v>6.58</v>
      </c>
      <c r="L42" s="176" t="s">
        <v>13</v>
      </c>
      <c r="M42" s="15"/>
      <c r="N42" s="3"/>
      <c r="O42" s="3"/>
      <c r="P42" s="3"/>
      <c r="Q42" s="3"/>
      <c r="R42" s="3"/>
      <c r="S42" s="3"/>
      <c r="T42" s="3"/>
      <c r="U42" s="3"/>
      <c r="V42" s="3"/>
      <c r="W42" s="3"/>
      <c r="X42" s="3"/>
      <c r="Y42" s="3"/>
      <c r="Z42" s="3"/>
      <c r="AA42" s="3"/>
      <c r="AB42" s="3"/>
      <c r="AC42" s="3"/>
      <c r="AD42" s="3"/>
      <c r="AE42" s="3"/>
      <c r="AF42" s="3"/>
      <c r="AG42" s="3"/>
      <c r="AH42" s="3"/>
    </row>
    <row r="43" spans="1:34" customFormat="1" ht="21.75" customHeight="1" x14ac:dyDescent="0.45">
      <c r="A43" s="104"/>
      <c r="B43" s="100" t="s">
        <v>55</v>
      </c>
      <c r="C43" s="77">
        <v>818275897</v>
      </c>
      <c r="D43" s="78">
        <v>1.1879979409741099E-12</v>
      </c>
      <c r="E43" s="79">
        <v>0.12326388888888901</v>
      </c>
      <c r="F43" s="79">
        <v>-16.1956145975712</v>
      </c>
      <c r="G43" s="79">
        <f t="shared" si="2"/>
        <v>11.92518431206893</v>
      </c>
      <c r="H43" s="77" t="s">
        <v>166</v>
      </c>
      <c r="I43" s="77" t="s">
        <v>12</v>
      </c>
      <c r="J43" s="77" t="s">
        <v>947</v>
      </c>
      <c r="K43" s="79">
        <v>23.51</v>
      </c>
      <c r="L43" s="176" t="s">
        <v>13</v>
      </c>
      <c r="M43" s="87"/>
      <c r="N43" s="3"/>
      <c r="O43" s="3"/>
      <c r="P43" s="3"/>
      <c r="Q43" s="3"/>
      <c r="R43" s="3"/>
      <c r="S43" s="3"/>
      <c r="T43" s="3"/>
      <c r="U43" s="3"/>
      <c r="V43" s="3"/>
      <c r="W43" s="3"/>
      <c r="X43" s="3"/>
      <c r="Y43" s="3"/>
      <c r="Z43" s="3"/>
      <c r="AA43" s="3"/>
      <c r="AB43" s="3"/>
      <c r="AC43" s="3"/>
      <c r="AD43" s="3"/>
      <c r="AE43" s="3"/>
      <c r="AF43" s="3"/>
      <c r="AG43" s="3"/>
      <c r="AH43" s="3"/>
    </row>
    <row r="44" spans="1:34" customFormat="1" ht="21.75" customHeight="1" x14ac:dyDescent="0.45">
      <c r="A44" s="74"/>
      <c r="B44" s="77" t="s">
        <v>55</v>
      </c>
      <c r="C44" s="77">
        <v>818275897</v>
      </c>
      <c r="D44" s="78">
        <v>1.05325823800185E-6</v>
      </c>
      <c r="E44" s="79">
        <v>0.12326388888888901</v>
      </c>
      <c r="F44" s="79">
        <v>-0.10525509287952201</v>
      </c>
      <c r="G44" s="79">
        <f t="shared" si="2"/>
        <v>5.9774651353772326</v>
      </c>
      <c r="H44" s="77" t="s">
        <v>161</v>
      </c>
      <c r="I44" s="77" t="s">
        <v>12</v>
      </c>
      <c r="J44" s="77" t="s">
        <v>947</v>
      </c>
      <c r="K44" s="79">
        <v>1.55</v>
      </c>
      <c r="L44" s="177" t="s">
        <v>19</v>
      </c>
      <c r="M44" s="87"/>
      <c r="N44" s="3"/>
      <c r="O44" s="3"/>
      <c r="P44" s="3"/>
      <c r="Q44" s="3"/>
      <c r="R44" s="3"/>
      <c r="S44" s="3"/>
      <c r="T44" s="3"/>
      <c r="U44" s="3"/>
      <c r="V44" s="3"/>
      <c r="W44" s="3"/>
      <c r="X44" s="3"/>
      <c r="Y44" s="3"/>
      <c r="Z44" s="3"/>
      <c r="AA44" s="3"/>
      <c r="AB44" s="3"/>
      <c r="AC44" s="3"/>
      <c r="AD44" s="3"/>
      <c r="AE44" s="3"/>
      <c r="AF44" s="3"/>
      <c r="AG44" s="3"/>
      <c r="AH44" s="3"/>
    </row>
    <row r="45" spans="1:34" customFormat="1" ht="21.75" customHeight="1" x14ac:dyDescent="0.45">
      <c r="A45" s="74"/>
      <c r="B45" s="77" t="s">
        <v>55</v>
      </c>
      <c r="C45" s="77">
        <v>818275897</v>
      </c>
      <c r="D45" s="78">
        <v>3.6458973146877903E-11</v>
      </c>
      <c r="E45" s="79">
        <v>0.12326388888888901</v>
      </c>
      <c r="F45" s="79">
        <v>-0.195631783933017</v>
      </c>
      <c r="G45" s="79">
        <f t="shared" si="2"/>
        <v>10.438195567247819</v>
      </c>
      <c r="H45" s="77" t="s">
        <v>156</v>
      </c>
      <c r="I45" s="77" t="s">
        <v>12</v>
      </c>
      <c r="J45" s="77" t="s">
        <v>947</v>
      </c>
      <c r="K45" s="79">
        <v>15.58</v>
      </c>
      <c r="L45" s="177" t="s">
        <v>19</v>
      </c>
      <c r="M45" s="87"/>
      <c r="N45" s="3"/>
      <c r="O45" s="3"/>
      <c r="P45" s="3"/>
      <c r="Q45" s="3"/>
      <c r="R45" s="3"/>
      <c r="S45" s="3"/>
      <c r="T45" s="3"/>
      <c r="U45" s="3"/>
      <c r="V45" s="3"/>
      <c r="W45" s="3"/>
      <c r="X45" s="3"/>
      <c r="Y45" s="3"/>
      <c r="Z45" s="3"/>
      <c r="AA45" s="3"/>
      <c r="AB45" s="3"/>
      <c r="AC45" s="3"/>
      <c r="AD45" s="3"/>
      <c r="AE45" s="3"/>
      <c r="AF45" s="3"/>
      <c r="AG45" s="3"/>
      <c r="AH45" s="3"/>
    </row>
    <row r="46" spans="1:34" customFormat="1" ht="21.75" customHeight="1" x14ac:dyDescent="0.45">
      <c r="A46" s="74"/>
      <c r="B46" s="77" t="s">
        <v>55</v>
      </c>
      <c r="C46" s="77">
        <v>818275897</v>
      </c>
      <c r="D46" s="78">
        <v>7.6219634886758098E-7</v>
      </c>
      <c r="E46" s="79">
        <v>0.12326388888888901</v>
      </c>
      <c r="F46" s="79">
        <v>-7.3582269396747497</v>
      </c>
      <c r="G46" s="79">
        <f t="shared" si="2"/>
        <v>6.1179331359501807</v>
      </c>
      <c r="H46" s="77" t="s">
        <v>165</v>
      </c>
      <c r="I46" s="77" t="s">
        <v>12</v>
      </c>
      <c r="J46" s="77" t="s">
        <v>947</v>
      </c>
      <c r="K46" s="79">
        <v>2.17</v>
      </c>
      <c r="L46" s="177" t="s">
        <v>19</v>
      </c>
      <c r="M46" s="87"/>
      <c r="N46" s="3"/>
      <c r="O46" s="3"/>
      <c r="P46" s="3"/>
      <c r="Q46" s="3"/>
      <c r="R46" s="3"/>
      <c r="S46" s="3"/>
      <c r="T46" s="3"/>
      <c r="U46" s="3"/>
      <c r="V46" s="3"/>
      <c r="W46" s="3"/>
      <c r="X46" s="3"/>
      <c r="Y46" s="3"/>
      <c r="Z46" s="3"/>
      <c r="AA46" s="3"/>
      <c r="AB46" s="3"/>
      <c r="AC46" s="3"/>
      <c r="AD46" s="3"/>
      <c r="AE46" s="3"/>
      <c r="AF46" s="3"/>
      <c r="AG46" s="3"/>
      <c r="AH46" s="3"/>
    </row>
    <row r="47" spans="1:34" customFormat="1" ht="21.75" customHeight="1" x14ac:dyDescent="0.45">
      <c r="A47" s="74"/>
      <c r="B47" s="77" t="s">
        <v>55</v>
      </c>
      <c r="C47" s="77">
        <v>818275897</v>
      </c>
      <c r="D47" s="78">
        <v>3.9230168522237597E-12</v>
      </c>
      <c r="E47" s="79">
        <v>0.12326388888888901</v>
      </c>
      <c r="F47" s="79">
        <v>-17.152194530449201</v>
      </c>
      <c r="G47" s="79">
        <f t="shared" si="2"/>
        <v>11.406379826254337</v>
      </c>
      <c r="H47" s="77" t="s">
        <v>166</v>
      </c>
      <c r="I47" s="77" t="s">
        <v>12</v>
      </c>
      <c r="J47" s="77" t="s">
        <v>947</v>
      </c>
      <c r="K47" s="79">
        <v>19.03</v>
      </c>
      <c r="L47" s="177" t="s">
        <v>19</v>
      </c>
      <c r="M47" s="87"/>
      <c r="N47" s="3"/>
      <c r="O47" s="3"/>
      <c r="P47" s="3"/>
      <c r="Q47" s="3"/>
      <c r="R47" s="3"/>
      <c r="S47" s="3"/>
      <c r="T47" s="3"/>
      <c r="U47" s="3"/>
      <c r="V47" s="3"/>
      <c r="W47" s="3"/>
      <c r="X47" s="3"/>
      <c r="Y47" s="3"/>
      <c r="Z47" s="3"/>
      <c r="AA47" s="3"/>
      <c r="AB47" s="3"/>
      <c r="AC47" s="3"/>
      <c r="AD47" s="3"/>
      <c r="AE47" s="3"/>
      <c r="AF47" s="3"/>
      <c r="AG47" s="3"/>
      <c r="AH47" s="3"/>
    </row>
    <row r="48" spans="1:34" customFormat="1" ht="21.75" customHeight="1" x14ac:dyDescent="0.45">
      <c r="A48" s="74"/>
      <c r="B48" s="77" t="s">
        <v>55</v>
      </c>
      <c r="C48" s="77">
        <v>818275897</v>
      </c>
      <c r="D48" s="78">
        <v>3.0354379323379802E-9</v>
      </c>
      <c r="E48" s="79">
        <v>0.12068965517241401</v>
      </c>
      <c r="F48" s="79">
        <v>-0.144481613735437</v>
      </c>
      <c r="G48" s="79">
        <f t="shared" si="2"/>
        <v>8.5177786430146227</v>
      </c>
      <c r="H48" s="77" t="s">
        <v>156</v>
      </c>
      <c r="I48" s="77" t="s">
        <v>12</v>
      </c>
      <c r="J48" s="77" t="s">
        <v>947</v>
      </c>
      <c r="K48" s="79">
        <v>9.14</v>
      </c>
      <c r="L48" s="77" t="s">
        <v>520</v>
      </c>
      <c r="M48" s="87"/>
      <c r="N48" s="3"/>
      <c r="O48" s="3"/>
      <c r="P48" s="3"/>
      <c r="Q48" s="3"/>
      <c r="R48" s="3"/>
      <c r="S48" s="3"/>
      <c r="T48" s="3"/>
      <c r="U48" s="3"/>
      <c r="V48" s="3"/>
      <c r="W48" s="3"/>
      <c r="X48" s="3"/>
      <c r="Y48" s="3"/>
      <c r="Z48" s="3"/>
      <c r="AA48" s="3"/>
      <c r="AB48" s="3"/>
      <c r="AC48" s="3"/>
      <c r="AD48" s="3"/>
      <c r="AE48" s="3"/>
      <c r="AF48" s="3"/>
      <c r="AG48" s="3"/>
      <c r="AH48" s="3"/>
    </row>
    <row r="49" spans="1:34" customFormat="1" ht="21.75" customHeight="1" x14ac:dyDescent="0.45">
      <c r="A49" s="74"/>
      <c r="B49" s="77" t="s">
        <v>55</v>
      </c>
      <c r="C49" s="77">
        <v>818275897</v>
      </c>
      <c r="D49" s="78">
        <v>9.0000499866578704E-7</v>
      </c>
      <c r="E49" s="79">
        <v>0.12068965517241401</v>
      </c>
      <c r="F49" s="79">
        <v>-8.5936280438459107</v>
      </c>
      <c r="G49" s="79">
        <f t="shared" si="2"/>
        <v>6.0457550784640759</v>
      </c>
      <c r="H49" s="77" t="s">
        <v>165</v>
      </c>
      <c r="I49" s="77" t="s">
        <v>12</v>
      </c>
      <c r="J49" s="77" t="s">
        <v>947</v>
      </c>
      <c r="K49" s="79">
        <v>2.27</v>
      </c>
      <c r="L49" s="77" t="s">
        <v>520</v>
      </c>
      <c r="M49" s="87"/>
      <c r="N49" s="3"/>
      <c r="O49" s="3"/>
      <c r="P49" s="3"/>
      <c r="Q49" s="3"/>
      <c r="R49" s="3"/>
      <c r="S49" s="3"/>
      <c r="T49" s="3"/>
      <c r="U49" s="3"/>
      <c r="V49" s="3"/>
      <c r="W49" s="3"/>
      <c r="X49" s="3"/>
      <c r="Y49" s="3"/>
      <c r="Z49" s="3"/>
      <c r="AA49" s="3"/>
      <c r="AB49" s="3"/>
      <c r="AC49" s="3"/>
      <c r="AD49" s="3"/>
      <c r="AE49" s="3"/>
      <c r="AF49" s="3"/>
      <c r="AG49" s="3"/>
      <c r="AH49" s="3"/>
    </row>
    <row r="50" spans="1:34" customFormat="1" ht="21.75" customHeight="1" x14ac:dyDescent="0.45">
      <c r="A50" s="89"/>
      <c r="B50" s="77" t="s">
        <v>55</v>
      </c>
      <c r="C50" s="77">
        <v>818275897</v>
      </c>
      <c r="D50" s="78">
        <v>2.40679387212124E-11</v>
      </c>
      <c r="E50" s="79">
        <v>0.12068965517241401</v>
      </c>
      <c r="F50" s="79">
        <v>-12.983898237419501</v>
      </c>
      <c r="G50" s="79">
        <f t="shared" si="2"/>
        <v>10.618561102925486</v>
      </c>
      <c r="H50" s="77" t="s">
        <v>166</v>
      </c>
      <c r="I50" s="77" t="s">
        <v>12</v>
      </c>
      <c r="J50" s="77" t="s">
        <v>947</v>
      </c>
      <c r="K50" s="79">
        <v>14.54</v>
      </c>
      <c r="L50" s="77" t="s">
        <v>520</v>
      </c>
      <c r="M50" s="98"/>
      <c r="N50" s="3"/>
      <c r="O50" s="3"/>
      <c r="P50" s="3"/>
      <c r="Q50" s="3"/>
      <c r="R50" s="3"/>
      <c r="S50" s="3"/>
      <c r="T50" s="3"/>
      <c r="U50" s="3"/>
      <c r="V50" s="3"/>
      <c r="W50" s="3"/>
      <c r="X50" s="3"/>
      <c r="Y50" s="3"/>
      <c r="Z50" s="3"/>
      <c r="AA50" s="3"/>
      <c r="AB50" s="3"/>
      <c r="AC50" s="3"/>
      <c r="AD50" s="3"/>
      <c r="AE50" s="3"/>
      <c r="AF50" s="3"/>
      <c r="AG50" s="3"/>
      <c r="AH50" s="3"/>
    </row>
    <row r="51" spans="1:34" customFormat="1" ht="21.75" customHeight="1" x14ac:dyDescent="0.45">
      <c r="A51" s="74" t="s">
        <v>219</v>
      </c>
      <c r="B51" s="77" t="s">
        <v>55</v>
      </c>
      <c r="C51" s="77">
        <v>819503172</v>
      </c>
      <c r="D51" s="78">
        <v>1.9774562968349499E-10</v>
      </c>
      <c r="E51" s="79">
        <v>0.13888888888888901</v>
      </c>
      <c r="F51" s="79">
        <v>-0.152217481372903</v>
      </c>
      <c r="G51" s="79">
        <f t="shared" si="2"/>
        <v>9.7038931059355491</v>
      </c>
      <c r="H51" s="77" t="s">
        <v>156</v>
      </c>
      <c r="I51" s="77" t="s">
        <v>12</v>
      </c>
      <c r="J51" s="77" t="s">
        <v>943</v>
      </c>
      <c r="K51" s="79">
        <v>27.42</v>
      </c>
      <c r="L51" s="176" t="s">
        <v>13</v>
      </c>
      <c r="M51" s="87" t="s">
        <v>222</v>
      </c>
      <c r="N51" s="3"/>
      <c r="O51" s="3"/>
      <c r="P51" s="3"/>
      <c r="Q51" s="3"/>
      <c r="R51" s="3"/>
      <c r="S51" s="3"/>
      <c r="T51" s="3"/>
      <c r="U51" s="3"/>
      <c r="V51" s="3"/>
      <c r="W51" s="3"/>
      <c r="X51" s="3"/>
      <c r="Y51" s="3"/>
      <c r="Z51" s="3"/>
      <c r="AA51" s="3"/>
      <c r="AB51" s="3"/>
      <c r="AC51" s="3"/>
      <c r="AD51" s="3"/>
      <c r="AE51" s="3"/>
      <c r="AF51" s="3"/>
      <c r="AG51" s="3"/>
      <c r="AH51" s="3"/>
    </row>
    <row r="52" spans="1:34" customFormat="1" ht="21.75" customHeight="1" x14ac:dyDescent="0.45">
      <c r="A52" s="74"/>
      <c r="B52" s="77" t="s">
        <v>55</v>
      </c>
      <c r="C52" s="77">
        <v>819503172</v>
      </c>
      <c r="D52" s="78">
        <v>1.9694802263111501E-10</v>
      </c>
      <c r="E52" s="79">
        <v>0.13888888888888901</v>
      </c>
      <c r="F52" s="79">
        <v>-13.684318995121901</v>
      </c>
      <c r="G52" s="79">
        <f t="shared" si="2"/>
        <v>9.7056483751732276</v>
      </c>
      <c r="H52" s="77" t="s">
        <v>166</v>
      </c>
      <c r="I52" s="77" t="s">
        <v>12</v>
      </c>
      <c r="J52" s="77" t="s">
        <v>943</v>
      </c>
      <c r="K52" s="79">
        <v>30.98</v>
      </c>
      <c r="L52" s="176" t="s">
        <v>13</v>
      </c>
      <c r="M52" s="87"/>
      <c r="N52" s="3"/>
      <c r="O52" s="3"/>
      <c r="P52" s="3"/>
      <c r="Q52" s="3"/>
      <c r="R52" s="3"/>
      <c r="S52" s="3"/>
      <c r="T52" s="3"/>
      <c r="U52" s="3"/>
      <c r="V52" s="3"/>
      <c r="W52" s="3"/>
      <c r="X52" s="3"/>
      <c r="Y52" s="3"/>
      <c r="Z52" s="3"/>
      <c r="AA52" s="3"/>
      <c r="AB52" s="3"/>
      <c r="AC52" s="3"/>
      <c r="AD52" s="3"/>
      <c r="AE52" s="3"/>
      <c r="AF52" s="3"/>
      <c r="AG52" s="3"/>
      <c r="AH52" s="3"/>
    </row>
    <row r="53" spans="1:34" customFormat="1" ht="21.75" customHeight="1" x14ac:dyDescent="0.45">
      <c r="A53" s="74"/>
      <c r="B53" s="77" t="s">
        <v>55</v>
      </c>
      <c r="C53" s="77">
        <v>819503172</v>
      </c>
      <c r="D53" s="78">
        <v>1.6444151511857599E-5</v>
      </c>
      <c r="E53" s="79">
        <v>0.13888888888888901</v>
      </c>
      <c r="F53" s="79">
        <v>-8.8267901509132302E-2</v>
      </c>
      <c r="G53" s="79">
        <f t="shared" si="2"/>
        <v>4.7839885304041809</v>
      </c>
      <c r="H53" s="77" t="s">
        <v>161</v>
      </c>
      <c r="I53" s="77" t="s">
        <v>12</v>
      </c>
      <c r="J53" s="77" t="s">
        <v>943</v>
      </c>
      <c r="K53" s="79">
        <v>13.21</v>
      </c>
      <c r="L53" s="177" t="s">
        <v>19</v>
      </c>
      <c r="M53" s="87"/>
      <c r="N53" s="3"/>
      <c r="O53" s="3"/>
      <c r="P53" s="3"/>
      <c r="Q53" s="3"/>
      <c r="R53" s="3"/>
      <c r="S53" s="3"/>
      <c r="T53" s="3"/>
      <c r="U53" s="3"/>
      <c r="V53" s="3"/>
      <c r="W53" s="3"/>
      <c r="X53" s="3"/>
      <c r="Y53" s="3"/>
      <c r="Z53" s="3"/>
      <c r="AA53" s="3"/>
      <c r="AB53" s="3"/>
      <c r="AC53" s="3"/>
      <c r="AD53" s="3"/>
      <c r="AE53" s="3"/>
      <c r="AF53" s="3"/>
      <c r="AG53" s="3"/>
      <c r="AH53" s="3"/>
    </row>
    <row r="54" spans="1:34" customFormat="1" ht="21.75" customHeight="1" x14ac:dyDescent="0.45">
      <c r="A54" s="74"/>
      <c r="B54" s="77" t="s">
        <v>55</v>
      </c>
      <c r="C54" s="77">
        <v>819503172</v>
      </c>
      <c r="D54" s="78">
        <v>4.0249185287583602E-9</v>
      </c>
      <c r="E54" s="79">
        <v>0.13888888888888901</v>
      </c>
      <c r="F54" s="79">
        <v>-0.16462256768693501</v>
      </c>
      <c r="G54" s="79">
        <f t="shared" si="2"/>
        <v>8.3952429060709637</v>
      </c>
      <c r="H54" s="77" t="s">
        <v>156</v>
      </c>
      <c r="I54" s="77" t="s">
        <v>12</v>
      </c>
      <c r="J54" s="77" t="s">
        <v>943</v>
      </c>
      <c r="K54" s="79">
        <v>25.09</v>
      </c>
      <c r="L54" s="177" t="s">
        <v>19</v>
      </c>
      <c r="M54" s="87"/>
      <c r="N54" s="3"/>
      <c r="O54" s="3"/>
      <c r="P54" s="3"/>
      <c r="Q54" s="3"/>
      <c r="R54" s="3"/>
      <c r="S54" s="3"/>
      <c r="T54" s="3"/>
      <c r="U54" s="3"/>
      <c r="V54" s="3"/>
      <c r="W54" s="3"/>
      <c r="X54" s="3"/>
      <c r="Y54" s="3"/>
      <c r="Z54" s="3"/>
      <c r="AA54" s="3"/>
      <c r="AB54" s="3"/>
      <c r="AC54" s="3"/>
      <c r="AD54" s="3"/>
      <c r="AE54" s="3"/>
      <c r="AF54" s="3"/>
      <c r="AG54" s="3"/>
      <c r="AH54" s="3"/>
    </row>
    <row r="55" spans="1:34" customFormat="1" ht="21.75" customHeight="1" x14ac:dyDescent="0.45">
      <c r="A55" s="74"/>
      <c r="B55" s="77" t="s">
        <v>55</v>
      </c>
      <c r="C55" s="77">
        <v>819503172</v>
      </c>
      <c r="D55" s="78">
        <v>4.14547899856745E-6</v>
      </c>
      <c r="E55" s="79">
        <v>0.13888888888888901</v>
      </c>
      <c r="F55" s="79">
        <v>-6.52007054828709</v>
      </c>
      <c r="G55" s="79">
        <f t="shared" si="2"/>
        <v>5.3824252806949424</v>
      </c>
      <c r="H55" s="77" t="s">
        <v>165</v>
      </c>
      <c r="I55" s="77" t="s">
        <v>12</v>
      </c>
      <c r="J55" s="77" t="s">
        <v>943</v>
      </c>
      <c r="K55" s="79">
        <v>15.33</v>
      </c>
      <c r="L55" s="177" t="s">
        <v>19</v>
      </c>
      <c r="M55" s="87"/>
      <c r="N55" s="3"/>
      <c r="O55" s="3"/>
      <c r="P55" s="3"/>
      <c r="Q55" s="3"/>
      <c r="R55" s="3"/>
      <c r="S55" s="3"/>
      <c r="T55" s="3"/>
      <c r="U55" s="3"/>
      <c r="V55" s="3"/>
      <c r="W55" s="3"/>
      <c r="X55" s="3"/>
      <c r="Y55" s="3"/>
      <c r="Z55" s="3"/>
      <c r="AA55" s="3"/>
      <c r="AB55" s="3"/>
      <c r="AC55" s="3"/>
      <c r="AD55" s="3"/>
      <c r="AE55" s="3"/>
      <c r="AF55" s="3"/>
      <c r="AG55" s="3"/>
      <c r="AH55" s="3"/>
    </row>
    <row r="56" spans="1:34" customFormat="1" ht="21.75" customHeight="1" x14ac:dyDescent="0.45">
      <c r="A56" s="74"/>
      <c r="B56" s="77" t="s">
        <v>55</v>
      </c>
      <c r="C56" s="77">
        <v>819503172</v>
      </c>
      <c r="D56" s="78">
        <v>3.6717373949926901E-10</v>
      </c>
      <c r="E56" s="79">
        <v>0.13888888888888901</v>
      </c>
      <c r="F56" s="79">
        <v>-14.643439633020799</v>
      </c>
      <c r="G56" s="79">
        <f t="shared" si="2"/>
        <v>9.4351283873792617</v>
      </c>
      <c r="H56" s="77" t="s">
        <v>166</v>
      </c>
      <c r="I56" s="77" t="s">
        <v>12</v>
      </c>
      <c r="J56" s="77" t="s">
        <v>943</v>
      </c>
      <c r="K56" s="79">
        <v>28.94</v>
      </c>
      <c r="L56" s="177" t="s">
        <v>19</v>
      </c>
      <c r="M56" s="87"/>
      <c r="N56" s="3"/>
      <c r="O56" s="3"/>
      <c r="P56" s="3"/>
      <c r="Q56" s="3"/>
      <c r="R56" s="3"/>
      <c r="S56" s="3"/>
      <c r="T56" s="3"/>
      <c r="U56" s="3"/>
      <c r="V56" s="3"/>
      <c r="W56" s="3"/>
      <c r="X56" s="3"/>
      <c r="Y56" s="3"/>
      <c r="Z56" s="3"/>
      <c r="AA56" s="3"/>
      <c r="AB56" s="3"/>
      <c r="AC56" s="3"/>
      <c r="AD56" s="3"/>
      <c r="AE56" s="3"/>
      <c r="AF56" s="3"/>
      <c r="AG56" s="3"/>
      <c r="AH56" s="3"/>
    </row>
    <row r="57" spans="1:34" customFormat="1" ht="21.75" customHeight="1" x14ac:dyDescent="0.45">
      <c r="A57" s="74"/>
      <c r="B57" s="77" t="s">
        <v>55</v>
      </c>
      <c r="C57" s="77">
        <v>819503172</v>
      </c>
      <c r="D57" s="78">
        <v>4.9821713221498201E-8</v>
      </c>
      <c r="E57" s="79">
        <v>0.13409961685823801</v>
      </c>
      <c r="F57" s="79">
        <v>-0.12758856359604001</v>
      </c>
      <c r="G57" s="79">
        <f t="shared" si="2"/>
        <v>7.3025813424388124</v>
      </c>
      <c r="H57" s="77" t="s">
        <v>156</v>
      </c>
      <c r="I57" s="77" t="s">
        <v>12</v>
      </c>
      <c r="J57" s="77" t="s">
        <v>943</v>
      </c>
      <c r="K57" s="79">
        <v>15.94</v>
      </c>
      <c r="L57" s="77" t="s">
        <v>520</v>
      </c>
      <c r="M57" s="87"/>
      <c r="N57" s="3"/>
      <c r="O57" s="3"/>
      <c r="P57" s="3"/>
      <c r="Q57" s="3"/>
      <c r="R57" s="3"/>
      <c r="S57" s="3"/>
      <c r="T57" s="3"/>
      <c r="U57" s="3"/>
      <c r="V57" s="3"/>
      <c r="W57" s="3"/>
      <c r="X57" s="3"/>
      <c r="Y57" s="3"/>
      <c r="Z57" s="3"/>
      <c r="AA57" s="3"/>
      <c r="AB57" s="3"/>
      <c r="AC57" s="3"/>
      <c r="AD57" s="3"/>
      <c r="AE57" s="3"/>
      <c r="AF57" s="3"/>
      <c r="AG57" s="3"/>
      <c r="AH57" s="3"/>
    </row>
    <row r="58" spans="1:34" customFormat="1" ht="21.75" customHeight="1" x14ac:dyDescent="0.45">
      <c r="A58" s="74"/>
      <c r="B58" s="77" t="s">
        <v>55</v>
      </c>
      <c r="C58" s="77">
        <v>819503172</v>
      </c>
      <c r="D58" s="78">
        <v>2.7856163701732402E-6</v>
      </c>
      <c r="E58" s="79">
        <v>0.13409961685823801</v>
      </c>
      <c r="F58" s="79">
        <v>-7.8727640960545404</v>
      </c>
      <c r="G58" s="79">
        <f t="shared" si="2"/>
        <v>5.555078694009981</v>
      </c>
      <c r="H58" s="77" t="s">
        <v>165</v>
      </c>
      <c r="I58" s="77" t="s">
        <v>12</v>
      </c>
      <c r="J58" s="77" t="s">
        <v>943</v>
      </c>
      <c r="K58" s="79">
        <v>14.47</v>
      </c>
      <c r="L58" s="77" t="s">
        <v>520</v>
      </c>
      <c r="M58" s="87"/>
      <c r="N58" s="3"/>
      <c r="O58" s="3"/>
      <c r="P58" s="3"/>
      <c r="Q58" s="3"/>
      <c r="R58" s="3"/>
      <c r="S58" s="3"/>
      <c r="T58" s="3"/>
      <c r="U58" s="3"/>
      <c r="V58" s="3"/>
      <c r="W58" s="3"/>
      <c r="X58" s="3"/>
      <c r="Y58" s="3"/>
      <c r="Z58" s="3"/>
      <c r="AA58" s="3"/>
      <c r="AB58" s="3"/>
      <c r="AC58" s="3"/>
      <c r="AD58" s="3"/>
      <c r="AE58" s="3"/>
      <c r="AF58" s="3"/>
      <c r="AG58" s="3"/>
      <c r="AH58" s="3"/>
    </row>
    <row r="59" spans="1:34" customFormat="1" ht="21.75" customHeight="1" x14ac:dyDescent="0.45">
      <c r="A59" s="89"/>
      <c r="B59" s="77" t="s">
        <v>55</v>
      </c>
      <c r="C59" s="77">
        <v>819503172</v>
      </c>
      <c r="D59" s="78">
        <v>1.00572828106376E-9</v>
      </c>
      <c r="E59" s="79">
        <v>0.13409961685823801</v>
      </c>
      <c r="F59" s="79">
        <v>-11.3914110712509</v>
      </c>
      <c r="G59" s="79">
        <f t="shared" si="2"/>
        <v>8.9975193373458229</v>
      </c>
      <c r="H59" s="77" t="s">
        <v>166</v>
      </c>
      <c r="I59" s="77" t="s">
        <v>12</v>
      </c>
      <c r="J59" s="77" t="s">
        <v>943</v>
      </c>
      <c r="K59" s="79">
        <v>21.45</v>
      </c>
      <c r="L59" s="77" t="s">
        <v>520</v>
      </c>
      <c r="M59" s="87"/>
      <c r="N59" s="3"/>
      <c r="O59" s="3"/>
      <c r="P59" s="3"/>
      <c r="Q59" s="3"/>
      <c r="R59" s="3"/>
      <c r="S59" s="3"/>
      <c r="T59" s="3"/>
      <c r="U59" s="3"/>
      <c r="V59" s="3"/>
      <c r="W59" s="3"/>
      <c r="X59" s="3"/>
      <c r="Y59" s="3"/>
      <c r="Z59" s="3"/>
      <c r="AA59" s="3"/>
      <c r="AB59" s="3"/>
      <c r="AC59" s="3"/>
      <c r="AD59" s="3"/>
      <c r="AE59" s="3"/>
      <c r="AF59" s="3"/>
      <c r="AG59" s="3"/>
      <c r="AH59" s="3"/>
    </row>
    <row r="60" spans="1:34" customFormat="1" ht="21.75" customHeight="1" x14ac:dyDescent="0.45">
      <c r="A60" s="74" t="s">
        <v>223</v>
      </c>
      <c r="B60" s="77" t="s">
        <v>55</v>
      </c>
      <c r="C60" s="77">
        <v>819789521</v>
      </c>
      <c r="D60" s="78">
        <v>9.0152802988198097E-10</v>
      </c>
      <c r="E60" s="79">
        <v>0.15798611111111099</v>
      </c>
      <c r="F60" s="79">
        <v>-0.14245749198382501</v>
      </c>
      <c r="G60" s="79">
        <f t="shared" si="2"/>
        <v>9.0450207658535824</v>
      </c>
      <c r="H60" s="77" t="s">
        <v>156</v>
      </c>
      <c r="I60" s="77" t="s">
        <v>12</v>
      </c>
      <c r="J60" s="77" t="s">
        <v>946</v>
      </c>
      <c r="K60" s="79">
        <v>21.65</v>
      </c>
      <c r="L60" s="176" t="s">
        <v>13</v>
      </c>
      <c r="M60" s="86" t="s">
        <v>226</v>
      </c>
      <c r="N60" s="3"/>
      <c r="O60" s="3"/>
      <c r="P60" s="3"/>
      <c r="Q60" s="3"/>
      <c r="R60" s="3"/>
      <c r="S60" s="3"/>
      <c r="T60" s="3"/>
      <c r="U60" s="3"/>
      <c r="V60" s="3"/>
      <c r="W60" s="3"/>
      <c r="X60" s="3"/>
      <c r="Y60" s="3"/>
      <c r="Z60" s="3"/>
      <c r="AA60" s="3"/>
      <c r="AB60" s="3"/>
      <c r="AC60" s="3"/>
      <c r="AD60" s="3"/>
      <c r="AE60" s="3"/>
      <c r="AF60" s="3"/>
      <c r="AG60" s="3"/>
      <c r="AH60" s="3"/>
    </row>
    <row r="61" spans="1:34" customFormat="1" ht="21.75" customHeight="1" x14ac:dyDescent="0.45">
      <c r="A61" s="104"/>
      <c r="B61" s="100" t="s">
        <v>55</v>
      </c>
      <c r="C61" s="77">
        <v>819789521</v>
      </c>
      <c r="D61" s="78">
        <v>1.4207966671389E-6</v>
      </c>
      <c r="E61" s="79">
        <v>0.15798611111111099</v>
      </c>
      <c r="F61" s="79">
        <v>-5.4838363190386898</v>
      </c>
      <c r="G61" s="79">
        <f t="shared" si="2"/>
        <v>5.8474680703189108</v>
      </c>
      <c r="H61" s="77" t="s">
        <v>165</v>
      </c>
      <c r="I61" s="77" t="s">
        <v>12</v>
      </c>
      <c r="J61" s="77" t="s">
        <v>946</v>
      </c>
      <c r="K61" s="79">
        <v>10.39</v>
      </c>
      <c r="L61" s="176" t="s">
        <v>13</v>
      </c>
      <c r="M61" s="87"/>
      <c r="N61" s="3"/>
      <c r="O61" s="3"/>
      <c r="P61" s="3"/>
      <c r="Q61" s="3"/>
      <c r="R61" s="3"/>
      <c r="S61" s="3"/>
      <c r="T61" s="3"/>
      <c r="U61" s="3"/>
      <c r="V61" s="3"/>
      <c r="W61" s="3"/>
      <c r="X61" s="3"/>
      <c r="Y61" s="3"/>
      <c r="Z61" s="3"/>
      <c r="AA61" s="3"/>
      <c r="AB61" s="3"/>
      <c r="AC61" s="3"/>
      <c r="AD61" s="3"/>
      <c r="AE61" s="3"/>
      <c r="AF61" s="3"/>
      <c r="AG61" s="3"/>
      <c r="AH61" s="3"/>
    </row>
    <row r="62" spans="1:34" customFormat="1" ht="21.75" customHeight="1" x14ac:dyDescent="0.45">
      <c r="A62" s="104"/>
      <c r="B62" s="100" t="s">
        <v>55</v>
      </c>
      <c r="C62" s="77">
        <v>819789521</v>
      </c>
      <c r="D62" s="78">
        <v>9.4325085612164493E-10</v>
      </c>
      <c r="E62" s="79">
        <v>0.15798611111111099</v>
      </c>
      <c r="F62" s="79">
        <v>-12.7692667720173</v>
      </c>
      <c r="G62" s="79">
        <f t="shared" si="2"/>
        <v>9.0253727919486071</v>
      </c>
      <c r="H62" s="77" t="s">
        <v>166</v>
      </c>
      <c r="I62" s="77" t="s">
        <v>12</v>
      </c>
      <c r="J62" s="77" t="s">
        <v>946</v>
      </c>
      <c r="K62" s="79">
        <v>23.4</v>
      </c>
      <c r="L62" s="176" t="s">
        <v>13</v>
      </c>
      <c r="M62" s="87"/>
      <c r="N62" s="3"/>
      <c r="O62" s="3"/>
      <c r="P62" s="3"/>
      <c r="Q62" s="3"/>
      <c r="R62" s="3"/>
      <c r="S62" s="3"/>
      <c r="T62" s="3"/>
      <c r="U62" s="3"/>
      <c r="V62" s="3"/>
      <c r="W62" s="3"/>
      <c r="X62" s="3"/>
      <c r="Y62" s="3"/>
      <c r="Z62" s="3"/>
      <c r="AA62" s="3"/>
      <c r="AB62" s="3"/>
      <c r="AC62" s="3"/>
      <c r="AD62" s="3"/>
      <c r="AE62" s="3"/>
      <c r="AF62" s="3"/>
      <c r="AG62" s="3"/>
      <c r="AH62" s="3"/>
    </row>
    <row r="63" spans="1:34" customFormat="1" ht="21.75" customHeight="1" x14ac:dyDescent="0.45">
      <c r="A63" s="104"/>
      <c r="B63" s="100" t="s">
        <v>55</v>
      </c>
      <c r="C63" s="77">
        <v>819789521</v>
      </c>
      <c r="D63" s="78">
        <v>1.5096570063379999E-5</v>
      </c>
      <c r="E63" s="79">
        <v>0.15798611111111099</v>
      </c>
      <c r="F63" s="79">
        <v>-8.6483588459259395E-2</v>
      </c>
      <c r="G63" s="79">
        <f t="shared" si="2"/>
        <v>4.8211217130878357</v>
      </c>
      <c r="H63" s="77" t="s">
        <v>161</v>
      </c>
      <c r="I63" s="77" t="s">
        <v>12</v>
      </c>
      <c r="J63" s="77" t="s">
        <v>946</v>
      </c>
      <c r="K63" s="79">
        <v>10.7</v>
      </c>
      <c r="L63" s="177" t="s">
        <v>19</v>
      </c>
      <c r="M63" s="87"/>
      <c r="N63" s="3"/>
      <c r="O63" s="3"/>
      <c r="P63" s="3"/>
      <c r="Q63" s="3"/>
      <c r="R63" s="3"/>
      <c r="S63" s="3"/>
      <c r="T63" s="3"/>
      <c r="U63" s="3"/>
      <c r="V63" s="3"/>
      <c r="W63" s="3"/>
      <c r="X63" s="3"/>
      <c r="Y63" s="3"/>
      <c r="Z63" s="3"/>
      <c r="AA63" s="3"/>
      <c r="AB63" s="3"/>
      <c r="AC63" s="3"/>
      <c r="AD63" s="3"/>
      <c r="AE63" s="3"/>
      <c r="AF63" s="3"/>
      <c r="AG63" s="3"/>
      <c r="AH63" s="3"/>
    </row>
    <row r="64" spans="1:34" customFormat="1" ht="21.75" customHeight="1" x14ac:dyDescent="0.45">
      <c r="A64" s="104"/>
      <c r="B64" s="100" t="s">
        <v>55</v>
      </c>
      <c r="C64" s="77">
        <v>819789521</v>
      </c>
      <c r="D64" s="78">
        <v>8.7974769879567603E-8</v>
      </c>
      <c r="E64" s="79">
        <v>0.15798611111111099</v>
      </c>
      <c r="F64" s="79">
        <v>-0.14521269982028401</v>
      </c>
      <c r="G64" s="79">
        <f t="shared" si="2"/>
        <v>7.0556418604991888</v>
      </c>
      <c r="H64" s="77" t="s">
        <v>156</v>
      </c>
      <c r="I64" s="77" t="s">
        <v>12</v>
      </c>
      <c r="J64" s="77" t="s">
        <v>946</v>
      </c>
      <c r="K64" s="79">
        <v>11.47</v>
      </c>
      <c r="L64" s="177" t="s">
        <v>19</v>
      </c>
      <c r="M64" s="87"/>
      <c r="N64" s="3"/>
      <c r="O64" s="3"/>
      <c r="P64" s="3"/>
      <c r="Q64" s="3"/>
      <c r="R64" s="3"/>
      <c r="S64" s="3"/>
      <c r="T64" s="3"/>
      <c r="U64" s="3"/>
      <c r="V64" s="3"/>
      <c r="W64" s="3"/>
      <c r="X64" s="3"/>
      <c r="Y64" s="3"/>
      <c r="Z64" s="3"/>
      <c r="AA64" s="3"/>
      <c r="AB64" s="3"/>
      <c r="AC64" s="3"/>
      <c r="AD64" s="3"/>
      <c r="AE64" s="3"/>
      <c r="AF64" s="3"/>
      <c r="AG64" s="3"/>
      <c r="AH64" s="3"/>
    </row>
    <row r="65" spans="1:34" customFormat="1" ht="21.75" customHeight="1" x14ac:dyDescent="0.45">
      <c r="A65" s="104"/>
      <c r="B65" s="100" t="s">
        <v>55</v>
      </c>
      <c r="C65" s="77">
        <v>819789521</v>
      </c>
      <c r="D65" s="78">
        <v>2.7279003357628999E-6</v>
      </c>
      <c r="E65" s="79">
        <v>0.15798611111111099</v>
      </c>
      <c r="F65" s="79">
        <v>-6.4827209798825196</v>
      </c>
      <c r="G65" s="79">
        <f t="shared" si="2"/>
        <v>5.564171500738027</v>
      </c>
      <c r="H65" s="77" t="s">
        <v>165</v>
      </c>
      <c r="I65" s="77" t="s">
        <v>12</v>
      </c>
      <c r="J65" s="77" t="s">
        <v>946</v>
      </c>
      <c r="K65" s="79">
        <v>13.13</v>
      </c>
      <c r="L65" s="177" t="s">
        <v>19</v>
      </c>
      <c r="M65" s="87"/>
      <c r="N65" s="3"/>
      <c r="O65" s="3"/>
      <c r="P65" s="3"/>
      <c r="Q65" s="3"/>
      <c r="R65" s="3"/>
      <c r="S65" s="3"/>
      <c r="T65" s="3"/>
      <c r="U65" s="3"/>
      <c r="V65" s="3"/>
      <c r="W65" s="3"/>
      <c r="X65" s="3"/>
      <c r="Y65" s="3"/>
      <c r="Z65" s="3"/>
      <c r="AA65" s="3"/>
      <c r="AB65" s="3"/>
      <c r="AC65" s="3"/>
      <c r="AD65" s="3"/>
      <c r="AE65" s="3"/>
      <c r="AF65" s="3"/>
      <c r="AG65" s="3"/>
      <c r="AH65" s="3"/>
    </row>
    <row r="66" spans="1:34" customFormat="1" ht="21.75" customHeight="1" x14ac:dyDescent="0.45">
      <c r="A66" s="104"/>
      <c r="B66" s="100" t="s">
        <v>55</v>
      </c>
      <c r="C66" s="77">
        <v>819789521</v>
      </c>
      <c r="D66" s="78">
        <v>1.5955506388526501E-8</v>
      </c>
      <c r="E66" s="79">
        <v>0.15798611111111099</v>
      </c>
      <c r="F66" s="79">
        <v>-12.775563313769</v>
      </c>
      <c r="G66" s="79">
        <f t="shared" si="2"/>
        <v>7.7970894078131323</v>
      </c>
      <c r="H66" s="77" t="s">
        <v>166</v>
      </c>
      <c r="I66" s="77" t="s">
        <v>12</v>
      </c>
      <c r="J66" s="77" t="s">
        <v>946</v>
      </c>
      <c r="K66" s="79">
        <v>19.78</v>
      </c>
      <c r="L66" s="177" t="s">
        <v>19</v>
      </c>
      <c r="M66" s="87"/>
      <c r="N66" s="3"/>
      <c r="O66" s="3"/>
      <c r="P66" s="3"/>
      <c r="Q66" s="3"/>
      <c r="R66" s="3"/>
      <c r="S66" s="3"/>
      <c r="T66" s="3"/>
      <c r="U66" s="3"/>
      <c r="V66" s="3"/>
      <c r="W66" s="3"/>
      <c r="X66" s="3"/>
      <c r="Y66" s="3"/>
      <c r="Z66" s="3"/>
      <c r="AA66" s="3"/>
      <c r="AB66" s="3"/>
      <c r="AC66" s="3"/>
      <c r="AD66" s="3"/>
      <c r="AE66" s="3"/>
      <c r="AF66" s="3"/>
      <c r="AG66" s="3"/>
      <c r="AH66" s="3"/>
    </row>
    <row r="67" spans="1:34" customFormat="1" ht="21.75" customHeight="1" x14ac:dyDescent="0.45">
      <c r="A67" s="104"/>
      <c r="B67" s="100" t="s">
        <v>55</v>
      </c>
      <c r="C67" s="77">
        <v>819789521</v>
      </c>
      <c r="D67" s="78">
        <v>1.5465641365471199E-7</v>
      </c>
      <c r="E67" s="79">
        <v>0.15517241379310301</v>
      </c>
      <c r="F67" s="79">
        <v>-0.118532346763101</v>
      </c>
      <c r="G67" s="79">
        <f t="shared" si="2"/>
        <v>6.8106320649456817</v>
      </c>
      <c r="H67" s="77" t="s">
        <v>156</v>
      </c>
      <c r="I67" s="77" t="s">
        <v>12</v>
      </c>
      <c r="J67" s="77" t="s">
        <v>946</v>
      </c>
      <c r="K67" s="79">
        <v>15.57</v>
      </c>
      <c r="L67" s="77" t="s">
        <v>520</v>
      </c>
      <c r="M67" s="87"/>
      <c r="N67" s="3"/>
      <c r="O67" s="3"/>
      <c r="P67" s="3"/>
      <c r="Q67" s="3"/>
      <c r="R67" s="3"/>
      <c r="S67" s="3"/>
      <c r="T67" s="3"/>
      <c r="U67" s="3"/>
      <c r="V67" s="3"/>
      <c r="W67" s="3"/>
      <c r="X67" s="3"/>
      <c r="Y67" s="3"/>
      <c r="Z67" s="3"/>
      <c r="AA67" s="3"/>
      <c r="AB67" s="3"/>
      <c r="AC67" s="3"/>
      <c r="AD67" s="3"/>
      <c r="AE67" s="3"/>
      <c r="AF67" s="3"/>
      <c r="AG67" s="3"/>
      <c r="AH67" s="3"/>
    </row>
    <row r="68" spans="1:34" customFormat="1" ht="21.75" customHeight="1" x14ac:dyDescent="0.45">
      <c r="A68" s="104"/>
      <c r="B68" s="100" t="s">
        <v>55</v>
      </c>
      <c r="C68" s="77">
        <v>819789521</v>
      </c>
      <c r="D68" s="78">
        <v>3.1017254775699099E-6</v>
      </c>
      <c r="E68" s="79">
        <v>0.15517241379310301</v>
      </c>
      <c r="F68" s="79">
        <v>-7.5780427422398597</v>
      </c>
      <c r="G68" s="79">
        <f t="shared" si="2"/>
        <v>5.5083966426450486</v>
      </c>
      <c r="H68" s="77" t="s">
        <v>165</v>
      </c>
      <c r="I68" s="77" t="s">
        <v>12</v>
      </c>
      <c r="J68" s="77" t="s">
        <v>946</v>
      </c>
      <c r="K68" s="79">
        <v>14.59</v>
      </c>
      <c r="L68" s="77" t="s">
        <v>520</v>
      </c>
      <c r="M68" s="87"/>
      <c r="N68" s="3"/>
      <c r="O68" s="3"/>
      <c r="P68" s="3"/>
      <c r="Q68" s="3"/>
      <c r="R68" s="3"/>
      <c r="S68" s="3"/>
      <c r="T68" s="3"/>
      <c r="U68" s="3"/>
      <c r="V68" s="3"/>
      <c r="W68" s="3"/>
      <c r="X68" s="3"/>
      <c r="Y68" s="3"/>
      <c r="Z68" s="3"/>
      <c r="AA68" s="3"/>
      <c r="AB68" s="3"/>
      <c r="AC68" s="3"/>
      <c r="AD68" s="3"/>
      <c r="AE68" s="3"/>
      <c r="AF68" s="3"/>
      <c r="AG68" s="3"/>
      <c r="AH68" s="3"/>
    </row>
    <row r="69" spans="1:34" customFormat="1" ht="21.75" customHeight="1" x14ac:dyDescent="0.45">
      <c r="A69" s="89"/>
      <c r="B69" s="100" t="s">
        <v>55</v>
      </c>
      <c r="C69" s="77">
        <v>819789521</v>
      </c>
      <c r="D69" s="78">
        <v>1.41941123419259E-8</v>
      </c>
      <c r="E69" s="79">
        <v>0.15517241379310301</v>
      </c>
      <c r="F69" s="79">
        <v>-10.1779817736381</v>
      </c>
      <c r="G69" s="79">
        <f t="shared" si="2"/>
        <v>7.8478917617895734</v>
      </c>
      <c r="H69" s="77" t="s">
        <v>166</v>
      </c>
      <c r="I69" s="77" t="s">
        <v>12</v>
      </c>
      <c r="J69" s="77" t="s">
        <v>946</v>
      </c>
      <c r="K69" s="79">
        <v>21.2</v>
      </c>
      <c r="L69" s="77" t="s">
        <v>520</v>
      </c>
      <c r="M69" s="87"/>
      <c r="N69" s="3"/>
      <c r="O69" s="3"/>
      <c r="P69" s="3"/>
      <c r="Q69" s="3"/>
      <c r="R69" s="3"/>
      <c r="S69" s="3"/>
      <c r="T69" s="3"/>
      <c r="U69" s="3"/>
      <c r="V69" s="3"/>
      <c r="W69" s="3"/>
      <c r="X69" s="3"/>
      <c r="Y69" s="3"/>
      <c r="Z69" s="3"/>
      <c r="AA69" s="3"/>
      <c r="AB69" s="3"/>
      <c r="AC69" s="3"/>
      <c r="AD69" s="3"/>
      <c r="AE69" s="3"/>
      <c r="AF69" s="3"/>
      <c r="AG69" s="3"/>
      <c r="AH69" s="3"/>
    </row>
    <row r="70" spans="1:34" customFormat="1" ht="21.75" customHeight="1" x14ac:dyDescent="0.45">
      <c r="A70" s="76" t="s">
        <v>68</v>
      </c>
      <c r="B70" s="100" t="s">
        <v>55</v>
      </c>
      <c r="C70" s="77">
        <v>820500837</v>
      </c>
      <c r="D70" s="78">
        <v>1.73E-9</v>
      </c>
      <c r="E70" s="79">
        <v>0.11877394600000001</v>
      </c>
      <c r="F70" s="79">
        <v>0.36318447500000001</v>
      </c>
      <c r="G70" s="79">
        <v>8.7617326739999992</v>
      </c>
      <c r="H70" s="77" t="s">
        <v>42</v>
      </c>
      <c r="I70" s="77" t="s">
        <v>24</v>
      </c>
      <c r="J70" s="109" t="s">
        <v>943</v>
      </c>
      <c r="K70" s="79">
        <v>11.35</v>
      </c>
      <c r="L70" s="77" t="s">
        <v>520</v>
      </c>
      <c r="M70" s="110" t="s">
        <v>71</v>
      </c>
      <c r="N70" s="3"/>
      <c r="O70" s="3"/>
      <c r="P70" s="3"/>
      <c r="Q70" s="3"/>
      <c r="R70" s="3"/>
      <c r="S70" s="3"/>
      <c r="T70" s="3"/>
      <c r="U70" s="3"/>
      <c r="V70" s="3"/>
      <c r="W70" s="3"/>
      <c r="X70" s="3"/>
      <c r="Y70" s="3"/>
      <c r="Z70" s="3"/>
      <c r="AA70" s="3"/>
      <c r="AB70" s="3"/>
      <c r="AC70" s="3"/>
      <c r="AD70" s="3"/>
      <c r="AE70" s="3"/>
      <c r="AF70" s="3"/>
      <c r="AG70" s="3"/>
      <c r="AH70" s="3"/>
    </row>
    <row r="71" spans="1:34" customFormat="1" ht="21.75" customHeight="1" x14ac:dyDescent="0.45">
      <c r="A71" s="104"/>
      <c r="B71" s="100" t="s">
        <v>55</v>
      </c>
      <c r="C71" s="77">
        <v>820500837</v>
      </c>
      <c r="D71" s="78">
        <v>4.6300000000000001E-5</v>
      </c>
      <c r="E71" s="79">
        <v>0.11877394600000001</v>
      </c>
      <c r="F71" s="79">
        <v>0.22015026700000001</v>
      </c>
      <c r="G71" s="79">
        <v>4.3345636540000001</v>
      </c>
      <c r="H71" s="77" t="s">
        <v>42</v>
      </c>
      <c r="I71" s="77" t="s">
        <v>27</v>
      </c>
      <c r="J71" s="109" t="s">
        <v>943</v>
      </c>
      <c r="K71" s="79">
        <v>11.35</v>
      </c>
      <c r="L71" s="77" t="s">
        <v>520</v>
      </c>
      <c r="M71" s="107"/>
      <c r="N71" s="3"/>
      <c r="O71" s="3"/>
      <c r="P71" s="3"/>
      <c r="Q71" s="3"/>
      <c r="R71" s="3"/>
      <c r="S71" s="3"/>
      <c r="T71" s="3"/>
      <c r="U71" s="3"/>
      <c r="V71" s="3"/>
      <c r="W71" s="3"/>
      <c r="X71" s="3"/>
      <c r="Y71" s="3"/>
      <c r="Z71" s="3"/>
      <c r="AA71" s="3"/>
      <c r="AB71" s="3"/>
      <c r="AC71" s="3"/>
      <c r="AD71" s="3"/>
      <c r="AE71" s="3"/>
      <c r="AF71" s="3"/>
      <c r="AG71" s="3"/>
      <c r="AH71" s="3"/>
    </row>
    <row r="72" spans="1:34" customFormat="1" ht="21.75" customHeight="1" x14ac:dyDescent="0.45">
      <c r="A72" s="104"/>
      <c r="B72" s="100" t="s">
        <v>55</v>
      </c>
      <c r="C72" s="77">
        <v>820500837</v>
      </c>
      <c r="D72" s="78">
        <v>2.6000000000000001E-6</v>
      </c>
      <c r="E72" s="79">
        <v>0.11877394600000001</v>
      </c>
      <c r="F72" s="79">
        <v>0.36092843099999999</v>
      </c>
      <c r="G72" s="79">
        <v>5.5842489049999999</v>
      </c>
      <c r="H72" s="77" t="s">
        <v>42</v>
      </c>
      <c r="I72" s="77" t="s">
        <v>12</v>
      </c>
      <c r="J72" s="109" t="s">
        <v>943</v>
      </c>
      <c r="K72" s="79">
        <v>11.35</v>
      </c>
      <c r="L72" s="77" t="s">
        <v>520</v>
      </c>
      <c r="M72" s="107"/>
      <c r="N72" s="3"/>
      <c r="O72" s="3"/>
      <c r="P72" s="3"/>
      <c r="Q72" s="3"/>
      <c r="R72" s="3"/>
      <c r="S72" s="3"/>
      <c r="T72" s="3"/>
      <c r="U72" s="3"/>
      <c r="V72" s="3"/>
      <c r="W72" s="3"/>
      <c r="X72" s="3"/>
      <c r="Y72" s="3"/>
      <c r="Z72" s="3"/>
      <c r="AA72" s="3"/>
      <c r="AB72" s="3"/>
      <c r="AC72" s="3"/>
      <c r="AD72" s="3"/>
      <c r="AE72" s="3"/>
      <c r="AF72" s="3"/>
      <c r="AG72" s="3"/>
      <c r="AH72" s="3"/>
    </row>
    <row r="73" spans="1:34" customFormat="1" ht="21.75" customHeight="1" x14ac:dyDescent="0.45">
      <c r="A73" s="104"/>
      <c r="B73" s="100" t="s">
        <v>55</v>
      </c>
      <c r="C73" s="77">
        <v>820500837</v>
      </c>
      <c r="D73" s="78">
        <v>9.0014795047002696E-6</v>
      </c>
      <c r="E73" s="79">
        <v>0.12673611111111099</v>
      </c>
      <c r="F73" s="79">
        <v>-8.0388102955746304E-2</v>
      </c>
      <c r="G73" s="79">
        <f t="shared" ref="G73:G111" si="3">-LOG10(D73)</f>
        <v>5.0456861030140505</v>
      </c>
      <c r="H73" s="77" t="s">
        <v>161</v>
      </c>
      <c r="I73" s="77" t="s">
        <v>12</v>
      </c>
      <c r="J73" s="77" t="s">
        <v>945</v>
      </c>
      <c r="K73" s="79">
        <v>5.88</v>
      </c>
      <c r="L73" s="176" t="s">
        <v>13</v>
      </c>
      <c r="M73" s="87"/>
      <c r="N73" s="3"/>
      <c r="O73" s="3"/>
      <c r="P73" s="3"/>
      <c r="Q73" s="3"/>
      <c r="R73" s="3"/>
      <c r="S73" s="3"/>
      <c r="T73" s="3"/>
      <c r="U73" s="3"/>
      <c r="V73" s="3"/>
      <c r="W73" s="3"/>
      <c r="X73" s="3"/>
      <c r="Y73" s="3"/>
      <c r="Z73" s="3"/>
      <c r="AA73" s="3"/>
      <c r="AB73" s="3"/>
      <c r="AC73" s="3"/>
      <c r="AD73" s="3"/>
      <c r="AE73" s="3"/>
      <c r="AF73" s="3"/>
      <c r="AG73" s="3"/>
      <c r="AH73" s="3"/>
    </row>
    <row r="74" spans="1:34" customFormat="1" ht="21.75" customHeight="1" x14ac:dyDescent="0.45">
      <c r="A74" s="104"/>
      <c r="B74" s="100" t="s">
        <v>55</v>
      </c>
      <c r="C74" s="77">
        <v>820500837</v>
      </c>
      <c r="D74" s="78">
        <v>8.8744346989587899E-16</v>
      </c>
      <c r="E74" s="79">
        <v>0.12673611111111099</v>
      </c>
      <c r="F74" s="79">
        <v>-0.20305535861727</v>
      </c>
      <c r="G74" s="79">
        <f t="shared" si="3"/>
        <v>15.05185930192831</v>
      </c>
      <c r="H74" s="77" t="s">
        <v>156</v>
      </c>
      <c r="I74" s="77" t="s">
        <v>12</v>
      </c>
      <c r="J74" s="77" t="s">
        <v>945</v>
      </c>
      <c r="K74" s="79">
        <v>30.12</v>
      </c>
      <c r="L74" s="176" t="s">
        <v>13</v>
      </c>
      <c r="M74" s="87"/>
      <c r="N74" s="3"/>
      <c r="O74" s="3"/>
      <c r="P74" s="3"/>
      <c r="Q74" s="3"/>
      <c r="R74" s="3"/>
      <c r="S74" s="3"/>
      <c r="T74" s="3"/>
      <c r="U74" s="3"/>
      <c r="V74" s="3"/>
      <c r="W74" s="3"/>
      <c r="X74" s="3"/>
      <c r="Y74" s="3"/>
      <c r="Z74" s="3"/>
      <c r="AA74" s="3"/>
      <c r="AB74" s="3"/>
      <c r="AC74" s="3"/>
      <c r="AD74" s="3"/>
      <c r="AE74" s="3"/>
      <c r="AF74" s="3"/>
      <c r="AG74" s="3"/>
      <c r="AH74" s="3"/>
    </row>
    <row r="75" spans="1:34" customFormat="1" ht="21.75" customHeight="1" x14ac:dyDescent="0.45">
      <c r="A75" s="104"/>
      <c r="B75" s="100" t="s">
        <v>55</v>
      </c>
      <c r="C75" s="77">
        <v>820500837</v>
      </c>
      <c r="D75" s="78">
        <v>1.14197200105236E-6</v>
      </c>
      <c r="E75" s="79">
        <v>0.12673611111111099</v>
      </c>
      <c r="F75" s="79">
        <v>-5.8501953823422399</v>
      </c>
      <c r="G75" s="79">
        <f t="shared" si="3"/>
        <v>5.942344544021454</v>
      </c>
      <c r="H75" s="77" t="s">
        <v>165</v>
      </c>
      <c r="I75" s="77" t="s">
        <v>12</v>
      </c>
      <c r="J75" s="77" t="s">
        <v>945</v>
      </c>
      <c r="K75" s="79">
        <v>7.94</v>
      </c>
      <c r="L75" s="176" t="s">
        <v>13</v>
      </c>
      <c r="M75" s="87"/>
      <c r="N75" s="3"/>
      <c r="O75" s="3"/>
      <c r="P75" s="3"/>
      <c r="Q75" s="3"/>
      <c r="R75" s="3"/>
      <c r="S75" s="3"/>
      <c r="T75" s="3"/>
      <c r="U75" s="3"/>
      <c r="V75" s="3"/>
      <c r="W75" s="3"/>
      <c r="X75" s="3"/>
      <c r="Y75" s="3"/>
      <c r="Z75" s="3"/>
      <c r="AA75" s="3"/>
      <c r="AB75" s="3"/>
      <c r="AC75" s="3"/>
      <c r="AD75" s="3"/>
      <c r="AE75" s="3"/>
      <c r="AF75" s="3"/>
      <c r="AG75" s="3"/>
      <c r="AH75" s="3"/>
    </row>
    <row r="76" spans="1:34" customFormat="1" ht="21.75" customHeight="1" x14ac:dyDescent="0.45">
      <c r="A76" s="104"/>
      <c r="B76" s="100" t="s">
        <v>55</v>
      </c>
      <c r="C76" s="77">
        <v>820500837</v>
      </c>
      <c r="D76" s="78">
        <v>3.7675314440767998E-16</v>
      </c>
      <c r="E76" s="79">
        <v>0.12673611111111099</v>
      </c>
      <c r="F76" s="79">
        <v>-18.5225181137791</v>
      </c>
      <c r="G76" s="79">
        <f t="shared" si="3"/>
        <v>15.42394311434656</v>
      </c>
      <c r="H76" s="77" t="s">
        <v>166</v>
      </c>
      <c r="I76" s="77" t="s">
        <v>12</v>
      </c>
      <c r="J76" s="77" t="s">
        <v>945</v>
      </c>
      <c r="K76" s="79">
        <v>33.07</v>
      </c>
      <c r="L76" s="176" t="s">
        <v>13</v>
      </c>
      <c r="M76" s="87"/>
      <c r="N76" s="3"/>
      <c r="O76" s="3"/>
      <c r="P76" s="3"/>
      <c r="Q76" s="3"/>
      <c r="R76" s="3"/>
      <c r="S76" s="3"/>
      <c r="T76" s="3"/>
      <c r="U76" s="3"/>
      <c r="V76" s="3"/>
      <c r="W76" s="3"/>
      <c r="X76" s="3"/>
      <c r="Y76" s="3"/>
      <c r="Z76" s="3"/>
      <c r="AA76" s="3"/>
      <c r="AB76" s="3"/>
      <c r="AC76" s="3"/>
      <c r="AD76" s="3"/>
      <c r="AE76" s="3"/>
      <c r="AF76" s="3"/>
      <c r="AG76" s="3"/>
      <c r="AH76" s="3"/>
    </row>
    <row r="77" spans="1:34" customFormat="1" ht="21.75" customHeight="1" x14ac:dyDescent="0.45">
      <c r="A77" s="104"/>
      <c r="B77" s="100" t="s">
        <v>55</v>
      </c>
      <c r="C77" s="77">
        <v>820500837</v>
      </c>
      <c r="D77" s="78">
        <v>2.29466770768956E-7</v>
      </c>
      <c r="E77" s="79">
        <v>0.12673611111111099</v>
      </c>
      <c r="F77" s="79">
        <v>-0.11024394733727801</v>
      </c>
      <c r="G77" s="79">
        <f t="shared" si="3"/>
        <v>6.6392801960375296</v>
      </c>
      <c r="H77" s="77" t="s">
        <v>161</v>
      </c>
      <c r="I77" s="77" t="s">
        <v>12</v>
      </c>
      <c r="J77" s="77" t="s">
        <v>945</v>
      </c>
      <c r="K77" s="79">
        <v>3.94</v>
      </c>
      <c r="L77" s="177" t="s">
        <v>19</v>
      </c>
      <c r="M77" s="87"/>
      <c r="N77" s="3"/>
      <c r="O77" s="3"/>
      <c r="P77" s="3"/>
      <c r="Q77" s="3"/>
      <c r="R77" s="3"/>
      <c r="S77" s="3"/>
      <c r="T77" s="3"/>
      <c r="U77" s="3"/>
      <c r="V77" s="3"/>
      <c r="W77" s="3"/>
      <c r="X77" s="3"/>
      <c r="Y77" s="3"/>
      <c r="Z77" s="3"/>
      <c r="AA77" s="3"/>
      <c r="AB77" s="3"/>
      <c r="AC77" s="3"/>
      <c r="AD77" s="3"/>
      <c r="AE77" s="3"/>
      <c r="AF77" s="3"/>
      <c r="AG77" s="3"/>
      <c r="AH77" s="3"/>
    </row>
    <row r="78" spans="1:34" customFormat="1" ht="21.75" customHeight="1" x14ac:dyDescent="0.45">
      <c r="A78" s="104"/>
      <c r="B78" s="100" t="s">
        <v>55</v>
      </c>
      <c r="C78" s="77">
        <v>820500837</v>
      </c>
      <c r="D78" s="78">
        <v>8.78809640745413E-14</v>
      </c>
      <c r="E78" s="79">
        <v>0.12673611111111099</v>
      </c>
      <c r="F78" s="79">
        <v>-0.21961331318983901</v>
      </c>
      <c r="G78" s="79">
        <f t="shared" si="3"/>
        <v>13.056105187414285</v>
      </c>
      <c r="H78" s="77" t="s">
        <v>156</v>
      </c>
      <c r="I78" s="77" t="s">
        <v>12</v>
      </c>
      <c r="J78" s="77" t="s">
        <v>945</v>
      </c>
      <c r="K78" s="79">
        <v>25.28</v>
      </c>
      <c r="L78" s="177" t="s">
        <v>19</v>
      </c>
      <c r="M78" s="87"/>
      <c r="N78" s="3"/>
      <c r="O78" s="3"/>
      <c r="P78" s="3"/>
      <c r="Q78" s="3"/>
      <c r="R78" s="3"/>
      <c r="S78" s="3"/>
      <c r="T78" s="3"/>
      <c r="U78" s="3"/>
      <c r="V78" s="3"/>
      <c r="W78" s="3"/>
      <c r="X78" s="3"/>
      <c r="Y78" s="3"/>
      <c r="Z78" s="3"/>
      <c r="AA78" s="3"/>
      <c r="AB78" s="3"/>
      <c r="AC78" s="3"/>
      <c r="AD78" s="3"/>
      <c r="AE78" s="3"/>
      <c r="AF78" s="3"/>
      <c r="AG78" s="3"/>
      <c r="AH78" s="3"/>
    </row>
    <row r="79" spans="1:34" customFormat="1" ht="21.75" customHeight="1" x14ac:dyDescent="0.45">
      <c r="A79" s="104"/>
      <c r="B79" s="100" t="s">
        <v>55</v>
      </c>
      <c r="C79" s="77">
        <v>820500837</v>
      </c>
      <c r="D79" s="78">
        <v>2.8012394100717701E-7</v>
      </c>
      <c r="E79" s="79">
        <v>0.12673611111111099</v>
      </c>
      <c r="F79" s="79">
        <v>-7.5452026060299904</v>
      </c>
      <c r="G79" s="79">
        <f t="shared" si="3"/>
        <v>6.552649772279671</v>
      </c>
      <c r="H79" s="77" t="s">
        <v>165</v>
      </c>
      <c r="I79" s="77" t="s">
        <v>12</v>
      </c>
      <c r="J79" s="77" t="s">
        <v>945</v>
      </c>
      <c r="K79" s="79">
        <v>4.6399999999999997</v>
      </c>
      <c r="L79" s="177" t="s">
        <v>19</v>
      </c>
      <c r="M79" s="87"/>
      <c r="N79" s="3"/>
      <c r="O79" s="3"/>
      <c r="P79" s="3"/>
      <c r="Q79" s="3"/>
      <c r="R79" s="3"/>
      <c r="S79" s="3"/>
      <c r="T79" s="3"/>
      <c r="U79" s="3"/>
      <c r="V79" s="3"/>
      <c r="W79" s="3"/>
      <c r="X79" s="3"/>
      <c r="Y79" s="3"/>
      <c r="Z79" s="3"/>
      <c r="AA79" s="3"/>
      <c r="AB79" s="3"/>
      <c r="AC79" s="3"/>
      <c r="AD79" s="3"/>
      <c r="AE79" s="3"/>
      <c r="AF79" s="3"/>
      <c r="AG79" s="3"/>
      <c r="AH79" s="3"/>
    </row>
    <row r="80" spans="1:34" customFormat="1" ht="21.75" customHeight="1" x14ac:dyDescent="0.45">
      <c r="A80" s="104"/>
      <c r="B80" s="100" t="s">
        <v>55</v>
      </c>
      <c r="C80" s="77">
        <v>820500837</v>
      </c>
      <c r="D80" s="78">
        <v>1.6128625656162199E-14</v>
      </c>
      <c r="E80" s="79">
        <v>0.12673611111111099</v>
      </c>
      <c r="F80" s="79">
        <v>-18.8600213310581</v>
      </c>
      <c r="G80" s="79">
        <f t="shared" si="3"/>
        <v>13.792402637903932</v>
      </c>
      <c r="H80" s="77" t="s">
        <v>166</v>
      </c>
      <c r="I80" s="77" t="s">
        <v>12</v>
      </c>
      <c r="J80" s="77" t="s">
        <v>945</v>
      </c>
      <c r="K80" s="79">
        <v>27.73</v>
      </c>
      <c r="L80" s="177" t="s">
        <v>19</v>
      </c>
      <c r="M80" s="111"/>
      <c r="N80" s="3"/>
      <c r="O80" s="3"/>
      <c r="P80" s="3"/>
      <c r="Q80" s="3"/>
      <c r="R80" s="3"/>
      <c r="S80" s="3"/>
      <c r="T80" s="3"/>
      <c r="U80" s="3"/>
      <c r="V80" s="3"/>
      <c r="W80" s="3"/>
      <c r="X80" s="3"/>
      <c r="Y80" s="3"/>
      <c r="Z80" s="3"/>
      <c r="AA80" s="3"/>
      <c r="AB80" s="3"/>
      <c r="AC80" s="3"/>
      <c r="AD80" s="3"/>
      <c r="AE80" s="3"/>
      <c r="AF80" s="3"/>
      <c r="AG80" s="3"/>
      <c r="AH80" s="3"/>
    </row>
    <row r="81" spans="1:34" customFormat="1" ht="21.75" customHeight="1" x14ac:dyDescent="0.45">
      <c r="A81" s="104"/>
      <c r="B81" s="100" t="s">
        <v>55</v>
      </c>
      <c r="C81" s="77">
        <v>820500837</v>
      </c>
      <c r="D81" s="78">
        <v>9.98251196351664E-8</v>
      </c>
      <c r="E81" s="79">
        <v>0.118773946360153</v>
      </c>
      <c r="F81" s="79">
        <v>-0.15390901767749901</v>
      </c>
      <c r="G81" s="79">
        <f t="shared" si="3"/>
        <v>7.0007601606541714</v>
      </c>
      <c r="H81" s="77" t="s">
        <v>161</v>
      </c>
      <c r="I81" s="77" t="s">
        <v>12</v>
      </c>
      <c r="J81" s="77" t="s">
        <v>945</v>
      </c>
      <c r="K81" s="79">
        <v>2.4500000000000002</v>
      </c>
      <c r="L81" s="77" t="s">
        <v>520</v>
      </c>
      <c r="M81" s="111"/>
      <c r="N81" s="3"/>
      <c r="O81" s="3"/>
      <c r="P81" s="3"/>
      <c r="Q81" s="3"/>
      <c r="R81" s="3"/>
      <c r="S81" s="3"/>
      <c r="T81" s="3"/>
      <c r="U81" s="3"/>
      <c r="V81" s="3"/>
      <c r="W81" s="3"/>
      <c r="X81" s="3"/>
      <c r="Y81" s="3"/>
      <c r="Z81" s="3"/>
      <c r="AA81" s="3"/>
      <c r="AB81" s="3"/>
      <c r="AC81" s="3"/>
      <c r="AD81" s="3"/>
      <c r="AE81" s="3"/>
      <c r="AF81" s="3"/>
      <c r="AG81" s="3"/>
      <c r="AH81" s="3"/>
    </row>
    <row r="82" spans="1:34" customFormat="1" ht="21.75" customHeight="1" x14ac:dyDescent="0.45">
      <c r="A82" s="104"/>
      <c r="B82" s="100" t="s">
        <v>55</v>
      </c>
      <c r="C82" s="77">
        <v>820500837</v>
      </c>
      <c r="D82" s="78">
        <v>1.65638703943331E-12</v>
      </c>
      <c r="E82" s="79">
        <v>0.118773946360153</v>
      </c>
      <c r="F82" s="79">
        <v>-0.17590227504127401</v>
      </c>
      <c r="G82" s="79">
        <f t="shared" si="3"/>
        <v>11.780838176337141</v>
      </c>
      <c r="H82" s="77" t="s">
        <v>156</v>
      </c>
      <c r="I82" s="77" t="s">
        <v>12</v>
      </c>
      <c r="J82" s="77" t="s">
        <v>945</v>
      </c>
      <c r="K82" s="79">
        <v>17.420000000000002</v>
      </c>
      <c r="L82" s="77" t="s">
        <v>520</v>
      </c>
      <c r="M82" s="111"/>
      <c r="N82" s="3"/>
      <c r="O82" s="3"/>
      <c r="P82" s="3"/>
      <c r="Q82" s="3"/>
      <c r="R82" s="3"/>
      <c r="S82" s="3"/>
      <c r="T82" s="3"/>
      <c r="U82" s="3"/>
      <c r="V82" s="3"/>
      <c r="W82" s="3"/>
      <c r="X82" s="3"/>
      <c r="Y82" s="3"/>
      <c r="Z82" s="3"/>
      <c r="AA82" s="3"/>
      <c r="AB82" s="3"/>
      <c r="AC82" s="3"/>
      <c r="AD82" s="3"/>
      <c r="AE82" s="3"/>
      <c r="AF82" s="3"/>
      <c r="AG82" s="3"/>
      <c r="AH82" s="3"/>
    </row>
    <row r="83" spans="1:34" customFormat="1" ht="21.75" customHeight="1" x14ac:dyDescent="0.45">
      <c r="A83" s="104"/>
      <c r="B83" s="100" t="s">
        <v>55</v>
      </c>
      <c r="C83" s="77">
        <v>820500837</v>
      </c>
      <c r="D83" s="78">
        <v>1.0897192566695E-9</v>
      </c>
      <c r="E83" s="79">
        <v>0.118773946360153</v>
      </c>
      <c r="F83" s="79">
        <v>-10.851961150789201</v>
      </c>
      <c r="G83" s="79">
        <f t="shared" si="3"/>
        <v>8.9626853745214543</v>
      </c>
      <c r="H83" s="77" t="s">
        <v>165</v>
      </c>
      <c r="I83" s="77" t="s">
        <v>12</v>
      </c>
      <c r="J83" s="77" t="s">
        <v>945</v>
      </c>
      <c r="K83" s="79">
        <v>5.88</v>
      </c>
      <c r="L83" s="77" t="s">
        <v>520</v>
      </c>
      <c r="M83" s="111"/>
      <c r="N83" s="3"/>
      <c r="O83" s="3"/>
      <c r="P83" s="3"/>
      <c r="Q83" s="3"/>
      <c r="R83" s="3"/>
      <c r="S83" s="3"/>
      <c r="T83" s="3"/>
      <c r="U83" s="3"/>
      <c r="V83" s="3"/>
      <c r="W83" s="3"/>
      <c r="X83" s="3"/>
      <c r="Y83" s="3"/>
      <c r="Z83" s="3"/>
      <c r="AA83" s="3"/>
      <c r="AB83" s="3"/>
      <c r="AC83" s="3"/>
      <c r="AD83" s="3"/>
      <c r="AE83" s="3"/>
      <c r="AF83" s="3"/>
      <c r="AG83" s="3"/>
      <c r="AH83" s="3"/>
    </row>
    <row r="84" spans="1:34" customFormat="1" ht="21.75" customHeight="1" x14ac:dyDescent="0.45">
      <c r="A84" s="89"/>
      <c r="B84" s="100" t="s">
        <v>55</v>
      </c>
      <c r="C84" s="77">
        <v>820500837</v>
      </c>
      <c r="D84" s="78">
        <v>1.37928864425224E-14</v>
      </c>
      <c r="E84" s="79">
        <v>0.118773946360153</v>
      </c>
      <c r="F84" s="79">
        <v>-15.3126102479438</v>
      </c>
      <c r="G84" s="79">
        <f t="shared" si="3"/>
        <v>13.860344839343835</v>
      </c>
      <c r="H84" s="77" t="s">
        <v>166</v>
      </c>
      <c r="I84" s="77" t="s">
        <v>12</v>
      </c>
      <c r="J84" s="77" t="s">
        <v>945</v>
      </c>
      <c r="K84" s="79">
        <v>23.19</v>
      </c>
      <c r="L84" s="77" t="s">
        <v>520</v>
      </c>
      <c r="M84" s="98"/>
      <c r="N84" s="3"/>
      <c r="O84" s="3"/>
      <c r="P84" s="3"/>
      <c r="Q84" s="3"/>
      <c r="R84" s="3"/>
      <c r="S84" s="3"/>
      <c r="T84" s="3"/>
      <c r="U84" s="3"/>
      <c r="V84" s="3"/>
      <c r="W84" s="3"/>
      <c r="X84" s="3"/>
      <c r="Y84" s="3"/>
      <c r="Z84" s="3"/>
      <c r="AA84" s="3"/>
      <c r="AB84" s="3"/>
      <c r="AC84" s="3"/>
      <c r="AD84" s="3"/>
      <c r="AE84" s="3"/>
      <c r="AF84" s="3"/>
      <c r="AG84" s="3"/>
      <c r="AH84" s="3"/>
    </row>
    <row r="85" spans="1:34" customFormat="1" ht="21.75" customHeight="1" x14ac:dyDescent="0.45">
      <c r="A85" s="76" t="s">
        <v>227</v>
      </c>
      <c r="B85" s="100" t="s">
        <v>55</v>
      </c>
      <c r="C85" s="77">
        <v>820502499</v>
      </c>
      <c r="D85" s="78">
        <v>2.1619277834939999E-8</v>
      </c>
      <c r="E85" s="79">
        <v>0.23090277777777801</v>
      </c>
      <c r="F85" s="79">
        <v>-0.153016343003474</v>
      </c>
      <c r="G85" s="79">
        <f t="shared" si="3"/>
        <v>7.6651588172068887</v>
      </c>
      <c r="H85" s="77" t="s">
        <v>156</v>
      </c>
      <c r="I85" s="77" t="s">
        <v>12</v>
      </c>
      <c r="J85" s="77" t="s">
        <v>943</v>
      </c>
      <c r="K85" s="79">
        <v>19.2</v>
      </c>
      <c r="L85" s="176" t="s">
        <v>13</v>
      </c>
      <c r="M85" s="111" t="s">
        <v>228</v>
      </c>
      <c r="N85" s="3"/>
      <c r="O85" s="3"/>
      <c r="P85" s="3"/>
      <c r="Q85" s="3"/>
      <c r="R85" s="3"/>
      <c r="S85" s="3"/>
      <c r="T85" s="3"/>
      <c r="U85" s="3"/>
      <c r="V85" s="3"/>
      <c r="W85" s="3"/>
      <c r="X85" s="3"/>
      <c r="Y85" s="3"/>
      <c r="Z85" s="3"/>
      <c r="AA85" s="3"/>
      <c r="AB85" s="3"/>
      <c r="AC85" s="3"/>
      <c r="AD85" s="3"/>
      <c r="AE85" s="3"/>
      <c r="AF85" s="3"/>
      <c r="AG85" s="3"/>
      <c r="AH85" s="3"/>
    </row>
    <row r="86" spans="1:34" customFormat="1" ht="21.75" customHeight="1" x14ac:dyDescent="0.45">
      <c r="A86" s="104"/>
      <c r="B86" s="100" t="s">
        <v>55</v>
      </c>
      <c r="C86" s="77">
        <v>820502499</v>
      </c>
      <c r="D86" s="78">
        <v>1.52305480836527E-8</v>
      </c>
      <c r="E86" s="79">
        <v>0.23090277777777801</v>
      </c>
      <c r="F86" s="79">
        <v>-13.787289716588001</v>
      </c>
      <c r="G86" s="79">
        <f t="shared" si="3"/>
        <v>7.8172844679428088</v>
      </c>
      <c r="H86" s="77" t="s">
        <v>166</v>
      </c>
      <c r="I86" s="77" t="s">
        <v>12</v>
      </c>
      <c r="J86" s="77" t="s">
        <v>943</v>
      </c>
      <c r="K86" s="79">
        <v>21.63</v>
      </c>
      <c r="L86" s="176" t="s">
        <v>13</v>
      </c>
      <c r="M86" s="87"/>
      <c r="N86" s="3"/>
      <c r="O86" s="3"/>
      <c r="P86" s="3"/>
      <c r="Q86" s="3"/>
      <c r="R86" s="3"/>
      <c r="S86" s="3"/>
      <c r="T86" s="3"/>
      <c r="U86" s="3"/>
      <c r="V86" s="3"/>
      <c r="W86" s="3"/>
      <c r="X86" s="3"/>
      <c r="Y86" s="3"/>
      <c r="Z86" s="3"/>
      <c r="AA86" s="3"/>
      <c r="AB86" s="3"/>
      <c r="AC86" s="3"/>
      <c r="AD86" s="3"/>
      <c r="AE86" s="3"/>
      <c r="AF86" s="3"/>
      <c r="AG86" s="3"/>
      <c r="AH86" s="3"/>
    </row>
    <row r="87" spans="1:34" customFormat="1" ht="21.75" customHeight="1" x14ac:dyDescent="0.45">
      <c r="A87" s="104"/>
      <c r="B87" s="100" t="s">
        <v>55</v>
      </c>
      <c r="C87" s="77">
        <v>820502499</v>
      </c>
      <c r="D87" s="78">
        <v>5.8905535293191103E-8</v>
      </c>
      <c r="E87" s="79">
        <v>0.23090277777777801</v>
      </c>
      <c r="F87" s="79">
        <v>-0.17454350488359799</v>
      </c>
      <c r="G87" s="79">
        <f t="shared" si="3"/>
        <v>7.2298438930849382</v>
      </c>
      <c r="H87" s="77" t="s">
        <v>156</v>
      </c>
      <c r="I87" s="77" t="s">
        <v>12</v>
      </c>
      <c r="J87" s="77" t="s">
        <v>943</v>
      </c>
      <c r="K87" s="79">
        <v>18.93</v>
      </c>
      <c r="L87" s="177" t="s">
        <v>19</v>
      </c>
      <c r="M87" s="87"/>
      <c r="N87" s="3"/>
      <c r="O87" s="3"/>
      <c r="P87" s="3"/>
      <c r="Q87" s="3"/>
      <c r="R87" s="3"/>
      <c r="S87" s="3"/>
      <c r="T87" s="3"/>
      <c r="U87" s="3"/>
      <c r="V87" s="3"/>
      <c r="W87" s="3"/>
      <c r="X87" s="3"/>
      <c r="Y87" s="3"/>
      <c r="Z87" s="3"/>
      <c r="AA87" s="3"/>
      <c r="AB87" s="3"/>
      <c r="AC87" s="3"/>
      <c r="AD87" s="3"/>
      <c r="AE87" s="3"/>
      <c r="AF87" s="3"/>
      <c r="AG87" s="3"/>
      <c r="AH87" s="3"/>
    </row>
    <row r="88" spans="1:34" customFormat="1" ht="21.75" customHeight="1" x14ac:dyDescent="0.45">
      <c r="A88" s="104"/>
      <c r="B88" s="100" t="s">
        <v>55</v>
      </c>
      <c r="C88" s="77">
        <v>820502499</v>
      </c>
      <c r="D88" s="78">
        <v>2.1772594476906799E-8</v>
      </c>
      <c r="E88" s="79">
        <v>0.23090277777777801</v>
      </c>
      <c r="F88" s="79">
        <v>-14.8991171748255</v>
      </c>
      <c r="G88" s="79">
        <f t="shared" si="3"/>
        <v>7.6620898162566924</v>
      </c>
      <c r="H88" s="77" t="s">
        <v>166</v>
      </c>
      <c r="I88" s="77" t="s">
        <v>12</v>
      </c>
      <c r="J88" s="77" t="s">
        <v>943</v>
      </c>
      <c r="K88" s="79">
        <v>21.27</v>
      </c>
      <c r="L88" s="177" t="s">
        <v>19</v>
      </c>
      <c r="M88" s="87"/>
      <c r="N88" s="3"/>
      <c r="O88" s="3"/>
      <c r="P88" s="3"/>
      <c r="Q88" s="3"/>
      <c r="R88" s="3"/>
      <c r="S88" s="3"/>
      <c r="T88" s="3"/>
      <c r="U88" s="3"/>
      <c r="V88" s="3"/>
      <c r="W88" s="3"/>
      <c r="X88" s="3"/>
      <c r="Y88" s="3"/>
      <c r="Z88" s="3"/>
      <c r="AA88" s="3"/>
      <c r="AB88" s="3"/>
      <c r="AC88" s="3"/>
      <c r="AD88" s="3"/>
      <c r="AE88" s="3"/>
      <c r="AF88" s="3"/>
      <c r="AG88" s="3"/>
      <c r="AH88" s="3"/>
    </row>
    <row r="89" spans="1:34" customFormat="1" ht="21.75" customHeight="1" x14ac:dyDescent="0.45">
      <c r="A89" s="104"/>
      <c r="B89" s="100" t="s">
        <v>55</v>
      </c>
      <c r="C89" s="77">
        <v>820502499</v>
      </c>
      <c r="D89" s="78">
        <v>9.1297069099603998E-7</v>
      </c>
      <c r="E89" s="79">
        <v>0.22605363984674301</v>
      </c>
      <c r="F89" s="79">
        <v>-0.160437245591279</v>
      </c>
      <c r="G89" s="79">
        <f t="shared" si="3"/>
        <v>6.0395431643528887</v>
      </c>
      <c r="H89" s="77" t="s">
        <v>161</v>
      </c>
      <c r="I89" s="77" t="s">
        <v>12</v>
      </c>
      <c r="J89" s="77" t="s">
        <v>943</v>
      </c>
      <c r="K89" s="79">
        <v>12.41</v>
      </c>
      <c r="L89" s="77" t="s">
        <v>520</v>
      </c>
      <c r="M89" s="87"/>
      <c r="N89" s="3"/>
      <c r="O89" s="3"/>
      <c r="P89" s="3"/>
      <c r="Q89" s="3"/>
      <c r="R89" s="3"/>
      <c r="S89" s="3"/>
      <c r="T89" s="3"/>
      <c r="U89" s="3"/>
      <c r="V89" s="3"/>
      <c r="W89" s="3"/>
      <c r="X89" s="3"/>
      <c r="Y89" s="3"/>
      <c r="Z89" s="3"/>
      <c r="AA89" s="3"/>
      <c r="AB89" s="3"/>
      <c r="AC89" s="3"/>
      <c r="AD89" s="3"/>
      <c r="AE89" s="3"/>
      <c r="AF89" s="3"/>
      <c r="AG89" s="3"/>
      <c r="AH89" s="3"/>
    </row>
    <row r="90" spans="1:34" customFormat="1" ht="21.75" customHeight="1" x14ac:dyDescent="0.45">
      <c r="A90" s="104"/>
      <c r="B90" s="100" t="s">
        <v>55</v>
      </c>
      <c r="C90" s="77">
        <v>820502499</v>
      </c>
      <c r="D90" s="78">
        <v>1.6276403086613001E-7</v>
      </c>
      <c r="E90" s="79">
        <v>0.22605363984674301</v>
      </c>
      <c r="F90" s="79">
        <v>-0.14584895143875401</v>
      </c>
      <c r="G90" s="79">
        <f t="shared" si="3"/>
        <v>6.7884415633429551</v>
      </c>
      <c r="H90" s="77" t="s">
        <v>156</v>
      </c>
      <c r="I90" s="77" t="s">
        <v>12</v>
      </c>
      <c r="J90" s="77" t="s">
        <v>943</v>
      </c>
      <c r="K90" s="79">
        <v>13.46</v>
      </c>
      <c r="L90" s="77" t="s">
        <v>520</v>
      </c>
      <c r="M90" s="87"/>
      <c r="N90" s="3"/>
      <c r="O90" s="3"/>
      <c r="P90" s="3"/>
      <c r="Q90" s="3"/>
      <c r="R90" s="3"/>
      <c r="S90" s="3"/>
      <c r="T90" s="3"/>
      <c r="U90" s="3"/>
      <c r="V90" s="3"/>
      <c r="W90" s="3"/>
      <c r="X90" s="3"/>
      <c r="Y90" s="3"/>
      <c r="Z90" s="3"/>
      <c r="AA90" s="3"/>
      <c r="AB90" s="3"/>
      <c r="AC90" s="3"/>
      <c r="AD90" s="3"/>
      <c r="AE90" s="3"/>
      <c r="AF90" s="3"/>
      <c r="AG90" s="3"/>
      <c r="AH90" s="3"/>
    </row>
    <row r="91" spans="1:34" customFormat="1" ht="21.75" customHeight="1" x14ac:dyDescent="0.45">
      <c r="A91" s="104"/>
      <c r="B91" s="100" t="s">
        <v>55</v>
      </c>
      <c r="C91" s="77">
        <v>820502499</v>
      </c>
      <c r="D91" s="78">
        <v>3.9256499920630101E-7</v>
      </c>
      <c r="E91" s="79">
        <v>0.22605363984674301</v>
      </c>
      <c r="F91" s="79">
        <v>-10.113029358490801</v>
      </c>
      <c r="G91" s="79">
        <f t="shared" si="3"/>
        <v>6.4060884243722445</v>
      </c>
      <c r="H91" s="77" t="s">
        <v>165</v>
      </c>
      <c r="I91" s="77" t="s">
        <v>12</v>
      </c>
      <c r="J91" s="77" t="s">
        <v>943</v>
      </c>
      <c r="K91" s="79">
        <v>16.11</v>
      </c>
      <c r="L91" s="77" t="s">
        <v>520</v>
      </c>
      <c r="M91" s="87"/>
      <c r="N91" s="3"/>
      <c r="O91" s="3"/>
      <c r="P91" s="3"/>
      <c r="Q91" s="3"/>
      <c r="R91" s="3"/>
      <c r="S91" s="3"/>
      <c r="T91" s="3"/>
      <c r="U91" s="3"/>
      <c r="V91" s="3"/>
      <c r="W91" s="3"/>
      <c r="X91" s="3"/>
      <c r="Y91" s="3"/>
      <c r="Z91" s="3"/>
      <c r="AA91" s="3"/>
      <c r="AB91" s="3"/>
      <c r="AC91" s="3"/>
      <c r="AD91" s="3"/>
      <c r="AE91" s="3"/>
      <c r="AF91" s="3"/>
      <c r="AG91" s="3"/>
      <c r="AH91" s="3"/>
    </row>
    <row r="92" spans="1:34" customFormat="1" ht="21.75" customHeight="1" x14ac:dyDescent="0.45">
      <c r="A92" s="89"/>
      <c r="B92" s="100" t="s">
        <v>55</v>
      </c>
      <c r="C92" s="77">
        <v>820502499</v>
      </c>
      <c r="D92" s="78">
        <v>4.86888328197637E-8</v>
      </c>
      <c r="E92" s="79">
        <v>0.22605363984674301</v>
      </c>
      <c r="F92" s="79">
        <v>-12.062088702557199</v>
      </c>
      <c r="G92" s="79">
        <f t="shared" si="3"/>
        <v>7.3125706363395384</v>
      </c>
      <c r="H92" s="77" t="s">
        <v>166</v>
      </c>
      <c r="I92" s="77" t="s">
        <v>12</v>
      </c>
      <c r="J92" s="77" t="s">
        <v>943</v>
      </c>
      <c r="K92" s="79">
        <v>15.6</v>
      </c>
      <c r="L92" s="77" t="s">
        <v>520</v>
      </c>
      <c r="M92" s="98"/>
      <c r="N92" s="3"/>
      <c r="O92" s="3"/>
      <c r="P92" s="3"/>
      <c r="Q92" s="3"/>
      <c r="R92" s="3"/>
      <c r="S92" s="3"/>
      <c r="T92" s="3"/>
      <c r="U92" s="3"/>
      <c r="V92" s="3"/>
      <c r="W92" s="3"/>
      <c r="X92" s="3"/>
      <c r="Y92" s="3"/>
      <c r="Z92" s="3"/>
      <c r="AA92" s="3"/>
      <c r="AB92" s="3"/>
      <c r="AC92" s="3"/>
      <c r="AD92" s="3"/>
      <c r="AE92" s="3"/>
      <c r="AF92" s="3"/>
      <c r="AG92" s="3"/>
      <c r="AH92" s="3"/>
    </row>
    <row r="93" spans="1:34" customFormat="1" ht="21.75" customHeight="1" x14ac:dyDescent="0.45">
      <c r="A93" s="76" t="s">
        <v>229</v>
      </c>
      <c r="B93" s="100" t="s">
        <v>55</v>
      </c>
      <c r="C93" s="77">
        <v>820894409</v>
      </c>
      <c r="D93" s="78">
        <v>3.6983800486069301E-6</v>
      </c>
      <c r="E93" s="79">
        <v>0.25694444444444398</v>
      </c>
      <c r="F93" s="79">
        <v>-0.11653111342627299</v>
      </c>
      <c r="G93" s="79">
        <f t="shared" si="3"/>
        <v>5.4319884624218266</v>
      </c>
      <c r="H93" s="77" t="s">
        <v>156</v>
      </c>
      <c r="I93" s="77" t="s">
        <v>12</v>
      </c>
      <c r="J93" s="77" t="s">
        <v>946</v>
      </c>
      <c r="K93" s="79">
        <v>18.12</v>
      </c>
      <c r="L93" s="176" t="s">
        <v>13</v>
      </c>
      <c r="M93" s="86" t="s">
        <v>232</v>
      </c>
      <c r="N93" s="3"/>
      <c r="O93" s="3"/>
      <c r="P93" s="3"/>
      <c r="Q93" s="3"/>
      <c r="R93" s="3"/>
      <c r="S93" s="3"/>
      <c r="T93" s="3"/>
      <c r="U93" s="3"/>
      <c r="V93" s="3"/>
      <c r="W93" s="3"/>
      <c r="X93" s="3"/>
      <c r="Y93" s="3"/>
      <c r="Z93" s="3"/>
      <c r="AA93" s="3"/>
      <c r="AB93" s="3"/>
      <c r="AC93" s="3"/>
      <c r="AD93" s="3"/>
      <c r="AE93" s="3"/>
      <c r="AF93" s="3"/>
      <c r="AG93" s="3"/>
      <c r="AH93" s="3"/>
    </row>
    <row r="94" spans="1:34" customFormat="1" ht="21.75" customHeight="1" x14ac:dyDescent="0.45">
      <c r="A94" s="104"/>
      <c r="B94" s="100" t="s">
        <v>55</v>
      </c>
      <c r="C94" s="77">
        <v>820894409</v>
      </c>
      <c r="D94" s="78">
        <v>1.0192896948874E-5</v>
      </c>
      <c r="E94" s="79">
        <v>0.25694444444444398</v>
      </c>
      <c r="F94" s="79">
        <v>-9.8979533495942196</v>
      </c>
      <c r="G94" s="79">
        <f t="shared" si="3"/>
        <v>4.9917023665229747</v>
      </c>
      <c r="H94" s="77" t="s">
        <v>166</v>
      </c>
      <c r="I94" s="77" t="s">
        <v>12</v>
      </c>
      <c r="J94" s="77" t="s">
        <v>946</v>
      </c>
      <c r="K94" s="79">
        <v>19.309999999999999</v>
      </c>
      <c r="L94" s="176" t="s">
        <v>13</v>
      </c>
      <c r="M94" s="87"/>
      <c r="N94" s="3"/>
      <c r="O94" s="3"/>
      <c r="P94" s="3"/>
      <c r="Q94" s="3"/>
      <c r="R94" s="3"/>
      <c r="S94" s="3"/>
      <c r="T94" s="3"/>
      <c r="U94" s="3"/>
      <c r="V94" s="3"/>
      <c r="W94" s="3"/>
      <c r="X94" s="3"/>
      <c r="Y94" s="3"/>
      <c r="Z94" s="3"/>
      <c r="AA94" s="3"/>
      <c r="AB94" s="3"/>
      <c r="AC94" s="3"/>
      <c r="AD94" s="3"/>
      <c r="AE94" s="3"/>
      <c r="AF94" s="3"/>
      <c r="AG94" s="3"/>
      <c r="AH94" s="3"/>
    </row>
    <row r="95" spans="1:34" customFormat="1" ht="21.75" customHeight="1" x14ac:dyDescent="0.45">
      <c r="A95" s="104"/>
      <c r="B95" s="100" t="s">
        <v>55</v>
      </c>
      <c r="C95" s="77">
        <v>820894409</v>
      </c>
      <c r="D95" s="78">
        <v>1.82630611679483E-6</v>
      </c>
      <c r="E95" s="79">
        <v>0.25694444444444398</v>
      </c>
      <c r="F95" s="79">
        <v>-0.14188586590932001</v>
      </c>
      <c r="G95" s="79">
        <f t="shared" si="3"/>
        <v>5.7384264263130023</v>
      </c>
      <c r="H95" s="77" t="s">
        <v>156</v>
      </c>
      <c r="I95" s="77" t="s">
        <v>12</v>
      </c>
      <c r="J95" s="77" t="s">
        <v>949</v>
      </c>
      <c r="K95" s="79">
        <v>17.53</v>
      </c>
      <c r="L95" s="177" t="s">
        <v>19</v>
      </c>
      <c r="M95" s="87"/>
      <c r="N95" s="3"/>
      <c r="O95" s="3"/>
      <c r="P95" s="3"/>
      <c r="Q95" s="3"/>
      <c r="R95" s="3"/>
      <c r="S95" s="3"/>
      <c r="T95" s="3"/>
      <c r="U95" s="3"/>
      <c r="V95" s="3"/>
      <c r="W95" s="3"/>
      <c r="X95" s="3"/>
      <c r="Y95" s="3"/>
      <c r="Z95" s="3"/>
      <c r="AA95" s="3"/>
      <c r="AB95" s="3"/>
      <c r="AC95" s="3"/>
      <c r="AD95" s="3"/>
      <c r="AE95" s="3"/>
      <c r="AF95" s="3"/>
      <c r="AG95" s="3"/>
      <c r="AH95" s="3"/>
    </row>
    <row r="96" spans="1:34" customFormat="1" ht="21.75" customHeight="1" x14ac:dyDescent="0.45">
      <c r="A96" s="104"/>
      <c r="B96" s="100" t="s">
        <v>55</v>
      </c>
      <c r="C96" s="77">
        <v>820894409</v>
      </c>
      <c r="D96" s="78">
        <v>1.7060524494072501E-6</v>
      </c>
      <c r="E96" s="79">
        <v>0.25694444444444398</v>
      </c>
      <c r="F96" s="79">
        <v>-11.7589178128489</v>
      </c>
      <c r="G96" s="79">
        <f t="shared" si="3"/>
        <v>5.7680076213877198</v>
      </c>
      <c r="H96" s="77" t="s">
        <v>166</v>
      </c>
      <c r="I96" s="77" t="s">
        <v>12</v>
      </c>
      <c r="J96" s="77" t="s">
        <v>946</v>
      </c>
      <c r="K96" s="79">
        <v>18.03</v>
      </c>
      <c r="L96" s="177" t="s">
        <v>19</v>
      </c>
      <c r="M96" s="87"/>
      <c r="N96" s="3"/>
      <c r="O96" s="3"/>
      <c r="P96" s="3"/>
      <c r="Q96" s="3"/>
      <c r="R96" s="3"/>
      <c r="S96" s="3"/>
      <c r="T96" s="3"/>
      <c r="U96" s="3"/>
      <c r="V96" s="3"/>
      <c r="W96" s="3"/>
      <c r="X96" s="3"/>
      <c r="Y96" s="3"/>
      <c r="Z96" s="3"/>
      <c r="AA96" s="3"/>
      <c r="AB96" s="3"/>
      <c r="AC96" s="3"/>
      <c r="AD96" s="3"/>
      <c r="AE96" s="3"/>
      <c r="AF96" s="3"/>
      <c r="AG96" s="3"/>
      <c r="AH96" s="3"/>
    </row>
    <row r="97" spans="1:34" customFormat="1" ht="21.75" customHeight="1" x14ac:dyDescent="0.45">
      <c r="A97" s="76" t="s">
        <v>72</v>
      </c>
      <c r="B97" s="100" t="s">
        <v>55</v>
      </c>
      <c r="C97" s="77">
        <v>822094701</v>
      </c>
      <c r="D97" s="78">
        <v>6.06730254114941E-6</v>
      </c>
      <c r="E97" s="79">
        <v>0.18576388888888901</v>
      </c>
      <c r="F97" s="79">
        <v>0.30917949200751599</v>
      </c>
      <c r="G97" s="79">
        <f t="shared" si="3"/>
        <v>5.2170043487718232</v>
      </c>
      <c r="H97" s="77" t="s">
        <v>42</v>
      </c>
      <c r="I97" s="77" t="s">
        <v>12</v>
      </c>
      <c r="J97" s="77" t="s">
        <v>947</v>
      </c>
      <c r="K97" s="79">
        <v>9.6</v>
      </c>
      <c r="L97" s="178" t="s">
        <v>13</v>
      </c>
      <c r="M97" s="110" t="s">
        <v>75</v>
      </c>
      <c r="N97" s="3"/>
      <c r="O97" s="3"/>
      <c r="P97" s="3"/>
      <c r="Q97" s="3"/>
      <c r="R97" s="3"/>
      <c r="S97" s="3"/>
      <c r="T97" s="3"/>
      <c r="U97" s="3"/>
      <c r="V97" s="3"/>
      <c r="W97" s="3"/>
      <c r="X97" s="3"/>
      <c r="Y97" s="3"/>
      <c r="Z97" s="3"/>
      <c r="AA97" s="3"/>
      <c r="AB97" s="3"/>
      <c r="AC97" s="3"/>
      <c r="AD97" s="3"/>
      <c r="AE97" s="3"/>
      <c r="AF97" s="3"/>
      <c r="AG97" s="3"/>
      <c r="AH97" s="3"/>
    </row>
    <row r="98" spans="1:34" customFormat="1" ht="21.75" customHeight="1" x14ac:dyDescent="0.45">
      <c r="A98" s="104"/>
      <c r="B98" s="100" t="s">
        <v>55</v>
      </c>
      <c r="C98" s="77">
        <v>822094701</v>
      </c>
      <c r="D98" s="78">
        <v>6.06730254114941E-6</v>
      </c>
      <c r="E98" s="79">
        <v>0.18576388888888901</v>
      </c>
      <c r="F98" s="79">
        <v>0.30917949200751599</v>
      </c>
      <c r="G98" s="79">
        <f t="shared" si="3"/>
        <v>5.2170043487718232</v>
      </c>
      <c r="H98" s="77" t="s">
        <v>42</v>
      </c>
      <c r="I98" s="77" t="s">
        <v>12</v>
      </c>
      <c r="J98" s="77" t="s">
        <v>947</v>
      </c>
      <c r="K98" s="79">
        <v>9.6</v>
      </c>
      <c r="L98" s="178" t="s">
        <v>13</v>
      </c>
      <c r="M98" s="107"/>
      <c r="N98" s="3"/>
      <c r="O98" s="3"/>
      <c r="P98" s="3"/>
      <c r="Q98" s="3"/>
      <c r="R98" s="3"/>
      <c r="S98" s="3"/>
      <c r="T98" s="3"/>
      <c r="U98" s="3"/>
      <c r="V98" s="3"/>
      <c r="W98" s="3"/>
      <c r="X98" s="3"/>
      <c r="Y98" s="3"/>
      <c r="Z98" s="3"/>
      <c r="AA98" s="3"/>
      <c r="AB98" s="3"/>
      <c r="AC98" s="3"/>
      <c r="AD98" s="3"/>
      <c r="AE98" s="3"/>
      <c r="AF98" s="3"/>
      <c r="AG98" s="3"/>
      <c r="AH98" s="3"/>
    </row>
    <row r="99" spans="1:34" customFormat="1" ht="21.75" customHeight="1" x14ac:dyDescent="0.45">
      <c r="A99" s="104"/>
      <c r="B99" s="100" t="s">
        <v>55</v>
      </c>
      <c r="C99" s="77">
        <v>822094701</v>
      </c>
      <c r="D99" s="78">
        <v>6.06730254114941E-6</v>
      </c>
      <c r="E99" s="79">
        <v>0.18576388888888901</v>
      </c>
      <c r="F99" s="79">
        <v>0.30917949200751599</v>
      </c>
      <c r="G99" s="79">
        <f t="shared" si="3"/>
        <v>5.2170043487718232</v>
      </c>
      <c r="H99" s="77" t="s">
        <v>42</v>
      </c>
      <c r="I99" s="77" t="s">
        <v>12</v>
      </c>
      <c r="J99" s="77" t="s">
        <v>947</v>
      </c>
      <c r="K99" s="79">
        <v>9.6</v>
      </c>
      <c r="L99" s="178" t="s">
        <v>13</v>
      </c>
      <c r="M99" s="107"/>
      <c r="N99" s="3"/>
      <c r="O99" s="3"/>
      <c r="P99" s="3"/>
      <c r="Q99" s="3"/>
      <c r="R99" s="3"/>
      <c r="S99" s="3"/>
      <c r="T99" s="3"/>
      <c r="U99" s="3"/>
      <c r="V99" s="3"/>
      <c r="W99" s="3"/>
      <c r="X99" s="3"/>
      <c r="Y99" s="3"/>
      <c r="Z99" s="3"/>
      <c r="AA99" s="3"/>
      <c r="AB99" s="3"/>
      <c r="AC99" s="3"/>
      <c r="AD99" s="3"/>
      <c r="AE99" s="3"/>
      <c r="AF99" s="3"/>
      <c r="AG99" s="3"/>
      <c r="AH99" s="3"/>
    </row>
    <row r="100" spans="1:34" customFormat="1" ht="21.75" customHeight="1" x14ac:dyDescent="0.45">
      <c r="A100" s="104"/>
      <c r="B100" s="100" t="s">
        <v>55</v>
      </c>
      <c r="C100" s="77">
        <v>822094701</v>
      </c>
      <c r="D100" s="78">
        <v>2.5483575613045699E-8</v>
      </c>
      <c r="E100" s="79">
        <v>0.18576388888888901</v>
      </c>
      <c r="F100" s="79">
        <v>-0.15564390974797801</v>
      </c>
      <c r="G100" s="79">
        <f t="shared" si="3"/>
        <v>7.5937396359886433</v>
      </c>
      <c r="H100" s="77" t="s">
        <v>156</v>
      </c>
      <c r="I100" s="77" t="s">
        <v>12</v>
      </c>
      <c r="J100" s="77" t="s">
        <v>946</v>
      </c>
      <c r="K100" s="79">
        <v>28.4</v>
      </c>
      <c r="L100" s="176" t="s">
        <v>13</v>
      </c>
      <c r="M100" s="87"/>
      <c r="N100" s="3"/>
      <c r="O100" s="3"/>
      <c r="P100" s="3"/>
      <c r="Q100" s="3"/>
      <c r="R100" s="3"/>
      <c r="S100" s="3"/>
      <c r="T100" s="3"/>
      <c r="U100" s="3"/>
      <c r="V100" s="3"/>
      <c r="W100" s="3"/>
      <c r="X100" s="3"/>
      <c r="Y100" s="3"/>
      <c r="Z100" s="3"/>
      <c r="AA100" s="3"/>
      <c r="AB100" s="3"/>
      <c r="AC100" s="3"/>
      <c r="AD100" s="3"/>
      <c r="AE100" s="3"/>
      <c r="AF100" s="3"/>
      <c r="AG100" s="3"/>
      <c r="AH100" s="3"/>
    </row>
    <row r="101" spans="1:34" customFormat="1" ht="21.75" customHeight="1" x14ac:dyDescent="0.45">
      <c r="A101" s="104"/>
      <c r="B101" s="100" t="s">
        <v>55</v>
      </c>
      <c r="C101" s="77">
        <v>822094701</v>
      </c>
      <c r="D101" s="78">
        <v>2.55472658966925E-9</v>
      </c>
      <c r="E101" s="79">
        <v>0.18576388888888901</v>
      </c>
      <c r="F101" s="79">
        <v>-14.9107401004233</v>
      </c>
      <c r="G101" s="79">
        <f t="shared" si="3"/>
        <v>8.5926555718312656</v>
      </c>
      <c r="H101" s="77" t="s">
        <v>166</v>
      </c>
      <c r="I101" s="77" t="s">
        <v>12</v>
      </c>
      <c r="J101" s="77" t="s">
        <v>946</v>
      </c>
      <c r="K101" s="79">
        <v>32.03</v>
      </c>
      <c r="L101" s="176" t="s">
        <v>13</v>
      </c>
      <c r="M101" s="87"/>
      <c r="N101" s="3"/>
      <c r="O101" s="3"/>
      <c r="P101" s="3"/>
      <c r="Q101" s="3"/>
      <c r="R101" s="3"/>
      <c r="S101" s="3"/>
      <c r="T101" s="3"/>
      <c r="U101" s="3"/>
      <c r="V101" s="3"/>
      <c r="W101" s="3"/>
      <c r="X101" s="3"/>
      <c r="Y101" s="3"/>
      <c r="Z101" s="3"/>
      <c r="AA101" s="3"/>
      <c r="AB101" s="3"/>
      <c r="AC101" s="3"/>
      <c r="AD101" s="3"/>
      <c r="AE101" s="3"/>
      <c r="AF101" s="3"/>
      <c r="AG101" s="3"/>
      <c r="AH101" s="3"/>
    </row>
    <row r="102" spans="1:34" customFormat="1" ht="21.75" customHeight="1" x14ac:dyDescent="0.45">
      <c r="A102" s="104"/>
      <c r="B102" s="100" t="s">
        <v>55</v>
      </c>
      <c r="C102" s="77">
        <v>822094701</v>
      </c>
      <c r="D102" s="78">
        <v>1.7186451692398399E-6</v>
      </c>
      <c r="E102" s="79">
        <v>0.18576388888888901</v>
      </c>
      <c r="F102" s="79">
        <v>-0.116349389408272</v>
      </c>
      <c r="G102" s="79">
        <f t="shared" si="3"/>
        <v>5.7648137783146174</v>
      </c>
      <c r="H102" s="77" t="s">
        <v>161</v>
      </c>
      <c r="I102" s="77" t="s">
        <v>12</v>
      </c>
      <c r="J102" s="77" t="s">
        <v>946</v>
      </c>
      <c r="K102" s="79">
        <v>6.36</v>
      </c>
      <c r="L102" s="177" t="s">
        <v>19</v>
      </c>
      <c r="M102" s="87"/>
      <c r="N102" s="3"/>
      <c r="O102" s="3"/>
      <c r="P102" s="3"/>
      <c r="Q102" s="3"/>
      <c r="R102" s="3"/>
      <c r="S102" s="3"/>
      <c r="T102" s="3"/>
      <c r="U102" s="3"/>
      <c r="V102" s="3"/>
      <c r="W102" s="3"/>
      <c r="X102" s="3"/>
      <c r="Y102" s="3"/>
      <c r="Z102" s="3"/>
      <c r="AA102" s="3"/>
      <c r="AB102" s="3"/>
      <c r="AC102" s="3"/>
      <c r="AD102" s="3"/>
      <c r="AE102" s="3"/>
      <c r="AF102" s="3"/>
      <c r="AG102" s="3"/>
      <c r="AH102" s="3"/>
    </row>
    <row r="103" spans="1:34" customFormat="1" ht="21.75" customHeight="1" x14ac:dyDescent="0.45">
      <c r="A103" s="104"/>
      <c r="B103" s="100" t="s">
        <v>55</v>
      </c>
      <c r="C103" s="77">
        <v>822094701</v>
      </c>
      <c r="D103" s="78">
        <v>1.18260740263866E-8</v>
      </c>
      <c r="E103" s="79">
        <v>0.18576388888888901</v>
      </c>
      <c r="F103" s="79">
        <v>-0.18820070689186399</v>
      </c>
      <c r="G103" s="79">
        <f t="shared" si="3"/>
        <v>7.9271594068225726</v>
      </c>
      <c r="H103" s="77" t="s">
        <v>156</v>
      </c>
      <c r="I103" s="77" t="s">
        <v>12</v>
      </c>
      <c r="J103" s="77" t="s">
        <v>946</v>
      </c>
      <c r="K103" s="79">
        <v>22.52</v>
      </c>
      <c r="L103" s="177" t="s">
        <v>19</v>
      </c>
      <c r="M103" s="87"/>
      <c r="N103" s="3"/>
      <c r="O103" s="3"/>
      <c r="P103" s="3"/>
      <c r="Q103" s="3"/>
      <c r="R103" s="3"/>
      <c r="S103" s="3"/>
      <c r="T103" s="3"/>
      <c r="U103" s="3"/>
      <c r="V103" s="3"/>
      <c r="W103" s="3"/>
      <c r="X103" s="3"/>
      <c r="Y103" s="3"/>
      <c r="Z103" s="3"/>
      <c r="AA103" s="3"/>
      <c r="AB103" s="3"/>
      <c r="AC103" s="3"/>
      <c r="AD103" s="3"/>
      <c r="AE103" s="3"/>
      <c r="AF103" s="3"/>
      <c r="AG103" s="3"/>
      <c r="AH103" s="3"/>
    </row>
    <row r="104" spans="1:34" customFormat="1" ht="21.75" customHeight="1" x14ac:dyDescent="0.45">
      <c r="A104" s="104"/>
      <c r="B104" s="100" t="s">
        <v>55</v>
      </c>
      <c r="C104" s="77">
        <v>822094701</v>
      </c>
      <c r="D104" s="78">
        <v>8.2269428576209195E-7</v>
      </c>
      <c r="E104" s="79">
        <v>0.18576388888888901</v>
      </c>
      <c r="F104" s="79">
        <v>-8.2737220857768499</v>
      </c>
      <c r="G104" s="79">
        <f t="shared" si="3"/>
        <v>6.0847615191890165</v>
      </c>
      <c r="H104" s="77" t="s">
        <v>165</v>
      </c>
      <c r="I104" s="77" t="s">
        <v>12</v>
      </c>
      <c r="J104" s="77" t="s">
        <v>946</v>
      </c>
      <c r="K104" s="79">
        <v>6.53</v>
      </c>
      <c r="L104" s="177" t="s">
        <v>19</v>
      </c>
      <c r="M104" s="87"/>
      <c r="N104" s="3"/>
      <c r="O104" s="3"/>
      <c r="P104" s="3"/>
      <c r="Q104" s="3"/>
      <c r="R104" s="3"/>
      <c r="S104" s="3"/>
      <c r="T104" s="3"/>
      <c r="U104" s="3"/>
      <c r="V104" s="3"/>
      <c r="W104" s="3"/>
      <c r="X104" s="3"/>
      <c r="Y104" s="3"/>
      <c r="Z104" s="3"/>
      <c r="AA104" s="3"/>
      <c r="AB104" s="3"/>
      <c r="AC104" s="3"/>
      <c r="AD104" s="3"/>
      <c r="AE104" s="3"/>
      <c r="AF104" s="3"/>
      <c r="AG104" s="3"/>
      <c r="AH104" s="3"/>
    </row>
    <row r="105" spans="1:34" customFormat="1" ht="21.75" customHeight="1" x14ac:dyDescent="0.45">
      <c r="A105" s="104"/>
      <c r="B105" s="100" t="s">
        <v>55</v>
      </c>
      <c r="C105" s="77">
        <v>822094701</v>
      </c>
      <c r="D105" s="78">
        <v>3.51823029185981E-10</v>
      </c>
      <c r="E105" s="79">
        <v>0.18576388888888901</v>
      </c>
      <c r="F105" s="79">
        <v>-17.2120128781287</v>
      </c>
      <c r="G105" s="79">
        <f t="shared" si="3"/>
        <v>9.4536757364503146</v>
      </c>
      <c r="H105" s="77" t="s">
        <v>166</v>
      </c>
      <c r="I105" s="77" t="s">
        <v>12</v>
      </c>
      <c r="J105" s="77" t="s">
        <v>946</v>
      </c>
      <c r="K105" s="79">
        <v>28.98</v>
      </c>
      <c r="L105" s="177" t="s">
        <v>19</v>
      </c>
      <c r="M105" s="87"/>
      <c r="N105" s="3"/>
      <c r="O105" s="3"/>
      <c r="P105" s="3"/>
      <c r="Q105" s="3"/>
      <c r="R105" s="3"/>
      <c r="S105" s="3"/>
      <c r="T105" s="3"/>
      <c r="U105" s="3"/>
      <c r="V105" s="3"/>
      <c r="W105" s="3"/>
      <c r="X105" s="3"/>
      <c r="Y105" s="3"/>
      <c r="Z105" s="3"/>
      <c r="AA105" s="3"/>
      <c r="AB105" s="3"/>
      <c r="AC105" s="3"/>
      <c r="AD105" s="3"/>
      <c r="AE105" s="3"/>
      <c r="AF105" s="3"/>
      <c r="AG105" s="3"/>
      <c r="AH105" s="3"/>
    </row>
    <row r="106" spans="1:34" customFormat="1" ht="21.75" customHeight="1" x14ac:dyDescent="0.45">
      <c r="A106" s="104"/>
      <c r="B106" s="100" t="s">
        <v>55</v>
      </c>
      <c r="C106" s="77">
        <v>822094701</v>
      </c>
      <c r="D106" s="78">
        <v>1.06364940495123E-5</v>
      </c>
      <c r="E106" s="79">
        <v>0.18390804597701099</v>
      </c>
      <c r="F106" s="79">
        <v>-0.13988967948072101</v>
      </c>
      <c r="G106" s="79">
        <f t="shared" si="3"/>
        <v>4.973201498531723</v>
      </c>
      <c r="H106" s="77" t="s">
        <v>161</v>
      </c>
      <c r="I106" s="77" t="s">
        <v>24</v>
      </c>
      <c r="J106" s="77" t="s">
        <v>946</v>
      </c>
      <c r="K106" s="79">
        <v>3.97</v>
      </c>
      <c r="L106" s="77" t="s">
        <v>520</v>
      </c>
      <c r="M106" s="87"/>
      <c r="N106" s="3"/>
      <c r="O106" s="3"/>
      <c r="P106" s="3"/>
      <c r="Q106" s="3"/>
      <c r="R106" s="3"/>
      <c r="S106" s="3"/>
      <c r="T106" s="3"/>
      <c r="U106" s="3"/>
      <c r="V106" s="3"/>
      <c r="W106" s="3"/>
      <c r="X106" s="3"/>
      <c r="Y106" s="3"/>
      <c r="Z106" s="3"/>
      <c r="AA106" s="3"/>
      <c r="AB106" s="3"/>
      <c r="AC106" s="3"/>
      <c r="AD106" s="3"/>
      <c r="AE106" s="3"/>
      <c r="AF106" s="3"/>
      <c r="AG106" s="3"/>
      <c r="AH106" s="3"/>
    </row>
    <row r="107" spans="1:34" customFormat="1" ht="21.75" customHeight="1" x14ac:dyDescent="0.45">
      <c r="A107" s="104"/>
      <c r="B107" s="100" t="s">
        <v>55</v>
      </c>
      <c r="C107" s="77">
        <v>822094701</v>
      </c>
      <c r="D107" s="78">
        <v>8.2246164241965202E-11</v>
      </c>
      <c r="E107" s="79">
        <v>0.18390804597701099</v>
      </c>
      <c r="F107" s="79">
        <v>-0.157064601617945</v>
      </c>
      <c r="G107" s="79">
        <f t="shared" si="3"/>
        <v>10.084884347328058</v>
      </c>
      <c r="H107" s="77" t="s">
        <v>161</v>
      </c>
      <c r="I107" s="77" t="s">
        <v>27</v>
      </c>
      <c r="J107" s="77" t="s">
        <v>946</v>
      </c>
      <c r="K107" s="79">
        <v>3.97</v>
      </c>
      <c r="L107" s="77" t="s">
        <v>520</v>
      </c>
      <c r="M107" s="87"/>
      <c r="N107" s="3"/>
      <c r="O107" s="3"/>
      <c r="P107" s="3"/>
      <c r="Q107" s="3"/>
      <c r="R107" s="3"/>
      <c r="S107" s="3"/>
      <c r="T107" s="3"/>
      <c r="U107" s="3"/>
      <c r="V107" s="3"/>
      <c r="W107" s="3"/>
      <c r="X107" s="3"/>
      <c r="Y107" s="3"/>
      <c r="Z107" s="3"/>
      <c r="AA107" s="3"/>
      <c r="AB107" s="3"/>
      <c r="AC107" s="3"/>
      <c r="AD107" s="3"/>
      <c r="AE107" s="3"/>
      <c r="AF107" s="3"/>
      <c r="AG107" s="3"/>
      <c r="AH107" s="3"/>
    </row>
    <row r="108" spans="1:34" customFormat="1" ht="21.75" customHeight="1" x14ac:dyDescent="0.45">
      <c r="A108" s="104"/>
      <c r="B108" s="100" t="s">
        <v>55</v>
      </c>
      <c r="C108" s="77">
        <v>822094701</v>
      </c>
      <c r="D108" s="78">
        <v>3.2802995477132198E-8</v>
      </c>
      <c r="E108" s="79">
        <v>0.18390804597701099</v>
      </c>
      <c r="F108" s="79">
        <v>-0.18963503179528399</v>
      </c>
      <c r="G108" s="79">
        <f t="shared" si="3"/>
        <v>7.4840864959288931</v>
      </c>
      <c r="H108" s="77" t="s">
        <v>161</v>
      </c>
      <c r="I108" s="77" t="s">
        <v>12</v>
      </c>
      <c r="J108" s="77" t="s">
        <v>946</v>
      </c>
      <c r="K108" s="79">
        <v>3.97</v>
      </c>
      <c r="L108" s="77" t="s">
        <v>520</v>
      </c>
      <c r="M108" s="87"/>
      <c r="N108" s="3"/>
      <c r="O108" s="3"/>
      <c r="P108" s="3"/>
      <c r="Q108" s="3"/>
      <c r="R108" s="3"/>
      <c r="S108" s="3"/>
      <c r="T108" s="3"/>
      <c r="U108" s="3"/>
      <c r="V108" s="3"/>
      <c r="W108" s="3"/>
      <c r="X108" s="3"/>
      <c r="Y108" s="3"/>
      <c r="Z108" s="3"/>
      <c r="AA108" s="3"/>
      <c r="AB108" s="3"/>
      <c r="AC108" s="3"/>
      <c r="AD108" s="3"/>
      <c r="AE108" s="3"/>
      <c r="AF108" s="3"/>
      <c r="AG108" s="3"/>
      <c r="AH108" s="3"/>
    </row>
    <row r="109" spans="1:34" customFormat="1" ht="21.75" customHeight="1" x14ac:dyDescent="0.45">
      <c r="A109" s="104"/>
      <c r="B109" s="100" t="s">
        <v>55</v>
      </c>
      <c r="C109" s="77">
        <v>822094701</v>
      </c>
      <c r="D109" s="78">
        <v>8.9261205454760297E-10</v>
      </c>
      <c r="E109" s="79">
        <v>0.18390804597701099</v>
      </c>
      <c r="F109" s="79">
        <v>-0.17969733668951601</v>
      </c>
      <c r="G109" s="79">
        <f t="shared" si="3"/>
        <v>9.0493372523956062</v>
      </c>
      <c r="H109" s="77" t="s">
        <v>156</v>
      </c>
      <c r="I109" s="77" t="s">
        <v>12</v>
      </c>
      <c r="J109" s="77" t="s">
        <v>946</v>
      </c>
      <c r="K109" s="79">
        <v>21.53</v>
      </c>
      <c r="L109" s="77" t="s">
        <v>520</v>
      </c>
      <c r="M109" s="87"/>
      <c r="N109" s="3"/>
      <c r="O109" s="3"/>
      <c r="P109" s="3"/>
      <c r="Q109" s="3"/>
      <c r="R109" s="3"/>
      <c r="S109" s="3"/>
      <c r="T109" s="3"/>
      <c r="U109" s="3"/>
      <c r="V109" s="3"/>
      <c r="W109" s="3"/>
      <c r="X109" s="3"/>
      <c r="Y109" s="3"/>
      <c r="Z109" s="3"/>
      <c r="AA109" s="3"/>
      <c r="AB109" s="3"/>
      <c r="AC109" s="3"/>
      <c r="AD109" s="3"/>
      <c r="AE109" s="3"/>
      <c r="AF109" s="3"/>
      <c r="AG109" s="3"/>
      <c r="AH109" s="3"/>
    </row>
    <row r="110" spans="1:34" customFormat="1" ht="21.75" customHeight="1" x14ac:dyDescent="0.45">
      <c r="A110" s="74"/>
      <c r="B110" s="77" t="s">
        <v>55</v>
      </c>
      <c r="C110" s="77">
        <v>822094701</v>
      </c>
      <c r="D110" s="78">
        <v>3.4753884292429E-9</v>
      </c>
      <c r="E110" s="79">
        <v>0.18390804597701099</v>
      </c>
      <c r="F110" s="79">
        <v>-12.4092341275596</v>
      </c>
      <c r="G110" s="79">
        <f t="shared" si="3"/>
        <v>8.4589966491315884</v>
      </c>
      <c r="H110" s="77" t="s">
        <v>165</v>
      </c>
      <c r="I110" s="77" t="s">
        <v>12</v>
      </c>
      <c r="J110" s="77" t="s">
        <v>946</v>
      </c>
      <c r="K110" s="79">
        <v>7.55</v>
      </c>
      <c r="L110" s="77" t="s">
        <v>520</v>
      </c>
      <c r="M110" s="87"/>
      <c r="N110" s="3"/>
      <c r="O110" s="3"/>
      <c r="P110" s="3"/>
      <c r="Q110" s="3"/>
      <c r="R110" s="3"/>
      <c r="S110" s="3"/>
      <c r="T110" s="3"/>
      <c r="U110" s="3"/>
      <c r="V110" s="3"/>
      <c r="W110" s="3"/>
      <c r="X110" s="3"/>
      <c r="Y110" s="3"/>
      <c r="Z110" s="3"/>
      <c r="AA110" s="3"/>
      <c r="AB110" s="3"/>
      <c r="AC110" s="3"/>
      <c r="AD110" s="3"/>
      <c r="AE110" s="3"/>
      <c r="AF110" s="3"/>
      <c r="AG110" s="3"/>
      <c r="AH110" s="3"/>
    </row>
    <row r="111" spans="1:34" customFormat="1" ht="21.75" customHeight="1" x14ac:dyDescent="0.45">
      <c r="A111" s="89"/>
      <c r="B111" s="77" t="s">
        <v>55</v>
      </c>
      <c r="C111" s="77">
        <v>822094701</v>
      </c>
      <c r="D111" s="78">
        <v>1.00102771373187E-10</v>
      </c>
      <c r="E111" s="79">
        <v>0.18390804597701099</v>
      </c>
      <c r="F111" s="79">
        <v>-15.0839686685887</v>
      </c>
      <c r="G111" s="79">
        <f t="shared" si="3"/>
        <v>9.9995538987901984</v>
      </c>
      <c r="H111" s="77" t="s">
        <v>166</v>
      </c>
      <c r="I111" s="77" t="s">
        <v>12</v>
      </c>
      <c r="J111" s="77" t="s">
        <v>946</v>
      </c>
      <c r="K111" s="79">
        <v>27.6</v>
      </c>
      <c r="L111" s="77" t="s">
        <v>520</v>
      </c>
      <c r="M111" s="98"/>
      <c r="N111" s="3"/>
      <c r="O111" s="3"/>
      <c r="P111" s="3"/>
      <c r="Q111" s="3"/>
      <c r="R111" s="3"/>
      <c r="S111" s="3"/>
      <c r="T111" s="3"/>
      <c r="U111" s="3"/>
      <c r="V111" s="3"/>
      <c r="W111" s="3"/>
      <c r="X111" s="3"/>
      <c r="Y111" s="3"/>
      <c r="Z111" s="3"/>
      <c r="AA111" s="3"/>
      <c r="AB111" s="3"/>
      <c r="AC111" s="3"/>
      <c r="AD111" s="3"/>
      <c r="AE111" s="3"/>
      <c r="AF111" s="3"/>
      <c r="AG111" s="3"/>
      <c r="AH111" s="3"/>
    </row>
    <row r="112" spans="1:34" customFormat="1" ht="21.75" customHeight="1" x14ac:dyDescent="0.45">
      <c r="A112" s="74" t="s">
        <v>78</v>
      </c>
      <c r="B112" s="77" t="s">
        <v>55</v>
      </c>
      <c r="C112" s="77">
        <v>822189314</v>
      </c>
      <c r="D112" s="78">
        <v>3.0700000000000001E-5</v>
      </c>
      <c r="E112" s="79">
        <v>0.125</v>
      </c>
      <c r="F112" s="79">
        <v>0.24676298199999999</v>
      </c>
      <c r="G112" s="79">
        <v>4.5123269390000003</v>
      </c>
      <c r="H112" s="77" t="s">
        <v>42</v>
      </c>
      <c r="I112" s="77" t="s">
        <v>12</v>
      </c>
      <c r="J112" s="77" t="s">
        <v>950</v>
      </c>
      <c r="K112" s="79">
        <v>12.85</v>
      </c>
      <c r="L112" s="178" t="s">
        <v>13</v>
      </c>
      <c r="M112" s="110" t="s">
        <v>81</v>
      </c>
      <c r="N112" s="3"/>
      <c r="O112" s="3"/>
      <c r="P112" s="3"/>
      <c r="Q112" s="3"/>
      <c r="R112" s="3"/>
      <c r="S112" s="3"/>
      <c r="T112" s="3"/>
      <c r="U112" s="3"/>
      <c r="V112" s="3"/>
      <c r="W112" s="3"/>
      <c r="X112" s="3"/>
      <c r="Y112" s="3"/>
      <c r="Z112" s="3"/>
      <c r="AA112" s="3"/>
      <c r="AB112" s="3"/>
      <c r="AC112" s="3"/>
      <c r="AD112" s="3"/>
      <c r="AE112" s="3"/>
      <c r="AF112" s="3"/>
      <c r="AG112" s="3"/>
      <c r="AH112" s="3"/>
    </row>
    <row r="113" spans="1:34" customFormat="1" ht="21.75" customHeight="1" x14ac:dyDescent="0.45">
      <c r="A113" s="74"/>
      <c r="B113" s="77" t="s">
        <v>55</v>
      </c>
      <c r="C113" s="77">
        <v>822189314</v>
      </c>
      <c r="D113" s="78">
        <v>1.57E-6</v>
      </c>
      <c r="E113" s="79">
        <v>0.12260536399999999</v>
      </c>
      <c r="F113" s="79">
        <v>0.36212388499999998</v>
      </c>
      <c r="G113" s="79">
        <v>5.8047082049999998</v>
      </c>
      <c r="H113" s="77" t="s">
        <v>42</v>
      </c>
      <c r="I113" s="77" t="s">
        <v>12</v>
      </c>
      <c r="J113" s="77" t="s">
        <v>950</v>
      </c>
      <c r="K113" s="79">
        <v>12.44</v>
      </c>
      <c r="L113" s="77" t="s">
        <v>520</v>
      </c>
      <c r="M113" s="107"/>
      <c r="N113" s="3"/>
      <c r="O113" s="3"/>
      <c r="P113" s="3"/>
      <c r="Q113" s="3"/>
      <c r="R113" s="3"/>
      <c r="S113" s="3"/>
      <c r="T113" s="3"/>
      <c r="U113" s="3"/>
      <c r="V113" s="3"/>
      <c r="W113" s="3"/>
      <c r="X113" s="3"/>
      <c r="Y113" s="3"/>
      <c r="Z113" s="3"/>
      <c r="AA113" s="3"/>
      <c r="AB113" s="3"/>
      <c r="AC113" s="3"/>
      <c r="AD113" s="3"/>
      <c r="AE113" s="3"/>
      <c r="AF113" s="3"/>
      <c r="AG113" s="3"/>
      <c r="AH113" s="3"/>
    </row>
    <row r="114" spans="1:34" customFormat="1" ht="21.75" customHeight="1" x14ac:dyDescent="0.45">
      <c r="A114" s="74"/>
      <c r="B114" s="77" t="s">
        <v>55</v>
      </c>
      <c r="C114" s="77">
        <v>822189314</v>
      </c>
      <c r="D114" s="78">
        <v>1.1427620669766201E-5</v>
      </c>
      <c r="E114" s="79">
        <v>0.125</v>
      </c>
      <c r="F114" s="79">
        <v>-7.8574983104944707E-2</v>
      </c>
      <c r="G114" s="79">
        <f t="shared" ref="G114:G131" si="4">-LOG10(D114)</f>
        <v>4.9420441840892204</v>
      </c>
      <c r="H114" s="77" t="s">
        <v>161</v>
      </c>
      <c r="I114" s="77" t="s">
        <v>12</v>
      </c>
      <c r="J114" s="77" t="s">
        <v>951</v>
      </c>
      <c r="K114" s="79">
        <v>9.5299999999999994</v>
      </c>
      <c r="L114" s="176" t="s">
        <v>13</v>
      </c>
      <c r="M114" s="87"/>
      <c r="N114" s="3"/>
      <c r="O114" s="3"/>
      <c r="P114" s="3"/>
      <c r="Q114" s="3"/>
      <c r="R114" s="3"/>
      <c r="S114" s="3"/>
      <c r="T114" s="3"/>
      <c r="U114" s="3"/>
      <c r="V114" s="3"/>
      <c r="W114" s="3"/>
      <c r="X114" s="3"/>
      <c r="Y114" s="3"/>
      <c r="Z114" s="3"/>
      <c r="AA114" s="3"/>
      <c r="AB114" s="3"/>
      <c r="AC114" s="3"/>
      <c r="AD114" s="3"/>
      <c r="AE114" s="3"/>
      <c r="AF114" s="3"/>
      <c r="AG114" s="3"/>
      <c r="AH114" s="3"/>
    </row>
    <row r="115" spans="1:34" customFormat="1" ht="21.75" customHeight="1" x14ac:dyDescent="0.45">
      <c r="A115" s="74"/>
      <c r="B115" s="77" t="s">
        <v>55</v>
      </c>
      <c r="C115" s="77">
        <v>822189314</v>
      </c>
      <c r="D115" s="78">
        <v>3.0579749939244598E-14</v>
      </c>
      <c r="E115" s="79">
        <v>0.125</v>
      </c>
      <c r="F115" s="79">
        <v>-0.18843916209644501</v>
      </c>
      <c r="G115" s="79">
        <f t="shared" si="4"/>
        <v>13.514566070279168</v>
      </c>
      <c r="H115" s="77" t="s">
        <v>156</v>
      </c>
      <c r="I115" s="77" t="s">
        <v>12</v>
      </c>
      <c r="J115" s="77" t="s">
        <v>951</v>
      </c>
      <c r="K115" s="79">
        <v>36.049999999999997</v>
      </c>
      <c r="L115" s="176" t="s">
        <v>13</v>
      </c>
      <c r="M115" s="87"/>
      <c r="N115" s="3"/>
      <c r="O115" s="3"/>
      <c r="P115" s="3"/>
      <c r="Q115" s="3"/>
      <c r="R115" s="3"/>
      <c r="S115" s="3"/>
      <c r="T115" s="3"/>
      <c r="U115" s="3"/>
      <c r="V115" s="3"/>
      <c r="W115" s="3"/>
      <c r="X115" s="3"/>
      <c r="Y115" s="3"/>
      <c r="Z115" s="3"/>
      <c r="AA115" s="3"/>
      <c r="AB115" s="3"/>
      <c r="AC115" s="3"/>
      <c r="AD115" s="3"/>
      <c r="AE115" s="3"/>
      <c r="AF115" s="3"/>
      <c r="AG115" s="3"/>
      <c r="AH115" s="3"/>
    </row>
    <row r="116" spans="1:34" customFormat="1" ht="21.75" customHeight="1" x14ac:dyDescent="0.45">
      <c r="A116" s="74"/>
      <c r="B116" s="77" t="s">
        <v>55</v>
      </c>
      <c r="C116" s="77">
        <v>822189314</v>
      </c>
      <c r="D116" s="78">
        <v>1.08314654735693E-6</v>
      </c>
      <c r="E116" s="79">
        <v>0.125</v>
      </c>
      <c r="F116" s="79">
        <v>-5.8017287688751402</v>
      </c>
      <c r="G116" s="79">
        <f t="shared" si="4"/>
        <v>5.9653127803065695</v>
      </c>
      <c r="H116" s="77" t="s">
        <v>165</v>
      </c>
      <c r="I116" s="77" t="s">
        <v>12</v>
      </c>
      <c r="J116" s="77" t="s">
        <v>951</v>
      </c>
      <c r="K116" s="79">
        <v>12.46</v>
      </c>
      <c r="L116" s="176" t="s">
        <v>13</v>
      </c>
      <c r="M116" s="87"/>
      <c r="N116" s="3"/>
      <c r="O116" s="3"/>
      <c r="P116" s="3"/>
      <c r="Q116" s="3"/>
      <c r="R116" s="3"/>
      <c r="S116" s="3"/>
      <c r="T116" s="3"/>
      <c r="U116" s="3"/>
      <c r="V116" s="3"/>
      <c r="W116" s="3"/>
      <c r="X116" s="3"/>
      <c r="Y116" s="3"/>
      <c r="Z116" s="3"/>
      <c r="AA116" s="3"/>
      <c r="AB116" s="3"/>
      <c r="AC116" s="3"/>
      <c r="AD116" s="3"/>
      <c r="AE116" s="3"/>
      <c r="AF116" s="3"/>
      <c r="AG116" s="3"/>
      <c r="AH116" s="3"/>
    </row>
    <row r="117" spans="1:34" customFormat="1" ht="21.75" customHeight="1" x14ac:dyDescent="0.45">
      <c r="A117" s="74"/>
      <c r="B117" s="77" t="s">
        <v>55</v>
      </c>
      <c r="C117" s="77">
        <v>822189314</v>
      </c>
      <c r="D117" s="78">
        <v>1.9087324575754599E-14</v>
      </c>
      <c r="E117" s="79">
        <v>0.125</v>
      </c>
      <c r="F117" s="79">
        <v>-17.085104785100398</v>
      </c>
      <c r="G117" s="79">
        <f t="shared" si="4"/>
        <v>13.719254941350421</v>
      </c>
      <c r="H117" s="77" t="s">
        <v>166</v>
      </c>
      <c r="I117" s="77" t="s">
        <v>12</v>
      </c>
      <c r="J117" s="77" t="s">
        <v>951</v>
      </c>
      <c r="K117" s="79">
        <v>40.82</v>
      </c>
      <c r="L117" s="176" t="s">
        <v>13</v>
      </c>
      <c r="M117" s="87"/>
      <c r="N117" s="3"/>
      <c r="O117" s="3"/>
      <c r="P117" s="3"/>
      <c r="Q117" s="3"/>
      <c r="R117" s="3"/>
      <c r="S117" s="3"/>
      <c r="T117" s="3"/>
      <c r="U117" s="3"/>
      <c r="V117" s="3"/>
      <c r="W117" s="3"/>
      <c r="X117" s="3"/>
      <c r="Y117" s="3"/>
      <c r="Z117" s="3"/>
      <c r="AA117" s="3"/>
      <c r="AB117" s="3"/>
      <c r="AC117" s="3"/>
      <c r="AD117" s="3"/>
      <c r="AE117" s="3"/>
      <c r="AF117" s="3"/>
      <c r="AG117" s="3"/>
      <c r="AH117" s="3"/>
    </row>
    <row r="118" spans="1:34" customFormat="1" ht="21.75" customHeight="1" x14ac:dyDescent="0.45">
      <c r="A118" s="74"/>
      <c r="B118" s="77" t="s">
        <v>55</v>
      </c>
      <c r="C118" s="77">
        <v>822189314</v>
      </c>
      <c r="D118" s="78">
        <v>1.2119561506626399E-5</v>
      </c>
      <c r="E118" s="79">
        <v>0.125</v>
      </c>
      <c r="F118" s="79">
        <v>-7.8338322316958503E-2</v>
      </c>
      <c r="G118" s="79">
        <f t="shared" si="4"/>
        <v>4.9165130929335525</v>
      </c>
      <c r="H118" s="77" t="s">
        <v>161</v>
      </c>
      <c r="I118" s="77" t="s">
        <v>24</v>
      </c>
      <c r="J118" s="77" t="s">
        <v>951</v>
      </c>
      <c r="K118" s="79">
        <v>17.07</v>
      </c>
      <c r="L118" s="177" t="s">
        <v>19</v>
      </c>
      <c r="M118" s="87"/>
      <c r="N118" s="3"/>
      <c r="O118" s="3"/>
      <c r="P118" s="3"/>
      <c r="Q118" s="3"/>
      <c r="R118" s="3"/>
      <c r="S118" s="3"/>
      <c r="T118" s="3"/>
      <c r="U118" s="3"/>
      <c r="V118" s="3"/>
      <c r="W118" s="3"/>
      <c r="X118" s="3"/>
      <c r="Y118" s="3"/>
      <c r="Z118" s="3"/>
      <c r="AA118" s="3"/>
      <c r="AB118" s="3"/>
      <c r="AC118" s="3"/>
      <c r="AD118" s="3"/>
      <c r="AE118" s="3"/>
      <c r="AF118" s="3"/>
      <c r="AG118" s="3"/>
      <c r="AH118" s="3"/>
    </row>
    <row r="119" spans="1:34" customFormat="1" ht="21.75" customHeight="1" x14ac:dyDescent="0.45">
      <c r="A119" s="74"/>
      <c r="B119" s="77" t="s">
        <v>55</v>
      </c>
      <c r="C119" s="77">
        <v>822189314</v>
      </c>
      <c r="D119" s="78">
        <v>1.5715013931568199E-13</v>
      </c>
      <c r="E119" s="79">
        <v>0.125</v>
      </c>
      <c r="F119" s="79">
        <v>-0.11318125530461599</v>
      </c>
      <c r="G119" s="79">
        <f t="shared" si="4"/>
        <v>12.803685229638415</v>
      </c>
      <c r="H119" s="77" t="s">
        <v>161</v>
      </c>
      <c r="I119" s="77" t="s">
        <v>27</v>
      </c>
      <c r="J119" s="77" t="s">
        <v>951</v>
      </c>
      <c r="K119" s="79">
        <v>17.07</v>
      </c>
      <c r="L119" s="177" t="s">
        <v>19</v>
      </c>
      <c r="M119" s="87"/>
      <c r="N119" s="3"/>
      <c r="O119" s="3"/>
      <c r="P119" s="3"/>
      <c r="Q119" s="3"/>
      <c r="R119" s="3"/>
      <c r="S119" s="3"/>
      <c r="T119" s="3"/>
      <c r="U119" s="3"/>
      <c r="V119" s="3"/>
      <c r="W119" s="3"/>
      <c r="X119" s="3"/>
      <c r="Y119" s="3"/>
      <c r="Z119" s="3"/>
      <c r="AA119" s="3"/>
      <c r="AB119" s="3"/>
      <c r="AC119" s="3"/>
      <c r="AD119" s="3"/>
      <c r="AE119" s="3"/>
      <c r="AF119" s="3"/>
      <c r="AG119" s="3"/>
      <c r="AH119" s="3"/>
    </row>
    <row r="120" spans="1:34" customFormat="1" ht="21.75" customHeight="1" x14ac:dyDescent="0.45">
      <c r="A120" s="74"/>
      <c r="B120" s="77" t="s">
        <v>55</v>
      </c>
      <c r="C120" s="77">
        <v>822189314</v>
      </c>
      <c r="D120" s="78">
        <v>2.88141143447602E-8</v>
      </c>
      <c r="E120" s="79">
        <v>0.125</v>
      </c>
      <c r="F120" s="79">
        <v>-0.11733963669038699</v>
      </c>
      <c r="G120" s="79">
        <f t="shared" si="4"/>
        <v>7.5403947247237735</v>
      </c>
      <c r="H120" s="77" t="s">
        <v>161</v>
      </c>
      <c r="I120" s="77" t="s">
        <v>12</v>
      </c>
      <c r="J120" s="77" t="s">
        <v>951</v>
      </c>
      <c r="K120" s="79">
        <v>17.07</v>
      </c>
      <c r="L120" s="177" t="s">
        <v>19</v>
      </c>
      <c r="M120" s="87"/>
      <c r="N120" s="3"/>
      <c r="O120" s="3"/>
      <c r="P120" s="3"/>
      <c r="Q120" s="3"/>
      <c r="R120" s="3"/>
      <c r="S120" s="3"/>
      <c r="T120" s="3"/>
      <c r="U120" s="3"/>
      <c r="V120" s="3"/>
      <c r="W120" s="3"/>
      <c r="X120" s="3"/>
      <c r="Y120" s="3"/>
      <c r="Z120" s="3"/>
      <c r="AA120" s="3"/>
      <c r="AB120" s="3"/>
      <c r="AC120" s="3"/>
      <c r="AD120" s="3"/>
      <c r="AE120" s="3"/>
      <c r="AF120" s="3"/>
      <c r="AG120" s="3"/>
      <c r="AH120" s="3"/>
    </row>
    <row r="121" spans="1:34" customFormat="1" ht="21.75" customHeight="1" x14ac:dyDescent="0.45">
      <c r="A121" s="74"/>
      <c r="B121" s="77" t="s">
        <v>55</v>
      </c>
      <c r="C121" s="77">
        <v>822189314</v>
      </c>
      <c r="D121" s="78">
        <v>3.5133752027813901E-12</v>
      </c>
      <c r="E121" s="79">
        <v>0.125</v>
      </c>
      <c r="F121" s="79">
        <v>-0.155238918273818</v>
      </c>
      <c r="G121" s="79">
        <f t="shared" si="4"/>
        <v>11.454275468256256</v>
      </c>
      <c r="H121" s="77" t="s">
        <v>156</v>
      </c>
      <c r="I121" s="77" t="s">
        <v>24</v>
      </c>
      <c r="J121" s="77" t="s">
        <v>951</v>
      </c>
      <c r="K121" s="79">
        <v>35.72</v>
      </c>
      <c r="L121" s="177" t="s">
        <v>19</v>
      </c>
      <c r="M121" s="87"/>
      <c r="N121" s="3"/>
      <c r="O121" s="3"/>
      <c r="P121" s="3"/>
      <c r="Q121" s="3"/>
      <c r="R121" s="3"/>
      <c r="S121" s="3"/>
      <c r="T121" s="3"/>
      <c r="U121" s="3"/>
      <c r="V121" s="3"/>
      <c r="W121" s="3"/>
      <c r="X121" s="3"/>
      <c r="Y121" s="3"/>
      <c r="Z121" s="3"/>
      <c r="AA121" s="3"/>
      <c r="AB121" s="3"/>
      <c r="AC121" s="3"/>
      <c r="AD121" s="3"/>
      <c r="AE121" s="3"/>
      <c r="AF121" s="3"/>
      <c r="AG121" s="3"/>
      <c r="AH121" s="3"/>
    </row>
    <row r="122" spans="1:34" customFormat="1" ht="21.75" customHeight="1" x14ac:dyDescent="0.45">
      <c r="A122" s="74"/>
      <c r="B122" s="77" t="s">
        <v>55</v>
      </c>
      <c r="C122" s="77">
        <v>822189314</v>
      </c>
      <c r="D122" s="78">
        <v>1.9429510605902401E-10</v>
      </c>
      <c r="E122" s="79">
        <v>0.125</v>
      </c>
      <c r="F122" s="79">
        <v>-0.12494263875719799</v>
      </c>
      <c r="G122" s="79">
        <f t="shared" si="4"/>
        <v>9.7115381383519832</v>
      </c>
      <c r="H122" s="77" t="s">
        <v>156</v>
      </c>
      <c r="I122" s="77" t="s">
        <v>27</v>
      </c>
      <c r="J122" s="77" t="s">
        <v>951</v>
      </c>
      <c r="K122" s="79">
        <v>35.72</v>
      </c>
      <c r="L122" s="177" t="s">
        <v>19</v>
      </c>
      <c r="M122" s="87"/>
      <c r="N122" s="3"/>
      <c r="O122" s="3"/>
      <c r="P122" s="3"/>
      <c r="Q122" s="3"/>
      <c r="R122" s="3"/>
      <c r="S122" s="3"/>
      <c r="T122" s="3"/>
      <c r="U122" s="3"/>
      <c r="V122" s="3"/>
      <c r="W122" s="3"/>
      <c r="X122" s="3"/>
      <c r="Y122" s="3"/>
      <c r="Z122" s="3"/>
      <c r="AA122" s="3"/>
      <c r="AB122" s="3"/>
      <c r="AC122" s="3"/>
      <c r="AD122" s="3"/>
      <c r="AE122" s="3"/>
      <c r="AF122" s="3"/>
      <c r="AG122" s="3"/>
      <c r="AH122" s="3"/>
    </row>
    <row r="123" spans="1:34" customFormat="1" ht="21.75" customHeight="1" x14ac:dyDescent="0.45">
      <c r="A123" s="74"/>
      <c r="B123" s="77" t="s">
        <v>55</v>
      </c>
      <c r="C123" s="77">
        <v>822189314</v>
      </c>
      <c r="D123" s="78">
        <v>7.2030324407936296E-14</v>
      </c>
      <c r="E123" s="79">
        <v>0.125</v>
      </c>
      <c r="F123" s="79">
        <v>-0.21800923354912299</v>
      </c>
      <c r="G123" s="79">
        <f t="shared" si="4"/>
        <v>13.142484629256916</v>
      </c>
      <c r="H123" s="77" t="s">
        <v>156</v>
      </c>
      <c r="I123" s="77" t="s">
        <v>12</v>
      </c>
      <c r="J123" s="77" t="s">
        <v>951</v>
      </c>
      <c r="K123" s="79">
        <v>35.72</v>
      </c>
      <c r="L123" s="177" t="s">
        <v>19</v>
      </c>
      <c r="M123" s="87"/>
      <c r="N123" s="3"/>
      <c r="O123" s="3"/>
      <c r="P123" s="3"/>
      <c r="Q123" s="3"/>
      <c r="R123" s="3"/>
      <c r="S123" s="3"/>
      <c r="T123" s="3"/>
      <c r="U123" s="3"/>
      <c r="V123" s="3"/>
      <c r="W123" s="3"/>
      <c r="X123" s="3"/>
      <c r="Y123" s="3"/>
      <c r="Z123" s="3"/>
      <c r="AA123" s="3"/>
      <c r="AB123" s="3"/>
      <c r="AC123" s="3"/>
      <c r="AD123" s="3"/>
      <c r="AE123" s="3"/>
      <c r="AF123" s="3"/>
      <c r="AG123" s="3"/>
      <c r="AH123" s="3"/>
    </row>
    <row r="124" spans="1:34" customFormat="1" ht="21.75" customHeight="1" x14ac:dyDescent="0.45">
      <c r="A124" s="74"/>
      <c r="B124" s="77" t="s">
        <v>55</v>
      </c>
      <c r="C124" s="77">
        <v>822189314</v>
      </c>
      <c r="D124" s="78">
        <v>2.22831115120441E-6</v>
      </c>
      <c r="E124" s="79">
        <v>0.125</v>
      </c>
      <c r="F124" s="79">
        <v>-5.26783294968447</v>
      </c>
      <c r="G124" s="79">
        <f t="shared" si="4"/>
        <v>5.6520241663636055</v>
      </c>
      <c r="H124" s="77" t="s">
        <v>165</v>
      </c>
      <c r="I124" s="77" t="s">
        <v>24</v>
      </c>
      <c r="J124" s="77" t="s">
        <v>951</v>
      </c>
      <c r="K124" s="79">
        <v>18.510000000000002</v>
      </c>
      <c r="L124" s="177" t="s">
        <v>19</v>
      </c>
      <c r="M124" s="87"/>
      <c r="N124" s="3"/>
      <c r="O124" s="3"/>
      <c r="P124" s="3"/>
      <c r="Q124" s="3"/>
      <c r="R124" s="3"/>
      <c r="S124" s="3"/>
      <c r="T124" s="3"/>
      <c r="U124" s="3"/>
      <c r="V124" s="3"/>
      <c r="W124" s="3"/>
      <c r="X124" s="3"/>
      <c r="Y124" s="3"/>
      <c r="Z124" s="3"/>
      <c r="AA124" s="3"/>
      <c r="AB124" s="3"/>
      <c r="AC124" s="3"/>
      <c r="AD124" s="3"/>
      <c r="AE124" s="3"/>
      <c r="AF124" s="3"/>
      <c r="AG124" s="3"/>
      <c r="AH124" s="3"/>
    </row>
    <row r="125" spans="1:34" customFormat="1" ht="21.75" customHeight="1" x14ac:dyDescent="0.45">
      <c r="A125" s="74"/>
      <c r="B125" s="77" t="s">
        <v>55</v>
      </c>
      <c r="C125" s="77">
        <v>822189314</v>
      </c>
      <c r="D125" s="78">
        <v>9.7051032628475705E-14</v>
      </c>
      <c r="E125" s="79">
        <v>0.125</v>
      </c>
      <c r="F125" s="79">
        <v>-7.3172017610946503</v>
      </c>
      <c r="G125" s="79">
        <f t="shared" si="4"/>
        <v>13.012999839333187</v>
      </c>
      <c r="H125" s="77" t="s">
        <v>165</v>
      </c>
      <c r="I125" s="77" t="s">
        <v>27</v>
      </c>
      <c r="J125" s="77" t="s">
        <v>951</v>
      </c>
      <c r="K125" s="79">
        <v>18.510000000000002</v>
      </c>
      <c r="L125" s="177" t="s">
        <v>19</v>
      </c>
      <c r="M125" s="87"/>
      <c r="N125" s="3"/>
      <c r="O125" s="3"/>
      <c r="P125" s="3"/>
      <c r="Q125" s="3"/>
      <c r="R125" s="3"/>
      <c r="S125" s="3"/>
      <c r="T125" s="3"/>
      <c r="U125" s="3"/>
      <c r="V125" s="3"/>
      <c r="W125" s="3"/>
      <c r="X125" s="3"/>
      <c r="Y125" s="3"/>
      <c r="Z125" s="3"/>
      <c r="AA125" s="3"/>
      <c r="AB125" s="3"/>
      <c r="AC125" s="3"/>
      <c r="AD125" s="3"/>
      <c r="AE125" s="3"/>
      <c r="AF125" s="3"/>
      <c r="AG125" s="3"/>
      <c r="AH125" s="3"/>
    </row>
    <row r="126" spans="1:34" customFormat="1" ht="21.75" customHeight="1" x14ac:dyDescent="0.45">
      <c r="A126" s="74"/>
      <c r="B126" s="77" t="s">
        <v>55</v>
      </c>
      <c r="C126" s="77">
        <v>822189314</v>
      </c>
      <c r="D126" s="78">
        <v>1.65569250642859E-8</v>
      </c>
      <c r="E126" s="79">
        <v>0.125</v>
      </c>
      <c r="F126" s="79">
        <v>-8.2400645431196207</v>
      </c>
      <c r="G126" s="79">
        <f t="shared" si="4"/>
        <v>7.7810203168030903</v>
      </c>
      <c r="H126" s="77" t="s">
        <v>165</v>
      </c>
      <c r="I126" s="77" t="s">
        <v>12</v>
      </c>
      <c r="J126" s="77" t="s">
        <v>951</v>
      </c>
      <c r="K126" s="79">
        <v>18.510000000000002</v>
      </c>
      <c r="L126" s="177" t="s">
        <v>19</v>
      </c>
      <c r="M126" s="87"/>
      <c r="N126" s="3"/>
      <c r="O126" s="3"/>
      <c r="P126" s="3"/>
      <c r="Q126" s="3"/>
      <c r="R126" s="3"/>
      <c r="S126" s="3"/>
      <c r="T126" s="3"/>
      <c r="U126" s="3"/>
      <c r="V126" s="3"/>
      <c r="W126" s="3"/>
      <c r="X126" s="3"/>
      <c r="Y126" s="3"/>
      <c r="Z126" s="3"/>
      <c r="AA126" s="3"/>
      <c r="AB126" s="3"/>
      <c r="AC126" s="3"/>
      <c r="AD126" s="3"/>
      <c r="AE126" s="3"/>
      <c r="AF126" s="3"/>
      <c r="AG126" s="3"/>
      <c r="AH126" s="3"/>
    </row>
    <row r="127" spans="1:34" customFormat="1" ht="21.75" customHeight="1" x14ac:dyDescent="0.45">
      <c r="A127" s="104"/>
      <c r="B127" s="100" t="s">
        <v>55</v>
      </c>
      <c r="C127" s="77">
        <v>822189314</v>
      </c>
      <c r="D127" s="78">
        <v>1.2402684653300401E-14</v>
      </c>
      <c r="E127" s="79">
        <v>0.125</v>
      </c>
      <c r="F127" s="79">
        <v>-18.735333429149499</v>
      </c>
      <c r="G127" s="79">
        <f t="shared" si="4"/>
        <v>13.906484298392767</v>
      </c>
      <c r="H127" s="77" t="s">
        <v>166</v>
      </c>
      <c r="I127" s="77" t="s">
        <v>12</v>
      </c>
      <c r="J127" s="77" t="s">
        <v>951</v>
      </c>
      <c r="K127" s="79">
        <v>40.299999999999997</v>
      </c>
      <c r="L127" s="177" t="s">
        <v>19</v>
      </c>
      <c r="M127" s="87"/>
      <c r="N127" s="3"/>
      <c r="O127" s="3"/>
      <c r="P127" s="3"/>
      <c r="Q127" s="3"/>
      <c r="R127" s="3"/>
      <c r="S127" s="3"/>
      <c r="T127" s="3"/>
      <c r="U127" s="3"/>
      <c r="V127" s="3"/>
      <c r="W127" s="3"/>
      <c r="X127" s="3"/>
      <c r="Y127" s="3"/>
      <c r="Z127" s="3"/>
      <c r="AA127" s="3"/>
      <c r="AB127" s="3"/>
      <c r="AC127" s="3"/>
      <c r="AD127" s="3"/>
      <c r="AE127" s="3"/>
      <c r="AF127" s="3"/>
      <c r="AG127" s="3"/>
      <c r="AH127" s="3"/>
    </row>
    <row r="128" spans="1:34" customFormat="1" ht="21.75" customHeight="1" x14ac:dyDescent="0.45">
      <c r="A128" s="104"/>
      <c r="B128" s="100" t="s">
        <v>55</v>
      </c>
      <c r="C128" s="77">
        <v>822189314</v>
      </c>
      <c r="D128" s="78">
        <v>4.5315562551369999E-7</v>
      </c>
      <c r="E128" s="79">
        <v>0.122605363984674</v>
      </c>
      <c r="F128" s="79">
        <v>-0.14262080055752499</v>
      </c>
      <c r="G128" s="79">
        <f t="shared" si="4"/>
        <v>6.3437526242677658</v>
      </c>
      <c r="H128" s="77" t="s">
        <v>161</v>
      </c>
      <c r="I128" s="77" t="s">
        <v>12</v>
      </c>
      <c r="J128" s="77" t="s">
        <v>951</v>
      </c>
      <c r="K128" s="79">
        <v>12.42</v>
      </c>
      <c r="L128" s="77" t="s">
        <v>520</v>
      </c>
      <c r="M128" s="87"/>
      <c r="N128" s="3"/>
      <c r="O128" s="3"/>
      <c r="P128" s="3"/>
      <c r="Q128" s="3"/>
      <c r="R128" s="3"/>
      <c r="S128" s="3"/>
      <c r="T128" s="3"/>
      <c r="U128" s="3"/>
      <c r="V128" s="3"/>
      <c r="W128" s="3"/>
      <c r="X128" s="3"/>
      <c r="Y128" s="3"/>
      <c r="Z128" s="3"/>
      <c r="AA128" s="3"/>
      <c r="AB128" s="3"/>
      <c r="AC128" s="3"/>
      <c r="AD128" s="3"/>
      <c r="AE128" s="3"/>
      <c r="AF128" s="3"/>
      <c r="AG128" s="3"/>
      <c r="AH128" s="3"/>
    </row>
    <row r="129" spans="1:34" customFormat="1" ht="21.75" customHeight="1" x14ac:dyDescent="0.45">
      <c r="A129" s="104"/>
      <c r="B129" s="100" t="s">
        <v>55</v>
      </c>
      <c r="C129" s="77">
        <v>822189314</v>
      </c>
      <c r="D129" s="78">
        <v>7.0719134619059999E-11</v>
      </c>
      <c r="E129" s="79">
        <v>0.122605363984674</v>
      </c>
      <c r="F129" s="79">
        <v>-0.158320542895003</v>
      </c>
      <c r="G129" s="79">
        <f t="shared" si="4"/>
        <v>10.150463062368095</v>
      </c>
      <c r="H129" s="77" t="s">
        <v>156</v>
      </c>
      <c r="I129" s="77" t="s">
        <v>12</v>
      </c>
      <c r="J129" s="77" t="s">
        <v>951</v>
      </c>
      <c r="K129" s="79">
        <v>22.65</v>
      </c>
      <c r="L129" s="77" t="s">
        <v>520</v>
      </c>
      <c r="M129" s="87"/>
      <c r="N129" s="3"/>
      <c r="O129" s="3"/>
      <c r="P129" s="3"/>
      <c r="Q129" s="3"/>
      <c r="R129" s="3"/>
      <c r="S129" s="3"/>
      <c r="T129" s="3"/>
      <c r="U129" s="3"/>
      <c r="V129" s="3"/>
      <c r="W129" s="3"/>
      <c r="X129" s="3"/>
      <c r="Y129" s="3"/>
      <c r="Z129" s="3"/>
      <c r="AA129" s="3"/>
      <c r="AB129" s="3"/>
      <c r="AC129" s="3"/>
      <c r="AD129" s="3"/>
      <c r="AE129" s="3"/>
      <c r="AF129" s="3"/>
      <c r="AG129" s="3"/>
      <c r="AH129" s="3"/>
    </row>
    <row r="130" spans="1:34" customFormat="1" ht="21.75" customHeight="1" x14ac:dyDescent="0.45">
      <c r="A130" s="104"/>
      <c r="B130" s="100" t="s">
        <v>55</v>
      </c>
      <c r="C130" s="77">
        <v>822189314</v>
      </c>
      <c r="D130" s="78">
        <v>1.1891291174879999E-8</v>
      </c>
      <c r="E130" s="79">
        <v>0.122605363984674</v>
      </c>
      <c r="F130" s="79">
        <v>-9.9112237385405706</v>
      </c>
      <c r="G130" s="79">
        <f t="shared" si="4"/>
        <v>7.9247709864510396</v>
      </c>
      <c r="H130" s="77" t="s">
        <v>165</v>
      </c>
      <c r="I130" s="77" t="s">
        <v>12</v>
      </c>
      <c r="J130" s="77" t="s">
        <v>951</v>
      </c>
      <c r="K130" s="79">
        <v>19.059999999999999</v>
      </c>
      <c r="L130" s="77" t="s">
        <v>520</v>
      </c>
      <c r="M130" s="87"/>
      <c r="N130" s="3"/>
      <c r="O130" s="3"/>
      <c r="P130" s="3"/>
      <c r="Q130" s="3"/>
      <c r="R130" s="3"/>
      <c r="S130" s="3"/>
      <c r="T130" s="3"/>
      <c r="U130" s="3"/>
      <c r="V130" s="3"/>
      <c r="W130" s="3"/>
      <c r="X130" s="3"/>
      <c r="Y130" s="3"/>
      <c r="Z130" s="3"/>
      <c r="AA130" s="3"/>
      <c r="AB130" s="3"/>
      <c r="AC130" s="3"/>
      <c r="AD130" s="3"/>
      <c r="AE130" s="3"/>
      <c r="AF130" s="3"/>
      <c r="AG130" s="3"/>
      <c r="AH130" s="3"/>
    </row>
    <row r="131" spans="1:34" customFormat="1" ht="21.75" customHeight="1" x14ac:dyDescent="0.45">
      <c r="A131" s="104"/>
      <c r="B131" s="100" t="s">
        <v>55</v>
      </c>
      <c r="C131" s="77">
        <v>822189314</v>
      </c>
      <c r="D131" s="78">
        <v>4.81646591833438E-13</v>
      </c>
      <c r="E131" s="79">
        <v>0.122605363984674</v>
      </c>
      <c r="F131" s="79">
        <v>-14.0283122315609</v>
      </c>
      <c r="G131" s="79">
        <f t="shared" si="4"/>
        <v>12.317271508466508</v>
      </c>
      <c r="H131" s="77" t="s">
        <v>166</v>
      </c>
      <c r="I131" s="77" t="s">
        <v>12</v>
      </c>
      <c r="J131" s="77" t="s">
        <v>951</v>
      </c>
      <c r="K131" s="79">
        <v>29.69</v>
      </c>
      <c r="L131" s="77" t="s">
        <v>520</v>
      </c>
      <c r="M131" s="98"/>
      <c r="N131" s="3"/>
      <c r="O131" s="3"/>
      <c r="P131" s="3"/>
      <c r="Q131" s="3"/>
      <c r="R131" s="3"/>
      <c r="S131" s="3"/>
      <c r="T131" s="3"/>
      <c r="U131" s="3"/>
      <c r="V131" s="3"/>
      <c r="W131" s="3"/>
      <c r="X131" s="3"/>
      <c r="Y131" s="3"/>
      <c r="Z131" s="3"/>
      <c r="AA131" s="3"/>
      <c r="AB131" s="3"/>
      <c r="AC131" s="3"/>
      <c r="AD131" s="3"/>
      <c r="AE131" s="3"/>
      <c r="AF131" s="3"/>
      <c r="AG131" s="3"/>
      <c r="AH131" s="3"/>
    </row>
    <row r="132" spans="1:34" customFormat="1" ht="21.75" customHeight="1" x14ac:dyDescent="0.45">
      <c r="A132" s="76" t="s">
        <v>82</v>
      </c>
      <c r="B132" s="100" t="s">
        <v>55</v>
      </c>
      <c r="C132" s="77">
        <v>822192460</v>
      </c>
      <c r="D132" s="78">
        <v>6.7799999999999998E-12</v>
      </c>
      <c r="E132" s="79">
        <v>0.107638889</v>
      </c>
      <c r="F132" s="79">
        <v>0.32139679399999999</v>
      </c>
      <c r="G132" s="79">
        <v>11.1688799</v>
      </c>
      <c r="H132" s="77" t="s">
        <v>42</v>
      </c>
      <c r="I132" s="77" t="s">
        <v>24</v>
      </c>
      <c r="J132" s="77" t="s">
        <v>947</v>
      </c>
      <c r="K132" s="79">
        <v>13.07</v>
      </c>
      <c r="L132" s="178" t="s">
        <v>13</v>
      </c>
      <c r="M132" s="110" t="s">
        <v>83</v>
      </c>
      <c r="N132" s="3"/>
      <c r="O132" s="3"/>
      <c r="P132" s="3"/>
      <c r="Q132" s="3"/>
      <c r="R132" s="3"/>
      <c r="S132" s="3"/>
      <c r="T132" s="3"/>
      <c r="U132" s="3"/>
      <c r="V132" s="3"/>
      <c r="W132" s="3"/>
      <c r="X132" s="3"/>
      <c r="Y132" s="3"/>
      <c r="Z132" s="3"/>
      <c r="AA132" s="3"/>
      <c r="AB132" s="3"/>
      <c r="AC132" s="3"/>
      <c r="AD132" s="3"/>
      <c r="AE132" s="3"/>
      <c r="AF132" s="3"/>
      <c r="AG132" s="3"/>
      <c r="AH132" s="3"/>
    </row>
    <row r="133" spans="1:34" customFormat="1" ht="21.75" customHeight="1" x14ac:dyDescent="0.45">
      <c r="A133" s="104"/>
      <c r="B133" s="100" t="s">
        <v>55</v>
      </c>
      <c r="C133" s="77">
        <v>822192460</v>
      </c>
      <c r="D133" s="78">
        <v>1.62E-11</v>
      </c>
      <c r="E133" s="79">
        <v>0.107638889</v>
      </c>
      <c r="F133" s="79">
        <v>0.262562821</v>
      </c>
      <c r="G133" s="79">
        <v>10.78929486</v>
      </c>
      <c r="H133" s="77" t="s">
        <v>42</v>
      </c>
      <c r="I133" s="77" t="s">
        <v>27</v>
      </c>
      <c r="J133" s="77" t="s">
        <v>947</v>
      </c>
      <c r="K133" s="79">
        <v>13.07</v>
      </c>
      <c r="L133" s="178" t="s">
        <v>13</v>
      </c>
      <c r="M133" s="107"/>
      <c r="N133" s="3"/>
      <c r="O133" s="3"/>
      <c r="P133" s="3"/>
      <c r="Q133" s="3"/>
      <c r="R133" s="3"/>
      <c r="S133" s="3"/>
      <c r="T133" s="3"/>
      <c r="U133" s="3"/>
      <c r="V133" s="3"/>
      <c r="W133" s="3"/>
      <c r="X133" s="3"/>
      <c r="Y133" s="3"/>
      <c r="Z133" s="3"/>
      <c r="AA133" s="3"/>
      <c r="AB133" s="3"/>
      <c r="AC133" s="3"/>
      <c r="AD133" s="3"/>
      <c r="AE133" s="3"/>
      <c r="AF133" s="3"/>
      <c r="AG133" s="3"/>
      <c r="AH133" s="3"/>
    </row>
    <row r="134" spans="1:34" customFormat="1" ht="21.75" customHeight="1" x14ac:dyDescent="0.45">
      <c r="A134" s="104"/>
      <c r="B134" s="100" t="s">
        <v>55</v>
      </c>
      <c r="C134" s="77">
        <v>822192460</v>
      </c>
      <c r="D134" s="78">
        <v>1.18224612469391E-6</v>
      </c>
      <c r="E134" s="79">
        <v>0.10763888888888901</v>
      </c>
      <c r="F134" s="79">
        <v>0.30127096935348202</v>
      </c>
      <c r="G134" s="79">
        <f>-LOG10(D134)</f>
        <v>5.9272921008919894</v>
      </c>
      <c r="H134" s="77" t="s">
        <v>42</v>
      </c>
      <c r="I134" s="77" t="s">
        <v>12</v>
      </c>
      <c r="J134" s="77" t="s">
        <v>947</v>
      </c>
      <c r="K134" s="79">
        <v>13.07</v>
      </c>
      <c r="L134" s="178" t="s">
        <v>13</v>
      </c>
      <c r="M134" s="107"/>
      <c r="N134" s="3"/>
      <c r="O134" s="3"/>
      <c r="P134" s="3"/>
      <c r="Q134" s="3"/>
      <c r="R134" s="3"/>
      <c r="S134" s="3"/>
      <c r="T134" s="3"/>
      <c r="U134" s="3"/>
      <c r="V134" s="3"/>
      <c r="W134" s="3"/>
      <c r="X134" s="3"/>
      <c r="Y134" s="3"/>
      <c r="Z134" s="3"/>
      <c r="AA134" s="3"/>
      <c r="AB134" s="3"/>
      <c r="AC134" s="3"/>
      <c r="AD134" s="3"/>
      <c r="AE134" s="3"/>
      <c r="AF134" s="3"/>
      <c r="AG134" s="3"/>
      <c r="AH134" s="3"/>
    </row>
    <row r="135" spans="1:34" customFormat="1" ht="21.75" customHeight="1" x14ac:dyDescent="0.45">
      <c r="A135" s="104"/>
      <c r="B135" s="100" t="s">
        <v>55</v>
      </c>
      <c r="C135" s="77">
        <v>822192460</v>
      </c>
      <c r="D135" s="78">
        <v>2.3194756801107199E-7</v>
      </c>
      <c r="E135" s="79">
        <v>0.10763888888888901</v>
      </c>
      <c r="F135" s="79">
        <v>0.19546969110513801</v>
      </c>
      <c r="G135" s="79">
        <f>-LOG10(D135)</f>
        <v>6.6346101767339629</v>
      </c>
      <c r="H135" s="77" t="s">
        <v>42</v>
      </c>
      <c r="I135" s="77" t="s">
        <v>12</v>
      </c>
      <c r="J135" s="77" t="s">
        <v>947</v>
      </c>
      <c r="K135" s="79">
        <v>7.12</v>
      </c>
      <c r="L135" s="177" t="s">
        <v>19</v>
      </c>
      <c r="M135" s="107"/>
      <c r="N135" s="3"/>
      <c r="O135" s="3"/>
      <c r="P135" s="3"/>
      <c r="Q135" s="3"/>
      <c r="R135" s="3"/>
      <c r="S135" s="3"/>
      <c r="T135" s="3"/>
      <c r="U135" s="3"/>
      <c r="V135" s="3"/>
      <c r="W135" s="3"/>
      <c r="X135" s="3"/>
      <c r="Y135" s="3"/>
      <c r="Z135" s="3"/>
      <c r="AA135" s="3"/>
      <c r="AB135" s="3"/>
      <c r="AC135" s="3"/>
      <c r="AD135" s="3"/>
      <c r="AE135" s="3"/>
      <c r="AF135" s="3"/>
      <c r="AG135" s="3"/>
      <c r="AH135" s="3"/>
    </row>
    <row r="136" spans="1:34" customFormat="1" ht="21.75" customHeight="1" x14ac:dyDescent="0.45">
      <c r="A136" s="104"/>
      <c r="B136" s="100" t="s">
        <v>55</v>
      </c>
      <c r="C136" s="77">
        <v>822192460</v>
      </c>
      <c r="D136" s="78">
        <v>3.1599999999999998E-6</v>
      </c>
      <c r="E136" s="79">
        <v>0.10536398499999999</v>
      </c>
      <c r="F136" s="79">
        <v>0.36952048500000001</v>
      </c>
      <c r="G136" s="79">
        <v>5.5005143739999998</v>
      </c>
      <c r="H136" s="77" t="s">
        <v>42</v>
      </c>
      <c r="I136" s="77" t="s">
        <v>12</v>
      </c>
      <c r="J136" s="77" t="s">
        <v>947</v>
      </c>
      <c r="K136" s="79">
        <v>11.36</v>
      </c>
      <c r="L136" s="77" t="s">
        <v>520</v>
      </c>
      <c r="M136" s="107"/>
      <c r="N136" s="3"/>
      <c r="O136" s="3"/>
      <c r="P136" s="3"/>
      <c r="Q136" s="3"/>
      <c r="R136" s="3"/>
      <c r="S136" s="3"/>
      <c r="T136" s="3"/>
      <c r="U136" s="3"/>
      <c r="V136" s="3"/>
      <c r="W136" s="3"/>
      <c r="X136" s="3"/>
      <c r="Y136" s="3"/>
      <c r="Z136" s="3"/>
      <c r="AA136" s="3"/>
      <c r="AB136" s="3"/>
      <c r="AC136" s="3"/>
      <c r="AD136" s="3"/>
      <c r="AE136" s="3"/>
      <c r="AF136" s="3"/>
      <c r="AG136" s="3"/>
      <c r="AH136" s="3"/>
    </row>
    <row r="137" spans="1:34" customFormat="1" ht="21.75" customHeight="1" x14ac:dyDescent="0.45">
      <c r="A137" s="104"/>
      <c r="B137" s="100" t="s">
        <v>55</v>
      </c>
      <c r="C137" s="77">
        <v>822192460</v>
      </c>
      <c r="D137" s="78">
        <v>1.1622862178418599E-5</v>
      </c>
      <c r="E137" s="79">
        <v>0.10763888888888901</v>
      </c>
      <c r="F137" s="79">
        <v>-8.2002729742960398E-2</v>
      </c>
      <c r="G137" s="79">
        <f t="shared" ref="G137:G168" si="5">-LOG10(D137)</f>
        <v>4.9346869119430723</v>
      </c>
      <c r="H137" s="77" t="s">
        <v>161</v>
      </c>
      <c r="I137" s="77" t="s">
        <v>12</v>
      </c>
      <c r="J137" s="77" t="s">
        <v>946</v>
      </c>
      <c r="K137" s="79">
        <v>8.3800000000000008</v>
      </c>
      <c r="L137" s="176" t="s">
        <v>13</v>
      </c>
      <c r="M137" s="87"/>
      <c r="N137" s="3"/>
      <c r="O137" s="3"/>
      <c r="P137" s="3"/>
      <c r="Q137" s="3"/>
      <c r="R137" s="3"/>
      <c r="S137" s="3"/>
      <c r="T137" s="3"/>
      <c r="U137" s="3"/>
      <c r="V137" s="3"/>
      <c r="W137" s="3"/>
      <c r="X137" s="3"/>
      <c r="Y137" s="3"/>
      <c r="Z137" s="3"/>
      <c r="AA137" s="3"/>
      <c r="AB137" s="3"/>
      <c r="AC137" s="3"/>
      <c r="AD137" s="3"/>
      <c r="AE137" s="3"/>
      <c r="AF137" s="3"/>
      <c r="AG137" s="3"/>
      <c r="AH137" s="3"/>
    </row>
    <row r="138" spans="1:34" customFormat="1" ht="21.75" customHeight="1" x14ac:dyDescent="0.45">
      <c r="A138" s="104"/>
      <c r="B138" s="100" t="s">
        <v>55</v>
      </c>
      <c r="C138" s="77">
        <v>822192460</v>
      </c>
      <c r="D138" s="78">
        <v>4.2082474327902599E-12</v>
      </c>
      <c r="E138" s="79">
        <v>0.10763888888888901</v>
      </c>
      <c r="F138" s="79">
        <v>-0.13456778345950501</v>
      </c>
      <c r="G138" s="79">
        <f t="shared" si="5"/>
        <v>11.375898732842849</v>
      </c>
      <c r="H138" s="77" t="s">
        <v>156</v>
      </c>
      <c r="I138" s="77" t="s">
        <v>24</v>
      </c>
      <c r="J138" s="77" t="s">
        <v>946</v>
      </c>
      <c r="K138" s="79">
        <v>33.67</v>
      </c>
      <c r="L138" s="176" t="s">
        <v>13</v>
      </c>
      <c r="M138" s="87"/>
      <c r="N138" s="3"/>
      <c r="O138" s="3"/>
      <c r="P138" s="3"/>
      <c r="Q138" s="3"/>
      <c r="R138" s="3"/>
      <c r="S138" s="3"/>
      <c r="T138" s="3"/>
      <c r="U138" s="3"/>
      <c r="V138" s="3"/>
      <c r="W138" s="3"/>
      <c r="X138" s="3"/>
      <c r="Y138" s="3"/>
      <c r="Z138" s="3"/>
      <c r="AA138" s="3"/>
      <c r="AB138" s="3"/>
      <c r="AC138" s="3"/>
      <c r="AD138" s="3"/>
      <c r="AE138" s="3"/>
      <c r="AF138" s="3"/>
      <c r="AG138" s="3"/>
      <c r="AH138" s="3"/>
    </row>
    <row r="139" spans="1:34" customFormat="1" ht="21.75" customHeight="1" x14ac:dyDescent="0.45">
      <c r="A139" s="104"/>
      <c r="B139" s="100" t="s">
        <v>55</v>
      </c>
      <c r="C139" s="77">
        <v>822192460</v>
      </c>
      <c r="D139" s="78">
        <v>8.8129340899405503E-14</v>
      </c>
      <c r="E139" s="79">
        <v>0.10763888888888901</v>
      </c>
      <c r="F139" s="79">
        <v>-0.13089282491250301</v>
      </c>
      <c r="G139" s="79">
        <f t="shared" si="5"/>
        <v>13.054879477861785</v>
      </c>
      <c r="H139" s="77" t="s">
        <v>156</v>
      </c>
      <c r="I139" s="77" t="s">
        <v>27</v>
      </c>
      <c r="J139" s="77" t="s">
        <v>946</v>
      </c>
      <c r="K139" s="79">
        <v>33.67</v>
      </c>
      <c r="L139" s="176" t="s">
        <v>13</v>
      </c>
      <c r="M139" s="87"/>
      <c r="N139" s="3"/>
      <c r="O139" s="3"/>
      <c r="P139" s="3"/>
      <c r="Q139" s="3"/>
      <c r="R139" s="3"/>
      <c r="S139" s="3"/>
      <c r="T139" s="3"/>
      <c r="U139" s="3"/>
      <c r="V139" s="3"/>
      <c r="W139" s="3"/>
      <c r="X139" s="3"/>
      <c r="Y139" s="3"/>
      <c r="Z139" s="3"/>
      <c r="AA139" s="3"/>
      <c r="AB139" s="3"/>
      <c r="AC139" s="3"/>
      <c r="AD139" s="3"/>
      <c r="AE139" s="3"/>
      <c r="AF139" s="3"/>
      <c r="AG139" s="3"/>
      <c r="AH139" s="3"/>
    </row>
    <row r="140" spans="1:34" customFormat="1" ht="21.75" customHeight="1" x14ac:dyDescent="0.45">
      <c r="A140" s="104"/>
      <c r="B140" s="100" t="s">
        <v>55</v>
      </c>
      <c r="C140" s="77">
        <v>822192460</v>
      </c>
      <c r="D140" s="78">
        <v>2.7009953200004799E-16</v>
      </c>
      <c r="E140" s="79">
        <v>0.10763888888888901</v>
      </c>
      <c r="F140" s="79">
        <v>-0.213376904434119</v>
      </c>
      <c r="G140" s="79">
        <f t="shared" si="5"/>
        <v>15.568476168311523</v>
      </c>
      <c r="H140" s="77" t="s">
        <v>156</v>
      </c>
      <c r="I140" s="77" t="s">
        <v>12</v>
      </c>
      <c r="J140" s="77" t="s">
        <v>946</v>
      </c>
      <c r="K140" s="79">
        <v>33.67</v>
      </c>
      <c r="L140" s="176" t="s">
        <v>13</v>
      </c>
      <c r="M140" s="87"/>
      <c r="N140" s="3"/>
      <c r="O140" s="3"/>
      <c r="P140" s="3"/>
      <c r="Q140" s="3"/>
      <c r="R140" s="3"/>
      <c r="S140" s="3"/>
      <c r="T140" s="3"/>
      <c r="U140" s="3"/>
      <c r="V140" s="3"/>
      <c r="W140" s="3"/>
      <c r="X140" s="3"/>
      <c r="Y140" s="3"/>
      <c r="Z140" s="3"/>
      <c r="AA140" s="3"/>
      <c r="AB140" s="3"/>
      <c r="AC140" s="3"/>
      <c r="AD140" s="3"/>
      <c r="AE140" s="3"/>
      <c r="AF140" s="3"/>
      <c r="AG140" s="3"/>
      <c r="AH140" s="3"/>
    </row>
    <row r="141" spans="1:34" customFormat="1" ht="21.75" customHeight="1" x14ac:dyDescent="0.45">
      <c r="A141" s="104"/>
      <c r="B141" s="100" t="s">
        <v>55</v>
      </c>
      <c r="C141" s="77">
        <v>822192460</v>
      </c>
      <c r="D141" s="78">
        <v>1.29150438566353E-6</v>
      </c>
      <c r="E141" s="79">
        <v>0.10763888888888901</v>
      </c>
      <c r="F141" s="79">
        <v>-6.0169653357241897</v>
      </c>
      <c r="G141" s="79">
        <f t="shared" si="5"/>
        <v>5.8889041147200585</v>
      </c>
      <c r="H141" s="77" t="s">
        <v>165</v>
      </c>
      <c r="I141" s="77" t="s">
        <v>12</v>
      </c>
      <c r="J141" s="77" t="s">
        <v>946</v>
      </c>
      <c r="K141" s="79">
        <v>11.3</v>
      </c>
      <c r="L141" s="176" t="s">
        <v>13</v>
      </c>
      <c r="M141" s="87"/>
      <c r="N141" s="3"/>
      <c r="O141" s="3"/>
      <c r="P141" s="3"/>
      <c r="Q141" s="3"/>
      <c r="R141" s="3"/>
      <c r="S141" s="3"/>
      <c r="T141" s="3"/>
      <c r="U141" s="3"/>
      <c r="V141" s="3"/>
      <c r="W141" s="3"/>
      <c r="X141" s="3"/>
      <c r="Y141" s="3"/>
      <c r="Z141" s="3"/>
      <c r="AA141" s="3"/>
      <c r="AB141" s="3"/>
      <c r="AC141" s="3"/>
      <c r="AD141" s="3"/>
      <c r="AE141" s="3"/>
      <c r="AF141" s="3"/>
      <c r="AG141" s="3"/>
      <c r="AH141" s="3"/>
    </row>
    <row r="142" spans="1:34" customFormat="1" ht="21.75" customHeight="1" x14ac:dyDescent="0.45">
      <c r="A142" s="104"/>
      <c r="B142" s="100" t="s">
        <v>55</v>
      </c>
      <c r="C142" s="77">
        <v>822192460</v>
      </c>
      <c r="D142" s="78">
        <v>4.2361372800806302E-15</v>
      </c>
      <c r="E142" s="79">
        <v>0.10763888888888901</v>
      </c>
      <c r="F142" s="79">
        <v>-13.8038559093188</v>
      </c>
      <c r="G142" s="79">
        <f t="shared" si="5"/>
        <v>14.373029974198303</v>
      </c>
      <c r="H142" s="77" t="s">
        <v>166</v>
      </c>
      <c r="I142" s="77" t="s">
        <v>24</v>
      </c>
      <c r="J142" s="77" t="s">
        <v>946</v>
      </c>
      <c r="K142" s="79">
        <v>38.15</v>
      </c>
      <c r="L142" s="176" t="s">
        <v>13</v>
      </c>
      <c r="M142" s="87"/>
      <c r="N142" s="3"/>
      <c r="O142" s="3"/>
      <c r="P142" s="3"/>
      <c r="Q142" s="3"/>
      <c r="R142" s="3"/>
      <c r="S142" s="3"/>
      <c r="T142" s="3"/>
      <c r="U142" s="3"/>
      <c r="V142" s="3"/>
      <c r="W142" s="3"/>
      <c r="X142" s="3"/>
      <c r="Y142" s="3"/>
      <c r="Z142" s="3"/>
      <c r="AA142" s="3"/>
      <c r="AB142" s="3"/>
      <c r="AC142" s="3"/>
      <c r="AD142" s="3"/>
      <c r="AE142" s="3"/>
      <c r="AF142" s="3"/>
      <c r="AG142" s="3"/>
      <c r="AH142" s="3"/>
    </row>
    <row r="143" spans="1:34" customFormat="1" ht="21.75" customHeight="1" x14ac:dyDescent="0.45">
      <c r="A143" s="104"/>
      <c r="B143" s="100" t="s">
        <v>55</v>
      </c>
      <c r="C143" s="77">
        <v>822192460</v>
      </c>
      <c r="D143" s="78">
        <v>7.4748810630283695E-15</v>
      </c>
      <c r="E143" s="79">
        <v>0.10763888888888901</v>
      </c>
      <c r="F143" s="79">
        <v>-12.1000695113796</v>
      </c>
      <c r="G143" s="79">
        <f t="shared" si="5"/>
        <v>14.126395713248538</v>
      </c>
      <c r="H143" s="77" t="s">
        <v>166</v>
      </c>
      <c r="I143" s="77" t="s">
        <v>27</v>
      </c>
      <c r="J143" s="77" t="s">
        <v>946</v>
      </c>
      <c r="K143" s="79">
        <v>38.15</v>
      </c>
      <c r="L143" s="176" t="s">
        <v>13</v>
      </c>
      <c r="M143" s="87"/>
      <c r="N143" s="3"/>
      <c r="O143" s="3"/>
      <c r="P143" s="3"/>
      <c r="Q143" s="3"/>
      <c r="R143" s="3"/>
      <c r="S143" s="3"/>
      <c r="T143" s="3"/>
      <c r="U143" s="3"/>
      <c r="V143" s="3"/>
      <c r="W143" s="3"/>
      <c r="X143" s="3"/>
      <c r="Y143" s="3"/>
      <c r="Z143" s="3"/>
      <c r="AA143" s="3"/>
      <c r="AB143" s="3"/>
      <c r="AC143" s="3"/>
      <c r="AD143" s="3"/>
      <c r="AE143" s="3"/>
      <c r="AF143" s="3"/>
      <c r="AG143" s="3"/>
      <c r="AH143" s="3"/>
    </row>
    <row r="144" spans="1:34" customFormat="1" ht="21.75" customHeight="1" x14ac:dyDescent="0.45">
      <c r="A144" s="104"/>
      <c r="B144" s="100" t="s">
        <v>55</v>
      </c>
      <c r="C144" s="77">
        <v>822192460</v>
      </c>
      <c r="D144" s="78">
        <v>3.6940794917178302E-17</v>
      </c>
      <c r="E144" s="79">
        <v>0.10763888888888901</v>
      </c>
      <c r="F144" s="79">
        <v>-19.7887827269676</v>
      </c>
      <c r="G144" s="79">
        <f t="shared" si="5"/>
        <v>16.432493763350848</v>
      </c>
      <c r="H144" s="77" t="s">
        <v>166</v>
      </c>
      <c r="I144" s="77" t="s">
        <v>12</v>
      </c>
      <c r="J144" s="77" t="s">
        <v>946</v>
      </c>
      <c r="K144" s="79">
        <v>38.15</v>
      </c>
      <c r="L144" s="176" t="s">
        <v>13</v>
      </c>
      <c r="M144" s="87"/>
      <c r="N144" s="3"/>
      <c r="O144" s="3"/>
      <c r="P144" s="3"/>
      <c r="Q144" s="3"/>
      <c r="R144" s="3"/>
      <c r="S144" s="3"/>
      <c r="T144" s="3"/>
      <c r="U144" s="3"/>
      <c r="V144" s="3"/>
      <c r="W144" s="3"/>
      <c r="X144" s="3"/>
      <c r="Y144" s="3"/>
      <c r="Z144" s="3"/>
      <c r="AA144" s="3"/>
      <c r="AB144" s="3"/>
      <c r="AC144" s="3"/>
      <c r="AD144" s="3"/>
      <c r="AE144" s="3"/>
      <c r="AF144" s="3"/>
      <c r="AG144" s="3"/>
      <c r="AH144" s="3"/>
    </row>
    <row r="145" spans="1:34" customFormat="1" ht="21.75" customHeight="1" x14ac:dyDescent="0.45">
      <c r="A145" s="104"/>
      <c r="B145" s="100" t="s">
        <v>55</v>
      </c>
      <c r="C145" s="77">
        <v>822192460</v>
      </c>
      <c r="D145" s="78">
        <v>3.2044541382989199E-8</v>
      </c>
      <c r="E145" s="79">
        <v>0.10763888888888901</v>
      </c>
      <c r="F145" s="79">
        <v>-0.121862030820235</v>
      </c>
      <c r="G145" s="79">
        <f t="shared" si="5"/>
        <v>7.4942459395975423</v>
      </c>
      <c r="H145" s="77" t="s">
        <v>161</v>
      </c>
      <c r="I145" s="77" t="s">
        <v>12</v>
      </c>
      <c r="J145" s="77" t="s">
        <v>946</v>
      </c>
      <c r="K145" s="79">
        <v>4.45</v>
      </c>
      <c r="L145" s="177" t="s">
        <v>19</v>
      </c>
      <c r="M145" s="87"/>
      <c r="N145" s="3"/>
      <c r="O145" s="3"/>
      <c r="P145" s="3"/>
      <c r="Q145" s="3"/>
      <c r="R145" s="3"/>
      <c r="S145" s="3"/>
      <c r="T145" s="3"/>
      <c r="U145" s="3"/>
      <c r="V145" s="3"/>
      <c r="W145" s="3"/>
      <c r="X145" s="3"/>
      <c r="Y145" s="3"/>
      <c r="Z145" s="3"/>
      <c r="AA145" s="3"/>
      <c r="AB145" s="3"/>
      <c r="AC145" s="3"/>
      <c r="AD145" s="3"/>
      <c r="AE145" s="3"/>
      <c r="AF145" s="3"/>
      <c r="AG145" s="3"/>
      <c r="AH145" s="3"/>
    </row>
    <row r="146" spans="1:34" customFormat="1" ht="21.75" customHeight="1" x14ac:dyDescent="0.45">
      <c r="A146" s="104"/>
      <c r="B146" s="100" t="s">
        <v>55</v>
      </c>
      <c r="C146" s="77">
        <v>822192460</v>
      </c>
      <c r="D146" s="78">
        <v>1.447143444469E-14</v>
      </c>
      <c r="E146" s="79">
        <v>0.10763888888888901</v>
      </c>
      <c r="F146" s="79">
        <v>-0.234186202069223</v>
      </c>
      <c r="G146" s="79">
        <f t="shared" si="5"/>
        <v>13.839488418394632</v>
      </c>
      <c r="H146" s="77" t="s">
        <v>156</v>
      </c>
      <c r="I146" s="77" t="s">
        <v>12</v>
      </c>
      <c r="J146" s="77" t="s">
        <v>946</v>
      </c>
      <c r="K146" s="79">
        <v>21.41</v>
      </c>
      <c r="L146" s="177" t="s">
        <v>19</v>
      </c>
      <c r="M146" s="87"/>
      <c r="N146" s="3"/>
      <c r="O146" s="3"/>
      <c r="P146" s="3"/>
      <c r="Q146" s="3"/>
      <c r="R146" s="3"/>
      <c r="S146" s="3"/>
      <c r="T146" s="3"/>
      <c r="U146" s="3"/>
      <c r="V146" s="3"/>
      <c r="W146" s="3"/>
      <c r="X146" s="3"/>
      <c r="Y146" s="3"/>
      <c r="Z146" s="3"/>
      <c r="AA146" s="3"/>
      <c r="AB146" s="3"/>
      <c r="AC146" s="3"/>
      <c r="AD146" s="3"/>
      <c r="AE146" s="3"/>
      <c r="AF146" s="3"/>
      <c r="AG146" s="3"/>
      <c r="AH146" s="3"/>
    </row>
    <row r="147" spans="1:34" customFormat="1" ht="21.75" customHeight="1" x14ac:dyDescent="0.45">
      <c r="A147" s="104"/>
      <c r="B147" s="100" t="s">
        <v>55</v>
      </c>
      <c r="C147" s="77">
        <v>822192460</v>
      </c>
      <c r="D147" s="78">
        <v>3.54712499890099E-8</v>
      </c>
      <c r="E147" s="79">
        <v>0.10763888888888901</v>
      </c>
      <c r="F147" s="79">
        <v>-8.3745002274272302</v>
      </c>
      <c r="G147" s="79">
        <f t="shared" si="5"/>
        <v>7.4501235069392724</v>
      </c>
      <c r="H147" s="77" t="s">
        <v>165</v>
      </c>
      <c r="I147" s="77" t="s">
        <v>12</v>
      </c>
      <c r="J147" s="77" t="s">
        <v>946</v>
      </c>
      <c r="K147" s="79">
        <v>4.79</v>
      </c>
      <c r="L147" s="177" t="s">
        <v>19</v>
      </c>
      <c r="M147" s="87"/>
      <c r="N147" s="3"/>
      <c r="O147" s="3"/>
      <c r="P147" s="3"/>
      <c r="Q147" s="3"/>
      <c r="R147" s="3"/>
      <c r="S147" s="3"/>
      <c r="T147" s="3"/>
      <c r="U147" s="3"/>
      <c r="V147" s="3"/>
      <c r="W147" s="3"/>
      <c r="X147" s="3"/>
      <c r="Y147" s="3"/>
      <c r="Z147" s="3"/>
      <c r="AA147" s="3"/>
      <c r="AB147" s="3"/>
      <c r="AC147" s="3"/>
      <c r="AD147" s="3"/>
      <c r="AE147" s="3"/>
      <c r="AF147" s="3"/>
      <c r="AG147" s="3"/>
      <c r="AH147" s="3"/>
    </row>
    <row r="148" spans="1:34" customFormat="1" ht="21.75" customHeight="1" x14ac:dyDescent="0.45">
      <c r="A148" s="104"/>
      <c r="B148" s="100" t="s">
        <v>55</v>
      </c>
      <c r="C148" s="77">
        <v>822192460</v>
      </c>
      <c r="D148" s="78">
        <v>1.48708221078717E-14</v>
      </c>
      <c r="E148" s="79">
        <v>0.10763888888888901</v>
      </c>
      <c r="F148" s="79">
        <v>-14.9522658653337</v>
      </c>
      <c r="G148" s="79">
        <f t="shared" si="5"/>
        <v>13.827665021589482</v>
      </c>
      <c r="H148" s="77" t="s">
        <v>166</v>
      </c>
      <c r="I148" s="77" t="s">
        <v>24</v>
      </c>
      <c r="J148" s="77" t="s">
        <v>946</v>
      </c>
      <c r="K148" s="79">
        <v>25.96</v>
      </c>
      <c r="L148" s="177" t="s">
        <v>19</v>
      </c>
      <c r="M148" s="87"/>
      <c r="N148" s="3"/>
      <c r="O148" s="3"/>
      <c r="P148" s="3"/>
      <c r="Q148" s="3"/>
      <c r="R148" s="3"/>
      <c r="S148" s="3"/>
      <c r="T148" s="3"/>
      <c r="U148" s="3"/>
      <c r="V148" s="3"/>
      <c r="W148" s="3"/>
      <c r="X148" s="3"/>
      <c r="Y148" s="3"/>
      <c r="Z148" s="3"/>
      <c r="AA148" s="3"/>
      <c r="AB148" s="3"/>
      <c r="AC148" s="3"/>
      <c r="AD148" s="3"/>
      <c r="AE148" s="3"/>
      <c r="AF148" s="3"/>
      <c r="AG148" s="3"/>
      <c r="AH148" s="3"/>
    </row>
    <row r="149" spans="1:34" customFormat="1" ht="21.75" customHeight="1" x14ac:dyDescent="0.45">
      <c r="A149" s="104"/>
      <c r="B149" s="100" t="s">
        <v>55</v>
      </c>
      <c r="C149" s="77">
        <v>822192460</v>
      </c>
      <c r="D149" s="78">
        <v>2.1201004230390499E-13</v>
      </c>
      <c r="E149" s="79">
        <v>0.10763888888888901</v>
      </c>
      <c r="F149" s="79">
        <v>-13.249743027257599</v>
      </c>
      <c r="G149" s="79">
        <f t="shared" si="5"/>
        <v>12.673643567307671</v>
      </c>
      <c r="H149" s="77" t="s">
        <v>166</v>
      </c>
      <c r="I149" s="77" t="s">
        <v>27</v>
      </c>
      <c r="J149" s="77" t="s">
        <v>946</v>
      </c>
      <c r="K149" s="79">
        <v>25.96</v>
      </c>
      <c r="L149" s="177" t="s">
        <v>19</v>
      </c>
      <c r="M149" s="87"/>
      <c r="N149" s="3"/>
      <c r="O149" s="3"/>
      <c r="P149" s="3"/>
      <c r="Q149" s="3"/>
      <c r="R149" s="3"/>
      <c r="S149" s="3"/>
      <c r="T149" s="3"/>
      <c r="U149" s="3"/>
      <c r="V149" s="3"/>
      <c r="W149" s="3"/>
      <c r="X149" s="3"/>
      <c r="Y149" s="3"/>
      <c r="Z149" s="3"/>
      <c r="AA149" s="3"/>
      <c r="AB149" s="3"/>
      <c r="AC149" s="3"/>
      <c r="AD149" s="3"/>
      <c r="AE149" s="3"/>
      <c r="AF149" s="3"/>
      <c r="AG149" s="3"/>
      <c r="AH149" s="3"/>
    </row>
    <row r="150" spans="1:34" customFormat="1" ht="21.75" customHeight="1" x14ac:dyDescent="0.45">
      <c r="A150" s="104"/>
      <c r="B150" s="100" t="s">
        <v>55</v>
      </c>
      <c r="C150" s="77">
        <v>822192460</v>
      </c>
      <c r="D150" s="78">
        <v>5.13327701349233E-16</v>
      </c>
      <c r="E150" s="79">
        <v>0.10763888888888901</v>
      </c>
      <c r="F150" s="79">
        <v>-20.632934735116802</v>
      </c>
      <c r="G150" s="79">
        <f t="shared" si="5"/>
        <v>15.289605298726773</v>
      </c>
      <c r="H150" s="77" t="s">
        <v>166</v>
      </c>
      <c r="I150" s="77" t="s">
        <v>12</v>
      </c>
      <c r="J150" s="77" t="s">
        <v>946</v>
      </c>
      <c r="K150" s="79">
        <v>25.96</v>
      </c>
      <c r="L150" s="177" t="s">
        <v>19</v>
      </c>
      <c r="M150" s="87"/>
      <c r="N150" s="3"/>
      <c r="O150" s="3"/>
      <c r="P150" s="3"/>
      <c r="Q150" s="3"/>
      <c r="R150" s="3"/>
      <c r="S150" s="3"/>
      <c r="T150" s="3"/>
      <c r="U150" s="3"/>
      <c r="V150" s="3"/>
      <c r="W150" s="3"/>
      <c r="X150" s="3"/>
      <c r="Y150" s="3"/>
      <c r="Z150" s="3"/>
      <c r="AA150" s="3"/>
      <c r="AB150" s="3"/>
      <c r="AC150" s="3"/>
      <c r="AD150" s="3"/>
      <c r="AE150" s="3"/>
      <c r="AF150" s="3"/>
      <c r="AG150" s="3"/>
      <c r="AH150" s="3"/>
    </row>
    <row r="151" spans="1:34" customFormat="1" ht="21.75" customHeight="1" x14ac:dyDescent="0.45">
      <c r="A151" s="104"/>
      <c r="B151" s="100" t="s">
        <v>55</v>
      </c>
      <c r="C151" s="77">
        <v>822192460</v>
      </c>
      <c r="D151" s="78">
        <v>5.4605457995464999E-9</v>
      </c>
      <c r="E151" s="79">
        <v>0.10536398467433</v>
      </c>
      <c r="F151" s="79">
        <v>-0.17512034110817801</v>
      </c>
      <c r="G151" s="79">
        <f t="shared" si="5"/>
        <v>8.2627639459611011</v>
      </c>
      <c r="H151" s="77" t="s">
        <v>161</v>
      </c>
      <c r="I151" s="77" t="s">
        <v>12</v>
      </c>
      <c r="J151" s="77" t="s">
        <v>946</v>
      </c>
      <c r="K151" s="79">
        <v>2.69</v>
      </c>
      <c r="L151" s="77" t="s">
        <v>520</v>
      </c>
      <c r="M151" s="87"/>
      <c r="N151" s="3"/>
      <c r="O151" s="3"/>
      <c r="P151" s="3"/>
      <c r="Q151" s="3"/>
      <c r="R151" s="3"/>
      <c r="S151" s="3"/>
      <c r="T151" s="3"/>
      <c r="U151" s="3"/>
      <c r="V151" s="3"/>
      <c r="W151" s="3"/>
      <c r="X151" s="3"/>
      <c r="Y151" s="3"/>
      <c r="Z151" s="3"/>
      <c r="AA151" s="3"/>
      <c r="AB151" s="3"/>
      <c r="AC151" s="3"/>
      <c r="AD151" s="3"/>
      <c r="AE151" s="3"/>
      <c r="AF151" s="3"/>
      <c r="AG151" s="3"/>
      <c r="AH151" s="3"/>
    </row>
    <row r="152" spans="1:34" customFormat="1" ht="21.75" customHeight="1" x14ac:dyDescent="0.45">
      <c r="A152" s="104"/>
      <c r="B152" s="100" t="s">
        <v>55</v>
      </c>
      <c r="C152" s="77">
        <v>822192460</v>
      </c>
      <c r="D152" s="78">
        <v>8.4731859338826893E-12</v>
      </c>
      <c r="E152" s="79">
        <v>0.10536398467433</v>
      </c>
      <c r="F152" s="79">
        <v>-0.13042321803151599</v>
      </c>
      <c r="G152" s="79">
        <f t="shared" si="5"/>
        <v>11.07195326341806</v>
      </c>
      <c r="H152" s="77" t="s">
        <v>156</v>
      </c>
      <c r="I152" s="77" t="s">
        <v>24</v>
      </c>
      <c r="J152" s="77" t="s">
        <v>946</v>
      </c>
      <c r="K152" s="79">
        <v>18.61</v>
      </c>
      <c r="L152" s="77" t="s">
        <v>520</v>
      </c>
      <c r="M152" s="87"/>
      <c r="N152" s="3"/>
      <c r="O152" s="3"/>
      <c r="P152" s="3"/>
      <c r="Q152" s="3"/>
      <c r="R152" s="3"/>
      <c r="S152" s="3"/>
      <c r="T152" s="3"/>
      <c r="U152" s="3"/>
      <c r="V152" s="3"/>
      <c r="W152" s="3"/>
      <c r="X152" s="3"/>
      <c r="Y152" s="3"/>
      <c r="Z152" s="3"/>
      <c r="AA152" s="3"/>
      <c r="AB152" s="3"/>
      <c r="AC152" s="3"/>
      <c r="AD152" s="3"/>
      <c r="AE152" s="3"/>
      <c r="AF152" s="3"/>
      <c r="AG152" s="3"/>
      <c r="AH152" s="3"/>
    </row>
    <row r="153" spans="1:34" customFormat="1" ht="21.75" customHeight="1" x14ac:dyDescent="0.45">
      <c r="A153" s="104"/>
      <c r="B153" s="100" t="s">
        <v>55</v>
      </c>
      <c r="C153" s="77">
        <v>822192460</v>
      </c>
      <c r="D153" s="78">
        <v>2.6230988008974401E-14</v>
      </c>
      <c r="E153" s="79">
        <v>0.10536398467433</v>
      </c>
      <c r="F153" s="79">
        <v>-0.12886395660081601</v>
      </c>
      <c r="G153" s="79">
        <f t="shared" si="5"/>
        <v>13.581185351088465</v>
      </c>
      <c r="H153" s="77" t="s">
        <v>156</v>
      </c>
      <c r="I153" s="77" t="s">
        <v>27</v>
      </c>
      <c r="J153" s="77" t="s">
        <v>946</v>
      </c>
      <c r="K153" s="79">
        <v>18.61</v>
      </c>
      <c r="L153" s="77" t="s">
        <v>520</v>
      </c>
      <c r="M153" s="87"/>
      <c r="N153" s="3"/>
      <c r="O153" s="3"/>
      <c r="P153" s="3"/>
      <c r="Q153" s="3"/>
      <c r="R153" s="3"/>
      <c r="S153" s="3"/>
      <c r="T153" s="3"/>
      <c r="U153" s="3"/>
      <c r="V153" s="3"/>
      <c r="W153" s="3"/>
      <c r="X153" s="3"/>
      <c r="Y153" s="3"/>
      <c r="Z153" s="3"/>
      <c r="AA153" s="3"/>
      <c r="AB153" s="3"/>
      <c r="AC153" s="3"/>
      <c r="AD153" s="3"/>
      <c r="AE153" s="3"/>
      <c r="AF153" s="3"/>
      <c r="AG153" s="3"/>
      <c r="AH153" s="3"/>
    </row>
    <row r="154" spans="1:34" customFormat="1" ht="21.75" customHeight="1" x14ac:dyDescent="0.45">
      <c r="A154" s="104"/>
      <c r="B154" s="100" t="s">
        <v>55</v>
      </c>
      <c r="C154" s="77">
        <v>822192460</v>
      </c>
      <c r="D154" s="78">
        <v>6.7385446792501798E-14</v>
      </c>
      <c r="E154" s="79">
        <v>0.10536398467433</v>
      </c>
      <c r="F154" s="79">
        <v>-0.194292932174954</v>
      </c>
      <c r="G154" s="79">
        <f t="shared" si="5"/>
        <v>13.171433887740141</v>
      </c>
      <c r="H154" s="77" t="s">
        <v>156</v>
      </c>
      <c r="I154" s="77" t="s">
        <v>12</v>
      </c>
      <c r="J154" s="77" t="s">
        <v>946</v>
      </c>
      <c r="K154" s="79">
        <v>18.61</v>
      </c>
      <c r="L154" s="77" t="s">
        <v>520</v>
      </c>
      <c r="M154" s="87"/>
      <c r="N154" s="3"/>
      <c r="O154" s="3"/>
      <c r="P154" s="3"/>
      <c r="Q154" s="3"/>
      <c r="R154" s="3"/>
      <c r="S154" s="3"/>
      <c r="T154" s="3"/>
      <c r="U154" s="3"/>
      <c r="V154" s="3"/>
      <c r="W154" s="3"/>
      <c r="X154" s="3"/>
      <c r="Y154" s="3"/>
      <c r="Z154" s="3"/>
      <c r="AA154" s="3"/>
      <c r="AB154" s="3"/>
      <c r="AC154" s="3"/>
      <c r="AD154" s="3"/>
      <c r="AE154" s="3"/>
      <c r="AF154" s="3"/>
      <c r="AG154" s="3"/>
      <c r="AH154" s="3"/>
    </row>
    <row r="155" spans="1:34" customFormat="1" ht="21.75" customHeight="1" x14ac:dyDescent="0.45">
      <c r="A155" s="104"/>
      <c r="B155" s="100" t="s">
        <v>55</v>
      </c>
      <c r="C155" s="77">
        <v>822192460</v>
      </c>
      <c r="D155" s="78">
        <v>1.3688076149431401E-5</v>
      </c>
      <c r="E155" s="79">
        <v>0.10536398467433</v>
      </c>
      <c r="F155" s="79">
        <v>-6.9327538042766701</v>
      </c>
      <c r="G155" s="79">
        <f t="shared" si="5"/>
        <v>4.8636575873955161</v>
      </c>
      <c r="H155" s="77" t="s">
        <v>165</v>
      </c>
      <c r="I155" s="77" t="s">
        <v>24</v>
      </c>
      <c r="J155" s="77" t="s">
        <v>946</v>
      </c>
      <c r="K155" s="79">
        <v>6</v>
      </c>
      <c r="L155" s="77" t="s">
        <v>520</v>
      </c>
      <c r="M155" s="87"/>
      <c r="N155" s="3"/>
      <c r="O155" s="3"/>
      <c r="P155" s="3"/>
      <c r="Q155" s="3"/>
      <c r="R155" s="3"/>
      <c r="S155" s="3"/>
      <c r="T155" s="3"/>
      <c r="U155" s="3"/>
      <c r="V155" s="3"/>
      <c r="W155" s="3"/>
      <c r="X155" s="3"/>
      <c r="Y155" s="3"/>
      <c r="Z155" s="3"/>
      <c r="AA155" s="3"/>
      <c r="AB155" s="3"/>
      <c r="AC155" s="3"/>
      <c r="AD155" s="3"/>
      <c r="AE155" s="3"/>
      <c r="AF155" s="3"/>
      <c r="AG155" s="3"/>
      <c r="AH155" s="3"/>
    </row>
    <row r="156" spans="1:34" customFormat="1" ht="21.75" customHeight="1" x14ac:dyDescent="0.45">
      <c r="A156" s="104"/>
      <c r="B156" s="100" t="s">
        <v>55</v>
      </c>
      <c r="C156" s="77">
        <v>822192460</v>
      </c>
      <c r="D156" s="78">
        <v>1.55366512123046E-9</v>
      </c>
      <c r="E156" s="79">
        <v>0.10536398467433</v>
      </c>
      <c r="F156" s="79">
        <v>-7.8419897328124497</v>
      </c>
      <c r="G156" s="79">
        <f t="shared" si="5"/>
        <v>8.8086425837811237</v>
      </c>
      <c r="H156" s="77" t="s">
        <v>165</v>
      </c>
      <c r="I156" s="77" t="s">
        <v>27</v>
      </c>
      <c r="J156" s="77" t="s">
        <v>946</v>
      </c>
      <c r="K156" s="79">
        <v>6</v>
      </c>
      <c r="L156" s="77" t="s">
        <v>520</v>
      </c>
      <c r="M156" s="87"/>
      <c r="N156" s="3"/>
      <c r="O156" s="3"/>
      <c r="P156" s="3"/>
      <c r="Q156" s="3"/>
      <c r="R156" s="3"/>
      <c r="S156" s="3"/>
      <c r="T156" s="3"/>
      <c r="U156" s="3"/>
      <c r="V156" s="3"/>
      <c r="W156" s="3"/>
      <c r="X156" s="3"/>
      <c r="Y156" s="3"/>
      <c r="Z156" s="3"/>
      <c r="AA156" s="3"/>
      <c r="AB156" s="3"/>
      <c r="AC156" s="3"/>
      <c r="AD156" s="3"/>
      <c r="AE156" s="3"/>
      <c r="AF156" s="3"/>
      <c r="AG156" s="3"/>
      <c r="AH156" s="3"/>
    </row>
    <row r="157" spans="1:34" customFormat="1" ht="21.75" customHeight="1" x14ac:dyDescent="0.45">
      <c r="A157" s="104"/>
      <c r="B157" s="100" t="s">
        <v>55</v>
      </c>
      <c r="C157" s="77">
        <v>822192460</v>
      </c>
      <c r="D157" s="78">
        <v>6.3247426736544302E-11</v>
      </c>
      <c r="E157" s="79">
        <v>0.10536398467433</v>
      </c>
      <c r="F157" s="79">
        <v>-12.087488555337099</v>
      </c>
      <c r="G157" s="79">
        <f t="shared" si="5"/>
        <v>10.198957139351405</v>
      </c>
      <c r="H157" s="77" t="s">
        <v>165</v>
      </c>
      <c r="I157" s="77" t="s">
        <v>12</v>
      </c>
      <c r="J157" s="77" t="s">
        <v>946</v>
      </c>
      <c r="K157" s="79">
        <v>6</v>
      </c>
      <c r="L157" s="77" t="s">
        <v>520</v>
      </c>
      <c r="M157" s="87"/>
      <c r="N157" s="3"/>
      <c r="O157" s="3"/>
      <c r="P157" s="3"/>
      <c r="Q157" s="3"/>
      <c r="R157" s="3"/>
      <c r="S157" s="3"/>
      <c r="T157" s="3"/>
      <c r="U157" s="3"/>
      <c r="V157" s="3"/>
      <c r="W157" s="3"/>
      <c r="X157" s="3"/>
      <c r="Y157" s="3"/>
      <c r="Z157" s="3"/>
      <c r="AA157" s="3"/>
      <c r="AB157" s="3"/>
      <c r="AC157" s="3"/>
      <c r="AD157" s="3"/>
      <c r="AE157" s="3"/>
      <c r="AF157" s="3"/>
      <c r="AG157" s="3"/>
      <c r="AH157" s="3"/>
    </row>
    <row r="158" spans="1:34" customFormat="1" ht="21.75" customHeight="1" x14ac:dyDescent="0.45">
      <c r="A158" s="104"/>
      <c r="B158" s="100" t="s">
        <v>55</v>
      </c>
      <c r="C158" s="77">
        <v>822192460</v>
      </c>
      <c r="D158" s="78">
        <v>8.4269063272450899E-14</v>
      </c>
      <c r="E158" s="79">
        <v>0.10536398467433</v>
      </c>
      <c r="F158" s="79">
        <v>-11.7938258028198</v>
      </c>
      <c r="G158" s="79">
        <f t="shared" si="5"/>
        <v>13.074331833631467</v>
      </c>
      <c r="H158" s="77" t="s">
        <v>166</v>
      </c>
      <c r="I158" s="77" t="s">
        <v>24</v>
      </c>
      <c r="J158" s="77" t="s">
        <v>946</v>
      </c>
      <c r="K158" s="79">
        <v>24.58</v>
      </c>
      <c r="L158" s="77" t="s">
        <v>520</v>
      </c>
      <c r="M158" s="87"/>
      <c r="N158" s="3"/>
      <c r="O158" s="3"/>
      <c r="P158" s="3"/>
      <c r="Q158" s="3"/>
      <c r="R158" s="3"/>
      <c r="S158" s="3"/>
      <c r="T158" s="3"/>
      <c r="U158" s="3"/>
      <c r="V158" s="3"/>
      <c r="W158" s="3"/>
      <c r="X158" s="3"/>
      <c r="Y158" s="3"/>
      <c r="Z158" s="3"/>
      <c r="AA158" s="3"/>
      <c r="AB158" s="3"/>
      <c r="AC158" s="3"/>
      <c r="AD158" s="3"/>
      <c r="AE158" s="3"/>
      <c r="AF158" s="3"/>
      <c r="AG158" s="3"/>
      <c r="AH158" s="3"/>
    </row>
    <row r="159" spans="1:34" customFormat="1" ht="21.75" customHeight="1" x14ac:dyDescent="0.45">
      <c r="A159" s="104"/>
      <c r="B159" s="100" t="s">
        <v>55</v>
      </c>
      <c r="C159" s="77">
        <v>822192460</v>
      </c>
      <c r="D159" s="78">
        <v>2.7163368065237501E-14</v>
      </c>
      <c r="E159" s="79">
        <v>0.10536398467433</v>
      </c>
      <c r="F159" s="79">
        <v>-11.299214827435801</v>
      </c>
      <c r="G159" s="79">
        <f t="shared" si="5"/>
        <v>13.566016381613208</v>
      </c>
      <c r="H159" s="77" t="s">
        <v>166</v>
      </c>
      <c r="I159" s="77" t="s">
        <v>27</v>
      </c>
      <c r="J159" s="77" t="s">
        <v>946</v>
      </c>
      <c r="K159" s="79">
        <v>24.58</v>
      </c>
      <c r="L159" s="77" t="s">
        <v>520</v>
      </c>
      <c r="M159" s="87"/>
      <c r="N159" s="3"/>
      <c r="O159" s="3"/>
      <c r="P159" s="3"/>
      <c r="Q159" s="3"/>
      <c r="R159" s="3"/>
      <c r="S159" s="3"/>
      <c r="T159" s="3"/>
      <c r="U159" s="3"/>
      <c r="V159" s="3"/>
      <c r="W159" s="3"/>
      <c r="X159" s="3"/>
      <c r="Y159" s="3"/>
      <c r="Z159" s="3"/>
      <c r="AA159" s="3"/>
      <c r="AB159" s="3"/>
      <c r="AC159" s="3"/>
      <c r="AD159" s="3"/>
      <c r="AE159" s="3"/>
      <c r="AF159" s="3"/>
      <c r="AG159" s="3"/>
      <c r="AH159" s="3"/>
    </row>
    <row r="160" spans="1:34" customFormat="1" ht="21.75" customHeight="1" x14ac:dyDescent="0.45">
      <c r="A160" s="89"/>
      <c r="B160" s="100" t="s">
        <v>55</v>
      </c>
      <c r="C160" s="77">
        <v>822192460</v>
      </c>
      <c r="D160" s="78">
        <v>6.7176234072240398E-16</v>
      </c>
      <c r="E160" s="79">
        <v>0.10536398467433</v>
      </c>
      <c r="F160" s="79">
        <v>-16.717731908534201</v>
      </c>
      <c r="G160" s="79">
        <f t="shared" si="5"/>
        <v>15.172784346542112</v>
      </c>
      <c r="H160" s="77" t="s">
        <v>166</v>
      </c>
      <c r="I160" s="77" t="s">
        <v>12</v>
      </c>
      <c r="J160" s="77" t="s">
        <v>946</v>
      </c>
      <c r="K160" s="79">
        <v>24.58</v>
      </c>
      <c r="L160" s="77" t="s">
        <v>520</v>
      </c>
      <c r="M160" s="98"/>
      <c r="N160" s="3"/>
      <c r="O160" s="3"/>
      <c r="P160" s="3"/>
      <c r="Q160" s="3"/>
      <c r="R160" s="3"/>
      <c r="S160" s="3"/>
      <c r="T160" s="3"/>
      <c r="U160" s="3"/>
      <c r="V160" s="3"/>
      <c r="W160" s="3"/>
      <c r="X160" s="3"/>
      <c r="Y160" s="3"/>
      <c r="Z160" s="3"/>
      <c r="AA160" s="3"/>
      <c r="AB160" s="3"/>
      <c r="AC160" s="3"/>
      <c r="AD160" s="3"/>
      <c r="AE160" s="3"/>
      <c r="AF160" s="3"/>
      <c r="AG160" s="3"/>
      <c r="AH160" s="3"/>
    </row>
    <row r="161" spans="1:34" customFormat="1" ht="21.75" customHeight="1" x14ac:dyDescent="0.45">
      <c r="A161" s="90" t="s">
        <v>84</v>
      </c>
      <c r="B161" s="100" t="s">
        <v>55</v>
      </c>
      <c r="C161" s="77">
        <v>822884715</v>
      </c>
      <c r="D161" s="78">
        <v>9.2984554158632305E-6</v>
      </c>
      <c r="E161" s="79">
        <v>0.109375</v>
      </c>
      <c r="F161" s="79">
        <v>-0.122001530798096</v>
      </c>
      <c r="G161" s="79">
        <f t="shared" si="5"/>
        <v>5.0315891869383922</v>
      </c>
      <c r="H161" s="77" t="s">
        <v>51</v>
      </c>
      <c r="I161" s="77" t="s">
        <v>27</v>
      </c>
      <c r="J161" s="77" t="s">
        <v>947</v>
      </c>
      <c r="K161" s="79">
        <v>8.1</v>
      </c>
      <c r="L161" s="178" t="s">
        <v>13</v>
      </c>
      <c r="M161" s="110" t="s">
        <v>86</v>
      </c>
      <c r="N161" s="3"/>
      <c r="O161" s="3"/>
      <c r="P161" s="3"/>
      <c r="Q161" s="3"/>
      <c r="R161" s="3"/>
      <c r="S161" s="3"/>
      <c r="T161" s="3"/>
      <c r="U161" s="3"/>
      <c r="V161" s="3"/>
      <c r="W161" s="3"/>
      <c r="X161" s="3"/>
      <c r="Y161" s="3"/>
      <c r="Z161" s="3"/>
      <c r="AA161" s="3"/>
      <c r="AB161" s="3"/>
      <c r="AC161" s="3"/>
      <c r="AD161" s="3"/>
      <c r="AE161" s="3"/>
      <c r="AF161" s="3"/>
      <c r="AG161" s="3"/>
      <c r="AH161" s="3"/>
    </row>
    <row r="162" spans="1:34" customFormat="1" ht="21.75" customHeight="1" x14ac:dyDescent="0.45">
      <c r="A162" s="104" t="s">
        <v>233</v>
      </c>
      <c r="B162" s="100" t="s">
        <v>55</v>
      </c>
      <c r="C162" s="77">
        <v>822972536</v>
      </c>
      <c r="D162" s="78">
        <v>2.6816381363806001E-10</v>
      </c>
      <c r="E162" s="79">
        <v>0.10763888888888901</v>
      </c>
      <c r="F162" s="79">
        <v>-0.15868686124412601</v>
      </c>
      <c r="G162" s="79">
        <f t="shared" si="5"/>
        <v>9.5715998267737561</v>
      </c>
      <c r="H162" s="77" t="s">
        <v>156</v>
      </c>
      <c r="I162" s="77" t="s">
        <v>12</v>
      </c>
      <c r="J162" s="77" t="s">
        <v>943</v>
      </c>
      <c r="K162" s="79">
        <v>25.35</v>
      </c>
      <c r="L162" s="176" t="s">
        <v>13</v>
      </c>
      <c r="M162" s="235" t="s">
        <v>236</v>
      </c>
      <c r="N162" s="3"/>
      <c r="O162" s="3"/>
      <c r="P162" s="3"/>
      <c r="Q162" s="3"/>
      <c r="R162" s="3"/>
      <c r="S162" s="3"/>
      <c r="T162" s="3"/>
      <c r="U162" s="3"/>
      <c r="V162" s="3"/>
      <c r="W162" s="3"/>
      <c r="X162" s="3"/>
      <c r="Y162" s="3"/>
      <c r="Z162" s="3"/>
      <c r="AA162" s="3"/>
      <c r="AB162" s="3"/>
      <c r="AC162" s="3"/>
      <c r="AD162" s="3"/>
      <c r="AE162" s="3"/>
      <c r="AF162" s="3"/>
      <c r="AG162" s="3"/>
      <c r="AH162" s="3"/>
    </row>
    <row r="163" spans="1:34" customFormat="1" ht="21.75" customHeight="1" x14ac:dyDescent="0.45">
      <c r="A163" s="104"/>
      <c r="B163" s="100" t="s">
        <v>55</v>
      </c>
      <c r="C163" s="77">
        <v>822972536</v>
      </c>
      <c r="D163" s="78">
        <v>3.5242732878807102E-9</v>
      </c>
      <c r="E163" s="79">
        <v>0.10763888888888901</v>
      </c>
      <c r="F163" s="79">
        <v>-13.1831322182472</v>
      </c>
      <c r="G163" s="79">
        <f t="shared" si="5"/>
        <v>8.4529304218216623</v>
      </c>
      <c r="H163" s="77" t="s">
        <v>166</v>
      </c>
      <c r="I163" s="77" t="s">
        <v>12</v>
      </c>
      <c r="J163" s="77" t="s">
        <v>943</v>
      </c>
      <c r="K163" s="79">
        <v>24.8</v>
      </c>
      <c r="L163" s="176" t="s">
        <v>13</v>
      </c>
      <c r="M163" s="87"/>
      <c r="N163" s="3"/>
      <c r="O163" s="3"/>
      <c r="P163" s="3"/>
      <c r="Q163" s="3"/>
      <c r="R163" s="3"/>
      <c r="S163" s="3"/>
      <c r="T163" s="3"/>
      <c r="U163" s="3"/>
      <c r="V163" s="3"/>
      <c r="W163" s="3"/>
      <c r="X163" s="3"/>
      <c r="Y163" s="3"/>
      <c r="Z163" s="3"/>
      <c r="AA163" s="3"/>
      <c r="AB163" s="3"/>
      <c r="AC163" s="3"/>
      <c r="AD163" s="3"/>
      <c r="AE163" s="3"/>
      <c r="AF163" s="3"/>
      <c r="AG163" s="3"/>
      <c r="AH163" s="3"/>
    </row>
    <row r="164" spans="1:34" customFormat="1" ht="21.75" customHeight="1" x14ac:dyDescent="0.45">
      <c r="A164" s="104"/>
      <c r="B164" s="100" t="s">
        <v>55</v>
      </c>
      <c r="C164" s="77">
        <v>822972536</v>
      </c>
      <c r="D164" s="78">
        <v>1.5618220596906199E-9</v>
      </c>
      <c r="E164" s="79">
        <v>0.10763888888888901</v>
      </c>
      <c r="F164" s="79">
        <v>-0.178348104575658</v>
      </c>
      <c r="G164" s="79">
        <f t="shared" si="5"/>
        <v>8.8063684473450952</v>
      </c>
      <c r="H164" s="77" t="s">
        <v>156</v>
      </c>
      <c r="I164" s="77" t="s">
        <v>12</v>
      </c>
      <c r="J164" s="77" t="s">
        <v>943</v>
      </c>
      <c r="K164" s="79">
        <v>23.19</v>
      </c>
      <c r="L164" s="177" t="s">
        <v>19</v>
      </c>
      <c r="M164" s="87"/>
      <c r="N164" s="3"/>
      <c r="O164" s="3"/>
      <c r="P164" s="3"/>
      <c r="Q164" s="3"/>
      <c r="R164" s="3"/>
      <c r="S164" s="3"/>
      <c r="T164" s="3"/>
      <c r="U164" s="3"/>
      <c r="V164" s="3"/>
      <c r="W164" s="3"/>
      <c r="X164" s="3"/>
      <c r="Y164" s="3"/>
      <c r="Z164" s="3"/>
      <c r="AA164" s="3"/>
      <c r="AB164" s="3"/>
      <c r="AC164" s="3"/>
      <c r="AD164" s="3"/>
      <c r="AE164" s="3"/>
      <c r="AF164" s="3"/>
      <c r="AG164" s="3"/>
      <c r="AH164" s="3"/>
    </row>
    <row r="165" spans="1:34" customFormat="1" ht="21.75" customHeight="1" x14ac:dyDescent="0.45">
      <c r="A165" s="104"/>
      <c r="B165" s="100" t="s">
        <v>55</v>
      </c>
      <c r="C165" s="77">
        <v>822972536</v>
      </c>
      <c r="D165" s="78">
        <v>6.1128951367302796E-9</v>
      </c>
      <c r="E165" s="79">
        <v>0.10763888888888901</v>
      </c>
      <c r="F165" s="79">
        <v>-14.157541660453001</v>
      </c>
      <c r="G165" s="79">
        <f t="shared" si="5"/>
        <v>8.213753054223309</v>
      </c>
      <c r="H165" s="77" t="s">
        <v>166</v>
      </c>
      <c r="I165" s="77" t="s">
        <v>12</v>
      </c>
      <c r="J165" s="77" t="s">
        <v>943</v>
      </c>
      <c r="K165" s="79">
        <v>22.77</v>
      </c>
      <c r="L165" s="177" t="s">
        <v>19</v>
      </c>
      <c r="M165" s="87"/>
      <c r="N165" s="3"/>
      <c r="O165" s="3"/>
      <c r="P165" s="3"/>
      <c r="Q165" s="3"/>
      <c r="R165" s="3"/>
      <c r="S165" s="3"/>
      <c r="T165" s="3"/>
      <c r="U165" s="3"/>
      <c r="V165" s="3"/>
      <c r="W165" s="3"/>
      <c r="X165" s="3"/>
      <c r="Y165" s="3"/>
      <c r="Z165" s="3"/>
      <c r="AA165" s="3"/>
      <c r="AB165" s="3"/>
      <c r="AC165" s="3"/>
      <c r="AD165" s="3"/>
      <c r="AE165" s="3"/>
      <c r="AF165" s="3"/>
      <c r="AG165" s="3"/>
      <c r="AH165" s="3"/>
    </row>
    <row r="166" spans="1:34" customFormat="1" ht="21.75" customHeight="1" x14ac:dyDescent="0.45">
      <c r="A166" s="104"/>
      <c r="B166" s="100" t="s">
        <v>55</v>
      </c>
      <c r="C166" s="77">
        <v>822972536</v>
      </c>
      <c r="D166" s="78">
        <v>1.3623044988642301E-9</v>
      </c>
      <c r="E166" s="79">
        <v>9.9616858237547803E-2</v>
      </c>
      <c r="F166" s="79">
        <v>-0.154927830642063</v>
      </c>
      <c r="G166" s="79">
        <f t="shared" si="5"/>
        <v>8.8657258091661397</v>
      </c>
      <c r="H166" s="77" t="s">
        <v>156</v>
      </c>
      <c r="I166" s="77" t="s">
        <v>12</v>
      </c>
      <c r="J166" s="77" t="s">
        <v>943</v>
      </c>
      <c r="K166" s="79">
        <v>15.37</v>
      </c>
      <c r="L166" s="77" t="s">
        <v>520</v>
      </c>
      <c r="M166" s="87"/>
      <c r="N166" s="3"/>
      <c r="O166" s="3"/>
      <c r="P166" s="3"/>
      <c r="Q166" s="3"/>
      <c r="R166" s="3"/>
      <c r="S166" s="3"/>
      <c r="T166" s="3"/>
      <c r="U166" s="3"/>
      <c r="V166" s="3"/>
      <c r="W166" s="3"/>
      <c r="X166" s="3"/>
      <c r="Y166" s="3"/>
      <c r="Z166" s="3"/>
      <c r="AA166" s="3"/>
      <c r="AB166" s="3"/>
      <c r="AC166" s="3"/>
      <c r="AD166" s="3"/>
      <c r="AE166" s="3"/>
      <c r="AF166" s="3"/>
      <c r="AG166" s="3"/>
      <c r="AH166" s="3"/>
    </row>
    <row r="167" spans="1:34" customFormat="1" ht="21.75" customHeight="1" x14ac:dyDescent="0.45">
      <c r="A167" s="89"/>
      <c r="B167" s="100" t="s">
        <v>55</v>
      </c>
      <c r="C167" s="77">
        <v>822972536</v>
      </c>
      <c r="D167" s="78">
        <v>2.6233430327018802E-10</v>
      </c>
      <c r="E167" s="79">
        <v>9.9616858237547803E-2</v>
      </c>
      <c r="F167" s="79">
        <v>-12.840694079138901</v>
      </c>
      <c r="G167" s="79">
        <f t="shared" si="5"/>
        <v>9.5811449166270073</v>
      </c>
      <c r="H167" s="77" t="s">
        <v>166</v>
      </c>
      <c r="I167" s="77" t="s">
        <v>12</v>
      </c>
      <c r="J167" s="77" t="s">
        <v>943</v>
      </c>
      <c r="K167" s="79">
        <v>19.079999999999998</v>
      </c>
      <c r="L167" s="77" t="s">
        <v>520</v>
      </c>
      <c r="M167" s="87"/>
      <c r="N167" s="3"/>
      <c r="O167" s="3"/>
      <c r="P167" s="3"/>
      <c r="Q167" s="3"/>
      <c r="R167" s="3"/>
      <c r="S167" s="3"/>
      <c r="T167" s="3"/>
      <c r="U167" s="3"/>
      <c r="V167" s="3"/>
      <c r="W167" s="3"/>
      <c r="X167" s="3"/>
      <c r="Y167" s="3"/>
      <c r="Z167" s="3"/>
      <c r="AA167" s="3"/>
      <c r="AB167" s="3"/>
      <c r="AC167" s="3"/>
      <c r="AD167" s="3"/>
      <c r="AE167" s="3"/>
      <c r="AF167" s="3"/>
      <c r="AG167" s="3"/>
      <c r="AH167" s="3"/>
    </row>
    <row r="168" spans="1:34" customFormat="1" ht="21.75" customHeight="1" x14ac:dyDescent="0.45">
      <c r="A168" s="104" t="s">
        <v>237</v>
      </c>
      <c r="B168" s="100" t="s">
        <v>55</v>
      </c>
      <c r="C168" s="77">
        <v>825315063</v>
      </c>
      <c r="D168" s="78">
        <v>1.1523171295933001E-5</v>
      </c>
      <c r="E168" s="79">
        <v>0.194444444444444</v>
      </c>
      <c r="F168" s="79">
        <v>-0.133119348971102</v>
      </c>
      <c r="G168" s="79">
        <f t="shared" si="5"/>
        <v>4.9384279821292605</v>
      </c>
      <c r="H168" s="77" t="s">
        <v>156</v>
      </c>
      <c r="I168" s="77" t="s">
        <v>12</v>
      </c>
      <c r="J168" s="77" t="s">
        <v>947</v>
      </c>
      <c r="K168" s="79">
        <v>22.33</v>
      </c>
      <c r="L168" s="176" t="s">
        <v>13</v>
      </c>
      <c r="M168" s="86" t="s">
        <v>240</v>
      </c>
      <c r="N168" s="3"/>
      <c r="O168" s="3"/>
      <c r="P168" s="3"/>
      <c r="Q168" s="3"/>
      <c r="R168" s="3"/>
      <c r="S168" s="3"/>
      <c r="T168" s="3"/>
      <c r="U168" s="3"/>
      <c r="V168" s="3"/>
      <c r="W168" s="3"/>
      <c r="X168" s="3"/>
      <c r="Y168" s="3"/>
      <c r="Z168" s="3"/>
      <c r="AA168" s="3"/>
      <c r="AB168" s="3"/>
      <c r="AC168" s="3"/>
      <c r="AD168" s="3"/>
      <c r="AE168" s="3"/>
      <c r="AF168" s="3"/>
      <c r="AG168" s="3"/>
      <c r="AH168" s="3"/>
    </row>
    <row r="169" spans="1:34" customFormat="1" ht="21.75" customHeight="1" x14ac:dyDescent="0.45">
      <c r="A169" s="104"/>
      <c r="B169" s="100" t="s">
        <v>55</v>
      </c>
      <c r="C169" s="77">
        <v>825315063</v>
      </c>
      <c r="D169" s="78">
        <v>7.4023334748692999E-7</v>
      </c>
      <c r="E169" s="79">
        <v>0.194444444444444</v>
      </c>
      <c r="F169" s="79">
        <v>-0.178337979948266</v>
      </c>
      <c r="G169" s="79">
        <f t="shared" ref="G169:G200" si="6">-LOG10(D169)</f>
        <v>6.1306313538486705</v>
      </c>
      <c r="H169" s="77" t="s">
        <v>156</v>
      </c>
      <c r="I169" s="77" t="s">
        <v>12</v>
      </c>
      <c r="J169" s="77" t="s">
        <v>947</v>
      </c>
      <c r="K169" s="79">
        <v>20.23</v>
      </c>
      <c r="L169" s="177" t="s">
        <v>19</v>
      </c>
      <c r="M169" s="87"/>
      <c r="N169" s="3"/>
      <c r="O169" s="3"/>
      <c r="P169" s="3"/>
      <c r="Q169" s="3"/>
      <c r="R169" s="3"/>
      <c r="S169" s="3"/>
      <c r="T169" s="3"/>
      <c r="U169" s="3"/>
      <c r="V169" s="3"/>
      <c r="W169" s="3"/>
      <c r="X169" s="3"/>
      <c r="Y169" s="3"/>
      <c r="Z169" s="3"/>
      <c r="AA169" s="3"/>
      <c r="AB169" s="3"/>
      <c r="AC169" s="3"/>
      <c r="AD169" s="3"/>
      <c r="AE169" s="3"/>
      <c r="AF169" s="3"/>
      <c r="AG169" s="3"/>
      <c r="AH169" s="3"/>
    </row>
    <row r="170" spans="1:34" customFormat="1" ht="21.75" customHeight="1" x14ac:dyDescent="0.45">
      <c r="A170" s="104"/>
      <c r="B170" s="100" t="s">
        <v>55</v>
      </c>
      <c r="C170" s="77">
        <v>825315063</v>
      </c>
      <c r="D170" s="78">
        <v>6.4014647267439801E-6</v>
      </c>
      <c r="E170" s="79">
        <v>0.194444444444444</v>
      </c>
      <c r="F170" s="79">
        <v>-13.3364726154302</v>
      </c>
      <c r="G170" s="79">
        <f t="shared" si="6"/>
        <v>5.1937206432097289</v>
      </c>
      <c r="H170" s="77" t="s">
        <v>166</v>
      </c>
      <c r="I170" s="77" t="s">
        <v>12</v>
      </c>
      <c r="J170" s="77" t="s">
        <v>947</v>
      </c>
      <c r="K170" s="79">
        <v>19.940000000000001</v>
      </c>
      <c r="L170" s="177" t="s">
        <v>19</v>
      </c>
      <c r="M170" s="87"/>
      <c r="N170" s="3"/>
      <c r="O170" s="3"/>
      <c r="P170" s="3"/>
      <c r="Q170" s="3"/>
      <c r="R170" s="3"/>
      <c r="S170" s="3"/>
      <c r="T170" s="3"/>
      <c r="U170" s="3"/>
      <c r="V170" s="3"/>
      <c r="W170" s="3"/>
      <c r="X170" s="3"/>
      <c r="Y170" s="3"/>
      <c r="Z170" s="3"/>
      <c r="AA170" s="3"/>
      <c r="AB170" s="3"/>
      <c r="AC170" s="3"/>
      <c r="AD170" s="3"/>
      <c r="AE170" s="3"/>
      <c r="AF170" s="3"/>
      <c r="AG170" s="3"/>
      <c r="AH170" s="3"/>
    </row>
    <row r="171" spans="1:34" customFormat="1" ht="21.75" customHeight="1" x14ac:dyDescent="0.45">
      <c r="A171" s="104"/>
      <c r="B171" s="100" t="s">
        <v>55</v>
      </c>
      <c r="C171" s="77">
        <v>825315063</v>
      </c>
      <c r="D171" s="112">
        <v>6.9780412819262602E-6</v>
      </c>
      <c r="E171" s="113">
        <v>0.18965517241379301</v>
      </c>
      <c r="F171" s="113">
        <v>-0.14891216804084501</v>
      </c>
      <c r="G171" s="113">
        <f t="shared" si="6"/>
        <v>5.1562664656044825</v>
      </c>
      <c r="H171" s="180" t="s">
        <v>156</v>
      </c>
      <c r="I171" s="180" t="s">
        <v>12</v>
      </c>
      <c r="J171" s="77" t="s">
        <v>947</v>
      </c>
      <c r="K171" s="79">
        <v>15.18</v>
      </c>
      <c r="L171" s="77" t="s">
        <v>520</v>
      </c>
      <c r="M171" s="87"/>
      <c r="N171" s="3"/>
      <c r="O171" s="3"/>
      <c r="P171" s="3"/>
      <c r="Q171" s="3"/>
      <c r="R171" s="3"/>
      <c r="S171" s="3"/>
      <c r="T171" s="3"/>
      <c r="U171" s="3"/>
      <c r="V171" s="3"/>
      <c r="W171" s="3"/>
      <c r="X171" s="3"/>
      <c r="Y171" s="3"/>
      <c r="Z171" s="3"/>
      <c r="AA171" s="3"/>
      <c r="AB171" s="3"/>
      <c r="AC171" s="3"/>
      <c r="AD171" s="3"/>
      <c r="AE171" s="3"/>
      <c r="AF171" s="3"/>
      <c r="AG171" s="3"/>
      <c r="AH171" s="3"/>
    </row>
    <row r="172" spans="1:34" customFormat="1" ht="21.75" customHeight="1" x14ac:dyDescent="0.45">
      <c r="A172" s="89"/>
      <c r="B172" s="100" t="s">
        <v>55</v>
      </c>
      <c r="C172" s="77">
        <v>825315063</v>
      </c>
      <c r="D172" s="112">
        <v>9.4810982684618606E-6</v>
      </c>
      <c r="E172" s="113">
        <v>0.18965517241379301</v>
      </c>
      <c r="F172" s="113">
        <v>-11.637162349245299</v>
      </c>
      <c r="G172" s="113">
        <f t="shared" si="6"/>
        <v>5.0231413520811419</v>
      </c>
      <c r="H172" s="180" t="s">
        <v>166</v>
      </c>
      <c r="I172" s="180" t="s">
        <v>12</v>
      </c>
      <c r="J172" s="77" t="s">
        <v>947</v>
      </c>
      <c r="K172" s="79">
        <v>18.53</v>
      </c>
      <c r="L172" s="77" t="s">
        <v>520</v>
      </c>
      <c r="M172" s="87"/>
      <c r="N172" s="3"/>
      <c r="O172" s="3"/>
      <c r="P172" s="3"/>
      <c r="Q172" s="3"/>
      <c r="R172" s="3"/>
      <c r="S172" s="3"/>
      <c r="T172" s="3"/>
      <c r="U172" s="3"/>
      <c r="V172" s="3"/>
      <c r="W172" s="3"/>
      <c r="X172" s="3"/>
      <c r="Y172" s="3"/>
      <c r="Z172" s="3"/>
      <c r="AA172" s="3"/>
      <c r="AB172" s="3"/>
      <c r="AC172" s="3"/>
      <c r="AD172" s="3"/>
      <c r="AE172" s="3"/>
      <c r="AF172" s="3"/>
      <c r="AG172" s="3"/>
      <c r="AH172" s="3"/>
    </row>
    <row r="173" spans="1:34" customFormat="1" ht="21.75" customHeight="1" x14ac:dyDescent="0.45">
      <c r="A173" s="76" t="s">
        <v>241</v>
      </c>
      <c r="B173" s="100" t="s">
        <v>87</v>
      </c>
      <c r="C173" s="77">
        <v>607872475</v>
      </c>
      <c r="D173" s="78">
        <v>2.7255774699281899E-7</v>
      </c>
      <c r="E173" s="79">
        <v>0.227430555555556</v>
      </c>
      <c r="F173" s="79">
        <v>-0.14568630259757301</v>
      </c>
      <c r="G173" s="79">
        <f t="shared" si="6"/>
        <v>6.5645414693749844</v>
      </c>
      <c r="H173" s="77" t="s">
        <v>156</v>
      </c>
      <c r="I173" s="77" t="s">
        <v>12</v>
      </c>
      <c r="J173" s="77" t="s">
        <v>943</v>
      </c>
      <c r="K173" s="79">
        <v>22.63</v>
      </c>
      <c r="L173" s="176" t="s">
        <v>13</v>
      </c>
      <c r="M173" s="86" t="s">
        <v>242</v>
      </c>
      <c r="N173" s="3"/>
      <c r="O173" s="3"/>
      <c r="P173" s="3"/>
      <c r="Q173" s="3"/>
      <c r="R173" s="3"/>
      <c r="S173" s="3"/>
      <c r="T173" s="3"/>
      <c r="U173" s="3"/>
      <c r="V173" s="3"/>
      <c r="W173" s="3"/>
      <c r="X173" s="3"/>
      <c r="Y173" s="3"/>
      <c r="Z173" s="3"/>
      <c r="AA173" s="3"/>
      <c r="AB173" s="3"/>
      <c r="AC173" s="3"/>
      <c r="AD173" s="3"/>
      <c r="AE173" s="3"/>
      <c r="AF173" s="3"/>
      <c r="AG173" s="3"/>
      <c r="AH173" s="3"/>
    </row>
    <row r="174" spans="1:34" customFormat="1" ht="21.75" customHeight="1" x14ac:dyDescent="0.45">
      <c r="A174" s="104"/>
      <c r="B174" s="100" t="s">
        <v>87</v>
      </c>
      <c r="C174" s="77">
        <v>607872475</v>
      </c>
      <c r="D174" s="78">
        <v>4.0813323129634402E-7</v>
      </c>
      <c r="E174" s="79">
        <v>0.227430555555556</v>
      </c>
      <c r="F174" s="79">
        <v>-12.8264540033729</v>
      </c>
      <c r="G174" s="79">
        <f t="shared" si="6"/>
        <v>6.3891980423718895</v>
      </c>
      <c r="H174" s="77" t="s">
        <v>166</v>
      </c>
      <c r="I174" s="77" t="s">
        <v>12</v>
      </c>
      <c r="J174" s="77" t="s">
        <v>943</v>
      </c>
      <c r="K174" s="79">
        <v>23.81</v>
      </c>
      <c r="L174" s="176" t="s">
        <v>13</v>
      </c>
      <c r="M174" s="87"/>
      <c r="N174" s="3"/>
      <c r="O174" s="3"/>
      <c r="P174" s="3"/>
      <c r="Q174" s="3"/>
      <c r="R174" s="3"/>
      <c r="S174" s="3"/>
      <c r="T174" s="3"/>
      <c r="U174" s="3"/>
      <c r="V174" s="3"/>
      <c r="W174" s="3"/>
      <c r="X174" s="3"/>
      <c r="Y174" s="3"/>
      <c r="Z174" s="3"/>
      <c r="AA174" s="3"/>
      <c r="AB174" s="3"/>
      <c r="AC174" s="3"/>
      <c r="AD174" s="3"/>
      <c r="AE174" s="3"/>
      <c r="AF174" s="3"/>
      <c r="AG174" s="3"/>
      <c r="AH174" s="3"/>
    </row>
    <row r="175" spans="1:34" customFormat="1" ht="21.75" customHeight="1" x14ac:dyDescent="0.45">
      <c r="A175" s="104"/>
      <c r="B175" s="100" t="s">
        <v>87</v>
      </c>
      <c r="C175" s="77">
        <v>607872475</v>
      </c>
      <c r="D175" s="78">
        <v>1.9442820307468898E-5</v>
      </c>
      <c r="E175" s="79">
        <v>0.227430555555556</v>
      </c>
      <c r="F175" s="79">
        <v>-0.10517793059488199</v>
      </c>
      <c r="G175" s="79">
        <f t="shared" si="6"/>
        <v>4.7112407376025978</v>
      </c>
      <c r="H175" s="77" t="s">
        <v>161</v>
      </c>
      <c r="I175" s="77" t="s">
        <v>12</v>
      </c>
      <c r="J175" s="77" t="s">
        <v>943</v>
      </c>
      <c r="K175" s="79">
        <v>21.16</v>
      </c>
      <c r="L175" s="177" t="s">
        <v>19</v>
      </c>
      <c r="M175" s="87"/>
      <c r="N175" s="3"/>
      <c r="O175" s="3"/>
      <c r="P175" s="3"/>
      <c r="Q175" s="3"/>
      <c r="R175" s="3"/>
      <c r="S175" s="3"/>
      <c r="T175" s="3"/>
      <c r="U175" s="3"/>
      <c r="V175" s="3"/>
      <c r="W175" s="3"/>
      <c r="X175" s="3"/>
      <c r="Y175" s="3"/>
      <c r="Z175" s="3"/>
      <c r="AA175" s="3"/>
      <c r="AB175" s="3"/>
      <c r="AC175" s="3"/>
      <c r="AD175" s="3"/>
      <c r="AE175" s="3"/>
      <c r="AF175" s="3"/>
      <c r="AG175" s="3"/>
      <c r="AH175" s="3"/>
    </row>
    <row r="176" spans="1:34" customFormat="1" ht="21.75" customHeight="1" x14ac:dyDescent="0.45">
      <c r="A176" s="104"/>
      <c r="B176" s="100" t="s">
        <v>87</v>
      </c>
      <c r="C176" s="77">
        <v>607872475</v>
      </c>
      <c r="D176" s="78">
        <v>3.0685022396864299E-7</v>
      </c>
      <c r="E176" s="79">
        <v>0.227430555555556</v>
      </c>
      <c r="F176" s="79">
        <v>-0.170858261284309</v>
      </c>
      <c r="G176" s="79">
        <f t="shared" si="6"/>
        <v>6.5130735553902817</v>
      </c>
      <c r="H176" s="77" t="s">
        <v>156</v>
      </c>
      <c r="I176" s="77" t="s">
        <v>12</v>
      </c>
      <c r="J176" s="77" t="s">
        <v>943</v>
      </c>
      <c r="K176" s="79">
        <v>22.51</v>
      </c>
      <c r="L176" s="177" t="s">
        <v>19</v>
      </c>
      <c r="M176" s="87"/>
      <c r="N176" s="3"/>
      <c r="O176" s="3"/>
      <c r="P176" s="3"/>
      <c r="Q176" s="3"/>
      <c r="R176" s="3"/>
      <c r="S176" s="3"/>
      <c r="T176" s="3"/>
      <c r="U176" s="3"/>
      <c r="V176" s="3"/>
      <c r="W176" s="3"/>
      <c r="X176" s="3"/>
      <c r="Y176" s="3"/>
      <c r="Z176" s="3"/>
      <c r="AA176" s="3"/>
      <c r="AB176" s="3"/>
      <c r="AC176" s="3"/>
      <c r="AD176" s="3"/>
      <c r="AE176" s="3"/>
      <c r="AF176" s="3"/>
      <c r="AG176" s="3"/>
      <c r="AH176" s="3"/>
    </row>
    <row r="177" spans="1:34" customFormat="1" ht="21.75" customHeight="1" x14ac:dyDescent="0.45">
      <c r="A177" s="104"/>
      <c r="B177" s="100" t="s">
        <v>87</v>
      </c>
      <c r="C177" s="77">
        <v>607872475</v>
      </c>
      <c r="D177" s="78">
        <v>1.1532862698253299E-5</v>
      </c>
      <c r="E177" s="79">
        <v>0.227430555555556</v>
      </c>
      <c r="F177" s="79">
        <v>-7.4525063732151002</v>
      </c>
      <c r="G177" s="79">
        <f t="shared" si="6"/>
        <v>4.9380628783305278</v>
      </c>
      <c r="H177" s="77" t="s">
        <v>165</v>
      </c>
      <c r="I177" s="77" t="s">
        <v>12</v>
      </c>
      <c r="J177" s="77" t="s">
        <v>943</v>
      </c>
      <c r="K177" s="79">
        <v>21.9</v>
      </c>
      <c r="L177" s="177" t="s">
        <v>19</v>
      </c>
      <c r="M177" s="87"/>
      <c r="N177" s="3"/>
      <c r="O177" s="3"/>
      <c r="P177" s="3"/>
      <c r="Q177" s="3"/>
      <c r="R177" s="3"/>
      <c r="S177" s="3"/>
      <c r="T177" s="3"/>
      <c r="U177" s="3"/>
      <c r="V177" s="3"/>
      <c r="W177" s="3"/>
      <c r="X177" s="3"/>
      <c r="Y177" s="3"/>
      <c r="Z177" s="3"/>
      <c r="AA177" s="3"/>
      <c r="AB177" s="3"/>
      <c r="AC177" s="3"/>
      <c r="AD177" s="3"/>
      <c r="AE177" s="3"/>
      <c r="AF177" s="3"/>
      <c r="AG177" s="3"/>
      <c r="AH177" s="3"/>
    </row>
    <row r="178" spans="1:34" customFormat="1" ht="21.75" customHeight="1" x14ac:dyDescent="0.45">
      <c r="A178" s="104"/>
      <c r="B178" s="100" t="s">
        <v>87</v>
      </c>
      <c r="C178" s="77">
        <v>607872475</v>
      </c>
      <c r="D178" s="78">
        <v>1.7868366785874601E-7</v>
      </c>
      <c r="E178" s="79">
        <v>0.227430555555556</v>
      </c>
      <c r="F178" s="79">
        <v>-14.441310990047199</v>
      </c>
      <c r="G178" s="79">
        <f t="shared" si="6"/>
        <v>6.7479151412994574</v>
      </c>
      <c r="H178" s="77" t="s">
        <v>166</v>
      </c>
      <c r="I178" s="77" t="s">
        <v>12</v>
      </c>
      <c r="J178" s="77" t="s">
        <v>943</v>
      </c>
      <c r="K178" s="79">
        <v>23.78</v>
      </c>
      <c r="L178" s="177" t="s">
        <v>19</v>
      </c>
      <c r="M178" s="87"/>
      <c r="N178" s="3"/>
      <c r="O178" s="3"/>
      <c r="P178" s="3"/>
      <c r="Q178" s="3"/>
      <c r="R178" s="3"/>
      <c r="S178" s="3"/>
      <c r="T178" s="3"/>
      <c r="U178" s="3"/>
      <c r="V178" s="3"/>
      <c r="W178" s="3"/>
      <c r="X178" s="3"/>
      <c r="Y178" s="3"/>
      <c r="Z178" s="3"/>
      <c r="AA178" s="3"/>
      <c r="AB178" s="3"/>
      <c r="AC178" s="3"/>
      <c r="AD178" s="3"/>
      <c r="AE178" s="3"/>
      <c r="AF178" s="3"/>
      <c r="AG178" s="3"/>
      <c r="AH178" s="3"/>
    </row>
    <row r="179" spans="1:34" customFormat="1" ht="21.75" customHeight="1" x14ac:dyDescent="0.45">
      <c r="A179" s="104"/>
      <c r="B179" s="100" t="s">
        <v>87</v>
      </c>
      <c r="C179" s="77">
        <v>607872475</v>
      </c>
      <c r="D179" s="78">
        <v>5.62085978057717E-6</v>
      </c>
      <c r="E179" s="79">
        <v>0.22796934865900401</v>
      </c>
      <c r="F179" s="79">
        <v>-0.14968096194198399</v>
      </c>
      <c r="G179" s="79">
        <f t="shared" si="6"/>
        <v>5.2501972485944766</v>
      </c>
      <c r="H179" s="77" t="s">
        <v>161</v>
      </c>
      <c r="I179" s="77" t="s">
        <v>12</v>
      </c>
      <c r="J179" s="77" t="s">
        <v>943</v>
      </c>
      <c r="K179" s="79">
        <v>15.82</v>
      </c>
      <c r="L179" s="77" t="s">
        <v>520</v>
      </c>
      <c r="M179" s="87"/>
      <c r="N179" s="3"/>
      <c r="O179" s="3"/>
      <c r="P179" s="3"/>
      <c r="Q179" s="3"/>
      <c r="R179" s="3"/>
      <c r="S179" s="3"/>
      <c r="T179" s="3"/>
      <c r="U179" s="3"/>
      <c r="V179" s="3"/>
      <c r="W179" s="3"/>
      <c r="X179" s="3"/>
      <c r="Y179" s="3"/>
      <c r="Z179" s="3"/>
      <c r="AA179" s="3"/>
      <c r="AB179" s="3"/>
      <c r="AC179" s="3"/>
      <c r="AD179" s="3"/>
      <c r="AE179" s="3"/>
      <c r="AF179" s="3"/>
      <c r="AG179" s="3"/>
      <c r="AH179" s="3"/>
    </row>
    <row r="180" spans="1:34" customFormat="1" ht="21.75" customHeight="1" x14ac:dyDescent="0.45">
      <c r="A180" s="104"/>
      <c r="B180" s="100" t="s">
        <v>87</v>
      </c>
      <c r="C180" s="77">
        <v>607872475</v>
      </c>
      <c r="D180" s="112">
        <v>1.88902564925668E-5</v>
      </c>
      <c r="E180" s="113">
        <v>0.22796934865900401</v>
      </c>
      <c r="F180" s="113">
        <v>-0.11925871190983101</v>
      </c>
      <c r="G180" s="113">
        <f t="shared" si="6"/>
        <v>4.7237621451723877</v>
      </c>
      <c r="H180" s="180" t="s">
        <v>156</v>
      </c>
      <c r="I180" s="180" t="s">
        <v>12</v>
      </c>
      <c r="J180" s="77" t="s">
        <v>943</v>
      </c>
      <c r="K180" s="79">
        <v>13.58</v>
      </c>
      <c r="L180" s="77" t="s">
        <v>520</v>
      </c>
      <c r="M180" s="87"/>
      <c r="N180" s="3"/>
      <c r="O180" s="3"/>
      <c r="P180" s="3"/>
      <c r="Q180" s="3"/>
      <c r="R180" s="3"/>
      <c r="S180" s="3"/>
      <c r="T180" s="3"/>
      <c r="U180" s="3"/>
      <c r="V180" s="3"/>
      <c r="W180" s="3"/>
      <c r="X180" s="3"/>
      <c r="Y180" s="3"/>
      <c r="Z180" s="3"/>
      <c r="AA180" s="3"/>
      <c r="AB180" s="3"/>
      <c r="AC180" s="3"/>
      <c r="AD180" s="3"/>
      <c r="AE180" s="3"/>
      <c r="AF180" s="3"/>
      <c r="AG180" s="3"/>
      <c r="AH180" s="3"/>
    </row>
    <row r="181" spans="1:34" customFormat="1" ht="21.75" customHeight="1" x14ac:dyDescent="0.45">
      <c r="A181" s="104"/>
      <c r="B181" s="100" t="s">
        <v>87</v>
      </c>
      <c r="C181" s="77">
        <v>607872475</v>
      </c>
      <c r="D181" s="112">
        <v>3.0890576451604498E-6</v>
      </c>
      <c r="E181" s="113">
        <v>0.22796934865900401</v>
      </c>
      <c r="F181" s="113">
        <v>-9.3874478054410702</v>
      </c>
      <c r="G181" s="113">
        <f t="shared" si="6"/>
        <v>5.5101739872176489</v>
      </c>
      <c r="H181" s="180" t="s">
        <v>165</v>
      </c>
      <c r="I181" s="180" t="s">
        <v>12</v>
      </c>
      <c r="J181" s="77" t="s">
        <v>943</v>
      </c>
      <c r="K181" s="79">
        <v>21.69</v>
      </c>
      <c r="L181" s="77" t="s">
        <v>520</v>
      </c>
      <c r="M181" s="87"/>
      <c r="N181" s="3"/>
      <c r="O181" s="3"/>
      <c r="P181" s="3"/>
      <c r="Q181" s="3"/>
      <c r="R181" s="3"/>
      <c r="S181" s="3"/>
      <c r="T181" s="3"/>
      <c r="U181" s="3"/>
      <c r="V181" s="3"/>
      <c r="W181" s="3"/>
      <c r="X181" s="3"/>
      <c r="Y181" s="3"/>
      <c r="Z181" s="3"/>
      <c r="AA181" s="3"/>
      <c r="AB181" s="3"/>
      <c r="AC181" s="3"/>
      <c r="AD181" s="3"/>
      <c r="AE181" s="3"/>
      <c r="AF181" s="3"/>
      <c r="AG181" s="3"/>
      <c r="AH181" s="3"/>
    </row>
    <row r="182" spans="1:34" customFormat="1" ht="21.75" customHeight="1" x14ac:dyDescent="0.45">
      <c r="A182" s="89"/>
      <c r="B182" s="100" t="s">
        <v>87</v>
      </c>
      <c r="C182" s="77">
        <v>607872475</v>
      </c>
      <c r="D182" s="112">
        <v>4.2547817704933298E-6</v>
      </c>
      <c r="E182" s="113">
        <v>0.22796934865900401</v>
      </c>
      <c r="F182" s="113">
        <v>-10.1791463341034</v>
      </c>
      <c r="G182" s="113">
        <f t="shared" si="6"/>
        <v>5.3711227101507308</v>
      </c>
      <c r="H182" s="180" t="s">
        <v>166</v>
      </c>
      <c r="I182" s="180" t="s">
        <v>12</v>
      </c>
      <c r="J182" s="77" t="s">
        <v>943</v>
      </c>
      <c r="K182" s="79">
        <v>16.84</v>
      </c>
      <c r="L182" s="77" t="s">
        <v>520</v>
      </c>
      <c r="M182" s="98"/>
      <c r="N182" s="3"/>
      <c r="O182" s="3"/>
      <c r="P182" s="3"/>
      <c r="Q182" s="3"/>
      <c r="R182" s="3"/>
      <c r="S182" s="3"/>
      <c r="T182" s="3"/>
      <c r="U182" s="3"/>
      <c r="V182" s="3"/>
      <c r="W182" s="3"/>
      <c r="X182" s="3"/>
      <c r="Y182" s="3"/>
      <c r="Z182" s="3"/>
      <c r="AA182" s="3"/>
      <c r="AB182" s="3"/>
      <c r="AC182" s="3"/>
      <c r="AD182" s="3"/>
      <c r="AE182" s="3"/>
      <c r="AF182" s="3"/>
      <c r="AG182" s="3"/>
      <c r="AH182" s="3"/>
    </row>
    <row r="183" spans="1:34" customFormat="1" ht="21.75" customHeight="1" x14ac:dyDescent="0.45">
      <c r="A183" s="16" t="s">
        <v>243</v>
      </c>
      <c r="B183" s="100" t="s">
        <v>87</v>
      </c>
      <c r="C183" s="77">
        <v>611497265</v>
      </c>
      <c r="D183" s="112">
        <v>8.4662005572306092E-15</v>
      </c>
      <c r="E183" s="113">
        <v>8.5069444444444406E-2</v>
      </c>
      <c r="F183" s="113">
        <v>-0.21028668372953199</v>
      </c>
      <c r="G183" s="113">
        <f t="shared" si="6"/>
        <v>14.072311447666063</v>
      </c>
      <c r="H183" s="180" t="s">
        <v>156</v>
      </c>
      <c r="I183" s="180" t="s">
        <v>12</v>
      </c>
      <c r="J183" s="77" t="s">
        <v>945</v>
      </c>
      <c r="K183" s="79">
        <v>32.409999999999997</v>
      </c>
      <c r="L183" s="176" t="s">
        <v>13</v>
      </c>
      <c r="M183" s="87" t="s">
        <v>244</v>
      </c>
      <c r="N183" s="3"/>
      <c r="O183" s="3"/>
      <c r="P183" s="3"/>
      <c r="Q183" s="3"/>
      <c r="R183" s="3"/>
      <c r="S183" s="3"/>
      <c r="T183" s="3"/>
      <c r="U183" s="3"/>
      <c r="V183" s="3"/>
      <c r="W183" s="3"/>
      <c r="X183" s="3"/>
      <c r="Y183" s="3"/>
      <c r="Z183" s="3"/>
      <c r="AA183" s="3"/>
      <c r="AB183" s="3"/>
      <c r="AC183" s="3"/>
      <c r="AD183" s="3"/>
      <c r="AE183" s="3"/>
      <c r="AF183" s="3"/>
      <c r="AG183" s="3"/>
      <c r="AH183" s="3"/>
    </row>
    <row r="184" spans="1:34" customFormat="1" ht="21.75" customHeight="1" x14ac:dyDescent="0.45">
      <c r="A184" s="15"/>
      <c r="B184" s="100" t="s">
        <v>87</v>
      </c>
      <c r="C184" s="77">
        <v>611497265</v>
      </c>
      <c r="D184" s="112">
        <v>5.1606442210257903E-14</v>
      </c>
      <c r="E184" s="113">
        <v>8.5069444444444406E-2</v>
      </c>
      <c r="F184" s="113">
        <v>-18.208829356846099</v>
      </c>
      <c r="G184" s="113">
        <f t="shared" si="6"/>
        <v>13.287296080509833</v>
      </c>
      <c r="H184" s="180" t="s">
        <v>166</v>
      </c>
      <c r="I184" s="180" t="s">
        <v>12</v>
      </c>
      <c r="J184" s="77" t="s">
        <v>945</v>
      </c>
      <c r="K184" s="79">
        <v>31.27</v>
      </c>
      <c r="L184" s="176" t="s">
        <v>13</v>
      </c>
      <c r="M184" s="87"/>
      <c r="N184" s="3"/>
      <c r="O184" s="3"/>
      <c r="P184" s="3"/>
      <c r="Q184" s="3"/>
      <c r="R184" s="3"/>
      <c r="S184" s="3"/>
      <c r="T184" s="3"/>
      <c r="U184" s="3"/>
      <c r="V184" s="3"/>
      <c r="W184" s="3"/>
      <c r="X184" s="3"/>
      <c r="Y184" s="3"/>
      <c r="Z184" s="3"/>
      <c r="AA184" s="3"/>
      <c r="AB184" s="3"/>
      <c r="AC184" s="3"/>
      <c r="AD184" s="3"/>
      <c r="AE184" s="3"/>
      <c r="AF184" s="3"/>
      <c r="AG184" s="3"/>
      <c r="AH184" s="3"/>
    </row>
    <row r="185" spans="1:34" customFormat="1" ht="21.75" customHeight="1" x14ac:dyDescent="0.45">
      <c r="A185" s="15"/>
      <c r="B185" s="100" t="s">
        <v>87</v>
      </c>
      <c r="C185" s="77">
        <v>611497265</v>
      </c>
      <c r="D185" s="112">
        <v>1.7765830182289001E-13</v>
      </c>
      <c r="E185" s="113">
        <v>8.5069444444444406E-2</v>
      </c>
      <c r="F185" s="113">
        <v>-0.233773218687512</v>
      </c>
      <c r="G185" s="113">
        <f t="shared" si="6"/>
        <v>12.750414493484925</v>
      </c>
      <c r="H185" s="180" t="s">
        <v>156</v>
      </c>
      <c r="I185" s="180" t="s">
        <v>12</v>
      </c>
      <c r="J185" s="77" t="s">
        <v>945</v>
      </c>
      <c r="K185" s="79">
        <v>29.48</v>
      </c>
      <c r="L185" s="177" t="s">
        <v>19</v>
      </c>
      <c r="M185" s="87"/>
      <c r="N185" s="3"/>
      <c r="O185" s="3"/>
      <c r="P185" s="3"/>
      <c r="Q185" s="3"/>
      <c r="R185" s="3"/>
      <c r="S185" s="3"/>
      <c r="T185" s="3"/>
      <c r="U185" s="3"/>
      <c r="V185" s="3"/>
      <c r="W185" s="3"/>
      <c r="X185" s="3"/>
      <c r="Y185" s="3"/>
      <c r="Z185" s="3"/>
      <c r="AA185" s="3"/>
      <c r="AB185" s="3"/>
      <c r="AC185" s="3"/>
      <c r="AD185" s="3"/>
      <c r="AE185" s="3"/>
      <c r="AF185" s="3"/>
      <c r="AG185" s="3"/>
      <c r="AH185" s="3"/>
    </row>
    <row r="186" spans="1:34" customFormat="1" ht="21.75" customHeight="1" x14ac:dyDescent="0.45">
      <c r="A186" s="15"/>
      <c r="B186" s="100" t="s">
        <v>87</v>
      </c>
      <c r="C186" s="77">
        <v>611497265</v>
      </c>
      <c r="D186" s="78">
        <v>2.2251888462242099E-13</v>
      </c>
      <c r="E186" s="79">
        <v>8.5069444444444406E-2</v>
      </c>
      <c r="F186" s="79">
        <v>-19.285429714257599</v>
      </c>
      <c r="G186" s="79">
        <f t="shared" si="6"/>
        <v>12.652633125630103</v>
      </c>
      <c r="H186" s="77" t="s">
        <v>166</v>
      </c>
      <c r="I186" s="77" t="s">
        <v>12</v>
      </c>
      <c r="J186" s="77" t="s">
        <v>945</v>
      </c>
      <c r="K186" s="79">
        <v>29.67</v>
      </c>
      <c r="L186" s="177" t="s">
        <v>19</v>
      </c>
      <c r="M186" s="87"/>
      <c r="N186" s="3"/>
      <c r="O186" s="3"/>
      <c r="P186" s="3"/>
      <c r="Q186" s="3"/>
      <c r="R186" s="3"/>
      <c r="S186" s="3"/>
      <c r="T186" s="3"/>
      <c r="U186" s="3"/>
      <c r="V186" s="3"/>
      <c r="W186" s="3"/>
      <c r="X186" s="3"/>
      <c r="Y186" s="3"/>
      <c r="Z186" s="3"/>
      <c r="AA186" s="3"/>
      <c r="AB186" s="3"/>
      <c r="AC186" s="3"/>
      <c r="AD186" s="3"/>
      <c r="AE186" s="3"/>
      <c r="AF186" s="3"/>
      <c r="AG186" s="3"/>
      <c r="AH186" s="3"/>
    </row>
    <row r="187" spans="1:34" customFormat="1" ht="21.75" customHeight="1" x14ac:dyDescent="0.45">
      <c r="A187" s="15"/>
      <c r="B187" s="100" t="s">
        <v>87</v>
      </c>
      <c r="C187" s="77">
        <v>611497265</v>
      </c>
      <c r="D187" s="78">
        <v>3.0269542934872701E-11</v>
      </c>
      <c r="E187" s="79">
        <v>8.04597701149425E-2</v>
      </c>
      <c r="F187" s="79">
        <v>-0.182529881892396</v>
      </c>
      <c r="G187" s="79">
        <f t="shared" si="6"/>
        <v>10.518994136769271</v>
      </c>
      <c r="H187" s="77" t="s">
        <v>156</v>
      </c>
      <c r="I187" s="77" t="s">
        <v>12</v>
      </c>
      <c r="J187" s="77" t="s">
        <v>945</v>
      </c>
      <c r="K187" s="79">
        <v>18.2</v>
      </c>
      <c r="L187" s="77" t="s">
        <v>520</v>
      </c>
      <c r="M187" s="87"/>
      <c r="N187" s="3"/>
      <c r="O187" s="3"/>
      <c r="P187" s="3"/>
      <c r="Q187" s="3"/>
      <c r="R187" s="3"/>
      <c r="S187" s="3"/>
      <c r="T187" s="3"/>
      <c r="U187" s="3"/>
      <c r="V187" s="3"/>
      <c r="W187" s="3"/>
      <c r="X187" s="3"/>
      <c r="Y187" s="3"/>
      <c r="Z187" s="3"/>
      <c r="AA187" s="3"/>
      <c r="AB187" s="3"/>
      <c r="AC187" s="3"/>
      <c r="AD187" s="3"/>
      <c r="AE187" s="3"/>
      <c r="AF187" s="3"/>
      <c r="AG187" s="3"/>
      <c r="AH187" s="3"/>
    </row>
    <row r="188" spans="1:34" customFormat="1" ht="21.75" customHeight="1" x14ac:dyDescent="0.45">
      <c r="A188" s="15"/>
      <c r="B188" s="100" t="s">
        <v>87</v>
      </c>
      <c r="C188" s="77">
        <v>611497265</v>
      </c>
      <c r="D188" s="78">
        <v>5.11996697964953E-12</v>
      </c>
      <c r="E188" s="79">
        <v>8.04597701149425E-2</v>
      </c>
      <c r="F188" s="79">
        <v>-15.0648772153229</v>
      </c>
      <c r="G188" s="79">
        <f t="shared" si="6"/>
        <v>11.290732839923045</v>
      </c>
      <c r="H188" s="77" t="s">
        <v>166</v>
      </c>
      <c r="I188" s="77" t="s">
        <v>12</v>
      </c>
      <c r="J188" s="77" t="s">
        <v>945</v>
      </c>
      <c r="K188" s="79">
        <v>22.12</v>
      </c>
      <c r="L188" s="77" t="s">
        <v>520</v>
      </c>
      <c r="M188" s="87"/>
      <c r="N188" s="3"/>
      <c r="O188" s="3"/>
      <c r="P188" s="3"/>
      <c r="Q188" s="3"/>
      <c r="R188" s="3"/>
      <c r="S188" s="3"/>
      <c r="T188" s="3"/>
      <c r="U188" s="3"/>
      <c r="V188" s="3"/>
      <c r="W188" s="3"/>
      <c r="X188" s="3"/>
      <c r="Y188" s="3"/>
      <c r="Z188" s="3"/>
      <c r="AA188" s="3"/>
      <c r="AB188" s="3"/>
      <c r="AC188" s="3"/>
      <c r="AD188" s="3"/>
      <c r="AE188" s="3"/>
      <c r="AF188" s="3"/>
      <c r="AG188" s="3"/>
      <c r="AH188" s="3"/>
    </row>
    <row r="189" spans="1:34" customFormat="1" ht="21.75" customHeight="1" x14ac:dyDescent="0.45">
      <c r="A189" s="16" t="s">
        <v>245</v>
      </c>
      <c r="B189" s="100" t="s">
        <v>87</v>
      </c>
      <c r="C189" s="77">
        <v>612903511</v>
      </c>
      <c r="D189" s="78">
        <v>1.40953525293874E-11</v>
      </c>
      <c r="E189" s="79">
        <v>8.3333333333333398E-2</v>
      </c>
      <c r="F189" s="79">
        <v>-0.14152489132739399</v>
      </c>
      <c r="G189" s="79">
        <f t="shared" si="6"/>
        <v>10.850924057809188</v>
      </c>
      <c r="H189" s="77" t="s">
        <v>156</v>
      </c>
      <c r="I189" s="77" t="s">
        <v>24</v>
      </c>
      <c r="J189" s="77" t="s">
        <v>946</v>
      </c>
      <c r="K189" s="79">
        <v>33.81</v>
      </c>
      <c r="L189" s="176" t="s">
        <v>13</v>
      </c>
      <c r="M189" s="86" t="s">
        <v>246</v>
      </c>
      <c r="N189" s="3"/>
      <c r="O189" s="3"/>
      <c r="P189" s="3"/>
      <c r="Q189" s="3"/>
      <c r="R189" s="3"/>
      <c r="S189" s="3"/>
      <c r="T189" s="3"/>
      <c r="U189" s="3"/>
      <c r="V189" s="3"/>
      <c r="W189" s="3"/>
      <c r="X189" s="3"/>
      <c r="Y189" s="3"/>
      <c r="Z189" s="3"/>
      <c r="AA189" s="3"/>
      <c r="AB189" s="3"/>
      <c r="AC189" s="3"/>
      <c r="AD189" s="3"/>
      <c r="AE189" s="3"/>
      <c r="AF189" s="3"/>
      <c r="AG189" s="3"/>
      <c r="AH189" s="3"/>
    </row>
    <row r="190" spans="1:34" customFormat="1" ht="21.75" customHeight="1" x14ac:dyDescent="0.45">
      <c r="A190" s="15"/>
      <c r="B190" s="100" t="s">
        <v>87</v>
      </c>
      <c r="C190" s="77">
        <v>612903511</v>
      </c>
      <c r="D190" s="78">
        <v>4.4186637611020799E-9</v>
      </c>
      <c r="E190" s="79">
        <v>8.3333333333333398E-2</v>
      </c>
      <c r="F190" s="79">
        <v>-0.107337671327042</v>
      </c>
      <c r="G190" s="79">
        <f t="shared" si="6"/>
        <v>8.3547090448857233</v>
      </c>
      <c r="H190" s="77" t="s">
        <v>156</v>
      </c>
      <c r="I190" s="77" t="s">
        <v>27</v>
      </c>
      <c r="J190" s="77" t="s">
        <v>946</v>
      </c>
      <c r="K190" s="79">
        <v>33.81</v>
      </c>
      <c r="L190" s="176" t="s">
        <v>13</v>
      </c>
      <c r="M190" s="87"/>
      <c r="N190" s="3"/>
      <c r="O190" s="3"/>
      <c r="P190" s="3"/>
      <c r="Q190" s="3"/>
      <c r="R190" s="3"/>
      <c r="S190" s="3"/>
      <c r="T190" s="3"/>
      <c r="U190" s="3"/>
      <c r="V190" s="3"/>
      <c r="W190" s="3"/>
      <c r="X190" s="3"/>
      <c r="Y190" s="3"/>
      <c r="Z190" s="3"/>
      <c r="AA190" s="3"/>
      <c r="AB190" s="3"/>
      <c r="AC190" s="3"/>
      <c r="AD190" s="3"/>
      <c r="AE190" s="3"/>
      <c r="AF190" s="3"/>
      <c r="AG190" s="3"/>
      <c r="AH190" s="3"/>
    </row>
    <row r="191" spans="1:34" customFormat="1" ht="21.75" customHeight="1" x14ac:dyDescent="0.45">
      <c r="A191" s="15"/>
      <c r="B191" s="100" t="s">
        <v>87</v>
      </c>
      <c r="C191" s="77">
        <v>612903511</v>
      </c>
      <c r="D191" s="78">
        <v>2.9474993450375801E-15</v>
      </c>
      <c r="E191" s="79">
        <v>8.3333333333333398E-2</v>
      </c>
      <c r="F191" s="79">
        <v>-0.21707139072307899</v>
      </c>
      <c r="G191" s="79">
        <f t="shared" si="6"/>
        <v>14.530546282737232</v>
      </c>
      <c r="H191" s="77" t="s">
        <v>156</v>
      </c>
      <c r="I191" s="77" t="s">
        <v>12</v>
      </c>
      <c r="J191" s="77" t="s">
        <v>946</v>
      </c>
      <c r="K191" s="79">
        <v>33.81</v>
      </c>
      <c r="L191" s="176" t="s">
        <v>13</v>
      </c>
      <c r="M191" s="87"/>
      <c r="N191" s="3"/>
      <c r="O191" s="3"/>
      <c r="P191" s="3"/>
      <c r="Q191" s="3"/>
      <c r="R191" s="3"/>
      <c r="S191" s="3"/>
      <c r="T191" s="3"/>
      <c r="U191" s="3"/>
      <c r="V191" s="3"/>
      <c r="W191" s="3"/>
      <c r="X191" s="3"/>
      <c r="Y191" s="3"/>
      <c r="Z191" s="3"/>
      <c r="AA191" s="3"/>
      <c r="AB191" s="3"/>
      <c r="AC191" s="3"/>
      <c r="AD191" s="3"/>
      <c r="AE191" s="3"/>
      <c r="AF191" s="3"/>
      <c r="AG191" s="3"/>
      <c r="AH191" s="3"/>
    </row>
    <row r="192" spans="1:34" customFormat="1" ht="21.75" customHeight="1" x14ac:dyDescent="0.45">
      <c r="A192" s="15"/>
      <c r="B192" s="100" t="s">
        <v>87</v>
      </c>
      <c r="C192" s="77">
        <v>612903511</v>
      </c>
      <c r="D192" s="78">
        <v>8.9527847077750394E-11</v>
      </c>
      <c r="E192" s="79">
        <v>8.3333333333333398E-2</v>
      </c>
      <c r="F192" s="79">
        <v>-11.407760248884401</v>
      </c>
      <c r="G192" s="79">
        <f t="shared" si="6"/>
        <v>10.048041859084606</v>
      </c>
      <c r="H192" s="77" t="s">
        <v>166</v>
      </c>
      <c r="I192" s="77" t="s">
        <v>24</v>
      </c>
      <c r="J192" s="77" t="s">
        <v>946</v>
      </c>
      <c r="K192" s="79">
        <v>32.24</v>
      </c>
      <c r="L192" s="176" t="s">
        <v>13</v>
      </c>
      <c r="M192" s="87"/>
      <c r="N192" s="3"/>
      <c r="O192" s="3"/>
      <c r="P192" s="3"/>
      <c r="Q192" s="3"/>
      <c r="R192" s="3"/>
      <c r="S192" s="3"/>
      <c r="T192" s="3"/>
      <c r="U192" s="3"/>
      <c r="V192" s="3"/>
      <c r="W192" s="3"/>
      <c r="X192" s="3"/>
      <c r="Y192" s="3"/>
      <c r="Z192" s="3"/>
      <c r="AA192" s="3"/>
      <c r="AB192" s="3"/>
      <c r="AC192" s="3"/>
      <c r="AD192" s="3"/>
      <c r="AE192" s="3"/>
      <c r="AF192" s="3"/>
      <c r="AG192" s="3"/>
      <c r="AH192" s="3"/>
    </row>
    <row r="193" spans="1:34" customFormat="1" ht="21.75" customHeight="1" x14ac:dyDescent="0.45">
      <c r="A193" s="15"/>
      <c r="B193" s="100" t="s">
        <v>87</v>
      </c>
      <c r="C193" s="77">
        <v>612903511</v>
      </c>
      <c r="D193" s="78">
        <v>9.8954414875401594E-10</v>
      </c>
      <c r="E193" s="79">
        <v>8.3333333333333398E-2</v>
      </c>
      <c r="F193" s="79">
        <v>-10.029736357678701</v>
      </c>
      <c r="G193" s="79">
        <f t="shared" si="6"/>
        <v>9.0045648248708954</v>
      </c>
      <c r="H193" s="77" t="s">
        <v>166</v>
      </c>
      <c r="I193" s="77" t="s">
        <v>27</v>
      </c>
      <c r="J193" s="77" t="s">
        <v>946</v>
      </c>
      <c r="K193" s="79">
        <v>32.24</v>
      </c>
      <c r="L193" s="176" t="s">
        <v>13</v>
      </c>
      <c r="M193" s="87"/>
      <c r="N193" s="3"/>
      <c r="O193" s="3"/>
      <c r="P193" s="3"/>
      <c r="Q193" s="3"/>
      <c r="R193" s="3"/>
      <c r="S193" s="3"/>
      <c r="T193" s="3"/>
      <c r="U193" s="3"/>
      <c r="V193" s="3"/>
      <c r="W193" s="3"/>
      <c r="X193" s="3"/>
      <c r="Y193" s="3"/>
      <c r="Z193" s="3"/>
      <c r="AA193" s="3"/>
      <c r="AB193" s="3"/>
      <c r="AC193" s="3"/>
      <c r="AD193" s="3"/>
      <c r="AE193" s="3"/>
      <c r="AF193" s="3"/>
      <c r="AG193" s="3"/>
      <c r="AH193" s="3"/>
    </row>
    <row r="194" spans="1:34" customFormat="1" ht="21.75" customHeight="1" x14ac:dyDescent="0.45">
      <c r="A194" s="15"/>
      <c r="B194" s="100" t="s">
        <v>87</v>
      </c>
      <c r="C194" s="77">
        <v>612903511</v>
      </c>
      <c r="D194" s="78">
        <v>1.8061552993179899E-14</v>
      </c>
      <c r="E194" s="79">
        <v>8.3333333333333398E-2</v>
      </c>
      <c r="F194" s="79">
        <v>-18.828740671817702</v>
      </c>
      <c r="G194" s="79">
        <f t="shared" si="6"/>
        <v>13.743244910314228</v>
      </c>
      <c r="H194" s="77" t="s">
        <v>166</v>
      </c>
      <c r="I194" s="77" t="s">
        <v>12</v>
      </c>
      <c r="J194" s="77" t="s">
        <v>946</v>
      </c>
      <c r="K194" s="79">
        <v>32.24</v>
      </c>
      <c r="L194" s="176" t="s">
        <v>13</v>
      </c>
      <c r="M194" s="87"/>
      <c r="N194" s="3"/>
      <c r="O194" s="3"/>
      <c r="P194" s="3"/>
      <c r="Q194" s="3"/>
      <c r="R194" s="3"/>
      <c r="S194" s="3"/>
      <c r="T194" s="3"/>
      <c r="U194" s="3"/>
      <c r="V194" s="3"/>
      <c r="W194" s="3"/>
      <c r="X194" s="3"/>
      <c r="Y194" s="3"/>
      <c r="Z194" s="3"/>
      <c r="AA194" s="3"/>
      <c r="AB194" s="3"/>
      <c r="AC194" s="3"/>
      <c r="AD194" s="3"/>
      <c r="AE194" s="3"/>
      <c r="AF194" s="3"/>
      <c r="AG194" s="3"/>
      <c r="AH194" s="3"/>
    </row>
    <row r="195" spans="1:34" customFormat="1" ht="21.75" customHeight="1" x14ac:dyDescent="0.45">
      <c r="A195" s="15"/>
      <c r="B195" s="100" t="s">
        <v>87</v>
      </c>
      <c r="C195" s="77">
        <v>612903511</v>
      </c>
      <c r="D195" s="78">
        <v>1.5133868626108399E-5</v>
      </c>
      <c r="E195" s="79">
        <v>8.3333333333333398E-2</v>
      </c>
      <c r="F195" s="79">
        <v>-0.100073097904072</v>
      </c>
      <c r="G195" s="79">
        <f t="shared" si="6"/>
        <v>4.8200500403700257</v>
      </c>
      <c r="H195" s="77" t="s">
        <v>161</v>
      </c>
      <c r="I195" s="77" t="s">
        <v>12</v>
      </c>
      <c r="J195" s="77" t="s">
        <v>946</v>
      </c>
      <c r="K195" s="79">
        <v>10.46</v>
      </c>
      <c r="L195" s="177" t="s">
        <v>19</v>
      </c>
      <c r="M195" s="87"/>
      <c r="N195" s="3"/>
      <c r="O195" s="3"/>
      <c r="P195" s="3"/>
      <c r="Q195" s="3"/>
      <c r="R195" s="3"/>
      <c r="S195" s="3"/>
      <c r="T195" s="3"/>
      <c r="U195" s="3"/>
      <c r="V195" s="3"/>
      <c r="W195" s="3"/>
      <c r="X195" s="3"/>
      <c r="Y195" s="3"/>
      <c r="Z195" s="3"/>
      <c r="AA195" s="3"/>
      <c r="AB195" s="3"/>
      <c r="AC195" s="3"/>
      <c r="AD195" s="3"/>
      <c r="AE195" s="3"/>
      <c r="AF195" s="3"/>
      <c r="AG195" s="3"/>
      <c r="AH195" s="3"/>
    </row>
    <row r="196" spans="1:34" customFormat="1" ht="21.75" customHeight="1" x14ac:dyDescent="0.45">
      <c r="A196" s="15"/>
      <c r="B196" s="100" t="s">
        <v>87</v>
      </c>
      <c r="C196" s="77">
        <v>612903511</v>
      </c>
      <c r="D196" s="78">
        <v>1.9247471125920001E-10</v>
      </c>
      <c r="E196" s="79">
        <v>8.3333333333333398E-2</v>
      </c>
      <c r="F196" s="79">
        <v>-0.16072209348306299</v>
      </c>
      <c r="G196" s="79">
        <f t="shared" si="6"/>
        <v>9.7156263232050915</v>
      </c>
      <c r="H196" s="77" t="s">
        <v>156</v>
      </c>
      <c r="I196" s="77" t="s">
        <v>24</v>
      </c>
      <c r="J196" s="77" t="s">
        <v>946</v>
      </c>
      <c r="K196" s="79">
        <v>30.61</v>
      </c>
      <c r="L196" s="177" t="s">
        <v>19</v>
      </c>
      <c r="M196" s="87"/>
      <c r="N196" s="3"/>
      <c r="O196" s="3"/>
      <c r="P196" s="3"/>
      <c r="Q196" s="3"/>
      <c r="R196" s="3"/>
      <c r="S196" s="3"/>
      <c r="T196" s="3"/>
      <c r="U196" s="3"/>
      <c r="V196" s="3"/>
      <c r="W196" s="3"/>
      <c r="X196" s="3"/>
      <c r="Y196" s="3"/>
      <c r="Z196" s="3"/>
      <c r="AA196" s="3"/>
      <c r="AB196" s="3"/>
      <c r="AC196" s="3"/>
      <c r="AD196" s="3"/>
      <c r="AE196" s="3"/>
      <c r="AF196" s="3"/>
      <c r="AG196" s="3"/>
      <c r="AH196" s="3"/>
    </row>
    <row r="197" spans="1:34" customFormat="1" ht="21.75" customHeight="1" x14ac:dyDescent="0.45">
      <c r="A197" s="15"/>
      <c r="B197" s="100" t="s">
        <v>87</v>
      </c>
      <c r="C197" s="77">
        <v>612903511</v>
      </c>
      <c r="D197" s="78">
        <v>5.5082255104528098E-14</v>
      </c>
      <c r="E197" s="79">
        <v>8.3333333333333398E-2</v>
      </c>
      <c r="F197" s="79">
        <v>-0.17084970613306699</v>
      </c>
      <c r="G197" s="79">
        <f t="shared" si="6"/>
        <v>13.258988287743287</v>
      </c>
      <c r="H197" s="77" t="s">
        <v>156</v>
      </c>
      <c r="I197" s="77" t="s">
        <v>27</v>
      </c>
      <c r="J197" s="77" t="s">
        <v>946</v>
      </c>
      <c r="K197" s="79">
        <v>30.61</v>
      </c>
      <c r="L197" s="177" t="s">
        <v>19</v>
      </c>
      <c r="M197" s="87"/>
      <c r="N197" s="3"/>
      <c r="O197" s="3"/>
      <c r="P197" s="3"/>
      <c r="Q197" s="3"/>
      <c r="R197" s="3"/>
      <c r="S197" s="3"/>
      <c r="T197" s="3"/>
      <c r="U197" s="3"/>
      <c r="V197" s="3"/>
      <c r="W197" s="3"/>
      <c r="X197" s="3"/>
      <c r="Y197" s="3"/>
      <c r="Z197" s="3"/>
      <c r="AA197" s="3"/>
      <c r="AB197" s="3"/>
      <c r="AC197" s="3"/>
      <c r="AD197" s="3"/>
      <c r="AE197" s="3"/>
      <c r="AF197" s="3"/>
      <c r="AG197" s="3"/>
      <c r="AH197" s="3"/>
    </row>
    <row r="198" spans="1:34" customFormat="1" ht="21.75" customHeight="1" x14ac:dyDescent="0.45">
      <c r="A198" s="15"/>
      <c r="B198" s="100" t="s">
        <v>87</v>
      </c>
      <c r="C198" s="77">
        <v>612903511</v>
      </c>
      <c r="D198" s="78">
        <v>4.1766626415156299E-14</v>
      </c>
      <c r="E198" s="79">
        <v>8.3333333333333398E-2</v>
      </c>
      <c r="F198" s="79">
        <v>-0.243491570223549</v>
      </c>
      <c r="G198" s="79">
        <f t="shared" si="6"/>
        <v>13.379170602265431</v>
      </c>
      <c r="H198" s="77" t="s">
        <v>156</v>
      </c>
      <c r="I198" s="77" t="s">
        <v>12</v>
      </c>
      <c r="J198" s="77" t="s">
        <v>946</v>
      </c>
      <c r="K198" s="79">
        <v>30.61</v>
      </c>
      <c r="L198" s="177" t="s">
        <v>19</v>
      </c>
      <c r="M198" s="87"/>
      <c r="N198" s="3"/>
      <c r="O198" s="3"/>
      <c r="P198" s="3"/>
      <c r="Q198" s="3"/>
      <c r="R198" s="3"/>
      <c r="S198" s="3"/>
      <c r="T198" s="3"/>
      <c r="U198" s="3"/>
      <c r="V198" s="3"/>
      <c r="W198" s="3"/>
      <c r="X198" s="3"/>
      <c r="Y198" s="3"/>
      <c r="Z198" s="3"/>
      <c r="AA198" s="3"/>
      <c r="AB198" s="3"/>
      <c r="AC198" s="3"/>
      <c r="AD198" s="3"/>
      <c r="AE198" s="3"/>
      <c r="AF198" s="3"/>
      <c r="AG198" s="3"/>
      <c r="AH198" s="3"/>
    </row>
    <row r="199" spans="1:34" customFormat="1" ht="21.75" customHeight="1" x14ac:dyDescent="0.45">
      <c r="A199" s="15"/>
      <c r="B199" s="100" t="s">
        <v>87</v>
      </c>
      <c r="C199" s="77">
        <v>612903511</v>
      </c>
      <c r="D199" s="78">
        <v>5.2634464202463297E-10</v>
      </c>
      <c r="E199" s="79">
        <v>8.3333333333333398E-2</v>
      </c>
      <c r="F199" s="79">
        <v>-12.4533238609837</v>
      </c>
      <c r="G199" s="79">
        <f t="shared" si="6"/>
        <v>9.2787297936484148</v>
      </c>
      <c r="H199" s="77" t="s">
        <v>166</v>
      </c>
      <c r="I199" s="77" t="s">
        <v>24</v>
      </c>
      <c r="J199" s="77" t="s">
        <v>946</v>
      </c>
      <c r="K199" s="79">
        <v>30.52</v>
      </c>
      <c r="L199" s="177" t="s">
        <v>19</v>
      </c>
      <c r="M199" s="87"/>
      <c r="N199" s="3"/>
      <c r="O199" s="3"/>
      <c r="P199" s="3"/>
      <c r="Q199" s="3"/>
      <c r="R199" s="3"/>
      <c r="S199" s="3"/>
      <c r="T199" s="3"/>
      <c r="U199" s="3"/>
      <c r="V199" s="3"/>
      <c r="W199" s="3"/>
      <c r="X199" s="3"/>
      <c r="Y199" s="3"/>
      <c r="Z199" s="3"/>
      <c r="AA199" s="3"/>
      <c r="AB199" s="3"/>
      <c r="AC199" s="3"/>
      <c r="AD199" s="3"/>
      <c r="AE199" s="3"/>
      <c r="AF199" s="3"/>
      <c r="AG199" s="3"/>
      <c r="AH199" s="3"/>
    </row>
    <row r="200" spans="1:34" customFormat="1" ht="21.75" customHeight="1" x14ac:dyDescent="0.45">
      <c r="A200" s="15"/>
      <c r="B200" s="100" t="s">
        <v>87</v>
      </c>
      <c r="C200" s="77">
        <v>612903511</v>
      </c>
      <c r="D200" s="78">
        <v>6.67393968530245E-14</v>
      </c>
      <c r="E200" s="79">
        <v>8.3333333333333398E-2</v>
      </c>
      <c r="F200" s="79">
        <v>-13.4094868260777</v>
      </c>
      <c r="G200" s="79">
        <f t="shared" si="6"/>
        <v>13.175617722532692</v>
      </c>
      <c r="H200" s="77" t="s">
        <v>166</v>
      </c>
      <c r="I200" s="77" t="s">
        <v>27</v>
      </c>
      <c r="J200" s="77" t="s">
        <v>946</v>
      </c>
      <c r="K200" s="79">
        <v>30.52</v>
      </c>
      <c r="L200" s="177" t="s">
        <v>19</v>
      </c>
      <c r="M200" s="87"/>
      <c r="N200" s="3"/>
      <c r="O200" s="3"/>
      <c r="P200" s="3"/>
      <c r="Q200" s="3"/>
      <c r="R200" s="3"/>
      <c r="S200" s="3"/>
      <c r="T200" s="3"/>
      <c r="U200" s="3"/>
      <c r="V200" s="3"/>
      <c r="W200" s="3"/>
      <c r="X200" s="3"/>
      <c r="Y200" s="3"/>
      <c r="Z200" s="3"/>
      <c r="AA200" s="3"/>
      <c r="AB200" s="3"/>
      <c r="AC200" s="3"/>
      <c r="AD200" s="3"/>
      <c r="AE200" s="3"/>
      <c r="AF200" s="3"/>
      <c r="AG200" s="3"/>
      <c r="AH200" s="3"/>
    </row>
    <row r="201" spans="1:34" customFormat="1" ht="21.75" customHeight="1" x14ac:dyDescent="0.45">
      <c r="A201" s="15"/>
      <c r="B201" s="100" t="s">
        <v>87</v>
      </c>
      <c r="C201" s="77">
        <v>612903511</v>
      </c>
      <c r="D201" s="78">
        <v>5.7206715517799496E-14</v>
      </c>
      <c r="E201" s="79">
        <v>8.3333333333333398E-2</v>
      </c>
      <c r="F201" s="79">
        <v>-20.070901335861901</v>
      </c>
      <c r="G201" s="79">
        <f t="shared" ref="G201:G207" si="7">-LOG10(D201)</f>
        <v>13.24255298622216</v>
      </c>
      <c r="H201" s="77" t="s">
        <v>166</v>
      </c>
      <c r="I201" s="77" t="s">
        <v>12</v>
      </c>
      <c r="J201" s="77" t="s">
        <v>946</v>
      </c>
      <c r="K201" s="79">
        <v>30.52</v>
      </c>
      <c r="L201" s="177" t="s">
        <v>19</v>
      </c>
      <c r="M201" s="87"/>
      <c r="N201" s="3"/>
      <c r="O201" s="3"/>
      <c r="P201" s="3"/>
      <c r="Q201" s="3"/>
      <c r="R201" s="3"/>
      <c r="S201" s="3"/>
      <c r="T201" s="3"/>
      <c r="U201" s="3"/>
      <c r="V201" s="3"/>
      <c r="W201" s="3"/>
      <c r="X201" s="3"/>
      <c r="Y201" s="3"/>
      <c r="Z201" s="3"/>
      <c r="AA201" s="3"/>
      <c r="AB201" s="3"/>
      <c r="AC201" s="3"/>
      <c r="AD201" s="3"/>
      <c r="AE201" s="3"/>
      <c r="AF201" s="3"/>
      <c r="AG201" s="3"/>
      <c r="AH201" s="3"/>
    </row>
    <row r="202" spans="1:34" customFormat="1" ht="21.75" customHeight="1" x14ac:dyDescent="0.45">
      <c r="A202" s="15"/>
      <c r="B202" s="100" t="s">
        <v>87</v>
      </c>
      <c r="C202" s="77">
        <v>612903511</v>
      </c>
      <c r="D202" s="78">
        <v>5.2560782424168004E-6</v>
      </c>
      <c r="E202" s="79">
        <v>7.8544061302682003E-2</v>
      </c>
      <c r="F202" s="79">
        <v>-9.0198726984892702E-2</v>
      </c>
      <c r="G202" s="79">
        <f t="shared" si="7"/>
        <v>5.2793381784564666</v>
      </c>
      <c r="H202" s="77" t="s">
        <v>156</v>
      </c>
      <c r="I202" s="77" t="s">
        <v>24</v>
      </c>
      <c r="J202" s="77" t="s">
        <v>946</v>
      </c>
      <c r="K202" s="79">
        <v>19.38</v>
      </c>
      <c r="L202" s="77" t="s">
        <v>520</v>
      </c>
      <c r="M202" s="87"/>
      <c r="N202" s="3"/>
      <c r="O202" s="3"/>
      <c r="P202" s="3"/>
      <c r="Q202" s="3"/>
      <c r="R202" s="3"/>
      <c r="S202" s="3"/>
      <c r="T202" s="3"/>
      <c r="U202" s="3"/>
      <c r="V202" s="3"/>
      <c r="W202" s="3"/>
      <c r="X202" s="3"/>
      <c r="Y202" s="3"/>
      <c r="Z202" s="3"/>
      <c r="AA202" s="3"/>
      <c r="AB202" s="3"/>
      <c r="AC202" s="3"/>
      <c r="AD202" s="3"/>
      <c r="AE202" s="3"/>
      <c r="AF202" s="3"/>
      <c r="AG202" s="3"/>
      <c r="AH202" s="3"/>
    </row>
    <row r="203" spans="1:34" customFormat="1" ht="21.75" customHeight="1" x14ac:dyDescent="0.45">
      <c r="A203" s="15"/>
      <c r="B203" s="100" t="s">
        <v>87</v>
      </c>
      <c r="C203" s="77">
        <v>612903511</v>
      </c>
      <c r="D203" s="78">
        <v>3.2612768344481902E-6</v>
      </c>
      <c r="E203" s="79">
        <v>7.8544061302682003E-2</v>
      </c>
      <c r="F203" s="79">
        <v>-8.5839211823501196E-2</v>
      </c>
      <c r="G203" s="79">
        <f t="shared" si="7"/>
        <v>5.4866123344138149</v>
      </c>
      <c r="H203" s="77" t="s">
        <v>156</v>
      </c>
      <c r="I203" s="77" t="s">
        <v>27</v>
      </c>
      <c r="J203" s="77" t="s">
        <v>946</v>
      </c>
      <c r="K203" s="79">
        <v>19.38</v>
      </c>
      <c r="L203" s="77" t="s">
        <v>520</v>
      </c>
      <c r="M203" s="87"/>
      <c r="N203" s="3"/>
      <c r="O203" s="3"/>
      <c r="P203" s="3"/>
      <c r="Q203" s="3"/>
      <c r="R203" s="3"/>
      <c r="S203" s="3"/>
      <c r="T203" s="3"/>
      <c r="U203" s="3"/>
      <c r="V203" s="3"/>
      <c r="W203" s="3"/>
      <c r="X203" s="3"/>
      <c r="Y203" s="3"/>
      <c r="Z203" s="3"/>
      <c r="AA203" s="3"/>
      <c r="AB203" s="3"/>
      <c r="AC203" s="3"/>
      <c r="AD203" s="3"/>
      <c r="AE203" s="3"/>
      <c r="AF203" s="3"/>
      <c r="AG203" s="3"/>
      <c r="AH203" s="3"/>
    </row>
    <row r="204" spans="1:34" customFormat="1" ht="21.75" customHeight="1" x14ac:dyDescent="0.45">
      <c r="A204" s="15"/>
      <c r="B204" s="100" t="s">
        <v>87</v>
      </c>
      <c r="C204" s="77">
        <v>612903511</v>
      </c>
      <c r="D204" s="78">
        <v>1.0383273021384E-11</v>
      </c>
      <c r="E204" s="79">
        <v>7.8544061302682003E-2</v>
      </c>
      <c r="F204" s="79">
        <v>-0.189352825595034</v>
      </c>
      <c r="G204" s="79">
        <f t="shared" si="7"/>
        <v>10.983665726346258</v>
      </c>
      <c r="H204" s="77" t="s">
        <v>156</v>
      </c>
      <c r="I204" s="77" t="s">
        <v>12</v>
      </c>
      <c r="J204" s="77" t="s">
        <v>946</v>
      </c>
      <c r="K204" s="79">
        <v>19.38</v>
      </c>
      <c r="L204" s="77" t="s">
        <v>520</v>
      </c>
      <c r="M204" s="87"/>
      <c r="N204" s="3"/>
      <c r="O204" s="3"/>
      <c r="P204" s="3"/>
      <c r="Q204" s="3"/>
      <c r="R204" s="3"/>
      <c r="S204" s="3"/>
      <c r="T204" s="3"/>
      <c r="U204" s="3"/>
      <c r="V204" s="3"/>
      <c r="W204" s="3"/>
      <c r="X204" s="3"/>
      <c r="Y204" s="3"/>
      <c r="Z204" s="3"/>
      <c r="AA204" s="3"/>
      <c r="AB204" s="3"/>
      <c r="AC204" s="3"/>
      <c r="AD204" s="3"/>
      <c r="AE204" s="3"/>
      <c r="AF204" s="3"/>
      <c r="AG204" s="3"/>
      <c r="AH204" s="3"/>
    </row>
    <row r="205" spans="1:34" customFormat="1" ht="21.75" customHeight="1" x14ac:dyDescent="0.45">
      <c r="A205" s="15"/>
      <c r="B205" s="100" t="s">
        <v>87</v>
      </c>
      <c r="C205" s="77">
        <v>612903511</v>
      </c>
      <c r="D205" s="78">
        <v>1.4880921737085401E-7</v>
      </c>
      <c r="E205" s="79">
        <v>7.8544061302682003E-2</v>
      </c>
      <c r="F205" s="79">
        <v>-8.1607461829858003</v>
      </c>
      <c r="G205" s="79">
        <f t="shared" si="7"/>
        <v>6.8273701673834148</v>
      </c>
      <c r="H205" s="77" t="s">
        <v>166</v>
      </c>
      <c r="I205" s="77" t="s">
        <v>24</v>
      </c>
      <c r="J205" s="77" t="s">
        <v>946</v>
      </c>
      <c r="K205" s="79">
        <v>23.49</v>
      </c>
      <c r="L205" s="77" t="s">
        <v>520</v>
      </c>
      <c r="M205" s="87"/>
      <c r="N205" s="3"/>
      <c r="O205" s="3"/>
      <c r="P205" s="3"/>
      <c r="Q205" s="3"/>
      <c r="R205" s="3"/>
      <c r="S205" s="3"/>
      <c r="T205" s="3"/>
      <c r="U205" s="3"/>
      <c r="V205" s="3"/>
      <c r="W205" s="3"/>
      <c r="X205" s="3"/>
      <c r="Y205" s="3"/>
      <c r="Z205" s="3"/>
      <c r="AA205" s="3"/>
      <c r="AB205" s="3"/>
      <c r="AC205" s="3"/>
      <c r="AD205" s="3"/>
      <c r="AE205" s="3"/>
      <c r="AF205" s="3"/>
      <c r="AG205" s="3"/>
      <c r="AH205" s="3"/>
    </row>
    <row r="206" spans="1:34" customFormat="1" ht="21.75" customHeight="1" x14ac:dyDescent="0.45">
      <c r="A206" s="15"/>
      <c r="B206" s="100" t="s">
        <v>87</v>
      </c>
      <c r="C206" s="77">
        <v>612903511</v>
      </c>
      <c r="D206" s="78">
        <v>1.5091486732901001E-12</v>
      </c>
      <c r="E206" s="79">
        <v>7.8544061302682003E-2</v>
      </c>
      <c r="F206" s="79">
        <v>-15.652156448791199</v>
      </c>
      <c r="G206" s="79">
        <f t="shared" si="7"/>
        <v>11.821267973737369</v>
      </c>
      <c r="H206" s="77" t="s">
        <v>166</v>
      </c>
      <c r="I206" s="77" t="s">
        <v>12</v>
      </c>
      <c r="J206" s="77" t="s">
        <v>946</v>
      </c>
      <c r="K206" s="79">
        <v>23.49</v>
      </c>
      <c r="L206" s="77" t="s">
        <v>520</v>
      </c>
      <c r="M206" s="98"/>
      <c r="N206" s="3"/>
      <c r="O206" s="3"/>
      <c r="P206" s="3"/>
      <c r="Q206" s="3"/>
      <c r="R206" s="3"/>
      <c r="S206" s="3"/>
      <c r="T206" s="3"/>
      <c r="U206" s="3"/>
      <c r="V206" s="3"/>
      <c r="W206" s="3"/>
      <c r="X206" s="3"/>
      <c r="Y206" s="3"/>
      <c r="Z206" s="3"/>
      <c r="AA206" s="3"/>
      <c r="AB206" s="3"/>
      <c r="AC206" s="3"/>
      <c r="AD206" s="3"/>
      <c r="AE206" s="3"/>
      <c r="AF206" s="3"/>
      <c r="AG206" s="3"/>
      <c r="AH206" s="3"/>
    </row>
    <row r="207" spans="1:34" customFormat="1" ht="21.75" customHeight="1" x14ac:dyDescent="0.45">
      <c r="A207" s="90" t="s">
        <v>88</v>
      </c>
      <c r="B207" s="100" t="s">
        <v>89</v>
      </c>
      <c r="C207" s="77">
        <v>37049434</v>
      </c>
      <c r="D207" s="78">
        <v>1.88554973604941E-5</v>
      </c>
      <c r="E207" s="79">
        <v>6.9444444444444406E-2</v>
      </c>
      <c r="F207" s="79">
        <v>-0.17606935780744901</v>
      </c>
      <c r="G207" s="79">
        <f t="shared" si="7"/>
        <v>4.7245620075135033</v>
      </c>
      <c r="H207" s="77" t="s">
        <v>42</v>
      </c>
      <c r="I207" s="77" t="s">
        <v>27</v>
      </c>
      <c r="J207" s="77" t="s">
        <v>952</v>
      </c>
      <c r="K207" s="79">
        <v>4.57</v>
      </c>
      <c r="L207" s="177" t="s">
        <v>19</v>
      </c>
      <c r="M207" s="91" t="s">
        <v>92</v>
      </c>
      <c r="N207" s="3"/>
      <c r="O207" s="3"/>
      <c r="P207" s="3"/>
      <c r="Q207" s="3"/>
      <c r="R207" s="3"/>
      <c r="S207" s="3"/>
      <c r="T207" s="3"/>
      <c r="U207" s="3"/>
      <c r="V207" s="3"/>
      <c r="W207" s="3"/>
      <c r="X207" s="3"/>
      <c r="Y207" s="3"/>
      <c r="Z207" s="3"/>
      <c r="AA207" s="3"/>
      <c r="AB207" s="3"/>
      <c r="AC207" s="3"/>
      <c r="AD207" s="3"/>
      <c r="AE207" s="3"/>
      <c r="AF207" s="3"/>
      <c r="AG207" s="3"/>
      <c r="AH207" s="3"/>
    </row>
    <row r="208" spans="1:34" customFormat="1" ht="21.75" customHeight="1" x14ac:dyDescent="0.45">
      <c r="A208" s="90" t="s">
        <v>93</v>
      </c>
      <c r="B208" s="100" t="s">
        <v>89</v>
      </c>
      <c r="C208" s="77">
        <v>594283597</v>
      </c>
      <c r="D208" s="78">
        <v>2.8399999999999999E-5</v>
      </c>
      <c r="E208" s="79">
        <v>5.1724138000000003E-2</v>
      </c>
      <c r="F208" s="79">
        <v>0.263846898</v>
      </c>
      <c r="G208" s="79">
        <v>4.5468717410000004</v>
      </c>
      <c r="H208" s="77" t="s">
        <v>42</v>
      </c>
      <c r="I208" s="77" t="s">
        <v>27</v>
      </c>
      <c r="J208" s="77" t="s">
        <v>943</v>
      </c>
      <c r="K208" s="79">
        <v>4.05</v>
      </c>
      <c r="L208" s="77" t="s">
        <v>520</v>
      </c>
      <c r="M208" s="91" t="s">
        <v>96</v>
      </c>
      <c r="N208" s="3"/>
      <c r="O208" s="3"/>
      <c r="P208" s="3"/>
      <c r="Q208" s="3"/>
      <c r="R208" s="3"/>
      <c r="S208" s="3"/>
      <c r="T208" s="3"/>
      <c r="U208" s="3"/>
      <c r="V208" s="3"/>
      <c r="W208" s="3"/>
      <c r="X208" s="3"/>
      <c r="Y208" s="3"/>
      <c r="Z208" s="3"/>
      <c r="AA208" s="3"/>
      <c r="AB208" s="3"/>
      <c r="AC208" s="3"/>
      <c r="AD208" s="3"/>
      <c r="AE208" s="3"/>
      <c r="AF208" s="3"/>
      <c r="AG208" s="3"/>
      <c r="AH208" s="3"/>
    </row>
    <row r="209" spans="1:34" customFormat="1" ht="21.75" customHeight="1" x14ac:dyDescent="0.45">
      <c r="A209" s="104" t="s">
        <v>97</v>
      </c>
      <c r="B209" s="100" t="s">
        <v>89</v>
      </c>
      <c r="C209" s="77">
        <v>710666542</v>
      </c>
      <c r="D209" s="78">
        <v>3.2499233262407401E-7</v>
      </c>
      <c r="E209" s="79">
        <v>0.16858237547892699</v>
      </c>
      <c r="F209" s="79">
        <v>-0.250035431789913</v>
      </c>
      <c r="G209" s="79">
        <f>-LOG10(D209)</f>
        <v>6.4881268849852347</v>
      </c>
      <c r="H209" s="77" t="s">
        <v>42</v>
      </c>
      <c r="I209" s="77" t="s">
        <v>27</v>
      </c>
      <c r="J209" s="77" t="s">
        <v>947</v>
      </c>
      <c r="K209" s="79">
        <v>8.0399999999999991</v>
      </c>
      <c r="L209" s="77" t="s">
        <v>520</v>
      </c>
      <c r="M209" s="91" t="s">
        <v>100</v>
      </c>
      <c r="N209" s="3"/>
      <c r="O209" s="3"/>
      <c r="P209" s="3"/>
      <c r="Q209" s="3"/>
      <c r="R209" s="3"/>
      <c r="S209" s="3"/>
      <c r="T209" s="3"/>
      <c r="U209" s="3"/>
      <c r="V209" s="3"/>
      <c r="W209" s="3"/>
      <c r="X209" s="3"/>
      <c r="Y209" s="3"/>
      <c r="Z209" s="3"/>
      <c r="AA209" s="3"/>
      <c r="AB209" s="3"/>
      <c r="AC209" s="3"/>
      <c r="AD209" s="3"/>
      <c r="AE209" s="3"/>
      <c r="AF209" s="3"/>
      <c r="AG209" s="3"/>
      <c r="AH209" s="3"/>
    </row>
    <row r="210" spans="1:34" customFormat="1" ht="21.75" customHeight="1" x14ac:dyDescent="0.45">
      <c r="A210" s="76" t="s">
        <v>247</v>
      </c>
      <c r="B210" s="100" t="s">
        <v>102</v>
      </c>
      <c r="C210" s="77">
        <v>95672596</v>
      </c>
      <c r="D210" s="78">
        <v>5.4845835151669203E-7</v>
      </c>
      <c r="E210" s="79">
        <v>0.27430555555555602</v>
      </c>
      <c r="F210" s="79">
        <v>-4.6055889662370397</v>
      </c>
      <c r="G210" s="79">
        <f>-LOG10(D210)</f>
        <v>6.2608563460167623</v>
      </c>
      <c r="H210" s="77" t="s">
        <v>165</v>
      </c>
      <c r="I210" s="77" t="s">
        <v>27</v>
      </c>
      <c r="J210" s="77" t="s">
        <v>945</v>
      </c>
      <c r="K210" s="79">
        <v>2.57</v>
      </c>
      <c r="L210" s="176" t="s">
        <v>13</v>
      </c>
      <c r="M210" s="81" t="s">
        <v>248</v>
      </c>
      <c r="N210" s="3"/>
      <c r="O210" s="3"/>
      <c r="P210" s="3"/>
      <c r="Q210" s="3"/>
      <c r="R210" s="3"/>
      <c r="S210" s="3"/>
      <c r="T210" s="3"/>
      <c r="U210" s="3"/>
      <c r="V210" s="3"/>
      <c r="W210" s="3"/>
      <c r="X210" s="3"/>
      <c r="Y210" s="3"/>
      <c r="Z210" s="3"/>
      <c r="AA210" s="3"/>
      <c r="AB210" s="3"/>
      <c r="AC210" s="3"/>
      <c r="AD210" s="3"/>
      <c r="AE210" s="3"/>
      <c r="AF210" s="3"/>
      <c r="AG210" s="3"/>
      <c r="AH210" s="3"/>
    </row>
    <row r="211" spans="1:34" customFormat="1" ht="21.75" customHeight="1" x14ac:dyDescent="0.45">
      <c r="A211" s="90" t="s">
        <v>101</v>
      </c>
      <c r="B211" s="100" t="s">
        <v>102</v>
      </c>
      <c r="C211" s="77">
        <v>638116120</v>
      </c>
      <c r="D211" s="78">
        <v>2.6900000000000001E-6</v>
      </c>
      <c r="E211" s="79">
        <v>0.24826388899999999</v>
      </c>
      <c r="F211" s="79">
        <v>-0.17345664899999999</v>
      </c>
      <c r="G211" s="79">
        <v>5.5706497820000003</v>
      </c>
      <c r="H211" s="77" t="s">
        <v>42</v>
      </c>
      <c r="I211" s="77" t="s">
        <v>27</v>
      </c>
      <c r="J211" s="77" t="s">
        <v>943</v>
      </c>
      <c r="K211" s="79">
        <v>6.83</v>
      </c>
      <c r="L211" s="178" t="s">
        <v>13</v>
      </c>
      <c r="M211" s="91" t="s">
        <v>105</v>
      </c>
      <c r="N211" s="3"/>
      <c r="O211" s="3"/>
      <c r="P211" s="3"/>
      <c r="Q211" s="3"/>
      <c r="R211" s="3"/>
      <c r="S211" s="3"/>
      <c r="T211" s="3"/>
      <c r="U211" s="3"/>
      <c r="V211" s="3"/>
      <c r="W211" s="3"/>
      <c r="X211" s="3"/>
      <c r="Y211" s="3"/>
      <c r="Z211" s="3"/>
      <c r="AA211" s="3"/>
      <c r="AB211" s="3"/>
      <c r="AC211" s="3"/>
      <c r="AD211" s="3"/>
      <c r="AE211" s="3"/>
      <c r="AF211" s="3"/>
      <c r="AG211" s="3"/>
      <c r="AH211" s="3"/>
    </row>
    <row r="212" spans="1:34" customFormat="1" ht="21.75" customHeight="1" x14ac:dyDescent="0.45">
      <c r="A212" s="104" t="s">
        <v>249</v>
      </c>
      <c r="B212" s="100" t="s">
        <v>107</v>
      </c>
      <c r="C212" s="77">
        <v>502376216</v>
      </c>
      <c r="D212" s="78">
        <v>1.8392085946535301E-7</v>
      </c>
      <c r="E212" s="79">
        <v>0.23784722222222199</v>
      </c>
      <c r="F212" s="79">
        <v>-9.5658991954244404E-2</v>
      </c>
      <c r="G212" s="79">
        <f t="shared" ref="G212:G218" si="8">-LOG10(D212)</f>
        <v>6.7353690122684204</v>
      </c>
      <c r="H212" s="77" t="s">
        <v>156</v>
      </c>
      <c r="I212" s="77" t="s">
        <v>27</v>
      </c>
      <c r="J212" s="77" t="s">
        <v>946</v>
      </c>
      <c r="K212" s="79">
        <v>10.02</v>
      </c>
      <c r="L212" s="177" t="s">
        <v>19</v>
      </c>
      <c r="M212" s="87" t="s">
        <v>250</v>
      </c>
      <c r="N212" s="3"/>
      <c r="O212" s="3"/>
      <c r="P212" s="3"/>
      <c r="Q212" s="3"/>
      <c r="R212" s="3"/>
      <c r="S212" s="3"/>
      <c r="T212" s="3"/>
      <c r="U212" s="3"/>
      <c r="V212" s="3"/>
      <c r="W212" s="3"/>
      <c r="X212" s="3"/>
      <c r="Y212" s="3"/>
      <c r="Z212" s="3"/>
      <c r="AA212" s="3"/>
      <c r="AB212" s="3"/>
      <c r="AC212" s="3"/>
      <c r="AD212" s="3"/>
      <c r="AE212" s="3"/>
      <c r="AF212" s="3"/>
      <c r="AG212" s="3"/>
      <c r="AH212" s="3"/>
    </row>
    <row r="213" spans="1:34" customFormat="1" ht="21.75" customHeight="1" x14ac:dyDescent="0.45">
      <c r="A213" s="89"/>
      <c r="B213" s="77" t="s">
        <v>107</v>
      </c>
      <c r="C213" s="100">
        <v>502376216</v>
      </c>
      <c r="D213" s="78">
        <v>8.0704439655637705E-7</v>
      </c>
      <c r="E213" s="79">
        <v>0.23784722222222199</v>
      </c>
      <c r="F213" s="79">
        <v>-7.1674881224697504</v>
      </c>
      <c r="G213" s="79">
        <f t="shared" si="8"/>
        <v>6.0931025735194426</v>
      </c>
      <c r="H213" s="77" t="s">
        <v>166</v>
      </c>
      <c r="I213" s="100" t="s">
        <v>27</v>
      </c>
      <c r="J213" s="77" t="s">
        <v>946</v>
      </c>
      <c r="K213" s="102">
        <v>10.14</v>
      </c>
      <c r="L213" s="177" t="s">
        <v>19</v>
      </c>
      <c r="M213" s="98"/>
      <c r="N213" s="3"/>
      <c r="O213" s="3"/>
      <c r="P213" s="3"/>
      <c r="Q213" s="3"/>
      <c r="R213" s="3"/>
      <c r="S213" s="3"/>
      <c r="T213" s="3"/>
      <c r="U213" s="3"/>
      <c r="V213" s="3"/>
      <c r="W213" s="3"/>
      <c r="X213" s="3"/>
      <c r="Y213" s="3"/>
      <c r="Z213" s="3"/>
      <c r="AA213" s="3"/>
      <c r="AB213" s="3"/>
      <c r="AC213" s="3"/>
      <c r="AD213" s="3"/>
      <c r="AE213" s="3"/>
      <c r="AF213" s="3"/>
      <c r="AG213" s="3"/>
      <c r="AH213" s="3"/>
    </row>
    <row r="214" spans="1:34" customFormat="1" ht="21.75" customHeight="1" x14ac:dyDescent="0.45">
      <c r="A214" s="258" t="s">
        <v>427</v>
      </c>
      <c r="B214" s="187" t="s">
        <v>107</v>
      </c>
      <c r="C214" s="262">
        <v>52441094</v>
      </c>
      <c r="D214" s="263">
        <v>1.9449605313718999E-5</v>
      </c>
      <c r="E214" s="240">
        <v>0.25868055555555602</v>
      </c>
      <c r="F214" s="256">
        <v>-0.135350574521792</v>
      </c>
      <c r="G214" s="264">
        <f t="shared" si="8"/>
        <v>4.7110892072849628</v>
      </c>
      <c r="H214" s="260" t="s">
        <v>407</v>
      </c>
      <c r="I214" s="262" t="s">
        <v>27</v>
      </c>
      <c r="J214" s="187" t="s">
        <v>487</v>
      </c>
      <c r="K214" s="187">
        <v>7.01</v>
      </c>
      <c r="L214" s="241" t="s">
        <v>19</v>
      </c>
      <c r="M214" s="111" t="s">
        <v>488</v>
      </c>
      <c r="N214" s="3"/>
      <c r="O214" s="3"/>
      <c r="P214" s="3"/>
      <c r="Q214" s="3"/>
      <c r="R214" s="3"/>
      <c r="S214" s="3"/>
      <c r="T214" s="3"/>
      <c r="U214" s="3"/>
      <c r="V214" s="3"/>
      <c r="W214" s="3"/>
      <c r="X214" s="3"/>
      <c r="Y214" s="3"/>
      <c r="Z214" s="3"/>
      <c r="AA214" s="3"/>
      <c r="AB214" s="3"/>
      <c r="AC214" s="3"/>
      <c r="AD214" s="3"/>
      <c r="AE214" s="3"/>
      <c r="AF214" s="3"/>
      <c r="AG214" s="3"/>
      <c r="AH214" s="3"/>
    </row>
    <row r="215" spans="1:34" customFormat="1" ht="21.75" customHeight="1" x14ac:dyDescent="0.45">
      <c r="A215" s="126" t="s">
        <v>432</v>
      </c>
      <c r="B215" s="187" t="s">
        <v>107</v>
      </c>
      <c r="C215" s="245">
        <v>145661199</v>
      </c>
      <c r="D215" s="265">
        <v>6.0566277352973796E-8</v>
      </c>
      <c r="E215" s="243">
        <v>8.1597222222222196E-2</v>
      </c>
      <c r="F215" s="240">
        <v>-0.19544878372806501</v>
      </c>
      <c r="G215" s="244">
        <f t="shared" si="8"/>
        <v>7.2177691190021394</v>
      </c>
      <c r="H215" s="187" t="s">
        <v>407</v>
      </c>
      <c r="I215" s="245" t="s">
        <v>27</v>
      </c>
      <c r="J215" s="187" t="s">
        <v>489</v>
      </c>
      <c r="K215" s="245">
        <v>3.27</v>
      </c>
      <c r="L215" s="178" t="s">
        <v>13</v>
      </c>
      <c r="M215" s="246" t="s">
        <v>490</v>
      </c>
      <c r="N215" s="3"/>
      <c r="O215" s="3"/>
      <c r="P215" s="3"/>
      <c r="Q215" s="3"/>
      <c r="R215" s="3"/>
      <c r="S215" s="3"/>
      <c r="T215" s="3"/>
      <c r="U215" s="3"/>
      <c r="V215" s="3"/>
      <c r="W215" s="3"/>
      <c r="X215" s="3"/>
      <c r="Y215" s="3"/>
      <c r="Z215" s="3"/>
      <c r="AA215" s="3"/>
      <c r="AB215" s="3"/>
      <c r="AC215" s="3"/>
      <c r="AD215" s="3"/>
      <c r="AE215" s="3"/>
      <c r="AF215" s="3"/>
      <c r="AG215" s="3"/>
      <c r="AH215" s="3"/>
    </row>
    <row r="216" spans="1:34" customFormat="1" ht="21.75" customHeight="1" x14ac:dyDescent="0.45">
      <c r="A216" s="90" t="s">
        <v>251</v>
      </c>
      <c r="B216" s="77" t="s">
        <v>107</v>
      </c>
      <c r="C216" s="100">
        <v>536677343</v>
      </c>
      <c r="D216" s="103">
        <v>6.8243132189814305E-7</v>
      </c>
      <c r="E216" s="106">
        <v>0.15104166666666699</v>
      </c>
      <c r="F216" s="79">
        <v>-5.6038573595388099</v>
      </c>
      <c r="G216" s="102">
        <f t="shared" si="8"/>
        <v>6.165941048347932</v>
      </c>
      <c r="H216" s="77" t="s">
        <v>166</v>
      </c>
      <c r="I216" s="100" t="s">
        <v>27</v>
      </c>
      <c r="J216" s="77" t="s">
        <v>947</v>
      </c>
      <c r="K216" s="102">
        <v>2.92</v>
      </c>
      <c r="L216" s="177" t="s">
        <v>19</v>
      </c>
      <c r="M216" s="87" t="s">
        <v>252</v>
      </c>
      <c r="N216" s="3"/>
      <c r="O216" s="3"/>
      <c r="P216" s="3"/>
      <c r="Q216" s="3"/>
      <c r="R216" s="3"/>
      <c r="S216" s="3"/>
      <c r="T216" s="3"/>
      <c r="U216" s="3"/>
      <c r="V216" s="3"/>
      <c r="W216" s="3"/>
      <c r="X216" s="3"/>
      <c r="Y216" s="3"/>
      <c r="Z216" s="3"/>
      <c r="AA216" s="3"/>
      <c r="AB216" s="3"/>
      <c r="AC216" s="3"/>
      <c r="AD216" s="3"/>
      <c r="AE216" s="3"/>
      <c r="AF216" s="3"/>
      <c r="AG216" s="3"/>
      <c r="AH216" s="3"/>
    </row>
    <row r="217" spans="1:34" customFormat="1" ht="21.75" customHeight="1" x14ac:dyDescent="0.45">
      <c r="A217" s="15" t="s">
        <v>436</v>
      </c>
      <c r="B217" s="77" t="s">
        <v>107</v>
      </c>
      <c r="C217" s="100">
        <v>567917814</v>
      </c>
      <c r="D217" s="239">
        <v>7.2085905518027298E-6</v>
      </c>
      <c r="E217" s="243">
        <v>0.203125</v>
      </c>
      <c r="F217" s="240">
        <v>0.12876742037830999</v>
      </c>
      <c r="G217" s="240">
        <f t="shared" si="8"/>
        <v>5.1421496417177641</v>
      </c>
      <c r="H217" s="187" t="s">
        <v>407</v>
      </c>
      <c r="I217" s="245" t="s">
        <v>24</v>
      </c>
      <c r="J217" s="187" t="s">
        <v>491</v>
      </c>
      <c r="K217" s="245">
        <v>5.34</v>
      </c>
      <c r="L217" s="241" t="s">
        <v>19</v>
      </c>
      <c r="M217" s="236" t="s">
        <v>492</v>
      </c>
      <c r="N217" s="3"/>
      <c r="O217" s="3"/>
      <c r="P217" s="3"/>
      <c r="Q217" s="3"/>
      <c r="R217" s="3"/>
      <c r="S217" s="3"/>
      <c r="T217" s="3"/>
      <c r="U217" s="3"/>
      <c r="V217" s="3"/>
      <c r="W217" s="3"/>
      <c r="X217" s="3"/>
      <c r="Y217" s="3"/>
      <c r="Z217" s="3"/>
      <c r="AA217" s="3"/>
      <c r="AB217" s="3"/>
      <c r="AC217" s="3"/>
      <c r="AD217" s="3"/>
      <c r="AE217" s="3"/>
      <c r="AF217" s="3"/>
      <c r="AG217" s="3"/>
      <c r="AH217" s="3"/>
    </row>
    <row r="218" spans="1:34" customFormat="1" ht="21.75" customHeight="1" x14ac:dyDescent="0.45">
      <c r="A218" s="15"/>
      <c r="B218" s="186" t="s">
        <v>107</v>
      </c>
      <c r="C218" s="186">
        <v>567917814</v>
      </c>
      <c r="D218" s="266">
        <v>1.9385620669382501E-6</v>
      </c>
      <c r="E218" s="248">
        <v>0.203125</v>
      </c>
      <c r="F218" s="249">
        <v>0.13180529118819001</v>
      </c>
      <c r="G218" s="267">
        <f t="shared" si="8"/>
        <v>5.7125202896285163</v>
      </c>
      <c r="H218" s="260" t="s">
        <v>407</v>
      </c>
      <c r="I218" s="268" t="s">
        <v>27</v>
      </c>
      <c r="J218" s="269" t="s">
        <v>491</v>
      </c>
      <c r="K218" s="254">
        <v>5.34</v>
      </c>
      <c r="L218" s="241" t="s">
        <v>19</v>
      </c>
      <c r="M218" s="246"/>
      <c r="N218" s="3"/>
      <c r="O218" s="3"/>
      <c r="P218" s="3"/>
      <c r="Q218" s="3"/>
      <c r="R218" s="3"/>
      <c r="S218" s="3"/>
      <c r="T218" s="3"/>
      <c r="U218" s="3"/>
      <c r="V218" s="3"/>
      <c r="W218" s="3"/>
      <c r="X218" s="3"/>
      <c r="Y218" s="3"/>
      <c r="Z218" s="3"/>
      <c r="AA218" s="3"/>
      <c r="AB218" s="3"/>
      <c r="AC218" s="3"/>
      <c r="AD218" s="3"/>
      <c r="AE218" s="3"/>
      <c r="AF218" s="3"/>
      <c r="AG218" s="3"/>
      <c r="AH218" s="3"/>
    </row>
    <row r="219" spans="1:34" customFormat="1" ht="21.75" customHeight="1" x14ac:dyDescent="0.45">
      <c r="A219" s="222" t="s">
        <v>106</v>
      </c>
      <c r="B219" s="77" t="s">
        <v>107</v>
      </c>
      <c r="C219" s="77">
        <v>586597476</v>
      </c>
      <c r="D219" s="78">
        <v>1.5E-5</v>
      </c>
      <c r="E219" s="106">
        <v>0.109375</v>
      </c>
      <c r="F219" s="79">
        <v>-0.13712845300000001</v>
      </c>
      <c r="G219" s="79">
        <v>4.825058984</v>
      </c>
      <c r="H219" s="77" t="s">
        <v>42</v>
      </c>
      <c r="I219" s="100" t="s">
        <v>27</v>
      </c>
      <c r="J219" s="77" t="s">
        <v>946</v>
      </c>
      <c r="K219" s="102">
        <v>5.25</v>
      </c>
      <c r="L219" s="178" t="s">
        <v>13</v>
      </c>
      <c r="M219" s="110" t="s">
        <v>109</v>
      </c>
      <c r="N219" s="3"/>
      <c r="O219" s="3"/>
      <c r="P219" s="3"/>
      <c r="Q219" s="3"/>
      <c r="R219" s="3"/>
      <c r="S219" s="3"/>
      <c r="T219" s="3"/>
      <c r="U219" s="3"/>
      <c r="V219" s="3"/>
      <c r="W219" s="3"/>
      <c r="X219" s="3"/>
      <c r="Y219" s="3"/>
      <c r="Z219" s="3"/>
      <c r="AA219" s="3"/>
      <c r="AB219" s="3"/>
      <c r="AC219" s="3"/>
      <c r="AD219" s="3"/>
      <c r="AE219" s="3"/>
      <c r="AF219" s="3"/>
      <c r="AG219" s="3"/>
      <c r="AH219" s="3"/>
    </row>
    <row r="220" spans="1:34" customFormat="1" ht="21.75" customHeight="1" x14ac:dyDescent="0.45">
      <c r="A220" s="221"/>
      <c r="B220" s="100" t="s">
        <v>107</v>
      </c>
      <c r="C220" s="77">
        <v>586597476</v>
      </c>
      <c r="D220" s="78">
        <v>1.5E-5</v>
      </c>
      <c r="E220" s="101">
        <v>0.109375</v>
      </c>
      <c r="F220" s="79">
        <v>-0.13712845300000001</v>
      </c>
      <c r="G220" s="79">
        <v>4.825058984</v>
      </c>
      <c r="H220" s="77" t="s">
        <v>42</v>
      </c>
      <c r="I220" s="100" t="s">
        <v>27</v>
      </c>
      <c r="J220" s="77" t="s">
        <v>946</v>
      </c>
      <c r="K220" s="102">
        <v>5.25</v>
      </c>
      <c r="L220" s="178" t="s">
        <v>13</v>
      </c>
      <c r="M220" s="233"/>
      <c r="N220" s="3"/>
      <c r="O220" s="3"/>
      <c r="P220" s="3"/>
      <c r="Q220" s="3"/>
      <c r="R220" s="3"/>
      <c r="S220" s="3"/>
      <c r="T220" s="3"/>
      <c r="U220" s="3"/>
      <c r="V220" s="3"/>
      <c r="W220" s="3"/>
      <c r="X220" s="3"/>
      <c r="Y220" s="3"/>
      <c r="Z220" s="3"/>
      <c r="AA220" s="3"/>
      <c r="AB220" s="3"/>
      <c r="AC220" s="3"/>
      <c r="AD220" s="3"/>
      <c r="AE220" s="3"/>
      <c r="AF220" s="3"/>
      <c r="AG220" s="3"/>
      <c r="AH220" s="3"/>
    </row>
    <row r="221" spans="1:34" customFormat="1" ht="21.75" customHeight="1" x14ac:dyDescent="0.45">
      <c r="A221" s="221"/>
      <c r="B221" s="100" t="s">
        <v>107</v>
      </c>
      <c r="C221" s="77">
        <v>586597476</v>
      </c>
      <c r="D221" s="78">
        <v>1.5E-5</v>
      </c>
      <c r="E221" s="102">
        <v>0.109375</v>
      </c>
      <c r="F221" s="79">
        <v>-0.13712845300000001</v>
      </c>
      <c r="G221" s="79">
        <v>4.825058984</v>
      </c>
      <c r="H221" s="77" t="s">
        <v>42</v>
      </c>
      <c r="I221" s="100" t="s">
        <v>27</v>
      </c>
      <c r="J221" s="77" t="s">
        <v>946</v>
      </c>
      <c r="K221" s="102">
        <v>5.25</v>
      </c>
      <c r="L221" s="178" t="s">
        <v>13</v>
      </c>
      <c r="M221" s="237"/>
      <c r="N221" s="3"/>
      <c r="O221" s="3"/>
      <c r="P221" s="3"/>
      <c r="Q221" s="3"/>
      <c r="R221" s="3"/>
      <c r="S221" s="3"/>
      <c r="T221" s="3"/>
      <c r="U221" s="3"/>
      <c r="V221" s="3"/>
      <c r="W221" s="3"/>
      <c r="X221" s="3"/>
      <c r="Y221" s="3"/>
      <c r="Z221" s="3"/>
      <c r="AA221" s="3"/>
      <c r="AB221" s="3"/>
      <c r="AC221" s="3"/>
      <c r="AD221" s="3"/>
      <c r="AE221" s="3"/>
      <c r="AF221" s="3"/>
      <c r="AG221" s="3"/>
      <c r="AH221" s="3"/>
    </row>
    <row r="222" spans="1:34" customFormat="1" ht="21.75" customHeight="1" x14ac:dyDescent="0.45">
      <c r="A222" s="104"/>
      <c r="B222" s="270" t="s">
        <v>107</v>
      </c>
      <c r="C222" s="270">
        <v>586597476</v>
      </c>
      <c r="D222" s="271">
        <v>1.5708588426910301E-7</v>
      </c>
      <c r="E222" s="272">
        <v>0.109375</v>
      </c>
      <c r="F222" s="272">
        <v>0.109375</v>
      </c>
      <c r="G222" s="272">
        <f>-LOG10(D222)</f>
        <v>6.8038628388904296</v>
      </c>
      <c r="H222" s="191" t="s">
        <v>411</v>
      </c>
      <c r="I222" s="273" t="s">
        <v>24</v>
      </c>
      <c r="J222" s="274" t="s">
        <v>481</v>
      </c>
      <c r="K222" s="275">
        <v>2.04</v>
      </c>
      <c r="L222" s="276" t="s">
        <v>13</v>
      </c>
      <c r="M222" s="107"/>
      <c r="N222" s="3"/>
      <c r="O222" s="3"/>
      <c r="P222" s="3"/>
      <c r="Q222" s="3"/>
      <c r="R222" s="3"/>
      <c r="S222" s="3"/>
      <c r="T222" s="3"/>
      <c r="U222" s="3"/>
      <c r="V222" s="3"/>
      <c r="W222" s="3"/>
      <c r="X222" s="3"/>
      <c r="Y222" s="3"/>
      <c r="Z222" s="3"/>
      <c r="AA222" s="3"/>
      <c r="AB222" s="3"/>
      <c r="AC222" s="3"/>
      <c r="AD222" s="3"/>
      <c r="AE222" s="3"/>
      <c r="AF222" s="3"/>
      <c r="AG222" s="3"/>
      <c r="AH222" s="3"/>
    </row>
    <row r="223" spans="1:34" customFormat="1" ht="21.75" customHeight="1" x14ac:dyDescent="0.45">
      <c r="A223" s="90" t="s">
        <v>253</v>
      </c>
      <c r="B223" s="77" t="s">
        <v>107</v>
      </c>
      <c r="C223" s="77">
        <v>594960175</v>
      </c>
      <c r="D223" s="78">
        <v>4.9715868661704404E-6</v>
      </c>
      <c r="E223" s="79">
        <v>0.13541666666666699</v>
      </c>
      <c r="F223" s="79">
        <v>-3.43607247497394</v>
      </c>
      <c r="G223" s="79">
        <f t="shared" ref="G223:G229" si="9">-LOG10(D223)</f>
        <v>5.3035049679622395</v>
      </c>
      <c r="H223" s="77" t="s">
        <v>165</v>
      </c>
      <c r="I223" s="100" t="s">
        <v>27</v>
      </c>
      <c r="J223" s="77" t="s">
        <v>946</v>
      </c>
      <c r="K223" s="102">
        <v>10.24</v>
      </c>
      <c r="L223" s="176" t="s">
        <v>13</v>
      </c>
      <c r="M223" s="81" t="s">
        <v>254</v>
      </c>
      <c r="N223" s="3"/>
      <c r="O223" s="3"/>
      <c r="P223" s="3"/>
      <c r="Q223" s="3"/>
      <c r="R223" s="3"/>
      <c r="S223" s="3"/>
      <c r="T223" s="3"/>
      <c r="U223" s="3"/>
      <c r="V223" s="3"/>
      <c r="W223" s="3"/>
      <c r="X223" s="3"/>
      <c r="Y223" s="3"/>
      <c r="Z223" s="3"/>
      <c r="AA223" s="3"/>
      <c r="AB223" s="3"/>
      <c r="AC223" s="3"/>
      <c r="AD223" s="3"/>
      <c r="AE223" s="3"/>
      <c r="AF223" s="3"/>
      <c r="AG223" s="3"/>
      <c r="AH223" s="3"/>
    </row>
    <row r="224" spans="1:34" customFormat="1" ht="21.75" customHeight="1" x14ac:dyDescent="0.45">
      <c r="A224" s="221" t="s">
        <v>255</v>
      </c>
      <c r="B224" s="100" t="s">
        <v>107</v>
      </c>
      <c r="C224" s="77">
        <v>698343085</v>
      </c>
      <c r="D224" s="78">
        <v>7.7353200022010693E-6</v>
      </c>
      <c r="E224" s="79">
        <v>0.15798611111111099</v>
      </c>
      <c r="F224" s="79">
        <v>-0.21687821927037701</v>
      </c>
      <c r="G224" s="79">
        <f t="shared" si="9"/>
        <v>5.1115217152787116</v>
      </c>
      <c r="H224" s="77" t="s">
        <v>156</v>
      </c>
      <c r="I224" s="77" t="s">
        <v>24</v>
      </c>
      <c r="J224" s="77" t="s">
        <v>945</v>
      </c>
      <c r="K224" s="79">
        <v>4.76</v>
      </c>
      <c r="L224" s="176" t="s">
        <v>13</v>
      </c>
      <c r="M224" s="87" t="s">
        <v>256</v>
      </c>
      <c r="N224" s="3"/>
      <c r="O224" s="3"/>
      <c r="P224" s="3"/>
      <c r="Q224" s="3"/>
      <c r="R224" s="3"/>
      <c r="S224" s="3"/>
      <c r="T224" s="3"/>
      <c r="U224" s="3"/>
      <c r="V224" s="3"/>
      <c r="W224" s="3"/>
      <c r="X224" s="3"/>
      <c r="Y224" s="3"/>
      <c r="Z224" s="3"/>
      <c r="AA224" s="3"/>
      <c r="AB224" s="3"/>
      <c r="AC224" s="3"/>
      <c r="AD224" s="3"/>
      <c r="AE224" s="3"/>
      <c r="AF224" s="3"/>
      <c r="AG224" s="3"/>
      <c r="AH224" s="3"/>
    </row>
    <row r="225" spans="1:34" customFormat="1" ht="21.75" customHeight="1" x14ac:dyDescent="0.45">
      <c r="A225" s="221"/>
      <c r="B225" s="100" t="s">
        <v>107</v>
      </c>
      <c r="C225" s="77">
        <v>698343085</v>
      </c>
      <c r="D225" s="78">
        <v>7.6982316412465806E-8</v>
      </c>
      <c r="E225" s="79">
        <v>0.15798611111111099</v>
      </c>
      <c r="F225" s="79">
        <v>-0.21004381971446501</v>
      </c>
      <c r="G225" s="79">
        <f t="shared" si="9"/>
        <v>7.1136090250416864</v>
      </c>
      <c r="H225" s="77" t="s">
        <v>156</v>
      </c>
      <c r="I225" s="77" t="s">
        <v>27</v>
      </c>
      <c r="J225" s="77" t="s">
        <v>945</v>
      </c>
      <c r="K225" s="79">
        <v>4.76</v>
      </c>
      <c r="L225" s="176" t="s">
        <v>13</v>
      </c>
      <c r="M225" s="87"/>
      <c r="N225" s="3"/>
      <c r="O225" s="3"/>
      <c r="P225" s="3"/>
      <c r="Q225" s="3"/>
      <c r="R225" s="3"/>
      <c r="S225" s="3"/>
      <c r="T225" s="3"/>
      <c r="U225" s="3"/>
      <c r="V225" s="3"/>
      <c r="W225" s="3"/>
      <c r="X225" s="3"/>
      <c r="Y225" s="3"/>
      <c r="Z225" s="3"/>
      <c r="AA225" s="3"/>
      <c r="AB225" s="3"/>
      <c r="AC225" s="3"/>
      <c r="AD225" s="3"/>
      <c r="AE225" s="3"/>
      <c r="AF225" s="3"/>
      <c r="AG225" s="3"/>
      <c r="AH225" s="3"/>
    </row>
    <row r="226" spans="1:34" customFormat="1" ht="21.75" customHeight="1" x14ac:dyDescent="0.45">
      <c r="A226" s="221"/>
      <c r="B226" s="100" t="s">
        <v>107</v>
      </c>
      <c r="C226" s="77">
        <v>698343085</v>
      </c>
      <c r="D226" s="78">
        <v>4.1412463565953696E-6</v>
      </c>
      <c r="E226" s="79">
        <v>0.15798611111111099</v>
      </c>
      <c r="F226" s="79">
        <v>-19.563622861716802</v>
      </c>
      <c r="G226" s="79">
        <f t="shared" si="9"/>
        <v>5.3828689331953976</v>
      </c>
      <c r="H226" s="77" t="s">
        <v>166</v>
      </c>
      <c r="I226" s="77" t="s">
        <v>24</v>
      </c>
      <c r="J226" s="77" t="s">
        <v>945</v>
      </c>
      <c r="K226" s="79">
        <v>5.95</v>
      </c>
      <c r="L226" s="176" t="s">
        <v>13</v>
      </c>
      <c r="M226" s="87"/>
      <c r="N226" s="3"/>
      <c r="O226" s="3"/>
      <c r="P226" s="3"/>
      <c r="Q226" s="3"/>
      <c r="R226" s="3"/>
      <c r="S226" s="3"/>
      <c r="T226" s="3"/>
      <c r="U226" s="3"/>
      <c r="V226" s="3"/>
      <c r="W226" s="3"/>
      <c r="X226" s="3"/>
      <c r="Y226" s="3"/>
      <c r="Z226" s="3"/>
      <c r="AA226" s="3"/>
      <c r="AB226" s="3"/>
      <c r="AC226" s="3"/>
      <c r="AD226" s="3"/>
      <c r="AE226" s="3"/>
      <c r="AF226" s="3"/>
      <c r="AG226" s="3"/>
      <c r="AH226" s="3"/>
    </row>
    <row r="227" spans="1:34" customFormat="1" ht="21.75" customHeight="1" x14ac:dyDescent="0.45">
      <c r="A227" s="221"/>
      <c r="B227" s="100" t="s">
        <v>107</v>
      </c>
      <c r="C227" s="77">
        <v>698343085</v>
      </c>
      <c r="D227" s="78">
        <v>6.5496137631876102E-6</v>
      </c>
      <c r="E227" s="79">
        <v>0.15798611111111099</v>
      </c>
      <c r="F227" s="79">
        <v>-14.4213928116058</v>
      </c>
      <c r="G227" s="79">
        <f t="shared" si="9"/>
        <v>5.1837843100024363</v>
      </c>
      <c r="H227" s="77" t="s">
        <v>166</v>
      </c>
      <c r="I227" s="77" t="s">
        <v>27</v>
      </c>
      <c r="J227" s="77" t="s">
        <v>945</v>
      </c>
      <c r="K227" s="79">
        <v>5.95</v>
      </c>
      <c r="L227" s="176" t="s">
        <v>13</v>
      </c>
      <c r="M227" s="87"/>
      <c r="N227" s="3"/>
      <c r="O227" s="3"/>
      <c r="P227" s="3"/>
      <c r="Q227" s="3"/>
      <c r="R227" s="3"/>
      <c r="S227" s="3"/>
      <c r="T227" s="3"/>
      <c r="U227" s="3"/>
      <c r="V227" s="3"/>
      <c r="W227" s="3"/>
      <c r="X227" s="3"/>
      <c r="Y227" s="3"/>
      <c r="Z227" s="3"/>
      <c r="AA227" s="3"/>
      <c r="AB227" s="3"/>
      <c r="AC227" s="3"/>
      <c r="AD227" s="3"/>
      <c r="AE227" s="3"/>
      <c r="AF227" s="3"/>
      <c r="AG227" s="3"/>
      <c r="AH227" s="3"/>
    </row>
    <row r="228" spans="1:34" customFormat="1" ht="21.75" customHeight="1" x14ac:dyDescent="0.45">
      <c r="A228" s="76" t="s">
        <v>257</v>
      </c>
      <c r="B228" s="100" t="s">
        <v>107</v>
      </c>
      <c r="C228" s="77">
        <v>702753133</v>
      </c>
      <c r="D228" s="78">
        <v>7.7353200022010693E-6</v>
      </c>
      <c r="E228" s="79">
        <v>0.15798611111111099</v>
      </c>
      <c r="F228" s="79">
        <v>-0.21687821927037701</v>
      </c>
      <c r="G228" s="79">
        <f t="shared" si="9"/>
        <v>5.1115217152787116</v>
      </c>
      <c r="H228" s="77" t="s">
        <v>156</v>
      </c>
      <c r="I228" s="77" t="s">
        <v>24</v>
      </c>
      <c r="J228" s="77" t="s">
        <v>944</v>
      </c>
      <c r="K228" s="79">
        <v>4.76</v>
      </c>
      <c r="L228" s="176" t="s">
        <v>13</v>
      </c>
      <c r="M228" s="86" t="s">
        <v>258</v>
      </c>
      <c r="N228" s="3"/>
      <c r="O228" s="3"/>
      <c r="P228" s="3"/>
      <c r="Q228" s="3"/>
      <c r="R228" s="3"/>
      <c r="S228" s="3"/>
      <c r="T228" s="3"/>
      <c r="U228" s="3"/>
      <c r="V228" s="3"/>
      <c r="W228" s="3"/>
      <c r="X228" s="3"/>
      <c r="Y228" s="3"/>
      <c r="Z228" s="3"/>
      <c r="AA228" s="3"/>
      <c r="AB228" s="3"/>
      <c r="AC228" s="3"/>
      <c r="AD228" s="3"/>
      <c r="AE228" s="3"/>
      <c r="AF228" s="3"/>
      <c r="AG228" s="3"/>
      <c r="AH228" s="3"/>
    </row>
    <row r="229" spans="1:34" customFormat="1" ht="21.75" customHeight="1" x14ac:dyDescent="0.45">
      <c r="A229" s="104"/>
      <c r="B229" s="100" t="s">
        <v>107</v>
      </c>
      <c r="C229" s="77">
        <v>702753133</v>
      </c>
      <c r="D229" s="78">
        <v>4.1412463565953696E-6</v>
      </c>
      <c r="E229" s="79">
        <v>0.15798611111111099</v>
      </c>
      <c r="F229" s="79">
        <v>-19.563622861716802</v>
      </c>
      <c r="G229" s="79">
        <f t="shared" si="9"/>
        <v>5.3828689331953976</v>
      </c>
      <c r="H229" s="77" t="s">
        <v>166</v>
      </c>
      <c r="I229" s="77" t="s">
        <v>24</v>
      </c>
      <c r="J229" s="77" t="s">
        <v>944</v>
      </c>
      <c r="K229" s="79">
        <v>5.95</v>
      </c>
      <c r="L229" s="176" t="s">
        <v>13</v>
      </c>
      <c r="M229" s="87"/>
      <c r="N229" s="3"/>
      <c r="O229" s="3"/>
      <c r="P229" s="3"/>
      <c r="Q229" s="3"/>
      <c r="R229" s="3"/>
      <c r="S229" s="3"/>
      <c r="T229" s="3"/>
      <c r="U229" s="3"/>
      <c r="V229" s="3"/>
      <c r="W229" s="3"/>
      <c r="X229" s="3"/>
      <c r="Y229" s="3"/>
      <c r="Z229" s="3"/>
      <c r="AA229" s="3"/>
      <c r="AB229" s="3"/>
      <c r="AC229" s="3"/>
      <c r="AD229" s="3"/>
      <c r="AE229" s="3"/>
      <c r="AF229" s="3"/>
      <c r="AG229" s="3"/>
      <c r="AH229" s="3"/>
    </row>
    <row r="230" spans="1:34" customFormat="1" ht="21.75" customHeight="1" x14ac:dyDescent="0.45">
      <c r="A230" s="76" t="s">
        <v>110</v>
      </c>
      <c r="B230" s="100" t="s">
        <v>26</v>
      </c>
      <c r="C230" s="77">
        <v>54823736</v>
      </c>
      <c r="D230" s="78">
        <v>6.2900000000000003E-7</v>
      </c>
      <c r="E230" s="79">
        <v>0.15798611100000001</v>
      </c>
      <c r="F230" s="79">
        <v>0.17848493600000001</v>
      </c>
      <c r="G230" s="79">
        <v>6.2013305460000003</v>
      </c>
      <c r="H230" s="77" t="s">
        <v>42</v>
      </c>
      <c r="I230" s="77" t="s">
        <v>24</v>
      </c>
      <c r="J230" s="77" t="s">
        <v>943</v>
      </c>
      <c r="K230" s="79">
        <v>3.86</v>
      </c>
      <c r="L230" s="178" t="s">
        <v>13</v>
      </c>
      <c r="M230" s="91" t="s">
        <v>113</v>
      </c>
      <c r="N230" s="3"/>
      <c r="O230" s="3"/>
      <c r="P230" s="3"/>
      <c r="Q230" s="3"/>
      <c r="R230" s="3"/>
      <c r="S230" s="3"/>
      <c r="T230" s="3"/>
      <c r="U230" s="3"/>
      <c r="V230" s="3"/>
      <c r="W230" s="3"/>
      <c r="X230" s="3"/>
      <c r="Y230" s="3"/>
      <c r="Z230" s="3"/>
      <c r="AA230" s="3"/>
      <c r="AB230" s="3"/>
      <c r="AC230" s="3"/>
      <c r="AD230" s="3"/>
      <c r="AE230" s="3"/>
      <c r="AF230" s="3"/>
      <c r="AG230" s="3"/>
      <c r="AH230" s="3"/>
    </row>
    <row r="231" spans="1:34" customFormat="1" ht="21.75" customHeight="1" x14ac:dyDescent="0.45">
      <c r="A231" s="90" t="s">
        <v>25</v>
      </c>
      <c r="B231" s="100" t="s">
        <v>26</v>
      </c>
      <c r="C231" s="77">
        <v>593943223</v>
      </c>
      <c r="D231" s="78">
        <v>7.7600000000000002E-6</v>
      </c>
      <c r="E231" s="92">
        <v>7.6923080000000001E-3</v>
      </c>
      <c r="F231" s="79">
        <v>6.8577060809999999</v>
      </c>
      <c r="G231" s="79">
        <f>-LOG10(D231)</f>
        <v>5.1101382787418119</v>
      </c>
      <c r="H231" s="77" t="s">
        <v>11</v>
      </c>
      <c r="I231" s="77" t="s">
        <v>27</v>
      </c>
      <c r="J231" s="77" t="s">
        <v>946</v>
      </c>
      <c r="K231" s="79">
        <v>6.75</v>
      </c>
      <c r="L231" s="77" t="s">
        <v>520</v>
      </c>
      <c r="M231" s="93" t="s">
        <v>29</v>
      </c>
      <c r="N231" s="3"/>
      <c r="O231" s="3"/>
      <c r="P231" s="3"/>
      <c r="Q231" s="3"/>
      <c r="R231" s="3"/>
      <c r="S231" s="3"/>
      <c r="T231" s="3"/>
      <c r="U231" s="3"/>
      <c r="V231" s="3"/>
      <c r="W231" s="3"/>
      <c r="X231" s="3"/>
      <c r="Y231" s="3"/>
      <c r="Z231" s="3"/>
      <c r="AA231" s="3"/>
      <c r="AB231" s="3"/>
      <c r="AC231" s="3"/>
      <c r="AD231" s="3"/>
      <c r="AE231" s="3"/>
      <c r="AF231" s="3"/>
      <c r="AG231" s="3"/>
      <c r="AH231" s="3"/>
    </row>
    <row r="232" spans="1:34" customFormat="1" ht="21.75" customHeight="1" x14ac:dyDescent="0.45">
      <c r="A232" s="104" t="s">
        <v>114</v>
      </c>
      <c r="B232" s="100" t="s">
        <v>26</v>
      </c>
      <c r="C232" s="77">
        <v>700234630</v>
      </c>
      <c r="D232" s="78">
        <v>1.13036130208862E-6</v>
      </c>
      <c r="E232" s="79">
        <v>0.26436781609195398</v>
      </c>
      <c r="F232" s="79">
        <v>0.19201477172273099</v>
      </c>
      <c r="G232" s="79">
        <f>-LOG10(D232)</f>
        <v>5.9467827189735916</v>
      </c>
      <c r="H232" s="100" t="s">
        <v>42</v>
      </c>
      <c r="I232" s="77" t="s">
        <v>27</v>
      </c>
      <c r="J232" s="77" t="s">
        <v>947</v>
      </c>
      <c r="K232" s="79">
        <v>1.55</v>
      </c>
      <c r="L232" s="77" t="s">
        <v>520</v>
      </c>
      <c r="M232" s="99" t="s">
        <v>117</v>
      </c>
      <c r="N232" s="3"/>
      <c r="O232" s="3"/>
      <c r="P232" s="3"/>
      <c r="Q232" s="3"/>
      <c r="R232" s="3"/>
      <c r="S232" s="3"/>
      <c r="T232" s="3"/>
      <c r="U232" s="3"/>
      <c r="V232" s="3"/>
      <c r="W232" s="3"/>
      <c r="X232" s="3"/>
      <c r="Y232" s="3"/>
      <c r="Z232" s="3"/>
      <c r="AA232" s="3"/>
      <c r="AB232" s="3"/>
      <c r="AC232" s="3"/>
      <c r="AD232" s="3"/>
      <c r="AE232" s="3"/>
      <c r="AF232" s="3"/>
      <c r="AG232" s="3"/>
      <c r="AH232" s="3"/>
    </row>
    <row r="233" spans="1:34" customFormat="1" ht="21.75" customHeight="1" x14ac:dyDescent="0.45">
      <c r="A233" s="90" t="s">
        <v>118</v>
      </c>
      <c r="B233" s="77" t="s">
        <v>119</v>
      </c>
      <c r="C233" s="100">
        <v>471046542</v>
      </c>
      <c r="D233" s="78">
        <v>7.47565891741146E-6</v>
      </c>
      <c r="E233" s="102">
        <v>0.140625</v>
      </c>
      <c r="F233" s="79">
        <v>0.16288297267370899</v>
      </c>
      <c r="G233" s="79">
        <f>-LOG10(D233)</f>
        <v>5.1263505218551773</v>
      </c>
      <c r="H233" s="77" t="s">
        <v>42</v>
      </c>
      <c r="I233" s="100" t="s">
        <v>27</v>
      </c>
      <c r="J233" s="77" t="s">
        <v>947</v>
      </c>
      <c r="K233" s="79">
        <v>1.4</v>
      </c>
      <c r="L233" s="177" t="s">
        <v>19</v>
      </c>
      <c r="M233" s="91" t="s">
        <v>122</v>
      </c>
      <c r="N233" s="3"/>
      <c r="O233" s="3"/>
      <c r="P233" s="3"/>
      <c r="Q233" s="3"/>
      <c r="R233" s="3"/>
      <c r="S233" s="3"/>
      <c r="T233" s="3"/>
      <c r="U233" s="3"/>
      <c r="V233" s="3"/>
      <c r="W233" s="3"/>
      <c r="X233" s="3"/>
      <c r="Y233" s="3"/>
      <c r="Z233" s="3"/>
      <c r="AA233" s="3"/>
      <c r="AB233" s="3"/>
      <c r="AC233" s="3"/>
      <c r="AD233" s="3"/>
      <c r="AE233" s="3"/>
      <c r="AF233" s="3"/>
      <c r="AG233" s="3"/>
      <c r="AH233" s="3"/>
    </row>
    <row r="234" spans="1:34" customFormat="1" ht="21.75" customHeight="1" x14ac:dyDescent="0.45">
      <c r="A234" s="277" t="s">
        <v>444</v>
      </c>
      <c r="B234" s="187" t="s">
        <v>18</v>
      </c>
      <c r="C234" s="255">
        <v>10490214</v>
      </c>
      <c r="D234" s="278">
        <v>4.7997817049816299E-8</v>
      </c>
      <c r="E234" s="264">
        <v>0.16938810102718399</v>
      </c>
      <c r="F234" s="264">
        <v>6.5972222222222196E-2</v>
      </c>
      <c r="G234" s="240">
        <f>-LOG10(D234)</f>
        <v>7.3187785139739399</v>
      </c>
      <c r="H234" s="260" t="s">
        <v>407</v>
      </c>
      <c r="I234" s="254" t="s">
        <v>24</v>
      </c>
      <c r="J234" s="255" t="s">
        <v>479</v>
      </c>
      <c r="K234" s="254">
        <v>7.39</v>
      </c>
      <c r="L234" s="178" t="s">
        <v>13</v>
      </c>
      <c r="M234" s="246" t="s">
        <v>493</v>
      </c>
      <c r="N234" s="3"/>
      <c r="O234" s="3"/>
      <c r="P234" s="3"/>
      <c r="Q234" s="3"/>
      <c r="R234" s="3"/>
      <c r="S234" s="3"/>
      <c r="T234" s="3"/>
      <c r="U234" s="3"/>
      <c r="V234" s="3"/>
      <c r="W234" s="3"/>
      <c r="X234" s="3"/>
      <c r="Y234" s="3"/>
      <c r="Z234" s="3"/>
      <c r="AA234" s="3"/>
      <c r="AB234" s="3"/>
      <c r="AC234" s="3"/>
      <c r="AD234" s="3"/>
      <c r="AE234" s="3"/>
      <c r="AF234" s="3"/>
      <c r="AG234" s="3"/>
      <c r="AH234" s="3"/>
    </row>
    <row r="235" spans="1:34" customFormat="1" ht="21.75" customHeight="1" x14ac:dyDescent="0.45">
      <c r="A235" s="90" t="s">
        <v>17</v>
      </c>
      <c r="B235" s="77" t="s">
        <v>18</v>
      </c>
      <c r="C235" s="77">
        <v>42126048</v>
      </c>
      <c r="D235" s="103">
        <v>4.1099999999999996E-6</v>
      </c>
      <c r="E235" s="114">
        <v>2.7777777999999999E-2</v>
      </c>
      <c r="F235" s="102">
        <v>3.3024876010000002</v>
      </c>
      <c r="G235" s="79">
        <v>5.3861975600000003</v>
      </c>
      <c r="H235" s="77" t="s">
        <v>11</v>
      </c>
      <c r="I235" s="181" t="s">
        <v>12</v>
      </c>
      <c r="J235" s="77" t="s">
        <v>947</v>
      </c>
      <c r="K235" s="102">
        <v>5.22</v>
      </c>
      <c r="L235" s="177" t="s">
        <v>19</v>
      </c>
      <c r="M235" s="116" t="s">
        <v>22</v>
      </c>
      <c r="N235" s="3"/>
      <c r="O235" s="3"/>
      <c r="P235" s="3"/>
      <c r="Q235" s="3"/>
      <c r="R235" s="3"/>
      <c r="S235" s="3"/>
      <c r="T235" s="3"/>
      <c r="U235" s="3"/>
      <c r="V235" s="3"/>
      <c r="W235" s="3"/>
      <c r="X235" s="3"/>
      <c r="Y235" s="3"/>
      <c r="Z235" s="3"/>
      <c r="AA235" s="3"/>
      <c r="AB235" s="3"/>
      <c r="AC235" s="3"/>
      <c r="AD235" s="3"/>
      <c r="AE235" s="3"/>
      <c r="AF235" s="3"/>
      <c r="AG235" s="3"/>
      <c r="AH235" s="3"/>
    </row>
    <row r="236" spans="1:34" customFormat="1" ht="21.75" customHeight="1" x14ac:dyDescent="0.45">
      <c r="A236" s="16" t="s">
        <v>447</v>
      </c>
      <c r="B236" s="77" t="s">
        <v>18</v>
      </c>
      <c r="C236" s="77">
        <v>77532867</v>
      </c>
      <c r="D236" s="265">
        <v>6.1511875390149695E-7</v>
      </c>
      <c r="E236" s="244">
        <v>0.26388888888888901</v>
      </c>
      <c r="F236" s="244">
        <v>-0.14735531294467799</v>
      </c>
      <c r="G236" s="240">
        <f t="shared" ref="G236:G243" si="10">-LOG10(D236)</f>
        <v>6.211041031890618</v>
      </c>
      <c r="H236" s="187" t="s">
        <v>407</v>
      </c>
      <c r="I236" s="279" t="s">
        <v>24</v>
      </c>
      <c r="J236" s="187" t="s">
        <v>481</v>
      </c>
      <c r="K236" s="245">
        <v>5.54</v>
      </c>
      <c r="L236" s="241" t="s">
        <v>19</v>
      </c>
      <c r="M236" s="285" t="s">
        <v>494</v>
      </c>
      <c r="N236" s="3"/>
      <c r="O236" s="3"/>
      <c r="P236" s="3"/>
      <c r="Q236" s="3"/>
      <c r="R236" s="3"/>
      <c r="S236" s="3"/>
      <c r="T236" s="3"/>
      <c r="U236" s="3"/>
      <c r="V236" s="3"/>
      <c r="W236" s="3"/>
      <c r="X236" s="3"/>
      <c r="Y236" s="3"/>
      <c r="Z236" s="3"/>
      <c r="AA236" s="3"/>
      <c r="AB236" s="3"/>
      <c r="AC236" s="3"/>
      <c r="AD236" s="3"/>
      <c r="AE236" s="3"/>
      <c r="AF236" s="3"/>
      <c r="AG236" s="3"/>
      <c r="AH236" s="3"/>
    </row>
    <row r="237" spans="1:34" customFormat="1" ht="21.75" customHeight="1" x14ac:dyDescent="0.45">
      <c r="A237" s="17"/>
      <c r="B237" s="94" t="s">
        <v>18</v>
      </c>
      <c r="C237" s="94">
        <v>77532867</v>
      </c>
      <c r="D237" s="280">
        <v>6.5937603704576597E-8</v>
      </c>
      <c r="E237" s="250">
        <v>0.26388888888888901</v>
      </c>
      <c r="F237" s="250">
        <v>-0.150858887549565</v>
      </c>
      <c r="G237" s="249">
        <f t="shared" si="10"/>
        <v>7.1808668399770577</v>
      </c>
      <c r="H237" s="251" t="s">
        <v>407</v>
      </c>
      <c r="I237" s="281" t="s">
        <v>27</v>
      </c>
      <c r="J237" s="251" t="s">
        <v>481</v>
      </c>
      <c r="K237" s="252">
        <v>5.54</v>
      </c>
      <c r="L237" s="241" t="s">
        <v>19</v>
      </c>
      <c r="M237" s="286"/>
      <c r="N237" s="3"/>
      <c r="O237" s="3"/>
      <c r="P237" s="3"/>
      <c r="Q237" s="3"/>
      <c r="R237" s="3"/>
      <c r="S237" s="3"/>
      <c r="T237" s="3"/>
      <c r="U237" s="3"/>
      <c r="V237" s="3"/>
      <c r="W237" s="3"/>
      <c r="X237" s="3"/>
      <c r="Y237" s="3"/>
      <c r="Z237" s="3"/>
      <c r="AA237" s="3"/>
      <c r="AB237" s="3"/>
      <c r="AC237" s="3"/>
      <c r="AD237" s="3"/>
      <c r="AE237" s="3"/>
      <c r="AF237" s="3"/>
      <c r="AG237" s="3"/>
      <c r="AH237" s="3"/>
    </row>
    <row r="238" spans="1:34" customFormat="1" ht="21.75" customHeight="1" x14ac:dyDescent="0.45">
      <c r="A238" s="105" t="s">
        <v>450</v>
      </c>
      <c r="B238" s="94" t="s">
        <v>18</v>
      </c>
      <c r="C238" s="186">
        <v>565468231</v>
      </c>
      <c r="D238" s="278">
        <v>1.8203571230463801E-6</v>
      </c>
      <c r="E238" s="282">
        <v>0.1875</v>
      </c>
      <c r="F238" s="282">
        <v>0.1875</v>
      </c>
      <c r="G238" s="250">
        <f t="shared" si="10"/>
        <v>5.7398434024798943</v>
      </c>
      <c r="H238" s="186" t="s">
        <v>411</v>
      </c>
      <c r="I238" s="254" t="s">
        <v>24</v>
      </c>
      <c r="J238" s="260" t="s">
        <v>485</v>
      </c>
      <c r="K238" s="254">
        <v>10.65</v>
      </c>
      <c r="L238" s="178" t="s">
        <v>13</v>
      </c>
      <c r="M238" s="246" t="s">
        <v>495</v>
      </c>
      <c r="N238" s="3"/>
      <c r="O238" s="3"/>
      <c r="P238" s="3"/>
      <c r="Q238" s="3"/>
      <c r="R238" s="3"/>
      <c r="S238" s="3"/>
      <c r="T238" s="3"/>
      <c r="U238" s="3"/>
      <c r="V238" s="3"/>
      <c r="W238" s="3"/>
      <c r="X238" s="3"/>
      <c r="Y238" s="3"/>
      <c r="Z238" s="3"/>
      <c r="AA238" s="3"/>
      <c r="AB238" s="3"/>
      <c r="AC238" s="3"/>
      <c r="AD238" s="3"/>
      <c r="AE238" s="3"/>
      <c r="AF238" s="3"/>
      <c r="AG238" s="3"/>
      <c r="AH238" s="3"/>
    </row>
    <row r="239" spans="1:34" customFormat="1" ht="21.75" customHeight="1" x14ac:dyDescent="0.45">
      <c r="A239" s="76" t="s">
        <v>123</v>
      </c>
      <c r="B239" s="100" t="s">
        <v>18</v>
      </c>
      <c r="C239" s="77">
        <v>559864316</v>
      </c>
      <c r="D239" s="103">
        <v>1.9952181570911601E-10</v>
      </c>
      <c r="E239" s="102">
        <v>0.163194444444444</v>
      </c>
      <c r="F239" s="102">
        <v>-0.232627258453348</v>
      </c>
      <c r="G239" s="102">
        <f t="shared" si="10"/>
        <v>9.7000096116358723</v>
      </c>
      <c r="H239" s="77" t="s">
        <v>51</v>
      </c>
      <c r="I239" s="181" t="s">
        <v>24</v>
      </c>
      <c r="J239" s="77" t="s">
        <v>945</v>
      </c>
      <c r="K239" s="102">
        <v>11.73</v>
      </c>
      <c r="L239" s="178" t="s">
        <v>13</v>
      </c>
      <c r="M239" s="110" t="s">
        <v>126</v>
      </c>
      <c r="N239" s="3"/>
      <c r="O239" s="3"/>
      <c r="P239" s="3"/>
      <c r="Q239" s="3"/>
      <c r="R239" s="3"/>
      <c r="S239" s="3"/>
      <c r="T239" s="3"/>
      <c r="U239" s="3"/>
      <c r="V239" s="3"/>
      <c r="W239" s="3"/>
      <c r="X239" s="3"/>
      <c r="Y239" s="3"/>
      <c r="Z239" s="3"/>
      <c r="AA239" s="3"/>
      <c r="AB239" s="3"/>
      <c r="AC239" s="3"/>
      <c r="AD239" s="3"/>
      <c r="AE239" s="3"/>
      <c r="AF239" s="3"/>
      <c r="AG239" s="3"/>
      <c r="AH239" s="3"/>
    </row>
    <row r="240" spans="1:34" customFormat="1" ht="21.75" customHeight="1" x14ac:dyDescent="0.45">
      <c r="A240" s="89"/>
      <c r="B240" s="100" t="s">
        <v>18</v>
      </c>
      <c r="C240" s="77">
        <v>559864316</v>
      </c>
      <c r="D240" s="78">
        <v>1.4598329467456099E-5</v>
      </c>
      <c r="E240" s="79">
        <v>0.16666666666666699</v>
      </c>
      <c r="F240" s="102">
        <v>-0.17811081900445599</v>
      </c>
      <c r="G240" s="79">
        <f t="shared" si="10"/>
        <v>4.8356968390494579</v>
      </c>
      <c r="H240" s="77" t="s">
        <v>51</v>
      </c>
      <c r="I240" s="100" t="s">
        <v>27</v>
      </c>
      <c r="J240" s="77" t="s">
        <v>946</v>
      </c>
      <c r="K240" s="79">
        <v>9.51</v>
      </c>
      <c r="L240" s="77" t="s">
        <v>520</v>
      </c>
      <c r="M240" s="99"/>
      <c r="N240" s="3"/>
      <c r="O240" s="3"/>
      <c r="P240" s="3"/>
      <c r="Q240" s="3"/>
      <c r="R240" s="3"/>
      <c r="S240" s="3"/>
      <c r="T240" s="3"/>
      <c r="U240" s="3"/>
      <c r="V240" s="3"/>
      <c r="W240" s="3"/>
      <c r="X240" s="3"/>
      <c r="Y240" s="3"/>
      <c r="Z240" s="3"/>
      <c r="AA240" s="3"/>
      <c r="AB240" s="3"/>
      <c r="AC240" s="3"/>
      <c r="AD240" s="3"/>
      <c r="AE240" s="3"/>
      <c r="AF240" s="3"/>
      <c r="AG240" s="3"/>
      <c r="AH240" s="3"/>
    </row>
    <row r="241" spans="1:34" customFormat="1" ht="21.75" customHeight="1" x14ac:dyDescent="0.45">
      <c r="A241" s="90" t="s">
        <v>127</v>
      </c>
      <c r="B241" s="100" t="s">
        <v>18</v>
      </c>
      <c r="C241" s="77">
        <v>599050608</v>
      </c>
      <c r="D241" s="78">
        <v>1.39948287099794E-5</v>
      </c>
      <c r="E241" s="79">
        <v>0.26436781609195398</v>
      </c>
      <c r="F241" s="79">
        <v>-0.13209008730272001</v>
      </c>
      <c r="G241" s="79">
        <f t="shared" si="10"/>
        <v>4.8540324127223631</v>
      </c>
      <c r="H241" s="77" t="s">
        <v>51</v>
      </c>
      <c r="I241" s="100" t="s">
        <v>27</v>
      </c>
      <c r="J241" s="77" t="s">
        <v>945</v>
      </c>
      <c r="K241" s="79">
        <v>13.47</v>
      </c>
      <c r="L241" s="77" t="s">
        <v>520</v>
      </c>
      <c r="M241" s="91" t="s">
        <v>130</v>
      </c>
      <c r="N241" s="3"/>
      <c r="O241" s="3"/>
      <c r="P241" s="3"/>
      <c r="Q241" s="3"/>
      <c r="R241" s="3"/>
      <c r="S241" s="3"/>
      <c r="T241" s="3"/>
      <c r="U241" s="3"/>
      <c r="V241" s="3"/>
      <c r="W241" s="3"/>
      <c r="X241" s="3"/>
      <c r="Y241" s="3"/>
      <c r="Z241" s="3"/>
      <c r="AA241" s="3"/>
      <c r="AB241" s="3"/>
      <c r="AC241" s="3"/>
      <c r="AD241" s="3"/>
      <c r="AE241" s="3"/>
      <c r="AF241" s="3"/>
      <c r="AG241" s="3"/>
      <c r="AH241" s="3"/>
    </row>
    <row r="242" spans="1:34" customFormat="1" ht="21.75" customHeight="1" x14ac:dyDescent="0.45">
      <c r="A242" s="104" t="s">
        <v>259</v>
      </c>
      <c r="B242" s="100" t="s">
        <v>31</v>
      </c>
      <c r="C242" s="77">
        <v>6196794</v>
      </c>
      <c r="D242" s="78">
        <v>4.71526408449657E-7</v>
      </c>
      <c r="E242" s="79">
        <v>6.5134099616858204E-2</v>
      </c>
      <c r="F242" s="79">
        <v>-9.66719840223349E-2</v>
      </c>
      <c r="G242" s="79">
        <f t="shared" si="10"/>
        <v>6.3264939790183048</v>
      </c>
      <c r="H242" s="77" t="s">
        <v>156</v>
      </c>
      <c r="I242" s="100" t="s">
        <v>299</v>
      </c>
      <c r="J242" s="77" t="s">
        <v>953</v>
      </c>
      <c r="K242" s="79">
        <v>6.41</v>
      </c>
      <c r="L242" s="77" t="s">
        <v>520</v>
      </c>
      <c r="M242" s="87" t="s">
        <v>260</v>
      </c>
      <c r="N242" s="3"/>
      <c r="O242" s="3"/>
      <c r="P242" s="3"/>
      <c r="Q242" s="3"/>
      <c r="R242" s="3"/>
      <c r="S242" s="3"/>
      <c r="T242" s="3"/>
      <c r="U242" s="3"/>
      <c r="V242" s="3"/>
      <c r="W242" s="3"/>
      <c r="X242" s="3"/>
      <c r="Y242" s="3"/>
      <c r="Z242" s="3"/>
      <c r="AA242" s="3"/>
      <c r="AB242" s="3"/>
      <c r="AC242" s="3"/>
      <c r="AD242" s="3"/>
      <c r="AE242" s="3"/>
      <c r="AF242" s="3"/>
      <c r="AG242" s="3"/>
      <c r="AH242" s="3"/>
    </row>
    <row r="243" spans="1:34" customFormat="1" ht="21.75" customHeight="1" x14ac:dyDescent="0.45">
      <c r="A243" s="104"/>
      <c r="B243" s="100" t="s">
        <v>31</v>
      </c>
      <c r="C243" s="77">
        <v>6196794</v>
      </c>
      <c r="D243" s="78">
        <v>1.6269547687608E-6</v>
      </c>
      <c r="E243" s="79">
        <v>6.5134099616858204E-2</v>
      </c>
      <c r="F243" s="79">
        <v>-8.3915468739014301E-2</v>
      </c>
      <c r="G243" s="79">
        <f t="shared" si="10"/>
        <v>5.7886245207881872</v>
      </c>
      <c r="H243" s="77" t="s">
        <v>156</v>
      </c>
      <c r="I243" s="77" t="s">
        <v>298</v>
      </c>
      <c r="J243" s="77" t="s">
        <v>953</v>
      </c>
      <c r="K243" s="79">
        <v>6.41</v>
      </c>
      <c r="L243" s="77" t="s">
        <v>520</v>
      </c>
      <c r="M243" s="98"/>
      <c r="N243" s="3"/>
      <c r="O243" s="3"/>
      <c r="P243" s="3"/>
      <c r="Q243" s="3"/>
      <c r="R243" s="3"/>
      <c r="S243" s="3"/>
      <c r="T243" s="3"/>
      <c r="U243" s="3"/>
      <c r="V243" s="3"/>
      <c r="W243" s="3"/>
      <c r="X243" s="3"/>
      <c r="Y243" s="3"/>
      <c r="Z243" s="3"/>
      <c r="AA243" s="3"/>
      <c r="AB243" s="3"/>
      <c r="AC243" s="3"/>
      <c r="AD243" s="3"/>
      <c r="AE243" s="3"/>
      <c r="AF243" s="3"/>
      <c r="AG243" s="3"/>
      <c r="AH243" s="3"/>
    </row>
    <row r="244" spans="1:34" customFormat="1" ht="21.75" customHeight="1" x14ac:dyDescent="0.45">
      <c r="A244" s="90" t="s">
        <v>131</v>
      </c>
      <c r="B244" s="100" t="s">
        <v>31</v>
      </c>
      <c r="C244" s="77">
        <v>55997215</v>
      </c>
      <c r="D244" s="78">
        <v>3.8399999999999998E-5</v>
      </c>
      <c r="E244" s="79">
        <v>0.13601532599999999</v>
      </c>
      <c r="F244" s="79">
        <v>0.145536155</v>
      </c>
      <c r="G244" s="79">
        <v>4.4153229620000003</v>
      </c>
      <c r="H244" s="77" t="s">
        <v>51</v>
      </c>
      <c r="I244" s="77" t="s">
        <v>27</v>
      </c>
      <c r="J244" s="77" t="s">
        <v>945</v>
      </c>
      <c r="K244" s="79">
        <v>2.56</v>
      </c>
      <c r="L244" s="77" t="s">
        <v>520</v>
      </c>
      <c r="M244" s="99" t="s">
        <v>134</v>
      </c>
      <c r="N244" s="3"/>
      <c r="O244" s="3"/>
      <c r="P244" s="3"/>
      <c r="Q244" s="3"/>
      <c r="R244" s="3"/>
      <c r="S244" s="3"/>
      <c r="T244" s="3"/>
      <c r="U244" s="3"/>
      <c r="V244" s="3"/>
      <c r="W244" s="3"/>
      <c r="X244" s="3"/>
      <c r="Y244" s="3"/>
      <c r="Z244" s="3"/>
      <c r="AA244" s="3"/>
      <c r="AB244" s="3"/>
      <c r="AC244" s="3"/>
      <c r="AD244" s="3"/>
      <c r="AE244" s="3"/>
      <c r="AF244" s="3"/>
      <c r="AG244" s="3"/>
      <c r="AH244" s="3"/>
    </row>
    <row r="245" spans="1:34" customFormat="1" ht="21.75" customHeight="1" x14ac:dyDescent="0.45">
      <c r="A245" s="104" t="s">
        <v>30</v>
      </c>
      <c r="B245" s="100" t="s">
        <v>31</v>
      </c>
      <c r="C245" s="77">
        <v>599696343</v>
      </c>
      <c r="D245" s="78">
        <v>2.4300000000000001E-9</v>
      </c>
      <c r="E245" s="92">
        <v>7.6923080000000001E-3</v>
      </c>
      <c r="F245" s="79">
        <v>9.6402689170000002</v>
      </c>
      <c r="G245" s="79">
        <v>8.6142210640000005</v>
      </c>
      <c r="H245" s="77" t="s">
        <v>11</v>
      </c>
      <c r="I245" s="77" t="s">
        <v>24</v>
      </c>
      <c r="J245" s="77" t="s">
        <v>943</v>
      </c>
      <c r="K245" s="79">
        <v>6.79</v>
      </c>
      <c r="L245" s="77" t="s">
        <v>520</v>
      </c>
      <c r="M245" s="116" t="s">
        <v>34</v>
      </c>
      <c r="N245" s="3"/>
      <c r="O245" s="3"/>
      <c r="P245" s="3"/>
      <c r="Q245" s="3"/>
      <c r="R245" s="3"/>
      <c r="S245" s="3"/>
      <c r="T245" s="3"/>
      <c r="U245" s="3"/>
      <c r="V245" s="3"/>
      <c r="W245" s="3"/>
      <c r="X245" s="3"/>
      <c r="Y245" s="3"/>
      <c r="Z245" s="3"/>
      <c r="AA245" s="3"/>
      <c r="AB245" s="3"/>
      <c r="AC245" s="3"/>
      <c r="AD245" s="3"/>
      <c r="AE245" s="3"/>
      <c r="AF245" s="3"/>
      <c r="AG245" s="3"/>
      <c r="AH245" s="3"/>
    </row>
    <row r="246" spans="1:34" customFormat="1" ht="21.75" customHeight="1" x14ac:dyDescent="0.45">
      <c r="A246" s="104"/>
      <c r="B246" s="100" t="s">
        <v>31</v>
      </c>
      <c r="C246" s="77">
        <v>599696343</v>
      </c>
      <c r="D246" s="78">
        <v>7.08E-6</v>
      </c>
      <c r="E246" s="92">
        <v>7.6923080000000001E-3</v>
      </c>
      <c r="F246" s="79">
        <v>9.861993043</v>
      </c>
      <c r="G246" s="79">
        <f t="shared" ref="G246:G252" si="11">-LOG10(D246)</f>
        <v>5.1499667423102311</v>
      </c>
      <c r="H246" s="77" t="s">
        <v>11</v>
      </c>
      <c r="I246" s="77" t="s">
        <v>27</v>
      </c>
      <c r="J246" s="77" t="s">
        <v>943</v>
      </c>
      <c r="K246" s="79">
        <v>6.79</v>
      </c>
      <c r="L246" s="77" t="s">
        <v>520</v>
      </c>
      <c r="M246" s="107"/>
      <c r="N246" s="3"/>
      <c r="O246" s="3"/>
      <c r="P246" s="3"/>
      <c r="Q246" s="3"/>
      <c r="R246" s="3"/>
      <c r="S246" s="3"/>
      <c r="T246" s="3"/>
      <c r="U246" s="3"/>
      <c r="V246" s="3"/>
      <c r="W246" s="3"/>
      <c r="X246" s="3"/>
      <c r="Y246" s="3"/>
      <c r="Z246" s="3"/>
      <c r="AA246" s="3"/>
      <c r="AB246" s="3"/>
      <c r="AC246" s="3"/>
      <c r="AD246" s="3"/>
      <c r="AE246" s="3"/>
      <c r="AF246" s="3"/>
      <c r="AG246" s="3"/>
      <c r="AH246" s="3"/>
    </row>
    <row r="247" spans="1:34" customFormat="1" ht="21.75" customHeight="1" x14ac:dyDescent="0.45">
      <c r="A247" s="89"/>
      <c r="B247" s="100" t="s">
        <v>31</v>
      </c>
      <c r="C247" s="77">
        <v>599696343</v>
      </c>
      <c r="D247" s="78">
        <v>1.5299999999999999E-5</v>
      </c>
      <c r="E247" s="92">
        <v>7.6923080000000001E-3</v>
      </c>
      <c r="F247" s="79">
        <v>10.16413612</v>
      </c>
      <c r="G247" s="79">
        <f t="shared" si="11"/>
        <v>4.8153085691824016</v>
      </c>
      <c r="H247" s="77" t="s">
        <v>11</v>
      </c>
      <c r="I247" s="77" t="s">
        <v>12</v>
      </c>
      <c r="J247" s="77" t="s">
        <v>943</v>
      </c>
      <c r="K247" s="79">
        <v>6.79</v>
      </c>
      <c r="L247" s="77" t="s">
        <v>520</v>
      </c>
      <c r="M247" s="108"/>
      <c r="N247" s="3"/>
      <c r="O247" s="3"/>
      <c r="P247" s="3"/>
      <c r="Q247" s="3"/>
      <c r="R247" s="3"/>
      <c r="S247" s="3"/>
      <c r="T247" s="3"/>
      <c r="U247" s="3"/>
      <c r="V247" s="3"/>
      <c r="W247" s="3"/>
      <c r="X247" s="3"/>
      <c r="Y247" s="3"/>
      <c r="Z247" s="3"/>
      <c r="AA247" s="3"/>
      <c r="AB247" s="3"/>
      <c r="AC247" s="3"/>
      <c r="AD247" s="3"/>
      <c r="AE247" s="3"/>
      <c r="AF247" s="3"/>
      <c r="AG247" s="3"/>
      <c r="AH247" s="3"/>
    </row>
    <row r="248" spans="1:34" customFormat="1" ht="21.75" customHeight="1" x14ac:dyDescent="0.45">
      <c r="A248" s="15" t="s">
        <v>453</v>
      </c>
      <c r="B248" s="77" t="s">
        <v>262</v>
      </c>
      <c r="C248" s="77">
        <v>52687286</v>
      </c>
      <c r="D248" s="265">
        <v>1.5280973589783499E-5</v>
      </c>
      <c r="E248" s="244">
        <v>0.116319444444444</v>
      </c>
      <c r="F248" s="244">
        <v>0.11425493004798799</v>
      </c>
      <c r="G248" s="240">
        <f t="shared" si="11"/>
        <v>4.8158489748702307</v>
      </c>
      <c r="H248" s="279" t="s">
        <v>407</v>
      </c>
      <c r="I248" s="279" t="s">
        <v>24</v>
      </c>
      <c r="J248" s="187" t="s">
        <v>485</v>
      </c>
      <c r="K248" s="245">
        <v>2.0099999999999998</v>
      </c>
      <c r="L248" s="241" t="s">
        <v>19</v>
      </c>
      <c r="M248" s="246" t="s">
        <v>496</v>
      </c>
      <c r="N248" s="3"/>
      <c r="O248" s="3"/>
      <c r="P248" s="3"/>
      <c r="Q248" s="3"/>
      <c r="R248" s="3"/>
      <c r="S248" s="3"/>
      <c r="T248" s="3"/>
      <c r="U248" s="3"/>
      <c r="V248" s="3"/>
      <c r="W248" s="3"/>
      <c r="X248" s="3"/>
      <c r="Y248" s="3"/>
      <c r="Z248" s="3"/>
      <c r="AA248" s="3"/>
      <c r="AB248" s="3"/>
      <c r="AC248" s="3"/>
      <c r="AD248" s="3"/>
      <c r="AE248" s="3"/>
      <c r="AF248" s="3"/>
      <c r="AG248" s="3"/>
      <c r="AH248" s="3"/>
    </row>
    <row r="249" spans="1:34" customFormat="1" ht="21.75" customHeight="1" x14ac:dyDescent="0.45">
      <c r="A249" s="15"/>
      <c r="B249" s="186" t="s">
        <v>262</v>
      </c>
      <c r="C249" s="186">
        <v>52687286</v>
      </c>
      <c r="D249" s="280">
        <v>3.9734165997069901E-6</v>
      </c>
      <c r="E249" s="282">
        <v>0.15527288709116099</v>
      </c>
      <c r="F249" s="282">
        <v>0.116319444444444</v>
      </c>
      <c r="G249" s="267">
        <f t="shared" si="11"/>
        <v>5.4008358982044467</v>
      </c>
      <c r="H249" s="254" t="s">
        <v>407</v>
      </c>
      <c r="I249" s="254" t="s">
        <v>24</v>
      </c>
      <c r="J249" s="269" t="s">
        <v>485</v>
      </c>
      <c r="K249" s="254">
        <v>1.62</v>
      </c>
      <c r="L249" s="178" t="s">
        <v>13</v>
      </c>
      <c r="M249" s="246"/>
      <c r="N249" s="3"/>
      <c r="O249" s="3"/>
      <c r="P249" s="3"/>
      <c r="Q249" s="3"/>
      <c r="R249" s="3"/>
      <c r="S249" s="3"/>
      <c r="T249" s="3"/>
      <c r="U249" s="3"/>
      <c r="V249" s="3"/>
      <c r="W249" s="3"/>
      <c r="X249" s="3"/>
      <c r="Y249" s="3"/>
      <c r="Z249" s="3"/>
      <c r="AA249" s="3"/>
      <c r="AB249" s="3"/>
      <c r="AC249" s="3"/>
      <c r="AD249" s="3"/>
      <c r="AE249" s="3"/>
      <c r="AF249" s="3"/>
      <c r="AG249" s="3"/>
      <c r="AH249" s="3"/>
    </row>
    <row r="250" spans="1:34" customFormat="1" ht="21.75" customHeight="1" x14ac:dyDescent="0.45">
      <c r="A250" s="76" t="s">
        <v>261</v>
      </c>
      <c r="B250" s="77" t="s">
        <v>262</v>
      </c>
      <c r="C250" s="77">
        <v>398230591</v>
      </c>
      <c r="D250" s="103">
        <v>4.2855518024196798E-6</v>
      </c>
      <c r="E250" s="79">
        <v>5.9027777777777797E-2</v>
      </c>
      <c r="F250" s="102">
        <v>-5.5623036867255102</v>
      </c>
      <c r="G250" s="79">
        <f t="shared" si="11"/>
        <v>5.3679932509129831</v>
      </c>
      <c r="H250" s="100" t="s">
        <v>165</v>
      </c>
      <c r="I250" s="182" t="s">
        <v>24</v>
      </c>
      <c r="J250" s="77" t="s">
        <v>946</v>
      </c>
      <c r="K250" s="102">
        <v>4.5599999999999996</v>
      </c>
      <c r="L250" s="177" t="s">
        <v>19</v>
      </c>
      <c r="M250" s="86" t="s">
        <v>263</v>
      </c>
      <c r="N250" s="3"/>
      <c r="O250" s="3"/>
      <c r="P250" s="3"/>
      <c r="Q250" s="3"/>
      <c r="R250" s="3"/>
      <c r="S250" s="3"/>
      <c r="T250" s="3"/>
      <c r="U250" s="3"/>
      <c r="V250" s="3"/>
      <c r="W250" s="3"/>
      <c r="X250" s="3"/>
      <c r="Y250" s="3"/>
      <c r="Z250" s="3"/>
      <c r="AA250" s="3"/>
      <c r="AB250" s="3"/>
      <c r="AC250" s="3"/>
      <c r="AD250" s="3"/>
      <c r="AE250" s="3"/>
      <c r="AF250" s="3"/>
      <c r="AG250" s="3"/>
      <c r="AH250" s="3"/>
    </row>
    <row r="251" spans="1:34" customFormat="1" ht="21.75" customHeight="1" x14ac:dyDescent="0.45">
      <c r="A251" s="104"/>
      <c r="B251" s="100" t="s">
        <v>262</v>
      </c>
      <c r="C251" s="77">
        <v>398230591</v>
      </c>
      <c r="D251" s="78">
        <v>3.4467742288479702E-7</v>
      </c>
      <c r="E251" s="79">
        <v>5.9027777777777797E-2</v>
      </c>
      <c r="F251" s="79">
        <v>-6.0497769354056601</v>
      </c>
      <c r="G251" s="79">
        <f t="shared" si="11"/>
        <v>6.4625871628864271</v>
      </c>
      <c r="H251" s="77" t="s">
        <v>165</v>
      </c>
      <c r="I251" s="182" t="s">
        <v>27</v>
      </c>
      <c r="J251" s="77" t="s">
        <v>946</v>
      </c>
      <c r="K251" s="102">
        <v>4.5599999999999996</v>
      </c>
      <c r="L251" s="177" t="s">
        <v>19</v>
      </c>
      <c r="M251" s="98"/>
      <c r="N251" s="3"/>
      <c r="O251" s="3"/>
      <c r="P251" s="3"/>
      <c r="Q251" s="3"/>
      <c r="R251" s="3"/>
      <c r="S251" s="3"/>
      <c r="T251" s="3"/>
      <c r="U251" s="3"/>
      <c r="V251" s="3"/>
      <c r="W251" s="3"/>
      <c r="X251" s="3"/>
      <c r="Y251" s="3"/>
      <c r="Z251" s="3"/>
      <c r="AA251" s="3"/>
      <c r="AB251" s="3"/>
      <c r="AC251" s="3"/>
      <c r="AD251" s="3"/>
      <c r="AE251" s="3"/>
      <c r="AF251" s="3"/>
      <c r="AG251" s="3"/>
      <c r="AH251" s="3"/>
    </row>
    <row r="252" spans="1:34" customFormat="1" ht="21.75" customHeight="1" x14ac:dyDescent="0.45">
      <c r="A252" s="115" t="s">
        <v>264</v>
      </c>
      <c r="B252" s="77" t="s">
        <v>262</v>
      </c>
      <c r="C252" s="77">
        <v>463073076</v>
      </c>
      <c r="D252" s="78">
        <v>1.68967293454248E-9</v>
      </c>
      <c r="E252" s="79">
        <v>0.14942528735632199</v>
      </c>
      <c r="F252" s="79">
        <v>-7.4692235672664795E-2</v>
      </c>
      <c r="G252" s="79">
        <f t="shared" si="11"/>
        <v>8.7721973524691368</v>
      </c>
      <c r="H252" s="77" t="s">
        <v>156</v>
      </c>
      <c r="I252" s="77" t="s">
        <v>27</v>
      </c>
      <c r="J252" s="77" t="s">
        <v>953</v>
      </c>
      <c r="K252" s="79">
        <v>9.1</v>
      </c>
      <c r="L252" s="77" t="s">
        <v>520</v>
      </c>
      <c r="M252" s="81" t="s">
        <v>265</v>
      </c>
      <c r="N252" s="3"/>
      <c r="O252" s="3"/>
      <c r="P252" s="3"/>
      <c r="Q252" s="3"/>
      <c r="R252" s="3"/>
      <c r="S252" s="3"/>
      <c r="T252" s="3"/>
      <c r="U252" s="3"/>
      <c r="V252" s="3"/>
      <c r="W252" s="3"/>
      <c r="X252" s="3"/>
      <c r="Y252" s="3"/>
      <c r="Z252" s="3"/>
      <c r="AA252" s="3"/>
      <c r="AB252" s="3"/>
      <c r="AC252" s="3"/>
      <c r="AD252" s="3"/>
      <c r="AE252" s="3"/>
      <c r="AF252" s="3"/>
      <c r="AG252" s="3"/>
      <c r="AH252" s="3"/>
    </row>
    <row r="253" spans="1:34" customFormat="1" ht="21.75" customHeight="1" x14ac:dyDescent="0.45">
      <c r="A253" s="115" t="s">
        <v>135</v>
      </c>
      <c r="B253" s="77" t="s">
        <v>136</v>
      </c>
      <c r="C253" s="77">
        <v>12416094</v>
      </c>
      <c r="D253" s="78">
        <v>9.7000000000000003E-7</v>
      </c>
      <c r="E253" s="79">
        <v>0.16666666699999999</v>
      </c>
      <c r="F253" s="79">
        <v>0.160887801</v>
      </c>
      <c r="G253" s="79">
        <v>6.0132190300000001</v>
      </c>
      <c r="H253" s="77" t="s">
        <v>42</v>
      </c>
      <c r="I253" s="77" t="s">
        <v>27</v>
      </c>
      <c r="J253" s="77" t="s">
        <v>947</v>
      </c>
      <c r="K253" s="79">
        <v>3.48</v>
      </c>
      <c r="L253" s="178" t="s">
        <v>13</v>
      </c>
      <c r="M253" s="99" t="s">
        <v>139</v>
      </c>
      <c r="N253" s="3"/>
      <c r="O253" s="3"/>
      <c r="P253" s="3"/>
      <c r="Q253" s="3"/>
      <c r="R253" s="3"/>
      <c r="S253" s="3"/>
      <c r="T253" s="3"/>
      <c r="U253" s="3"/>
      <c r="V253" s="3"/>
      <c r="W253" s="3"/>
      <c r="X253" s="3"/>
      <c r="Y253" s="3"/>
      <c r="Z253" s="3"/>
      <c r="AA253" s="3"/>
      <c r="AB253" s="3"/>
      <c r="AC253" s="3"/>
      <c r="AD253" s="3"/>
      <c r="AE253" s="3"/>
      <c r="AF253" s="3"/>
      <c r="AG253" s="3"/>
      <c r="AH253" s="3"/>
    </row>
    <row r="254" spans="1:34" customFormat="1" ht="21.75" customHeight="1" x14ac:dyDescent="0.45">
      <c r="A254" s="16" t="s">
        <v>456</v>
      </c>
      <c r="B254" s="82" t="s">
        <v>136</v>
      </c>
      <c r="C254" s="82">
        <v>21351633</v>
      </c>
      <c r="D254" s="263">
        <v>5.2044711380417397E-7</v>
      </c>
      <c r="E254" s="256">
        <v>0.241319444444444</v>
      </c>
      <c r="F254" s="264">
        <v>-0.18710568134706901</v>
      </c>
      <c r="G254" s="264">
        <f t="shared" ref="G254:G263" si="12">-LOG10(D254)</f>
        <v>6.2836233955481688</v>
      </c>
      <c r="H254" s="255" t="s">
        <v>407</v>
      </c>
      <c r="I254" s="262" t="s">
        <v>24</v>
      </c>
      <c r="J254" s="255" t="s">
        <v>497</v>
      </c>
      <c r="K254" s="254">
        <v>12.02</v>
      </c>
      <c r="L254" s="241" t="s">
        <v>19</v>
      </c>
      <c r="M254" s="236" t="s">
        <v>498</v>
      </c>
      <c r="N254" s="3"/>
      <c r="O254" s="3"/>
      <c r="P254" s="3"/>
      <c r="Q254" s="3"/>
      <c r="R254" s="3"/>
      <c r="S254" s="3"/>
      <c r="T254" s="3"/>
      <c r="U254" s="3"/>
      <c r="V254" s="3"/>
      <c r="W254" s="3"/>
      <c r="X254" s="3"/>
      <c r="Y254" s="3"/>
      <c r="Z254" s="3"/>
      <c r="AA254" s="3"/>
      <c r="AB254" s="3"/>
      <c r="AC254" s="3"/>
      <c r="AD254" s="3"/>
      <c r="AE254" s="3"/>
      <c r="AF254" s="3"/>
      <c r="AG254" s="3"/>
      <c r="AH254" s="3"/>
    </row>
    <row r="255" spans="1:34" customFormat="1" ht="21.75" customHeight="1" x14ac:dyDescent="0.45">
      <c r="A255" s="17"/>
      <c r="B255" s="77" t="s">
        <v>136</v>
      </c>
      <c r="C255" s="77">
        <v>21351633</v>
      </c>
      <c r="D255" s="265">
        <v>1.2612716452081E-5</v>
      </c>
      <c r="E255" s="240">
        <v>0.241319444444444</v>
      </c>
      <c r="F255" s="244">
        <v>-0.139191356872125</v>
      </c>
      <c r="G255" s="244">
        <f t="shared" si="12"/>
        <v>4.8991913675825653</v>
      </c>
      <c r="H255" s="187" t="s">
        <v>407</v>
      </c>
      <c r="I255" s="245" t="s">
        <v>27</v>
      </c>
      <c r="J255" s="187" t="s">
        <v>497</v>
      </c>
      <c r="K255" s="245">
        <v>12.02</v>
      </c>
      <c r="L255" s="241" t="s">
        <v>19</v>
      </c>
      <c r="M255" s="286"/>
      <c r="N255" s="3"/>
      <c r="O255" s="3"/>
      <c r="P255" s="3"/>
      <c r="Q255" s="3"/>
      <c r="R255" s="3"/>
      <c r="S255" s="3"/>
      <c r="T255" s="3"/>
      <c r="U255" s="3"/>
      <c r="V255" s="3"/>
      <c r="W255" s="3"/>
      <c r="X255" s="3"/>
      <c r="Y255" s="3"/>
      <c r="Z255" s="3"/>
      <c r="AA255" s="3"/>
      <c r="AB255" s="3"/>
      <c r="AC255" s="3"/>
      <c r="AD255" s="3"/>
      <c r="AE255" s="3"/>
      <c r="AF255" s="3"/>
      <c r="AG255" s="3"/>
      <c r="AH255" s="3"/>
    </row>
    <row r="256" spans="1:34" customFormat="1" ht="21.75" customHeight="1" x14ac:dyDescent="0.45">
      <c r="A256" s="111" t="s">
        <v>499</v>
      </c>
      <c r="B256" s="77" t="s">
        <v>136</v>
      </c>
      <c r="C256" s="77">
        <v>64728726</v>
      </c>
      <c r="D256" s="265">
        <v>4.1405364781407299E-8</v>
      </c>
      <c r="E256" s="240">
        <v>0.15451388888888901</v>
      </c>
      <c r="F256" s="244">
        <v>0.15451388888888901</v>
      </c>
      <c r="G256" s="244">
        <f t="shared" si="12"/>
        <v>7.3829433848690487</v>
      </c>
      <c r="H256" s="187" t="s">
        <v>407</v>
      </c>
      <c r="I256" s="245" t="s">
        <v>24</v>
      </c>
      <c r="J256" s="255" t="s">
        <v>487</v>
      </c>
      <c r="K256" s="262">
        <v>7.71</v>
      </c>
      <c r="L256" s="283" t="s">
        <v>13</v>
      </c>
      <c r="M256" s="261" t="s">
        <v>500</v>
      </c>
      <c r="N256" s="3"/>
      <c r="O256" s="3"/>
      <c r="P256" s="3"/>
      <c r="Q256" s="3"/>
      <c r="R256" s="3"/>
      <c r="S256" s="3"/>
      <c r="T256" s="3"/>
      <c r="U256" s="3"/>
      <c r="V256" s="3"/>
      <c r="W256" s="3"/>
      <c r="X256" s="3"/>
      <c r="Y256" s="3"/>
      <c r="Z256" s="3"/>
      <c r="AA256" s="3"/>
      <c r="AB256" s="3"/>
      <c r="AC256" s="3"/>
      <c r="AD256" s="3"/>
      <c r="AE256" s="3"/>
      <c r="AF256" s="3"/>
      <c r="AG256" s="3"/>
      <c r="AH256" s="3"/>
    </row>
    <row r="257" spans="1:34" customFormat="1" ht="21.75" customHeight="1" x14ac:dyDescent="0.45">
      <c r="A257" s="18" t="s">
        <v>459</v>
      </c>
      <c r="B257" s="187" t="s">
        <v>23</v>
      </c>
      <c r="C257" s="187">
        <v>23639401</v>
      </c>
      <c r="D257" s="239">
        <v>1.25420418363336E-6</v>
      </c>
      <c r="E257" s="240">
        <v>0.180555555555556</v>
      </c>
      <c r="F257" s="240">
        <v>0.21976767065129299</v>
      </c>
      <c r="G257" s="240">
        <f t="shared" si="12"/>
        <v>5.9016317548875286</v>
      </c>
      <c r="H257" s="187" t="s">
        <v>407</v>
      </c>
      <c r="I257" s="245" t="s">
        <v>24</v>
      </c>
      <c r="J257" s="187" t="s">
        <v>487</v>
      </c>
      <c r="K257" s="245">
        <v>4.83</v>
      </c>
      <c r="L257" s="241" t="s">
        <v>19</v>
      </c>
      <c r="M257" s="246" t="s">
        <v>501</v>
      </c>
      <c r="N257" s="3"/>
      <c r="O257" s="3"/>
      <c r="P257" s="3"/>
      <c r="Q257" s="3"/>
      <c r="R257" s="3"/>
      <c r="S257" s="3"/>
      <c r="T257" s="3"/>
      <c r="U257" s="3"/>
      <c r="V257" s="3"/>
      <c r="W257" s="3"/>
      <c r="X257" s="3"/>
      <c r="Y257" s="3"/>
      <c r="Z257" s="3"/>
      <c r="AA257" s="3"/>
      <c r="AB257" s="3"/>
      <c r="AC257" s="3"/>
      <c r="AD257" s="3"/>
      <c r="AE257" s="3"/>
      <c r="AF257" s="3"/>
      <c r="AG257" s="3"/>
      <c r="AH257" s="3"/>
    </row>
    <row r="258" spans="1:34" customFormat="1" ht="21.75" customHeight="1" x14ac:dyDescent="0.45">
      <c r="A258" s="19"/>
      <c r="B258" s="251" t="s">
        <v>23</v>
      </c>
      <c r="C258" s="251">
        <v>23639401</v>
      </c>
      <c r="D258" s="266">
        <v>1.25420418363336E-6</v>
      </c>
      <c r="E258" s="267">
        <v>0.180555555555556</v>
      </c>
      <c r="F258" s="250">
        <v>0.21976767065129299</v>
      </c>
      <c r="G258" s="249">
        <f t="shared" si="12"/>
        <v>5.9016317548875286</v>
      </c>
      <c r="H258" s="255" t="s">
        <v>407</v>
      </c>
      <c r="I258" s="268" t="s">
        <v>24</v>
      </c>
      <c r="J258" s="269" t="s">
        <v>487</v>
      </c>
      <c r="K258" s="254">
        <v>4.83</v>
      </c>
      <c r="L258" s="284" t="s">
        <v>19</v>
      </c>
      <c r="M258" s="246"/>
      <c r="N258" s="3"/>
      <c r="O258" s="3"/>
      <c r="P258" s="3"/>
      <c r="Q258" s="3"/>
      <c r="R258" s="3"/>
      <c r="S258" s="3"/>
      <c r="T258" s="3"/>
      <c r="U258" s="3"/>
      <c r="V258" s="3"/>
      <c r="W258" s="3"/>
      <c r="X258" s="3"/>
      <c r="Y258" s="3"/>
      <c r="Z258" s="3"/>
      <c r="AA258" s="3"/>
      <c r="AB258" s="3"/>
      <c r="AC258" s="3"/>
      <c r="AD258" s="3"/>
      <c r="AE258" s="3"/>
      <c r="AF258" s="3"/>
      <c r="AG258" s="3"/>
      <c r="AH258" s="3"/>
    </row>
    <row r="259" spans="1:34" customFormat="1" ht="21.75" customHeight="1" x14ac:dyDescent="0.45">
      <c r="A259" s="117" t="s">
        <v>266</v>
      </c>
      <c r="B259" s="77" t="s">
        <v>23</v>
      </c>
      <c r="C259" s="77">
        <v>614220415</v>
      </c>
      <c r="D259" s="78">
        <v>1.84493915404624E-6</v>
      </c>
      <c r="E259" s="79">
        <v>0.10727969348659</v>
      </c>
      <c r="F259" s="102">
        <v>-6.6242363029059295E-2</v>
      </c>
      <c r="G259" s="79">
        <f t="shared" si="12"/>
        <v>5.734017952267906</v>
      </c>
      <c r="H259" s="77" t="s">
        <v>156</v>
      </c>
      <c r="I259" s="100" t="s">
        <v>24</v>
      </c>
      <c r="J259" s="77" t="s">
        <v>943</v>
      </c>
      <c r="K259" s="102">
        <v>2.82</v>
      </c>
      <c r="L259" s="77" t="s">
        <v>520</v>
      </c>
      <c r="M259" s="86" t="s">
        <v>267</v>
      </c>
      <c r="N259" s="3"/>
      <c r="O259" s="3"/>
      <c r="P259" s="3"/>
      <c r="Q259" s="3"/>
      <c r="R259" s="3"/>
      <c r="S259" s="3"/>
      <c r="T259" s="3"/>
      <c r="U259" s="3"/>
      <c r="V259" s="3"/>
      <c r="W259" s="3"/>
      <c r="X259" s="3"/>
      <c r="Y259" s="3"/>
      <c r="Z259" s="3"/>
      <c r="AA259" s="3"/>
      <c r="AB259" s="3"/>
      <c r="AC259" s="3"/>
      <c r="AD259" s="3"/>
      <c r="AE259" s="3"/>
      <c r="AF259" s="3"/>
      <c r="AG259" s="3"/>
      <c r="AH259" s="3"/>
    </row>
    <row r="260" spans="1:34" customFormat="1" ht="21.75" customHeight="1" x14ac:dyDescent="0.45">
      <c r="A260" s="89"/>
      <c r="B260" s="77" t="s">
        <v>23</v>
      </c>
      <c r="C260" s="77">
        <v>614220415</v>
      </c>
      <c r="D260" s="78">
        <v>2.89805305902618E-9</v>
      </c>
      <c r="E260" s="79">
        <v>0.10727969348659</v>
      </c>
      <c r="F260" s="79">
        <v>-6.8402845642173098</v>
      </c>
      <c r="G260" s="79">
        <f t="shared" si="12"/>
        <v>8.5378936675082748</v>
      </c>
      <c r="H260" s="77" t="s">
        <v>166</v>
      </c>
      <c r="I260" s="77" t="s">
        <v>27</v>
      </c>
      <c r="J260" s="77" t="s">
        <v>943</v>
      </c>
      <c r="K260" s="79">
        <v>2.2999999999999998</v>
      </c>
      <c r="L260" s="77" t="s">
        <v>520</v>
      </c>
      <c r="M260" s="87"/>
      <c r="N260" s="3"/>
      <c r="O260" s="3"/>
      <c r="P260" s="3"/>
      <c r="Q260" s="3"/>
      <c r="R260" s="3"/>
      <c r="S260" s="3"/>
      <c r="T260" s="3"/>
      <c r="U260" s="3"/>
      <c r="V260" s="3"/>
      <c r="W260" s="3"/>
      <c r="X260" s="3"/>
      <c r="Y260" s="3"/>
      <c r="Z260" s="3"/>
      <c r="AA260" s="3"/>
      <c r="AB260" s="3"/>
      <c r="AC260" s="3"/>
      <c r="AD260" s="3"/>
      <c r="AE260" s="3"/>
      <c r="AF260" s="3"/>
      <c r="AG260" s="3"/>
      <c r="AH260" s="3"/>
    </row>
    <row r="261" spans="1:34" customFormat="1" ht="21.75" customHeight="1" x14ac:dyDescent="0.45">
      <c r="A261" s="277" t="s">
        <v>462</v>
      </c>
      <c r="B261" s="187" t="s">
        <v>23</v>
      </c>
      <c r="C261" s="187">
        <v>626068562</v>
      </c>
      <c r="D261" s="239">
        <v>7.3118394203687798E-7</v>
      </c>
      <c r="E261" s="240">
        <v>0.12326388888888901</v>
      </c>
      <c r="F261" s="240">
        <v>0.13862723873520999</v>
      </c>
      <c r="G261" s="240">
        <f t="shared" si="12"/>
        <v>6.1359733549675415</v>
      </c>
      <c r="H261" s="187" t="s">
        <v>407</v>
      </c>
      <c r="I261" s="245" t="s">
        <v>27</v>
      </c>
      <c r="J261" s="187" t="s">
        <v>489</v>
      </c>
      <c r="K261" s="187">
        <v>7.81</v>
      </c>
      <c r="L261" s="241" t="s">
        <v>19</v>
      </c>
      <c r="M261" s="261" t="s">
        <v>502</v>
      </c>
      <c r="N261" s="3"/>
      <c r="O261" s="3"/>
      <c r="P261" s="3"/>
      <c r="Q261" s="3"/>
      <c r="R261" s="3"/>
      <c r="S261" s="3"/>
      <c r="T261" s="3"/>
      <c r="U261" s="3"/>
      <c r="V261" s="3"/>
      <c r="W261" s="3"/>
      <c r="X261" s="3"/>
      <c r="Y261" s="3"/>
      <c r="Z261" s="3"/>
      <c r="AA261" s="3"/>
      <c r="AB261" s="3"/>
      <c r="AC261" s="3"/>
      <c r="AD261" s="3"/>
      <c r="AE261" s="3"/>
      <c r="AF261" s="3"/>
      <c r="AG261" s="3"/>
      <c r="AH261" s="3"/>
    </row>
    <row r="262" spans="1:34" customFormat="1" ht="21.75" customHeight="1" x14ac:dyDescent="0.45">
      <c r="A262" s="90" t="s">
        <v>268</v>
      </c>
      <c r="B262" s="77" t="s">
        <v>23</v>
      </c>
      <c r="C262" s="77">
        <v>697078030</v>
      </c>
      <c r="D262" s="78">
        <v>2.3092778557108202E-6</v>
      </c>
      <c r="E262" s="102">
        <v>0.29166666666666702</v>
      </c>
      <c r="F262" s="79">
        <v>7.8091177057667105E-2</v>
      </c>
      <c r="G262" s="102">
        <f t="shared" si="12"/>
        <v>5.6365238089875378</v>
      </c>
      <c r="H262" s="77" t="s">
        <v>156</v>
      </c>
      <c r="I262" s="100" t="s">
        <v>27</v>
      </c>
      <c r="J262" s="77" t="s">
        <v>953</v>
      </c>
      <c r="K262" s="79">
        <v>4.3899999999999997</v>
      </c>
      <c r="L262" s="177" t="s">
        <v>19</v>
      </c>
      <c r="M262" s="86" t="s">
        <v>269</v>
      </c>
      <c r="N262" s="3"/>
      <c r="O262" s="3"/>
      <c r="P262" s="3"/>
      <c r="Q262" s="3"/>
      <c r="R262" s="3"/>
      <c r="S262" s="3"/>
      <c r="T262" s="3"/>
      <c r="U262" s="3"/>
      <c r="V262" s="3"/>
      <c r="W262" s="3"/>
      <c r="X262" s="3"/>
      <c r="Y262" s="3"/>
      <c r="Z262" s="3"/>
      <c r="AA262" s="3"/>
      <c r="AB262" s="3"/>
      <c r="AC262" s="3"/>
      <c r="AD262" s="3"/>
      <c r="AE262" s="3"/>
      <c r="AF262" s="3"/>
      <c r="AG262" s="3"/>
      <c r="AH262" s="3"/>
    </row>
    <row r="263" spans="1:34" customFormat="1" ht="21.75" customHeight="1" thickBot="1" x14ac:dyDescent="0.5">
      <c r="A263" s="118" t="s">
        <v>35</v>
      </c>
      <c r="B263" s="119" t="s">
        <v>23</v>
      </c>
      <c r="C263" s="119">
        <v>733529015</v>
      </c>
      <c r="D263" s="120">
        <v>7.7600000000000002E-6</v>
      </c>
      <c r="E263" s="121">
        <v>7.6923080000000001E-3</v>
      </c>
      <c r="F263" s="122">
        <v>6.8577060809999999</v>
      </c>
      <c r="G263" s="122">
        <f t="shared" si="12"/>
        <v>5.1101382787418119</v>
      </c>
      <c r="H263" s="119" t="s">
        <v>11</v>
      </c>
      <c r="I263" s="119" t="s">
        <v>27</v>
      </c>
      <c r="J263" s="119" t="s">
        <v>943</v>
      </c>
      <c r="K263" s="122">
        <v>6.73</v>
      </c>
      <c r="L263" s="119" t="s">
        <v>520</v>
      </c>
      <c r="M263" s="116" t="s">
        <v>38</v>
      </c>
      <c r="N263" s="3"/>
      <c r="O263" s="3"/>
      <c r="P263" s="3"/>
      <c r="Q263" s="3"/>
      <c r="R263" s="3"/>
      <c r="S263" s="3"/>
      <c r="T263" s="3"/>
      <c r="U263" s="3"/>
      <c r="V263" s="3"/>
      <c r="W263" s="3"/>
      <c r="X263" s="3"/>
      <c r="Y263" s="3"/>
      <c r="Z263" s="3"/>
      <c r="AA263" s="3"/>
      <c r="AB263" s="3"/>
      <c r="AC263" s="3"/>
      <c r="AD263" s="3"/>
      <c r="AE263" s="3"/>
      <c r="AF263" s="3"/>
      <c r="AG263" s="3"/>
      <c r="AH263" s="3"/>
    </row>
    <row r="264" spans="1:34" ht="20.25" customHeight="1" thickTop="1" x14ac:dyDescent="0.4">
      <c r="A264" s="25" t="s">
        <v>517</v>
      </c>
      <c r="B264" s="29"/>
      <c r="C264" s="29"/>
      <c r="D264" s="29"/>
      <c r="E264" s="29"/>
      <c r="F264" s="29"/>
      <c r="G264" s="29"/>
      <c r="H264" s="29"/>
      <c r="I264" s="29"/>
      <c r="J264" s="29"/>
      <c r="K264" s="29"/>
      <c r="L264" s="29"/>
      <c r="M264" s="23"/>
    </row>
    <row r="265" spans="1:34" ht="20.25" customHeight="1" x14ac:dyDescent="0.4">
      <c r="A265" s="25" t="s">
        <v>518</v>
      </c>
    </row>
    <row r="266" spans="1:34" ht="20.25" customHeight="1" x14ac:dyDescent="0.4">
      <c r="A266" s="25" t="s">
        <v>519</v>
      </c>
    </row>
    <row r="267" spans="1:34" ht="20.25" customHeight="1" x14ac:dyDescent="0.4">
      <c r="A267" s="26" t="s">
        <v>525</v>
      </c>
    </row>
    <row r="268" spans="1:34" ht="14.25" x14ac:dyDescent="0.4">
      <c r="A268" s="27"/>
    </row>
  </sheetData>
  <autoFilter ref="A2:M267" xr:uid="{00000000-0009-0000-0000-000003000000}">
    <sortState xmlns:xlrd2="http://schemas.microsoft.com/office/spreadsheetml/2017/richdata2" ref="A3:M263">
      <sortCondition ref="B2"/>
    </sortState>
  </autoFilter>
  <mergeCells count="3">
    <mergeCell ref="A1:L1"/>
    <mergeCell ref="A224:A227"/>
    <mergeCell ref="A219:A2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G97"/>
  <sheetViews>
    <sheetView zoomScale="130" zoomScaleNormal="130" workbookViewId="0">
      <pane ySplit="2" topLeftCell="A3" activePane="bottomLeft" state="frozen"/>
      <selection pane="bottomLeft" sqref="A1:G1"/>
    </sheetView>
  </sheetViews>
  <sheetFormatPr defaultColWidth="9" defaultRowHeight="14.25" x14ac:dyDescent="0.45"/>
  <cols>
    <col min="1" max="1" width="33.265625" style="3" bestFit="1" customWidth="1"/>
    <col min="2" max="2" width="19.796875" style="185" bestFit="1" customWidth="1"/>
    <col min="3" max="3" width="25.265625" style="185" bestFit="1" customWidth="1"/>
    <col min="4" max="4" width="31.53125" style="185" bestFit="1" customWidth="1"/>
    <col min="5" max="5" width="26.06640625" style="185" bestFit="1" customWidth="1"/>
    <col min="6" max="6" width="66.265625" style="3" bestFit="1" customWidth="1"/>
    <col min="7" max="7" width="58.265625" style="3" customWidth="1"/>
    <col min="8" max="16384" width="9" style="3"/>
  </cols>
  <sheetData>
    <row r="1" spans="1:7" s="7" customFormat="1" ht="64.5" customHeight="1" thickBot="1" x14ac:dyDescent="0.5">
      <c r="A1" s="223" t="s">
        <v>987</v>
      </c>
      <c r="B1" s="224"/>
      <c r="C1" s="224"/>
      <c r="D1" s="224"/>
      <c r="E1" s="224"/>
      <c r="F1" s="224"/>
      <c r="G1" s="224"/>
    </row>
    <row r="2" spans="1:7" s="32" customFormat="1" ht="22.05" customHeight="1" thickTop="1" thickBot="1" x14ac:dyDescent="0.5">
      <c r="A2" s="161" t="s">
        <v>0</v>
      </c>
      <c r="B2" s="183" t="s">
        <v>3</v>
      </c>
      <c r="C2" s="183" t="s">
        <v>145</v>
      </c>
      <c r="D2" s="183" t="s">
        <v>402</v>
      </c>
      <c r="E2" s="183" t="s">
        <v>7</v>
      </c>
      <c r="F2" s="161" t="s">
        <v>364</v>
      </c>
      <c r="G2" s="161" t="s">
        <v>330</v>
      </c>
    </row>
    <row r="3" spans="1:7" s="6" customFormat="1" ht="15.75" thickTop="1" x14ac:dyDescent="0.45">
      <c r="A3" s="117" t="s">
        <v>155</v>
      </c>
      <c r="B3" s="186" t="s">
        <v>156</v>
      </c>
      <c r="C3" s="94" t="s">
        <v>19</v>
      </c>
      <c r="D3" s="189" t="s">
        <v>157</v>
      </c>
      <c r="E3" s="94" t="s">
        <v>158</v>
      </c>
      <c r="F3" s="125" t="s">
        <v>331</v>
      </c>
      <c r="G3" s="125" t="s">
        <v>332</v>
      </c>
    </row>
    <row r="4" spans="1:7" s="30" customFormat="1" ht="15.4" x14ac:dyDescent="0.45">
      <c r="A4" s="81" t="s">
        <v>406</v>
      </c>
      <c r="B4" s="77" t="s">
        <v>407</v>
      </c>
      <c r="C4" s="77" t="s">
        <v>19</v>
      </c>
      <c r="D4" s="190" t="s">
        <v>408</v>
      </c>
      <c r="E4" s="187" t="s">
        <v>409</v>
      </c>
      <c r="F4" s="127" t="s">
        <v>340</v>
      </c>
      <c r="G4" s="127" t="s">
        <v>341</v>
      </c>
    </row>
    <row r="5" spans="1:7" s="6" customFormat="1" ht="15.4" x14ac:dyDescent="0.45">
      <c r="A5" s="80" t="s">
        <v>160</v>
      </c>
      <c r="B5" s="77" t="s">
        <v>318</v>
      </c>
      <c r="C5" s="77" t="s">
        <v>520</v>
      </c>
      <c r="D5" s="88" t="s">
        <v>162</v>
      </c>
      <c r="E5" s="77" t="s">
        <v>163</v>
      </c>
      <c r="F5" s="80" t="s">
        <v>333</v>
      </c>
      <c r="G5" s="80" t="s">
        <v>333</v>
      </c>
    </row>
    <row r="6" spans="1:7" s="6" customFormat="1" ht="15.4" x14ac:dyDescent="0.45">
      <c r="A6" s="80" t="s">
        <v>40</v>
      </c>
      <c r="B6" s="77" t="s">
        <v>42</v>
      </c>
      <c r="C6" s="77" t="s">
        <v>19</v>
      </c>
      <c r="D6" s="88" t="s">
        <v>43</v>
      </c>
      <c r="E6" s="77" t="s">
        <v>44</v>
      </c>
      <c r="F6" s="80" t="s">
        <v>333</v>
      </c>
      <c r="G6" s="80" t="s">
        <v>333</v>
      </c>
    </row>
    <row r="7" spans="1:7" s="6" customFormat="1" ht="16.5" customHeight="1" x14ac:dyDescent="0.45">
      <c r="A7" s="86" t="s">
        <v>167</v>
      </c>
      <c r="B7" s="77" t="s">
        <v>165</v>
      </c>
      <c r="C7" s="77" t="s">
        <v>13</v>
      </c>
      <c r="D7" s="191" t="s">
        <v>168</v>
      </c>
      <c r="E7" s="82" t="s">
        <v>169</v>
      </c>
      <c r="F7" s="128" t="s">
        <v>335</v>
      </c>
      <c r="G7" s="128" t="s">
        <v>334</v>
      </c>
    </row>
    <row r="8" spans="1:7" s="6" customFormat="1" ht="15.4" x14ac:dyDescent="0.45">
      <c r="A8" s="87"/>
      <c r="B8" s="77" t="s">
        <v>318</v>
      </c>
      <c r="C8" s="77" t="s">
        <v>19</v>
      </c>
      <c r="D8" s="192"/>
      <c r="E8" s="186"/>
      <c r="F8" s="129"/>
      <c r="G8" s="129"/>
    </row>
    <row r="9" spans="1:7" s="6" customFormat="1" ht="15.4" x14ac:dyDescent="0.45">
      <c r="A9" s="98"/>
      <c r="B9" s="77" t="s">
        <v>317</v>
      </c>
      <c r="C9" s="77" t="s">
        <v>520</v>
      </c>
      <c r="D9" s="189"/>
      <c r="E9" s="94"/>
      <c r="F9" s="124"/>
      <c r="G9" s="124"/>
    </row>
    <row r="10" spans="1:7" s="6" customFormat="1" ht="15.4" x14ac:dyDescent="0.45">
      <c r="A10" s="80" t="s">
        <v>171</v>
      </c>
      <c r="B10" s="77" t="s">
        <v>156</v>
      </c>
      <c r="C10" s="77" t="s">
        <v>19</v>
      </c>
      <c r="D10" s="88" t="s">
        <v>172</v>
      </c>
      <c r="E10" s="77" t="s">
        <v>173</v>
      </c>
      <c r="F10" s="130" t="s">
        <v>336</v>
      </c>
      <c r="G10" s="130" t="s">
        <v>337</v>
      </c>
    </row>
    <row r="11" spans="1:7" s="6" customFormat="1" ht="15.4" x14ac:dyDescent="0.45">
      <c r="A11" s="85" t="s">
        <v>9</v>
      </c>
      <c r="B11" s="77" t="s">
        <v>11</v>
      </c>
      <c r="C11" s="77" t="s">
        <v>13</v>
      </c>
      <c r="D11" s="88" t="s">
        <v>14</v>
      </c>
      <c r="E11" s="88" t="s">
        <v>15</v>
      </c>
      <c r="F11" s="130" t="s">
        <v>338</v>
      </c>
      <c r="G11" s="130" t="s">
        <v>339</v>
      </c>
    </row>
    <row r="12" spans="1:7" s="6" customFormat="1" ht="15.4" x14ac:dyDescent="0.45">
      <c r="A12" s="80" t="s">
        <v>175</v>
      </c>
      <c r="B12" s="77" t="s">
        <v>165</v>
      </c>
      <c r="C12" s="77" t="s">
        <v>19</v>
      </c>
      <c r="D12" s="88" t="s">
        <v>176</v>
      </c>
      <c r="E12" s="77" t="s">
        <v>177</v>
      </c>
      <c r="F12" s="80" t="s">
        <v>333</v>
      </c>
      <c r="G12" s="80" t="s">
        <v>333</v>
      </c>
    </row>
    <row r="13" spans="1:7" s="6" customFormat="1" ht="15.4" x14ac:dyDescent="0.45">
      <c r="A13" s="80" t="s">
        <v>179</v>
      </c>
      <c r="B13" s="77" t="s">
        <v>165</v>
      </c>
      <c r="C13" s="77" t="s">
        <v>19</v>
      </c>
      <c r="D13" s="88" t="s">
        <v>180</v>
      </c>
      <c r="E13" s="77" t="s">
        <v>181</v>
      </c>
      <c r="F13" s="130" t="s">
        <v>340</v>
      </c>
      <c r="G13" s="130" t="s">
        <v>341</v>
      </c>
    </row>
    <row r="14" spans="1:7" s="6" customFormat="1" ht="15.4" x14ac:dyDescent="0.45">
      <c r="A14" s="80" t="s">
        <v>183</v>
      </c>
      <c r="B14" s="77" t="s">
        <v>165</v>
      </c>
      <c r="C14" s="77" t="s">
        <v>520</v>
      </c>
      <c r="D14" s="88" t="s">
        <v>184</v>
      </c>
      <c r="E14" s="77" t="s">
        <v>185</v>
      </c>
      <c r="F14" s="130" t="s">
        <v>342</v>
      </c>
      <c r="G14" s="80" t="s">
        <v>333</v>
      </c>
    </row>
    <row r="15" spans="1:7" s="6" customFormat="1" ht="15.4" x14ac:dyDescent="0.45">
      <c r="A15" s="81" t="s">
        <v>410</v>
      </c>
      <c r="B15" s="77" t="s">
        <v>411</v>
      </c>
      <c r="C15" s="77" t="s">
        <v>13</v>
      </c>
      <c r="D15" s="190" t="s">
        <v>412</v>
      </c>
      <c r="E15" s="187" t="s">
        <v>413</v>
      </c>
      <c r="F15" s="127" t="s">
        <v>414</v>
      </c>
      <c r="G15" s="127" t="s">
        <v>469</v>
      </c>
    </row>
    <row r="16" spans="1:7" s="6" customFormat="1" ht="15.4" x14ac:dyDescent="0.45">
      <c r="A16" s="80" t="s">
        <v>46</v>
      </c>
      <c r="B16" s="77" t="s">
        <v>42</v>
      </c>
      <c r="C16" s="77" t="s">
        <v>13</v>
      </c>
      <c r="D16" s="88" t="s">
        <v>47</v>
      </c>
      <c r="E16" s="77" t="s">
        <v>48</v>
      </c>
      <c r="F16" s="130" t="s">
        <v>343</v>
      </c>
      <c r="G16" s="130" t="s">
        <v>344</v>
      </c>
    </row>
    <row r="17" spans="1:7" s="6" customFormat="1" ht="30.75" x14ac:dyDescent="0.45">
      <c r="A17" s="74" t="s">
        <v>187</v>
      </c>
      <c r="B17" s="77" t="s">
        <v>161</v>
      </c>
      <c r="C17" s="77" t="s">
        <v>19</v>
      </c>
      <c r="D17" s="88" t="s">
        <v>188</v>
      </c>
      <c r="E17" s="77" t="s">
        <v>189</v>
      </c>
      <c r="F17" s="130" t="s">
        <v>345</v>
      </c>
      <c r="G17" s="80" t="s">
        <v>333</v>
      </c>
    </row>
    <row r="18" spans="1:7" s="6" customFormat="1" ht="30.75" x14ac:dyDescent="0.45">
      <c r="A18" s="80" t="s">
        <v>191</v>
      </c>
      <c r="B18" s="77" t="s">
        <v>161</v>
      </c>
      <c r="C18" s="77" t="s">
        <v>19</v>
      </c>
      <c r="D18" s="88" t="s">
        <v>192</v>
      </c>
      <c r="E18" s="77" t="s">
        <v>193</v>
      </c>
      <c r="F18" s="130" t="s">
        <v>346</v>
      </c>
      <c r="G18" s="130" t="s">
        <v>347</v>
      </c>
    </row>
    <row r="19" spans="1:7" s="6" customFormat="1" ht="37.5" customHeight="1" x14ac:dyDescent="0.45">
      <c r="A19" s="80" t="s">
        <v>197</v>
      </c>
      <c r="B19" s="77" t="s">
        <v>165</v>
      </c>
      <c r="C19" s="77" t="s">
        <v>13</v>
      </c>
      <c r="D19" s="88" t="s">
        <v>198</v>
      </c>
      <c r="E19" s="77" t="s">
        <v>199</v>
      </c>
      <c r="F19" s="130" t="s">
        <v>348</v>
      </c>
      <c r="G19" s="130" t="s">
        <v>349</v>
      </c>
    </row>
    <row r="20" spans="1:7" s="6" customFormat="1" ht="30.75" x14ac:dyDescent="0.45">
      <c r="A20" s="86" t="s">
        <v>201</v>
      </c>
      <c r="B20" s="77" t="s">
        <v>161</v>
      </c>
      <c r="C20" s="77" t="s">
        <v>19</v>
      </c>
      <c r="D20" s="88" t="s">
        <v>202</v>
      </c>
      <c r="E20" s="77" t="s">
        <v>203</v>
      </c>
      <c r="F20" s="130" t="s">
        <v>350</v>
      </c>
      <c r="G20" s="131" t="s">
        <v>351</v>
      </c>
    </row>
    <row r="21" spans="1:7" s="6" customFormat="1" ht="30.75" x14ac:dyDescent="0.45">
      <c r="A21" s="87"/>
      <c r="B21" s="77" t="s">
        <v>165</v>
      </c>
      <c r="C21" s="77" t="s">
        <v>19</v>
      </c>
      <c r="D21" s="191" t="s">
        <v>205</v>
      </c>
      <c r="E21" s="191" t="s">
        <v>206</v>
      </c>
      <c r="F21" s="132" t="s">
        <v>353</v>
      </c>
      <c r="G21" s="128" t="s">
        <v>352</v>
      </c>
    </row>
    <row r="22" spans="1:7" s="6" customFormat="1" ht="15.4" x14ac:dyDescent="0.45">
      <c r="A22" s="98"/>
      <c r="B22" s="77" t="s">
        <v>329</v>
      </c>
      <c r="C22" s="77" t="s">
        <v>520</v>
      </c>
      <c r="D22" s="189"/>
      <c r="E22" s="189"/>
      <c r="F22" s="133"/>
      <c r="G22" s="134"/>
    </row>
    <row r="23" spans="1:7" s="6" customFormat="1" ht="30.75" x14ac:dyDescent="0.45">
      <c r="A23" s="81" t="s">
        <v>415</v>
      </c>
      <c r="B23" s="77" t="s">
        <v>407</v>
      </c>
      <c r="C23" s="77" t="s">
        <v>19</v>
      </c>
      <c r="D23" s="190" t="s">
        <v>416</v>
      </c>
      <c r="E23" s="187" t="s">
        <v>417</v>
      </c>
      <c r="F23" s="124" t="s">
        <v>418</v>
      </c>
      <c r="G23" s="127" t="s">
        <v>419</v>
      </c>
    </row>
    <row r="24" spans="1:7" s="6" customFormat="1" ht="30.75" x14ac:dyDescent="0.45">
      <c r="A24" s="80" t="s">
        <v>207</v>
      </c>
      <c r="B24" s="77" t="s">
        <v>165</v>
      </c>
      <c r="C24" s="77" t="s">
        <v>19</v>
      </c>
      <c r="D24" s="88" t="s">
        <v>208</v>
      </c>
      <c r="E24" s="77" t="s">
        <v>209</v>
      </c>
      <c r="F24" s="130" t="s">
        <v>354</v>
      </c>
      <c r="G24" s="130" t="s">
        <v>355</v>
      </c>
    </row>
    <row r="25" spans="1:7" s="6" customFormat="1" ht="30.75" x14ac:dyDescent="0.45">
      <c r="A25" s="126" t="s">
        <v>420</v>
      </c>
      <c r="B25" s="187" t="s">
        <v>407</v>
      </c>
      <c r="C25" s="77" t="s">
        <v>13</v>
      </c>
      <c r="D25" s="190" t="s">
        <v>421</v>
      </c>
      <c r="E25" s="187" t="s">
        <v>422</v>
      </c>
      <c r="F25" s="127" t="s">
        <v>423</v>
      </c>
      <c r="G25" s="127" t="s">
        <v>468</v>
      </c>
    </row>
    <row r="26" spans="1:7" s="6" customFormat="1" ht="23.25" customHeight="1" x14ac:dyDescent="0.45">
      <c r="A26" s="80" t="s">
        <v>211</v>
      </c>
      <c r="B26" s="77" t="s">
        <v>156</v>
      </c>
      <c r="C26" s="77" t="s">
        <v>13</v>
      </c>
      <c r="D26" s="88" t="s">
        <v>212</v>
      </c>
      <c r="E26" s="77" t="s">
        <v>213</v>
      </c>
      <c r="F26" s="130" t="s">
        <v>342</v>
      </c>
      <c r="G26" s="130" t="s">
        <v>356</v>
      </c>
    </row>
    <row r="27" spans="1:7" s="6" customFormat="1" ht="18" customHeight="1" x14ac:dyDescent="0.45">
      <c r="A27" s="80" t="s">
        <v>50</v>
      </c>
      <c r="B27" s="77" t="s">
        <v>51</v>
      </c>
      <c r="C27" s="77" t="s">
        <v>520</v>
      </c>
      <c r="D27" s="88" t="s">
        <v>52</v>
      </c>
      <c r="E27" s="77" t="s">
        <v>53</v>
      </c>
      <c r="F27" s="80" t="s">
        <v>333</v>
      </c>
      <c r="G27" s="80" t="s">
        <v>333</v>
      </c>
    </row>
    <row r="28" spans="1:7" s="6" customFormat="1" ht="22.5" customHeight="1" x14ac:dyDescent="0.45">
      <c r="A28" s="85" t="s">
        <v>56</v>
      </c>
      <c r="B28" s="77" t="s">
        <v>51</v>
      </c>
      <c r="C28" s="77" t="s">
        <v>520</v>
      </c>
      <c r="D28" s="88" t="s">
        <v>57</v>
      </c>
      <c r="E28" s="77" t="s">
        <v>58</v>
      </c>
      <c r="F28" s="130" t="s">
        <v>346</v>
      </c>
      <c r="G28" s="130" t="s">
        <v>357</v>
      </c>
    </row>
    <row r="29" spans="1:7" s="6" customFormat="1" ht="30.75" x14ac:dyDescent="0.45">
      <c r="A29" s="80" t="s">
        <v>215</v>
      </c>
      <c r="B29" s="77" t="s">
        <v>166</v>
      </c>
      <c r="C29" s="77" t="s">
        <v>19</v>
      </c>
      <c r="D29" s="88" t="s">
        <v>216</v>
      </c>
      <c r="E29" s="77" t="s">
        <v>217</v>
      </c>
      <c r="F29" s="130" t="s">
        <v>401</v>
      </c>
      <c r="G29" s="130" t="s">
        <v>339</v>
      </c>
    </row>
    <row r="30" spans="1:7" s="6" customFormat="1" ht="34.5" customHeight="1" x14ac:dyDescent="0.45">
      <c r="A30" s="80" t="s">
        <v>60</v>
      </c>
      <c r="B30" s="77" t="s">
        <v>51</v>
      </c>
      <c r="C30" s="77" t="s">
        <v>13</v>
      </c>
      <c r="D30" s="88" t="s">
        <v>61</v>
      </c>
      <c r="E30" s="77" t="s">
        <v>62</v>
      </c>
      <c r="F30" s="130" t="s">
        <v>358</v>
      </c>
      <c r="G30" s="130" t="s">
        <v>405</v>
      </c>
    </row>
    <row r="31" spans="1:7" s="6" customFormat="1" ht="37.5" customHeight="1" x14ac:dyDescent="0.45">
      <c r="A31" s="126" t="s">
        <v>424</v>
      </c>
      <c r="B31" s="187" t="s">
        <v>407</v>
      </c>
      <c r="C31" s="77" t="s">
        <v>19</v>
      </c>
      <c r="D31" s="190" t="s">
        <v>425</v>
      </c>
      <c r="E31" s="187" t="s">
        <v>426</v>
      </c>
      <c r="F31" s="127" t="s">
        <v>470</v>
      </c>
      <c r="G31" s="127" t="s">
        <v>377</v>
      </c>
    </row>
    <row r="32" spans="1:7" s="6" customFormat="1" ht="33.75" customHeight="1" x14ac:dyDescent="0.45">
      <c r="A32" s="86" t="s">
        <v>64</v>
      </c>
      <c r="B32" s="77" t="s">
        <v>320</v>
      </c>
      <c r="C32" s="77" t="s">
        <v>520</v>
      </c>
      <c r="D32" s="191" t="s">
        <v>65</v>
      </c>
      <c r="E32" s="82" t="s">
        <v>66</v>
      </c>
      <c r="F32" s="128" t="s">
        <v>608</v>
      </c>
      <c r="G32" s="129" t="s">
        <v>360</v>
      </c>
    </row>
    <row r="33" spans="1:7" s="6" customFormat="1" ht="15.4" x14ac:dyDescent="0.45">
      <c r="A33" s="87"/>
      <c r="B33" s="77" t="s">
        <v>321</v>
      </c>
      <c r="C33" s="77" t="s">
        <v>13</v>
      </c>
      <c r="D33" s="192"/>
      <c r="E33" s="186"/>
      <c r="F33" s="129"/>
      <c r="G33" s="129"/>
    </row>
    <row r="34" spans="1:7" s="6" customFormat="1" ht="15.4" x14ac:dyDescent="0.45">
      <c r="A34" s="87"/>
      <c r="B34" s="77" t="s">
        <v>322</v>
      </c>
      <c r="C34" s="77" t="s">
        <v>19</v>
      </c>
      <c r="D34" s="192"/>
      <c r="E34" s="186"/>
      <c r="F34" s="129"/>
      <c r="G34" s="129"/>
    </row>
    <row r="35" spans="1:7" s="6" customFormat="1" ht="15.4" x14ac:dyDescent="0.45">
      <c r="A35" s="98"/>
      <c r="B35" s="77" t="s">
        <v>323</v>
      </c>
      <c r="C35" s="77" t="s">
        <v>520</v>
      </c>
      <c r="D35" s="189"/>
      <c r="E35" s="94"/>
      <c r="F35" s="124"/>
      <c r="G35" s="124"/>
    </row>
    <row r="36" spans="1:7" s="6" customFormat="1" ht="30.75" x14ac:dyDescent="0.45">
      <c r="A36" s="86" t="s">
        <v>219</v>
      </c>
      <c r="B36" s="77" t="s">
        <v>317</v>
      </c>
      <c r="C36" s="77" t="s">
        <v>13</v>
      </c>
      <c r="D36" s="191" t="s">
        <v>220</v>
      </c>
      <c r="E36" s="82" t="s">
        <v>221</v>
      </c>
      <c r="F36" s="128" t="s">
        <v>361</v>
      </c>
      <c r="G36" s="128" t="s">
        <v>362</v>
      </c>
    </row>
    <row r="37" spans="1:7" s="6" customFormat="1" ht="15.4" x14ac:dyDescent="0.45">
      <c r="A37" s="87"/>
      <c r="B37" s="77" t="s">
        <v>322</v>
      </c>
      <c r="C37" s="77" t="s">
        <v>19</v>
      </c>
      <c r="D37" s="192"/>
      <c r="E37" s="186"/>
      <c r="F37" s="129"/>
      <c r="G37" s="129"/>
    </row>
    <row r="38" spans="1:7" s="6" customFormat="1" ht="15.4" x14ac:dyDescent="0.45">
      <c r="A38" s="98"/>
      <c r="B38" s="77" t="s">
        <v>321</v>
      </c>
      <c r="C38" s="77" t="s">
        <v>520</v>
      </c>
      <c r="D38" s="189"/>
      <c r="E38" s="94"/>
      <c r="F38" s="124"/>
      <c r="G38" s="124"/>
    </row>
    <row r="39" spans="1:7" s="6" customFormat="1" ht="17.25" customHeight="1" x14ac:dyDescent="0.45">
      <c r="A39" s="86" t="s">
        <v>223</v>
      </c>
      <c r="B39" s="77" t="s">
        <v>321</v>
      </c>
      <c r="C39" s="77" t="s">
        <v>521</v>
      </c>
      <c r="D39" s="191" t="s">
        <v>224</v>
      </c>
      <c r="E39" s="82" t="s">
        <v>225</v>
      </c>
      <c r="F39" s="128" t="s">
        <v>363</v>
      </c>
      <c r="G39" s="86" t="s">
        <v>333</v>
      </c>
    </row>
    <row r="40" spans="1:7" s="6" customFormat="1" ht="15.4" x14ac:dyDescent="0.45">
      <c r="A40" s="98"/>
      <c r="B40" s="77" t="s">
        <v>322</v>
      </c>
      <c r="C40" s="77" t="s">
        <v>19</v>
      </c>
      <c r="D40" s="189"/>
      <c r="E40" s="94"/>
      <c r="F40" s="124"/>
      <c r="G40" s="98"/>
    </row>
    <row r="41" spans="1:7" s="6" customFormat="1" ht="30.75" x14ac:dyDescent="0.45">
      <c r="A41" s="86" t="s">
        <v>68</v>
      </c>
      <c r="B41" s="77" t="s">
        <v>324</v>
      </c>
      <c r="C41" s="77" t="s">
        <v>520</v>
      </c>
      <c r="D41" s="191" t="s">
        <v>69</v>
      </c>
      <c r="E41" s="82" t="s">
        <v>70</v>
      </c>
      <c r="F41" s="86" t="s">
        <v>333</v>
      </c>
      <c r="G41" s="128" t="s">
        <v>365</v>
      </c>
    </row>
    <row r="42" spans="1:7" s="6" customFormat="1" ht="15.4" x14ac:dyDescent="0.45">
      <c r="A42" s="98"/>
      <c r="B42" s="94" t="s">
        <v>325</v>
      </c>
      <c r="C42" s="94" t="s">
        <v>327</v>
      </c>
      <c r="D42" s="192"/>
      <c r="E42" s="186"/>
      <c r="F42" s="87"/>
      <c r="G42" s="129"/>
    </row>
    <row r="43" spans="1:7" s="6" customFormat="1" ht="15.4" x14ac:dyDescent="0.45">
      <c r="A43" s="86" t="s">
        <v>227</v>
      </c>
      <c r="B43" s="77" t="s">
        <v>317</v>
      </c>
      <c r="C43" s="77" t="s">
        <v>327</v>
      </c>
      <c r="D43" s="192"/>
      <c r="E43" s="186"/>
      <c r="F43" s="87"/>
      <c r="G43" s="129"/>
    </row>
    <row r="44" spans="1:7" s="6" customFormat="1" ht="15.4" x14ac:dyDescent="0.45">
      <c r="A44" s="98"/>
      <c r="B44" s="77" t="s">
        <v>325</v>
      </c>
      <c r="C44" s="77" t="s">
        <v>520</v>
      </c>
      <c r="D44" s="189"/>
      <c r="E44" s="94"/>
      <c r="F44" s="98"/>
      <c r="G44" s="124"/>
    </row>
    <row r="45" spans="1:7" s="6" customFormat="1" ht="30.75" x14ac:dyDescent="0.45">
      <c r="A45" s="80" t="s">
        <v>229</v>
      </c>
      <c r="B45" s="77" t="s">
        <v>317</v>
      </c>
      <c r="C45" s="77" t="s">
        <v>327</v>
      </c>
      <c r="D45" s="88" t="s">
        <v>230</v>
      </c>
      <c r="E45" s="77" t="s">
        <v>231</v>
      </c>
      <c r="F45" s="130" t="s">
        <v>403</v>
      </c>
      <c r="G45" s="130" t="s">
        <v>366</v>
      </c>
    </row>
    <row r="46" spans="1:7" s="6" customFormat="1" ht="30.75" x14ac:dyDescent="0.45">
      <c r="A46" s="86" t="s">
        <v>72</v>
      </c>
      <c r="B46" s="77" t="s">
        <v>326</v>
      </c>
      <c r="C46" s="77" t="s">
        <v>13</v>
      </c>
      <c r="D46" s="88" t="s">
        <v>73</v>
      </c>
      <c r="E46" s="77" t="s">
        <v>74</v>
      </c>
      <c r="F46" s="130" t="s">
        <v>367</v>
      </c>
      <c r="G46" s="80" t="s">
        <v>333</v>
      </c>
    </row>
    <row r="47" spans="1:7" s="6" customFormat="1" ht="30.75" x14ac:dyDescent="0.45">
      <c r="A47" s="98"/>
      <c r="B47" s="77" t="s">
        <v>325</v>
      </c>
      <c r="C47" s="77" t="s">
        <v>522</v>
      </c>
      <c r="D47" s="88" t="s">
        <v>76</v>
      </c>
      <c r="E47" s="77" t="s">
        <v>77</v>
      </c>
      <c r="F47" s="130" t="s">
        <v>367</v>
      </c>
      <c r="G47" s="80" t="s">
        <v>333</v>
      </c>
    </row>
    <row r="48" spans="1:7" s="6" customFormat="1" ht="30.75" x14ac:dyDescent="0.45">
      <c r="A48" s="86" t="s">
        <v>78</v>
      </c>
      <c r="B48" s="77" t="s">
        <v>324</v>
      </c>
      <c r="C48" s="77" t="s">
        <v>521</v>
      </c>
      <c r="D48" s="191" t="s">
        <v>79</v>
      </c>
      <c r="E48" s="82" t="s">
        <v>80</v>
      </c>
      <c r="F48" s="86" t="s">
        <v>333</v>
      </c>
      <c r="G48" s="86" t="s">
        <v>333</v>
      </c>
    </row>
    <row r="49" spans="1:7" s="6" customFormat="1" ht="15.4" x14ac:dyDescent="0.45">
      <c r="A49" s="98"/>
      <c r="B49" s="77" t="s">
        <v>325</v>
      </c>
      <c r="C49" s="77" t="s">
        <v>19</v>
      </c>
      <c r="D49" s="192"/>
      <c r="E49" s="186"/>
      <c r="F49" s="87"/>
      <c r="G49" s="87"/>
    </row>
    <row r="50" spans="1:7" s="6" customFormat="1" ht="15.4" x14ac:dyDescent="0.45">
      <c r="A50" s="80" t="s">
        <v>82</v>
      </c>
      <c r="B50" s="77" t="s">
        <v>324</v>
      </c>
      <c r="C50" s="77" t="s">
        <v>523</v>
      </c>
      <c r="D50" s="189"/>
      <c r="E50" s="94"/>
      <c r="F50" s="98"/>
      <c r="G50" s="98"/>
    </row>
    <row r="51" spans="1:7" s="6" customFormat="1" ht="30.75" x14ac:dyDescent="0.45">
      <c r="A51" s="80" t="s">
        <v>84</v>
      </c>
      <c r="B51" s="77" t="s">
        <v>51</v>
      </c>
      <c r="C51" s="77" t="s">
        <v>13</v>
      </c>
      <c r="D51" s="88" t="s">
        <v>151</v>
      </c>
      <c r="E51" s="77" t="s">
        <v>85</v>
      </c>
      <c r="F51" s="130" t="s">
        <v>368</v>
      </c>
      <c r="G51" s="130" t="s">
        <v>369</v>
      </c>
    </row>
    <row r="52" spans="1:7" s="6" customFormat="1" ht="30.75" x14ac:dyDescent="0.45">
      <c r="A52" s="80" t="s">
        <v>233</v>
      </c>
      <c r="B52" s="77" t="s">
        <v>317</v>
      </c>
      <c r="C52" s="77" t="s">
        <v>523</v>
      </c>
      <c r="D52" s="88" t="s">
        <v>234</v>
      </c>
      <c r="E52" s="77" t="s">
        <v>235</v>
      </c>
      <c r="F52" s="80" t="s">
        <v>333</v>
      </c>
      <c r="G52" s="80" t="s">
        <v>333</v>
      </c>
    </row>
    <row r="53" spans="1:7" s="6" customFormat="1" ht="30.75" x14ac:dyDescent="0.45">
      <c r="A53" s="86" t="s">
        <v>237</v>
      </c>
      <c r="B53" s="77" t="s">
        <v>156</v>
      </c>
      <c r="C53" s="77" t="s">
        <v>13</v>
      </c>
      <c r="D53" s="191" t="s">
        <v>238</v>
      </c>
      <c r="E53" s="82" t="s">
        <v>239</v>
      </c>
      <c r="F53" s="86" t="s">
        <v>333</v>
      </c>
      <c r="G53" s="86" t="s">
        <v>333</v>
      </c>
    </row>
    <row r="54" spans="1:7" s="6" customFormat="1" ht="15.4" x14ac:dyDescent="0.45">
      <c r="A54" s="98"/>
      <c r="B54" s="77" t="s">
        <v>317</v>
      </c>
      <c r="C54" s="77" t="s">
        <v>522</v>
      </c>
      <c r="D54" s="189"/>
      <c r="E54" s="94"/>
      <c r="F54" s="98"/>
      <c r="G54" s="98"/>
    </row>
    <row r="55" spans="1:7" s="6" customFormat="1" ht="30.75" x14ac:dyDescent="0.45">
      <c r="A55" s="86" t="s">
        <v>241</v>
      </c>
      <c r="B55" s="77" t="s">
        <v>317</v>
      </c>
      <c r="C55" s="77" t="s">
        <v>13</v>
      </c>
      <c r="D55" s="191" t="s">
        <v>274</v>
      </c>
      <c r="E55" s="82" t="s">
        <v>275</v>
      </c>
      <c r="F55" s="128" t="s">
        <v>370</v>
      </c>
      <c r="G55" s="128" t="s">
        <v>371</v>
      </c>
    </row>
    <row r="56" spans="1:7" s="6" customFormat="1" ht="15.4" x14ac:dyDescent="0.45">
      <c r="A56" s="98"/>
      <c r="B56" s="77" t="s">
        <v>322</v>
      </c>
      <c r="C56" s="77" t="s">
        <v>522</v>
      </c>
      <c r="D56" s="189"/>
      <c r="E56" s="94"/>
      <c r="F56" s="124"/>
      <c r="G56" s="124"/>
    </row>
    <row r="57" spans="1:7" s="6" customFormat="1" ht="30.75" x14ac:dyDescent="0.45">
      <c r="A57" s="80" t="s">
        <v>243</v>
      </c>
      <c r="B57" s="180" t="s">
        <v>317</v>
      </c>
      <c r="C57" s="77" t="s">
        <v>523</v>
      </c>
      <c r="D57" s="88" t="s">
        <v>270</v>
      </c>
      <c r="E57" s="77" t="s">
        <v>271</v>
      </c>
      <c r="F57" s="80" t="s">
        <v>333</v>
      </c>
      <c r="G57" s="80" t="s">
        <v>333</v>
      </c>
    </row>
    <row r="58" spans="1:7" s="6" customFormat="1" ht="30.75" x14ac:dyDescent="0.45">
      <c r="A58" s="86" t="s">
        <v>245</v>
      </c>
      <c r="B58" s="77" t="s">
        <v>317</v>
      </c>
      <c r="C58" s="77" t="s">
        <v>521</v>
      </c>
      <c r="D58" s="191" t="s">
        <v>272</v>
      </c>
      <c r="E58" s="82" t="s">
        <v>273</v>
      </c>
      <c r="F58" s="86" t="s">
        <v>333</v>
      </c>
      <c r="G58" s="86" t="s">
        <v>333</v>
      </c>
    </row>
    <row r="59" spans="1:7" s="6" customFormat="1" ht="15.4" x14ac:dyDescent="0.45">
      <c r="A59" s="98"/>
      <c r="B59" s="77" t="s">
        <v>319</v>
      </c>
      <c r="C59" s="77" t="s">
        <v>19</v>
      </c>
      <c r="D59" s="189"/>
      <c r="E59" s="94"/>
      <c r="F59" s="98"/>
      <c r="G59" s="98"/>
    </row>
    <row r="60" spans="1:7" s="6" customFormat="1" ht="30.75" x14ac:dyDescent="0.45">
      <c r="A60" s="80" t="s">
        <v>88</v>
      </c>
      <c r="B60" s="77" t="s">
        <v>42</v>
      </c>
      <c r="C60" s="77" t="s">
        <v>19</v>
      </c>
      <c r="D60" s="88" t="s">
        <v>90</v>
      </c>
      <c r="E60" s="77" t="s">
        <v>91</v>
      </c>
      <c r="F60" s="80" t="s">
        <v>333</v>
      </c>
      <c r="G60" s="80" t="s">
        <v>333</v>
      </c>
    </row>
    <row r="61" spans="1:7" s="6" customFormat="1" ht="30.75" x14ac:dyDescent="0.45">
      <c r="A61" s="80" t="s">
        <v>93</v>
      </c>
      <c r="B61" s="77" t="s">
        <v>42</v>
      </c>
      <c r="C61" s="77" t="s">
        <v>520</v>
      </c>
      <c r="D61" s="88" t="s">
        <v>94</v>
      </c>
      <c r="E61" s="77" t="s">
        <v>95</v>
      </c>
      <c r="F61" s="130" t="s">
        <v>359</v>
      </c>
      <c r="G61" s="130" t="s">
        <v>404</v>
      </c>
    </row>
    <row r="62" spans="1:7" s="6" customFormat="1" ht="30.75" x14ac:dyDescent="0.45">
      <c r="A62" s="80" t="s">
        <v>97</v>
      </c>
      <c r="B62" s="77" t="s">
        <v>42</v>
      </c>
      <c r="C62" s="77" t="s">
        <v>520</v>
      </c>
      <c r="D62" s="88" t="s">
        <v>98</v>
      </c>
      <c r="E62" s="77" t="s">
        <v>99</v>
      </c>
      <c r="F62" s="130" t="s">
        <v>372</v>
      </c>
      <c r="G62" s="130" t="s">
        <v>373</v>
      </c>
    </row>
    <row r="63" spans="1:7" s="6" customFormat="1" ht="30.75" x14ac:dyDescent="0.45">
      <c r="A63" s="80" t="s">
        <v>247</v>
      </c>
      <c r="B63" s="77" t="s">
        <v>165</v>
      </c>
      <c r="C63" s="77" t="s">
        <v>13</v>
      </c>
      <c r="D63" s="88" t="s">
        <v>276</v>
      </c>
      <c r="E63" s="77" t="s">
        <v>277</v>
      </c>
      <c r="F63" s="130" t="s">
        <v>374</v>
      </c>
      <c r="G63" s="130" t="s">
        <v>375</v>
      </c>
    </row>
    <row r="64" spans="1:7" s="6" customFormat="1" ht="30.75" x14ac:dyDescent="0.45">
      <c r="A64" s="80" t="s">
        <v>101</v>
      </c>
      <c r="B64" s="77" t="s">
        <v>42</v>
      </c>
      <c r="C64" s="77" t="s">
        <v>13</v>
      </c>
      <c r="D64" s="88" t="s">
        <v>103</v>
      </c>
      <c r="E64" s="77" t="s">
        <v>104</v>
      </c>
      <c r="F64" s="130" t="s">
        <v>376</v>
      </c>
      <c r="G64" s="130" t="s">
        <v>377</v>
      </c>
    </row>
    <row r="65" spans="1:7" s="6" customFormat="1" ht="30.75" x14ac:dyDescent="0.45">
      <c r="A65" s="80" t="s">
        <v>249</v>
      </c>
      <c r="B65" s="77" t="s">
        <v>317</v>
      </c>
      <c r="C65" s="77" t="s">
        <v>19</v>
      </c>
      <c r="D65" s="88" t="s">
        <v>278</v>
      </c>
      <c r="E65" s="77" t="s">
        <v>279</v>
      </c>
      <c r="F65" s="80" t="s">
        <v>333</v>
      </c>
      <c r="G65" s="80" t="s">
        <v>333</v>
      </c>
    </row>
    <row r="66" spans="1:7" s="6" customFormat="1" ht="30.75" x14ac:dyDescent="0.45">
      <c r="A66" s="105" t="s">
        <v>427</v>
      </c>
      <c r="B66" s="188" t="s">
        <v>407</v>
      </c>
      <c r="C66" s="77" t="s">
        <v>19</v>
      </c>
      <c r="D66" s="88" t="s">
        <v>428</v>
      </c>
      <c r="E66" s="187" t="s">
        <v>429</v>
      </c>
      <c r="F66" s="135" t="s">
        <v>430</v>
      </c>
      <c r="G66" s="127" t="s">
        <v>431</v>
      </c>
    </row>
    <row r="67" spans="1:7" s="6" customFormat="1" ht="30.75" x14ac:dyDescent="0.45">
      <c r="A67" s="80" t="s">
        <v>251</v>
      </c>
      <c r="B67" s="77" t="s">
        <v>166</v>
      </c>
      <c r="C67" s="77" t="s">
        <v>19</v>
      </c>
      <c r="D67" s="88" t="s">
        <v>280</v>
      </c>
      <c r="E67" s="77" t="s">
        <v>281</v>
      </c>
      <c r="F67" s="130" t="s">
        <v>378</v>
      </c>
      <c r="G67" s="130" t="s">
        <v>379</v>
      </c>
    </row>
    <row r="68" spans="1:7" s="6" customFormat="1" ht="30.75" x14ac:dyDescent="0.45">
      <c r="A68" s="128" t="s">
        <v>106</v>
      </c>
      <c r="B68" s="77" t="s">
        <v>442</v>
      </c>
      <c r="C68" s="77" t="s">
        <v>13</v>
      </c>
      <c r="D68" s="191" t="s">
        <v>443</v>
      </c>
      <c r="E68" s="77" t="s">
        <v>108</v>
      </c>
      <c r="F68" s="127" t="s">
        <v>381</v>
      </c>
      <c r="G68" s="127" t="s">
        <v>380</v>
      </c>
    </row>
    <row r="69" spans="1:7" s="6" customFormat="1" ht="30.75" x14ac:dyDescent="0.45">
      <c r="A69" s="80" t="s">
        <v>253</v>
      </c>
      <c r="B69" s="77" t="s">
        <v>165</v>
      </c>
      <c r="C69" s="77" t="s">
        <v>13</v>
      </c>
      <c r="D69" s="88" t="s">
        <v>282</v>
      </c>
      <c r="E69" s="77" t="s">
        <v>283</v>
      </c>
      <c r="F69" s="80" t="s">
        <v>333</v>
      </c>
      <c r="G69" s="80" t="s">
        <v>333</v>
      </c>
    </row>
    <row r="70" spans="1:7" s="6" customFormat="1" ht="30.75" x14ac:dyDescent="0.45">
      <c r="A70" s="80" t="s">
        <v>255</v>
      </c>
      <c r="B70" s="77" t="s">
        <v>317</v>
      </c>
      <c r="C70" s="77" t="s">
        <v>13</v>
      </c>
      <c r="D70" s="88" t="s">
        <v>284</v>
      </c>
      <c r="E70" s="77" t="s">
        <v>285</v>
      </c>
      <c r="F70" s="130" t="s">
        <v>382</v>
      </c>
      <c r="G70" s="130" t="s">
        <v>383</v>
      </c>
    </row>
    <row r="71" spans="1:7" s="6" customFormat="1" ht="30.75" x14ac:dyDescent="0.45">
      <c r="A71" s="80" t="s">
        <v>257</v>
      </c>
      <c r="B71" s="77" t="s">
        <v>317</v>
      </c>
      <c r="C71" s="77" t="s">
        <v>13</v>
      </c>
      <c r="D71" s="88" t="s">
        <v>286</v>
      </c>
      <c r="E71" s="77" t="s">
        <v>287</v>
      </c>
      <c r="F71" s="130" t="s">
        <v>384</v>
      </c>
      <c r="G71" s="80" t="s">
        <v>333</v>
      </c>
    </row>
    <row r="72" spans="1:7" s="6" customFormat="1" ht="30.75" x14ac:dyDescent="0.45">
      <c r="A72" s="81" t="s">
        <v>432</v>
      </c>
      <c r="B72" s="77" t="s">
        <v>407</v>
      </c>
      <c r="C72" s="77" t="s">
        <v>13</v>
      </c>
      <c r="D72" s="88" t="s">
        <v>433</v>
      </c>
      <c r="E72" s="187" t="s">
        <v>434</v>
      </c>
      <c r="F72" s="127" t="s">
        <v>435</v>
      </c>
      <c r="G72" s="127" t="s">
        <v>441</v>
      </c>
    </row>
    <row r="73" spans="1:7" s="6" customFormat="1" ht="46.15" x14ac:dyDescent="0.45">
      <c r="A73" s="81" t="s">
        <v>436</v>
      </c>
      <c r="B73" s="77" t="s">
        <v>407</v>
      </c>
      <c r="C73" s="77" t="s">
        <v>19</v>
      </c>
      <c r="D73" s="88" t="s">
        <v>437</v>
      </c>
      <c r="E73" s="187" t="s">
        <v>438</v>
      </c>
      <c r="F73" s="127" t="s">
        <v>439</v>
      </c>
      <c r="G73" s="127" t="s">
        <v>440</v>
      </c>
    </row>
    <row r="74" spans="1:7" s="6" customFormat="1" ht="30.75" x14ac:dyDescent="0.45">
      <c r="A74" s="74" t="s">
        <v>110</v>
      </c>
      <c r="B74" s="94" t="s">
        <v>42</v>
      </c>
      <c r="C74" s="94" t="s">
        <v>13</v>
      </c>
      <c r="D74" s="189" t="s">
        <v>111</v>
      </c>
      <c r="E74" s="94" t="s">
        <v>112</v>
      </c>
      <c r="F74" s="97" t="s">
        <v>333</v>
      </c>
      <c r="G74" s="125" t="s">
        <v>385</v>
      </c>
    </row>
    <row r="75" spans="1:7" s="6" customFormat="1" ht="15.4" x14ac:dyDescent="0.45">
      <c r="A75" s="80" t="s">
        <v>25</v>
      </c>
      <c r="B75" s="77" t="s">
        <v>11</v>
      </c>
      <c r="C75" s="77" t="s">
        <v>520</v>
      </c>
      <c r="D75" s="77" t="s">
        <v>328</v>
      </c>
      <c r="E75" s="77" t="s">
        <v>28</v>
      </c>
      <c r="F75" s="130" t="s">
        <v>386</v>
      </c>
      <c r="G75" s="130" t="s">
        <v>387</v>
      </c>
    </row>
    <row r="76" spans="1:7" s="6" customFormat="1" ht="30.75" x14ac:dyDescent="0.45">
      <c r="A76" s="80" t="s">
        <v>114</v>
      </c>
      <c r="B76" s="77" t="s">
        <v>42</v>
      </c>
      <c r="C76" s="77" t="s">
        <v>520</v>
      </c>
      <c r="D76" s="88" t="s">
        <v>115</v>
      </c>
      <c r="E76" s="77" t="s">
        <v>116</v>
      </c>
      <c r="F76" s="130" t="s">
        <v>388</v>
      </c>
      <c r="G76" s="80" t="s">
        <v>333</v>
      </c>
    </row>
    <row r="77" spans="1:7" s="6" customFormat="1" ht="30.75" x14ac:dyDescent="0.45">
      <c r="A77" s="80" t="s">
        <v>118</v>
      </c>
      <c r="B77" s="77" t="s">
        <v>42</v>
      </c>
      <c r="C77" s="77" t="s">
        <v>19</v>
      </c>
      <c r="D77" s="88" t="s">
        <v>120</v>
      </c>
      <c r="E77" s="77" t="s">
        <v>121</v>
      </c>
      <c r="F77" s="80" t="s">
        <v>333</v>
      </c>
      <c r="G77" s="80" t="s">
        <v>333</v>
      </c>
    </row>
    <row r="78" spans="1:7" s="6" customFormat="1" ht="30.75" x14ac:dyDescent="0.45">
      <c r="A78" s="126" t="s">
        <v>444</v>
      </c>
      <c r="B78" s="187" t="s">
        <v>407</v>
      </c>
      <c r="C78" s="77" t="s">
        <v>13</v>
      </c>
      <c r="D78" s="190" t="s">
        <v>445</v>
      </c>
      <c r="E78" s="187" t="s">
        <v>446</v>
      </c>
      <c r="F78" s="127" t="s">
        <v>471</v>
      </c>
      <c r="G78" s="127" t="s">
        <v>472</v>
      </c>
    </row>
    <row r="79" spans="1:7" s="6" customFormat="1" ht="30.75" x14ac:dyDescent="0.45">
      <c r="A79" s="80" t="s">
        <v>17</v>
      </c>
      <c r="B79" s="77" t="s">
        <v>11</v>
      </c>
      <c r="C79" s="77" t="s">
        <v>19</v>
      </c>
      <c r="D79" s="88" t="s">
        <v>20</v>
      </c>
      <c r="E79" s="77" t="s">
        <v>21</v>
      </c>
      <c r="F79" s="130" t="s">
        <v>388</v>
      </c>
      <c r="G79" s="80" t="s">
        <v>333</v>
      </c>
    </row>
    <row r="80" spans="1:7" s="6" customFormat="1" ht="30.75" x14ac:dyDescent="0.45">
      <c r="A80" s="80" t="s">
        <v>123</v>
      </c>
      <c r="B80" s="77" t="s">
        <v>51</v>
      </c>
      <c r="C80" s="77" t="s">
        <v>521</v>
      </c>
      <c r="D80" s="88" t="s">
        <v>124</v>
      </c>
      <c r="E80" s="77" t="s">
        <v>125</v>
      </c>
      <c r="F80" s="80" t="s">
        <v>333</v>
      </c>
      <c r="G80" s="80" t="s">
        <v>333</v>
      </c>
    </row>
    <row r="81" spans="1:7" s="6" customFormat="1" ht="30.75" x14ac:dyDescent="0.45">
      <c r="A81" s="81" t="s">
        <v>447</v>
      </c>
      <c r="B81" s="187" t="s">
        <v>407</v>
      </c>
      <c r="C81" s="77" t="s">
        <v>19</v>
      </c>
      <c r="D81" s="190" t="s">
        <v>448</v>
      </c>
      <c r="E81" s="187" t="s">
        <v>449</v>
      </c>
      <c r="F81" s="127" t="s">
        <v>473</v>
      </c>
      <c r="G81" s="127" t="s">
        <v>474</v>
      </c>
    </row>
    <row r="82" spans="1:7" s="6" customFormat="1" ht="46.15" x14ac:dyDescent="0.45">
      <c r="A82" s="81" t="s">
        <v>450</v>
      </c>
      <c r="B82" s="77" t="s">
        <v>411</v>
      </c>
      <c r="C82" s="77" t="s">
        <v>13</v>
      </c>
      <c r="D82" s="190" t="s">
        <v>451</v>
      </c>
      <c r="E82" s="187" t="s">
        <v>452</v>
      </c>
      <c r="F82" s="127" t="s">
        <v>524</v>
      </c>
      <c r="G82" s="127" t="s">
        <v>475</v>
      </c>
    </row>
    <row r="83" spans="1:7" s="6" customFormat="1" ht="30.75" x14ac:dyDescent="0.45">
      <c r="A83" s="80" t="s">
        <v>127</v>
      </c>
      <c r="B83" s="77" t="s">
        <v>51</v>
      </c>
      <c r="C83" s="77" t="s">
        <v>520</v>
      </c>
      <c r="D83" s="88" t="s">
        <v>128</v>
      </c>
      <c r="E83" s="77" t="s">
        <v>129</v>
      </c>
      <c r="F83" s="130" t="s">
        <v>389</v>
      </c>
      <c r="G83" s="130" t="s">
        <v>390</v>
      </c>
    </row>
    <row r="84" spans="1:7" s="6" customFormat="1" ht="30.75" x14ac:dyDescent="0.45">
      <c r="A84" s="80" t="s">
        <v>259</v>
      </c>
      <c r="B84" s="77" t="s">
        <v>156</v>
      </c>
      <c r="C84" s="77" t="s">
        <v>520</v>
      </c>
      <c r="D84" s="88" t="s">
        <v>288</v>
      </c>
      <c r="E84" s="77" t="s">
        <v>289</v>
      </c>
      <c r="F84" s="80" t="s">
        <v>333</v>
      </c>
      <c r="G84" s="80" t="s">
        <v>333</v>
      </c>
    </row>
    <row r="85" spans="1:7" s="6" customFormat="1" ht="30.75" x14ac:dyDescent="0.45">
      <c r="A85" s="81" t="s">
        <v>453</v>
      </c>
      <c r="B85" s="187" t="s">
        <v>407</v>
      </c>
      <c r="C85" s="77" t="s">
        <v>467</v>
      </c>
      <c r="D85" s="190" t="s">
        <v>454</v>
      </c>
      <c r="E85" s="187" t="s">
        <v>455</v>
      </c>
      <c r="F85" s="127" t="s">
        <v>345</v>
      </c>
      <c r="G85" s="127" t="s">
        <v>476</v>
      </c>
    </row>
    <row r="86" spans="1:7" s="6" customFormat="1" ht="30.75" x14ac:dyDescent="0.45">
      <c r="A86" s="80" t="s">
        <v>131</v>
      </c>
      <c r="B86" s="77" t="s">
        <v>51</v>
      </c>
      <c r="C86" s="77" t="s">
        <v>520</v>
      </c>
      <c r="D86" s="88" t="s">
        <v>132</v>
      </c>
      <c r="E86" s="77" t="s">
        <v>133</v>
      </c>
      <c r="F86" s="130" t="s">
        <v>391</v>
      </c>
      <c r="G86" s="130" t="s">
        <v>383</v>
      </c>
    </row>
    <row r="87" spans="1:7" s="6" customFormat="1" ht="30.75" x14ac:dyDescent="0.45">
      <c r="A87" s="80" t="s">
        <v>30</v>
      </c>
      <c r="B87" s="77" t="s">
        <v>11</v>
      </c>
      <c r="C87" s="77" t="s">
        <v>520</v>
      </c>
      <c r="D87" s="88" t="s">
        <v>32</v>
      </c>
      <c r="E87" s="77" t="s">
        <v>33</v>
      </c>
      <c r="F87" s="80" t="s">
        <v>333</v>
      </c>
      <c r="G87" s="80" t="s">
        <v>333</v>
      </c>
    </row>
    <row r="88" spans="1:7" s="6" customFormat="1" ht="30.75" x14ac:dyDescent="0.45">
      <c r="A88" s="80" t="s">
        <v>261</v>
      </c>
      <c r="B88" s="77" t="s">
        <v>165</v>
      </c>
      <c r="C88" s="77" t="s">
        <v>19</v>
      </c>
      <c r="D88" s="88" t="s">
        <v>290</v>
      </c>
      <c r="E88" s="77" t="s">
        <v>291</v>
      </c>
      <c r="F88" s="130" t="s">
        <v>392</v>
      </c>
      <c r="G88" s="80" t="s">
        <v>333</v>
      </c>
    </row>
    <row r="89" spans="1:7" s="6" customFormat="1" ht="30.75" x14ac:dyDescent="0.45">
      <c r="A89" s="74" t="s">
        <v>264</v>
      </c>
      <c r="B89" s="77" t="s">
        <v>156</v>
      </c>
      <c r="C89" s="77" t="s">
        <v>520</v>
      </c>
      <c r="D89" s="88" t="s">
        <v>292</v>
      </c>
      <c r="E89" s="77" t="s">
        <v>293</v>
      </c>
      <c r="F89" s="80" t="s">
        <v>333</v>
      </c>
      <c r="G89" s="80" t="s">
        <v>333</v>
      </c>
    </row>
    <row r="90" spans="1:7" s="6" customFormat="1" ht="30.75" x14ac:dyDescent="0.45">
      <c r="A90" s="80" t="s">
        <v>135</v>
      </c>
      <c r="B90" s="77" t="s">
        <v>42</v>
      </c>
      <c r="C90" s="77" t="s">
        <v>13</v>
      </c>
      <c r="D90" s="88" t="s">
        <v>137</v>
      </c>
      <c r="E90" s="77" t="s">
        <v>138</v>
      </c>
      <c r="F90" s="130" t="s">
        <v>393</v>
      </c>
      <c r="G90" s="130" t="s">
        <v>626</v>
      </c>
    </row>
    <row r="91" spans="1:7" s="6" customFormat="1" ht="30.75" x14ac:dyDescent="0.45">
      <c r="A91" s="81" t="s">
        <v>456</v>
      </c>
      <c r="B91" s="187" t="s">
        <v>407</v>
      </c>
      <c r="C91" s="77" t="s">
        <v>19</v>
      </c>
      <c r="D91" s="190" t="s">
        <v>457</v>
      </c>
      <c r="E91" s="187" t="s">
        <v>458</v>
      </c>
      <c r="F91" s="127" t="s">
        <v>477</v>
      </c>
      <c r="G91" s="127" t="s">
        <v>478</v>
      </c>
    </row>
    <row r="92" spans="1:7" s="6" customFormat="1" ht="30.75" x14ac:dyDescent="0.45">
      <c r="A92" s="81" t="s">
        <v>459</v>
      </c>
      <c r="B92" s="187" t="s">
        <v>407</v>
      </c>
      <c r="C92" s="77" t="s">
        <v>19</v>
      </c>
      <c r="D92" s="190" t="s">
        <v>460</v>
      </c>
      <c r="E92" s="187" t="s">
        <v>461</v>
      </c>
      <c r="F92" s="81" t="s">
        <v>333</v>
      </c>
      <c r="G92" s="81" t="s">
        <v>333</v>
      </c>
    </row>
    <row r="93" spans="1:7" s="6" customFormat="1" ht="30.75" x14ac:dyDescent="0.45">
      <c r="A93" s="80" t="s">
        <v>266</v>
      </c>
      <c r="B93" s="77" t="s">
        <v>317</v>
      </c>
      <c r="C93" s="77" t="s">
        <v>520</v>
      </c>
      <c r="D93" s="88" t="s">
        <v>294</v>
      </c>
      <c r="E93" s="77" t="s">
        <v>295</v>
      </c>
      <c r="F93" s="130" t="s">
        <v>394</v>
      </c>
      <c r="G93" s="130" t="s">
        <v>395</v>
      </c>
    </row>
    <row r="94" spans="1:7" s="6" customFormat="1" ht="30.75" x14ac:dyDescent="0.45">
      <c r="A94" s="126" t="s">
        <v>462</v>
      </c>
      <c r="B94" s="187" t="s">
        <v>407</v>
      </c>
      <c r="C94" s="77" t="s">
        <v>19</v>
      </c>
      <c r="D94" s="190" t="s">
        <v>463</v>
      </c>
      <c r="E94" s="187" t="s">
        <v>464</v>
      </c>
      <c r="F94" s="127" t="s">
        <v>465</v>
      </c>
      <c r="G94" s="127" t="s">
        <v>466</v>
      </c>
    </row>
    <row r="95" spans="1:7" s="6" customFormat="1" ht="30.75" x14ac:dyDescent="0.45">
      <c r="A95" s="80" t="s">
        <v>268</v>
      </c>
      <c r="B95" s="77" t="s">
        <v>156</v>
      </c>
      <c r="C95" s="77" t="s">
        <v>19</v>
      </c>
      <c r="D95" s="88" t="s">
        <v>296</v>
      </c>
      <c r="E95" s="77" t="s">
        <v>297</v>
      </c>
      <c r="F95" s="130" t="s">
        <v>396</v>
      </c>
      <c r="G95" s="80" t="s">
        <v>333</v>
      </c>
    </row>
    <row r="96" spans="1:7" s="6" customFormat="1" ht="31.15" thickBot="1" x14ac:dyDescent="0.5">
      <c r="A96" s="123" t="s">
        <v>35</v>
      </c>
      <c r="B96" s="119" t="s">
        <v>11</v>
      </c>
      <c r="C96" s="82" t="s">
        <v>520</v>
      </c>
      <c r="D96" s="193" t="s">
        <v>36</v>
      </c>
      <c r="E96" s="119" t="s">
        <v>37</v>
      </c>
      <c r="F96" s="136" t="s">
        <v>397</v>
      </c>
      <c r="G96" s="123" t="s">
        <v>333</v>
      </c>
    </row>
    <row r="97" spans="3:3" ht="14.65" thickTop="1" x14ac:dyDescent="0.45">
      <c r="C97" s="184"/>
    </row>
  </sheetData>
  <autoFilter ref="A2:G96" xr:uid="{00000000-0009-0000-0000-000004000000}"/>
  <mergeCells count="1">
    <mergeCell ref="A1:G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I31"/>
  <sheetViews>
    <sheetView zoomScale="130" zoomScaleNormal="130" workbookViewId="0">
      <selection activeCell="J8" sqref="J8"/>
    </sheetView>
  </sheetViews>
  <sheetFormatPr defaultColWidth="9" defaultRowHeight="14.25" x14ac:dyDescent="0.45"/>
  <cols>
    <col min="1" max="1" width="20.33203125" style="3" bestFit="1" customWidth="1"/>
    <col min="2" max="2" width="14.73046875" style="3" customWidth="1"/>
    <col min="3" max="3" width="19" style="3" customWidth="1"/>
    <col min="4" max="5" width="9" style="3" bestFit="1" customWidth="1"/>
    <col min="6" max="6" width="11.59765625" style="3" bestFit="1" customWidth="1"/>
    <col min="7" max="7" width="9" style="3"/>
    <col min="8" max="8" width="9" style="3" bestFit="1" customWidth="1"/>
    <col min="9" max="9" width="11.59765625" style="3" bestFit="1" customWidth="1"/>
    <col min="10" max="16384" width="9" style="3"/>
  </cols>
  <sheetData>
    <row r="1" spans="1:9" ht="87" customHeight="1" thickBot="1" x14ac:dyDescent="0.5">
      <c r="A1" s="225" t="s">
        <v>988</v>
      </c>
      <c r="B1" s="225"/>
      <c r="C1" s="225"/>
      <c r="D1" s="225"/>
      <c r="E1" s="225"/>
      <c r="F1" s="225"/>
      <c r="G1" s="225"/>
      <c r="H1" s="225"/>
      <c r="I1" s="225"/>
    </row>
    <row r="2" spans="1:9" ht="20.65" customHeight="1" thickTop="1" thickBot="1" x14ac:dyDescent="0.5">
      <c r="A2" s="7"/>
      <c r="B2" s="162"/>
      <c r="C2" s="163" t="s">
        <v>300</v>
      </c>
      <c r="D2" s="226" t="s">
        <v>301</v>
      </c>
      <c r="E2" s="226"/>
      <c r="F2" s="226"/>
      <c r="G2" s="226" t="s">
        <v>302</v>
      </c>
      <c r="H2" s="226"/>
      <c r="I2" s="226"/>
    </row>
    <row r="3" spans="1:9" ht="20.65" customHeight="1" thickTop="1" thickBot="1" x14ac:dyDescent="0.5">
      <c r="A3" s="165" t="s">
        <v>3</v>
      </c>
      <c r="B3" s="164" t="s">
        <v>145</v>
      </c>
      <c r="C3" s="164" t="s">
        <v>149</v>
      </c>
      <c r="D3" s="164" t="s">
        <v>149</v>
      </c>
      <c r="E3" s="164" t="s">
        <v>51</v>
      </c>
      <c r="F3" s="164" t="s">
        <v>954</v>
      </c>
      <c r="G3" s="164" t="s">
        <v>149</v>
      </c>
      <c r="H3" s="164" t="s">
        <v>51</v>
      </c>
      <c r="I3" s="164" t="s">
        <v>954</v>
      </c>
    </row>
    <row r="4" spans="1:9" ht="15.75" thickTop="1" x14ac:dyDescent="0.45">
      <c r="A4" s="137" t="s">
        <v>303</v>
      </c>
      <c r="B4" s="138" t="s">
        <v>13</v>
      </c>
      <c r="C4" s="139">
        <v>0.61219265209999996</v>
      </c>
      <c r="D4" s="139">
        <v>0.61095768409999995</v>
      </c>
      <c r="E4" s="139">
        <v>5.7185281599999999E-2</v>
      </c>
      <c r="F4" s="140">
        <v>0.91100000000000003</v>
      </c>
      <c r="G4" s="139">
        <v>0.74824413789999999</v>
      </c>
      <c r="H4" s="139">
        <v>4.1202087900000003E-2</v>
      </c>
      <c r="I4" s="138" t="s">
        <v>144</v>
      </c>
    </row>
    <row r="5" spans="1:9" ht="15.4" x14ac:dyDescent="0.45">
      <c r="A5" s="137"/>
      <c r="B5" s="138" t="s">
        <v>19</v>
      </c>
      <c r="C5" s="139">
        <v>0.46857363140000002</v>
      </c>
      <c r="D5" s="139">
        <v>0.50286266909999999</v>
      </c>
      <c r="E5" s="139">
        <v>7.5872028399999999E-2</v>
      </c>
      <c r="F5" s="140">
        <v>1.7999999999999999E-2</v>
      </c>
      <c r="G5" s="139">
        <v>0.66299950299999999</v>
      </c>
      <c r="H5" s="139">
        <v>6.8078146800000003E-2</v>
      </c>
      <c r="I5" s="138" t="s">
        <v>144</v>
      </c>
    </row>
    <row r="6" spans="1:9" ht="15.4" x14ac:dyDescent="0.45">
      <c r="A6" s="141"/>
      <c r="B6" s="142" t="s">
        <v>520</v>
      </c>
      <c r="C6" s="52">
        <v>0.48406319240000001</v>
      </c>
      <c r="D6" s="52">
        <v>0.50613549059999996</v>
      </c>
      <c r="E6" s="52">
        <v>6.9524839699999993E-2</v>
      </c>
      <c r="F6" s="143">
        <v>0.1186</v>
      </c>
      <c r="G6" s="52">
        <v>0.615578073</v>
      </c>
      <c r="H6" s="52">
        <v>7.0082499899999998E-2</v>
      </c>
      <c r="I6" s="142" t="s">
        <v>144</v>
      </c>
    </row>
    <row r="7" spans="1:9" ht="15.4" x14ac:dyDescent="0.45">
      <c r="A7" s="144" t="s">
        <v>304</v>
      </c>
      <c r="B7" s="138" t="s">
        <v>13</v>
      </c>
      <c r="C7" s="139">
        <v>0.352352208</v>
      </c>
      <c r="D7" s="139">
        <v>0.38783930350000001</v>
      </c>
      <c r="E7" s="139">
        <v>8.2297205799999995E-2</v>
      </c>
      <c r="F7" s="140">
        <v>0.03</v>
      </c>
      <c r="G7" s="139">
        <v>0.62851188199999997</v>
      </c>
      <c r="H7" s="139">
        <v>5.4962295600000002E-2</v>
      </c>
      <c r="I7" s="138" t="s">
        <v>144</v>
      </c>
    </row>
    <row r="8" spans="1:9" ht="15.4" x14ac:dyDescent="0.45">
      <c r="A8" s="144"/>
      <c r="B8" s="138" t="s">
        <v>19</v>
      </c>
      <c r="C8" s="139">
        <v>0.4380384625</v>
      </c>
      <c r="D8" s="139">
        <v>0.43200888859999997</v>
      </c>
      <c r="E8" s="139">
        <v>6.8949088399999997E-2</v>
      </c>
      <c r="F8" s="140">
        <v>0.66</v>
      </c>
      <c r="G8" s="139">
        <v>0.62732996689999998</v>
      </c>
      <c r="H8" s="139">
        <v>5.0198826600000003E-2</v>
      </c>
      <c r="I8" s="138" t="s">
        <v>144</v>
      </c>
    </row>
    <row r="9" spans="1:9" ht="15.4" x14ac:dyDescent="0.45">
      <c r="A9" s="141"/>
      <c r="B9" s="142" t="s">
        <v>520</v>
      </c>
      <c r="C9" s="52">
        <v>0.39346010570000001</v>
      </c>
      <c r="D9" s="52">
        <v>0.41110711630000002</v>
      </c>
      <c r="E9" s="52">
        <v>6.3342520099999994E-2</v>
      </c>
      <c r="F9" s="143">
        <v>0.1832</v>
      </c>
      <c r="G9" s="52">
        <v>0.59248107090000002</v>
      </c>
      <c r="H9" s="52">
        <v>5.0532603400000001E-2</v>
      </c>
      <c r="I9" s="142" t="s">
        <v>144</v>
      </c>
    </row>
    <row r="10" spans="1:9" ht="15.4" x14ac:dyDescent="0.45">
      <c r="A10" s="137" t="s">
        <v>305</v>
      </c>
      <c r="B10" s="138" t="s">
        <v>13</v>
      </c>
      <c r="C10" s="139">
        <v>0.2639634951</v>
      </c>
      <c r="D10" s="139">
        <v>0.2894472749</v>
      </c>
      <c r="E10" s="139">
        <v>6.9295059800000003E-2</v>
      </c>
      <c r="F10" s="140">
        <v>7.0000000000000007E-2</v>
      </c>
      <c r="G10" s="139">
        <v>0.50211871119999996</v>
      </c>
      <c r="H10" s="139">
        <v>0.1105532276</v>
      </c>
      <c r="I10" s="138" t="s">
        <v>144</v>
      </c>
    </row>
    <row r="11" spans="1:9" ht="15.4" x14ac:dyDescent="0.45">
      <c r="A11" s="137"/>
      <c r="B11" s="138" t="s">
        <v>19</v>
      </c>
      <c r="C11" s="139">
        <v>0.27903908389999998</v>
      </c>
      <c r="D11" s="139">
        <v>0.31978107859999999</v>
      </c>
      <c r="E11" s="139">
        <v>9.3805560299999993E-2</v>
      </c>
      <c r="F11" s="140">
        <v>3.6999999999999998E-2</v>
      </c>
      <c r="G11" s="139">
        <v>0.58478773360000003</v>
      </c>
      <c r="H11" s="139">
        <v>0.1029807222</v>
      </c>
      <c r="I11" s="138" t="s">
        <v>144</v>
      </c>
    </row>
    <row r="12" spans="1:9" ht="15.4" x14ac:dyDescent="0.45">
      <c r="A12" s="141"/>
      <c r="B12" s="142" t="s">
        <v>520</v>
      </c>
      <c r="C12" s="52">
        <v>0.2473056904</v>
      </c>
      <c r="D12" s="52">
        <v>0.2939573727</v>
      </c>
      <c r="E12" s="52">
        <v>9.4719340900000004E-2</v>
      </c>
      <c r="F12" s="143">
        <v>8.2000000000000007E-3</v>
      </c>
      <c r="G12" s="52">
        <v>0.4975382974</v>
      </c>
      <c r="H12" s="52">
        <v>0.1209983194</v>
      </c>
      <c r="I12" s="142" t="s">
        <v>144</v>
      </c>
    </row>
    <row r="13" spans="1:9" ht="15.4" x14ac:dyDescent="0.45">
      <c r="A13" s="144" t="s">
        <v>306</v>
      </c>
      <c r="B13" s="138" t="s">
        <v>13</v>
      </c>
      <c r="C13" s="139">
        <v>0.24300239679999999</v>
      </c>
      <c r="D13" s="139">
        <v>0.26381441059999999</v>
      </c>
      <c r="E13" s="139">
        <v>7.9184876500000001E-2</v>
      </c>
      <c r="F13" s="140">
        <v>0.18</v>
      </c>
      <c r="G13" s="139">
        <v>0.50089239340000002</v>
      </c>
      <c r="H13" s="139">
        <v>0.104939149</v>
      </c>
      <c r="I13" s="138" t="s">
        <v>144</v>
      </c>
    </row>
    <row r="14" spans="1:9" ht="15.4" x14ac:dyDescent="0.45">
      <c r="A14" s="144"/>
      <c r="B14" s="138" t="s">
        <v>19</v>
      </c>
      <c r="C14" s="139">
        <v>0.2665471888</v>
      </c>
      <c r="D14" s="139">
        <v>0.2989806136</v>
      </c>
      <c r="E14" s="139">
        <v>0.1010271449</v>
      </c>
      <c r="F14" s="140">
        <v>0.114</v>
      </c>
      <c r="G14" s="139">
        <v>0.61782554629999997</v>
      </c>
      <c r="H14" s="139">
        <v>9.4455535600000001E-2</v>
      </c>
      <c r="I14" s="138" t="s">
        <v>144</v>
      </c>
    </row>
    <row r="15" spans="1:9" ht="15.4" x14ac:dyDescent="0.45">
      <c r="A15" s="141"/>
      <c r="B15" s="142" t="s">
        <v>520</v>
      </c>
      <c r="C15" s="52">
        <v>0.27367916599999997</v>
      </c>
      <c r="D15" s="52">
        <v>0.29903327730000001</v>
      </c>
      <c r="E15" s="52">
        <v>9.2233491200000003E-2</v>
      </c>
      <c r="F15" s="143">
        <v>0.1384</v>
      </c>
      <c r="G15" s="52">
        <v>0.54764108290000002</v>
      </c>
      <c r="H15" s="52">
        <v>0.1031837585</v>
      </c>
      <c r="I15" s="142" t="s">
        <v>144</v>
      </c>
    </row>
    <row r="16" spans="1:9" ht="15.4" x14ac:dyDescent="0.45">
      <c r="A16" s="137" t="s">
        <v>307</v>
      </c>
      <c r="B16" s="138" t="s">
        <v>13</v>
      </c>
      <c r="C16" s="139">
        <v>0.39637697500000002</v>
      </c>
      <c r="D16" s="139">
        <v>0.4000405299</v>
      </c>
      <c r="E16" s="139">
        <v>7.5186739899999994E-2</v>
      </c>
      <c r="F16" s="140">
        <v>0.80100000000000005</v>
      </c>
      <c r="G16" s="139">
        <v>0.66891945100000005</v>
      </c>
      <c r="H16" s="139">
        <v>5.8363116200000002E-2</v>
      </c>
      <c r="I16" s="138" t="s">
        <v>144</v>
      </c>
    </row>
    <row r="17" spans="1:9" ht="15.4" x14ac:dyDescent="0.45">
      <c r="A17" s="137"/>
      <c r="B17" s="138" t="s">
        <v>19</v>
      </c>
      <c r="C17" s="139">
        <v>0.36763498350000001</v>
      </c>
      <c r="D17" s="139">
        <v>0.38044235679999999</v>
      </c>
      <c r="E17" s="139">
        <v>7.0891386599999995E-2</v>
      </c>
      <c r="F17" s="140">
        <v>0.33400000000000002</v>
      </c>
      <c r="G17" s="139">
        <v>0.65657247929999996</v>
      </c>
      <c r="H17" s="139">
        <v>5.2848319599999999E-2</v>
      </c>
      <c r="I17" s="138" t="s">
        <v>144</v>
      </c>
    </row>
    <row r="18" spans="1:9" ht="15.4" x14ac:dyDescent="0.45">
      <c r="A18" s="141"/>
      <c r="B18" s="142" t="s">
        <v>520</v>
      </c>
      <c r="C18" s="52">
        <v>0.25130243410000003</v>
      </c>
      <c r="D18" s="52">
        <v>0.29302519119999998</v>
      </c>
      <c r="E18" s="52">
        <v>6.4514895700000005E-2</v>
      </c>
      <c r="F18" s="143">
        <v>1.9E-3</v>
      </c>
      <c r="G18" s="52">
        <v>0.57213928479999998</v>
      </c>
      <c r="H18" s="52">
        <v>6.9530359799999997E-2</v>
      </c>
      <c r="I18" s="142" t="s">
        <v>144</v>
      </c>
    </row>
    <row r="19" spans="1:9" ht="15.4" x14ac:dyDescent="0.45">
      <c r="A19" s="137" t="s">
        <v>308</v>
      </c>
      <c r="B19" s="138" t="s">
        <v>13</v>
      </c>
      <c r="C19" s="139">
        <v>0.24633330689999999</v>
      </c>
      <c r="D19" s="139">
        <v>0.24295314000000001</v>
      </c>
      <c r="E19" s="139">
        <v>9.4173618099999995E-2</v>
      </c>
      <c r="F19" s="140">
        <v>0.85599999999999998</v>
      </c>
      <c r="G19" s="139">
        <v>0.78053115260000006</v>
      </c>
      <c r="H19" s="139">
        <v>9.4938202999999999E-2</v>
      </c>
      <c r="I19" s="138" t="s">
        <v>144</v>
      </c>
    </row>
    <row r="20" spans="1:9" ht="15.4" x14ac:dyDescent="0.45">
      <c r="A20" s="137"/>
      <c r="B20" s="138" t="s">
        <v>19</v>
      </c>
      <c r="C20" s="139">
        <v>0.2246324904</v>
      </c>
      <c r="D20" s="139">
        <v>0.2455494268</v>
      </c>
      <c r="E20" s="139">
        <v>9.4423631999999993E-2</v>
      </c>
      <c r="F20" s="140">
        <v>0.24199999999999999</v>
      </c>
      <c r="G20" s="139">
        <v>0.77874980090000001</v>
      </c>
      <c r="H20" s="139">
        <v>9.8834772900000006E-2</v>
      </c>
      <c r="I20" s="138" t="s">
        <v>144</v>
      </c>
    </row>
    <row r="21" spans="1:9" ht="15.4" x14ac:dyDescent="0.45">
      <c r="A21" s="141"/>
      <c r="B21" s="142" t="s">
        <v>520</v>
      </c>
      <c r="C21" s="52">
        <v>0.14140778309999999</v>
      </c>
      <c r="D21" s="52">
        <v>0.1798503112</v>
      </c>
      <c r="E21" s="52">
        <v>8.6762913900000002E-2</v>
      </c>
      <c r="F21" s="143">
        <v>1.6299999999999999E-2</v>
      </c>
      <c r="G21" s="52">
        <v>0.68986579820000005</v>
      </c>
      <c r="H21" s="52">
        <v>0.14140650799999999</v>
      </c>
      <c r="I21" s="142" t="s">
        <v>144</v>
      </c>
    </row>
    <row r="22" spans="1:9" ht="15.4" x14ac:dyDescent="0.45">
      <c r="A22" s="144" t="s">
        <v>309</v>
      </c>
      <c r="B22" s="138" t="s">
        <v>13</v>
      </c>
      <c r="C22" s="139">
        <v>0.29035585580000001</v>
      </c>
      <c r="D22" s="139">
        <v>0.2842846637</v>
      </c>
      <c r="E22" s="139">
        <v>9.1870472300000006E-2</v>
      </c>
      <c r="F22" s="140">
        <v>0.75</v>
      </c>
      <c r="G22" s="139">
        <v>0.82002991150000004</v>
      </c>
      <c r="H22" s="139">
        <v>7.6407931600000006E-2</v>
      </c>
      <c r="I22" s="138" t="s">
        <v>144</v>
      </c>
    </row>
    <row r="23" spans="1:9" ht="15.4" x14ac:dyDescent="0.45">
      <c r="A23" s="144"/>
      <c r="B23" s="138" t="s">
        <v>19</v>
      </c>
      <c r="C23" s="139">
        <v>0.30264263419999998</v>
      </c>
      <c r="D23" s="139">
        <v>0.30497298649999999</v>
      </c>
      <c r="E23" s="139">
        <v>8.8884236300000002E-2</v>
      </c>
      <c r="F23" s="140">
        <v>0.89200000000000002</v>
      </c>
      <c r="G23" s="139">
        <v>0.81663427340000005</v>
      </c>
      <c r="H23" s="139">
        <v>7.0165763300000003E-2</v>
      </c>
      <c r="I23" s="138" t="s">
        <v>144</v>
      </c>
    </row>
    <row r="24" spans="1:9" ht="15.4" x14ac:dyDescent="0.45">
      <c r="A24" s="145"/>
      <c r="B24" s="142" t="s">
        <v>520</v>
      </c>
      <c r="C24" s="52">
        <v>0.16600540489999999</v>
      </c>
      <c r="D24" s="52">
        <v>0.21664232620000001</v>
      </c>
      <c r="E24" s="52">
        <v>8.9268352699999998E-2</v>
      </c>
      <c r="F24" s="143">
        <v>2.8E-3</v>
      </c>
      <c r="G24" s="52">
        <v>0.75600868779999997</v>
      </c>
      <c r="H24" s="52">
        <v>0.1034106489</v>
      </c>
      <c r="I24" s="142" t="s">
        <v>144</v>
      </c>
    </row>
    <row r="25" spans="1:9" ht="15.4" x14ac:dyDescent="0.45">
      <c r="A25" s="144" t="s">
        <v>310</v>
      </c>
      <c r="B25" s="138" t="s">
        <v>13</v>
      </c>
      <c r="C25" s="139">
        <v>0.34117166999999998</v>
      </c>
      <c r="D25" s="139">
        <v>0.35661402060000003</v>
      </c>
      <c r="E25" s="139">
        <v>9.2357104300000006E-2</v>
      </c>
      <c r="F25" s="140">
        <v>0.38</v>
      </c>
      <c r="G25" s="139">
        <v>0.53690854560000001</v>
      </c>
      <c r="H25" s="139">
        <v>7.9848741599999995E-2</v>
      </c>
      <c r="I25" s="138" t="s">
        <v>144</v>
      </c>
    </row>
    <row r="26" spans="1:9" ht="15.4" x14ac:dyDescent="0.45">
      <c r="A26" s="144"/>
      <c r="B26" s="138" t="s">
        <v>19</v>
      </c>
      <c r="C26" s="139">
        <v>0.42218863109999999</v>
      </c>
      <c r="D26" s="139">
        <v>0.41729890619999999</v>
      </c>
      <c r="E26" s="139">
        <v>7.8434376400000005E-2</v>
      </c>
      <c r="F26" s="140">
        <v>0.749</v>
      </c>
      <c r="G26" s="139">
        <v>0.51603922859999996</v>
      </c>
      <c r="H26" s="139">
        <v>7.1532401900000001E-2</v>
      </c>
      <c r="I26" s="138" t="s">
        <v>144</v>
      </c>
    </row>
    <row r="27" spans="1:9" ht="15.4" x14ac:dyDescent="0.45">
      <c r="A27" s="145"/>
      <c r="B27" s="142" t="s">
        <v>520</v>
      </c>
      <c r="C27" s="52">
        <v>0.28080074350000001</v>
      </c>
      <c r="D27" s="52">
        <v>0.31133009430000003</v>
      </c>
      <c r="E27" s="52">
        <v>9.5780853799999996E-2</v>
      </c>
      <c r="F27" s="143">
        <v>0.1139</v>
      </c>
      <c r="G27" s="52">
        <v>0.44067948080000002</v>
      </c>
      <c r="H27" s="52">
        <v>8.2026839000000004E-2</v>
      </c>
      <c r="I27" s="142" t="s">
        <v>144</v>
      </c>
    </row>
    <row r="28" spans="1:9" ht="15.4" x14ac:dyDescent="0.45">
      <c r="A28" s="144" t="s">
        <v>311</v>
      </c>
      <c r="B28" s="138" t="s">
        <v>13</v>
      </c>
      <c r="C28" s="139">
        <v>0.39864640600000001</v>
      </c>
      <c r="D28" s="139">
        <v>0.40975133139999997</v>
      </c>
      <c r="E28" s="139">
        <v>9.4214937799999995E-2</v>
      </c>
      <c r="F28" s="140">
        <v>0.55500000000000005</v>
      </c>
      <c r="G28" s="139">
        <v>0.4980653786</v>
      </c>
      <c r="H28" s="139">
        <v>0.1193971283</v>
      </c>
      <c r="I28" s="138" t="s">
        <v>144</v>
      </c>
    </row>
    <row r="29" spans="1:9" ht="15.4" x14ac:dyDescent="0.45">
      <c r="A29" s="144"/>
      <c r="B29" s="138" t="s">
        <v>19</v>
      </c>
      <c r="C29" s="139">
        <v>0.38123317550000002</v>
      </c>
      <c r="D29" s="139">
        <v>0.37606311580000001</v>
      </c>
      <c r="E29" s="139">
        <v>8.2378318399999997E-2</v>
      </c>
      <c r="F29" s="140">
        <v>0.73199999999999998</v>
      </c>
      <c r="G29" s="139">
        <v>0.46178726799999997</v>
      </c>
      <c r="H29" s="139">
        <v>0.12398481760000001</v>
      </c>
      <c r="I29" s="138">
        <v>1E-4</v>
      </c>
    </row>
    <row r="30" spans="1:9" ht="15.75" thickBot="1" x14ac:dyDescent="0.5">
      <c r="A30" s="69"/>
      <c r="B30" s="146" t="s">
        <v>520</v>
      </c>
      <c r="C30" s="147">
        <v>8.8150711800000003E-2</v>
      </c>
      <c r="D30" s="147">
        <v>0.29344973680000003</v>
      </c>
      <c r="E30" s="147">
        <v>0.11290082009999999</v>
      </c>
      <c r="F30" s="148" t="s">
        <v>144</v>
      </c>
      <c r="G30" s="147">
        <v>0.38333741929999998</v>
      </c>
      <c r="H30" s="147">
        <v>0.16842287249999999</v>
      </c>
      <c r="I30" s="146" t="s">
        <v>144</v>
      </c>
    </row>
    <row r="31" spans="1:9" ht="14.65" thickTop="1" x14ac:dyDescent="0.45"/>
  </sheetData>
  <autoFilter ref="A3:I30" xr:uid="{00000000-0009-0000-0000-000005000000}"/>
  <mergeCells count="3">
    <mergeCell ref="A1:I1"/>
    <mergeCell ref="D2:F2"/>
    <mergeCell ref="G2:I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sheetPr>
  <dimension ref="A1:P48"/>
  <sheetViews>
    <sheetView tabSelected="1" zoomScaleNormal="100" workbookViewId="0">
      <selection activeCell="E6" sqref="E6"/>
    </sheetView>
  </sheetViews>
  <sheetFormatPr defaultColWidth="9" defaultRowHeight="14.25" x14ac:dyDescent="0.45"/>
  <cols>
    <col min="1" max="1" width="28.796875" style="3" bestFit="1" customWidth="1"/>
    <col min="2" max="2" width="15.33203125" style="185" bestFit="1" customWidth="1"/>
    <col min="3" max="3" width="14.59765625" style="185" bestFit="1" customWidth="1"/>
    <col min="4" max="4" width="30.9296875" style="3" customWidth="1"/>
    <col min="5" max="5" width="16.796875" style="185" bestFit="1" customWidth="1"/>
    <col min="6" max="6" width="17.796875" style="185" bestFit="1" customWidth="1"/>
    <col min="7" max="7" width="20.73046875" style="185" bestFit="1" customWidth="1"/>
    <col min="8" max="8" width="22.06640625" style="185" bestFit="1" customWidth="1"/>
    <col min="9" max="9" width="20.73046875" style="185" bestFit="1" customWidth="1"/>
    <col min="10" max="10" width="21.59765625" style="185" bestFit="1" customWidth="1"/>
    <col min="11" max="11" width="20.06640625" style="185" bestFit="1" customWidth="1"/>
    <col min="12" max="12" width="17.796875" style="185" bestFit="1" customWidth="1"/>
    <col min="13" max="13" width="21.73046875" style="185" bestFit="1" customWidth="1"/>
    <col min="14" max="16384" width="9" style="3"/>
  </cols>
  <sheetData>
    <row r="1" spans="1:16" ht="34.5" customHeight="1" x14ac:dyDescent="0.45">
      <c r="A1" s="230" t="s">
        <v>634</v>
      </c>
      <c r="B1" s="230"/>
      <c r="C1" s="230"/>
      <c r="D1" s="230"/>
      <c r="E1" s="230"/>
      <c r="F1" s="230"/>
      <c r="G1" s="230"/>
      <c r="H1" s="230"/>
      <c r="I1" s="230"/>
      <c r="J1" s="230"/>
      <c r="K1" s="230"/>
      <c r="L1" s="230"/>
      <c r="M1" s="230"/>
    </row>
    <row r="2" spans="1:16" s="32" customFormat="1" ht="35.25" customHeight="1" x14ac:dyDescent="0.45">
      <c r="A2" s="166" t="s">
        <v>526</v>
      </c>
      <c r="B2" s="194" t="s">
        <v>145</v>
      </c>
      <c r="C2" s="194" t="s">
        <v>527</v>
      </c>
      <c r="D2" s="166" t="s">
        <v>528</v>
      </c>
      <c r="E2" s="200" t="s">
        <v>529</v>
      </c>
      <c r="F2" s="200" t="s">
        <v>304</v>
      </c>
      <c r="G2" s="200" t="s">
        <v>305</v>
      </c>
      <c r="H2" s="200" t="s">
        <v>530</v>
      </c>
      <c r="I2" s="200" t="s">
        <v>307</v>
      </c>
      <c r="J2" s="194" t="s">
        <v>308</v>
      </c>
      <c r="K2" s="194" t="s">
        <v>531</v>
      </c>
      <c r="L2" s="200" t="s">
        <v>310</v>
      </c>
      <c r="M2" s="203" t="s">
        <v>311</v>
      </c>
    </row>
    <row r="3" spans="1:16" ht="33" customHeight="1" x14ac:dyDescent="0.45">
      <c r="A3" s="149" t="s">
        <v>532</v>
      </c>
      <c r="B3" s="195" t="s">
        <v>533</v>
      </c>
      <c r="C3" s="199" t="s">
        <v>534</v>
      </c>
      <c r="D3" s="150" t="s">
        <v>535</v>
      </c>
      <c r="E3" s="201" t="s">
        <v>627</v>
      </c>
      <c r="F3" s="201" t="s">
        <v>628</v>
      </c>
      <c r="G3" s="201" t="s">
        <v>629</v>
      </c>
      <c r="H3" s="201" t="s">
        <v>630</v>
      </c>
      <c r="I3" s="201" t="s">
        <v>536</v>
      </c>
      <c r="J3" s="201" t="s">
        <v>631</v>
      </c>
      <c r="K3" s="201" t="s">
        <v>537</v>
      </c>
      <c r="L3" s="201" t="s">
        <v>538</v>
      </c>
      <c r="M3" s="204" t="s">
        <v>539</v>
      </c>
    </row>
    <row r="4" spans="1:16" ht="33" customHeight="1" x14ac:dyDescent="0.45">
      <c r="A4" s="151" t="s">
        <v>540</v>
      </c>
      <c r="B4" s="20" t="s">
        <v>541</v>
      </c>
      <c r="C4" s="13" t="s">
        <v>0</v>
      </c>
      <c r="D4" s="12" t="s">
        <v>542</v>
      </c>
      <c r="E4" s="13"/>
      <c r="F4" s="202" t="s">
        <v>543</v>
      </c>
      <c r="G4" s="13"/>
      <c r="H4" s="13"/>
      <c r="I4" s="13" t="s">
        <v>544</v>
      </c>
      <c r="J4" s="13"/>
      <c r="K4" s="13"/>
      <c r="L4" s="13"/>
      <c r="M4" s="13"/>
    </row>
    <row r="5" spans="1:16" ht="33" customHeight="1" x14ac:dyDescent="0.45">
      <c r="A5" s="151" t="s">
        <v>545</v>
      </c>
      <c r="B5" s="13" t="s">
        <v>546</v>
      </c>
      <c r="C5" s="13" t="s">
        <v>547</v>
      </c>
      <c r="D5" s="152" t="s">
        <v>548</v>
      </c>
      <c r="E5" s="13"/>
      <c r="F5" s="20" t="s">
        <v>549</v>
      </c>
      <c r="G5" s="13" t="s">
        <v>550</v>
      </c>
      <c r="H5" s="13"/>
      <c r="I5" s="13"/>
      <c r="J5" s="13"/>
      <c r="K5" s="13"/>
      <c r="L5" s="13"/>
      <c r="M5" s="13"/>
    </row>
    <row r="6" spans="1:16" ht="38.25" customHeight="1" x14ac:dyDescent="0.45">
      <c r="A6" s="153" t="s">
        <v>551</v>
      </c>
      <c r="B6" s="20" t="s">
        <v>552</v>
      </c>
      <c r="C6" s="13" t="s">
        <v>553</v>
      </c>
      <c r="D6" s="152" t="s">
        <v>554</v>
      </c>
      <c r="E6" s="13"/>
      <c r="F6" s="13" t="s">
        <v>555</v>
      </c>
      <c r="G6" s="13" t="s">
        <v>556</v>
      </c>
      <c r="H6" s="13"/>
      <c r="I6" s="13"/>
      <c r="J6" s="13"/>
      <c r="K6" s="13"/>
      <c r="L6" s="13"/>
      <c r="M6" s="13"/>
    </row>
    <row r="7" spans="1:16" ht="33" customHeight="1" x14ac:dyDescent="0.45">
      <c r="A7" s="151" t="s">
        <v>557</v>
      </c>
      <c r="B7" s="13" t="s">
        <v>552</v>
      </c>
      <c r="C7" s="13" t="s">
        <v>558</v>
      </c>
      <c r="D7" s="12" t="s">
        <v>559</v>
      </c>
      <c r="E7" s="13"/>
      <c r="F7" s="13" t="s">
        <v>560</v>
      </c>
      <c r="G7" s="13" t="s">
        <v>561</v>
      </c>
      <c r="H7" s="13"/>
      <c r="I7" s="13"/>
      <c r="J7" s="13"/>
      <c r="K7" s="13"/>
      <c r="L7" s="13"/>
      <c r="M7" s="13"/>
    </row>
    <row r="8" spans="1:16" ht="33" customHeight="1" x14ac:dyDescent="0.45">
      <c r="A8" s="151" t="s">
        <v>562</v>
      </c>
      <c r="B8" s="13" t="s">
        <v>541</v>
      </c>
      <c r="C8" s="13" t="s">
        <v>563</v>
      </c>
      <c r="D8" s="12" t="s">
        <v>564</v>
      </c>
      <c r="E8" s="13"/>
      <c r="F8" s="13" t="s">
        <v>55</v>
      </c>
      <c r="G8" s="13" t="s">
        <v>153</v>
      </c>
      <c r="H8" s="13"/>
      <c r="I8" s="13"/>
      <c r="J8" s="13"/>
      <c r="K8" s="13"/>
      <c r="L8" s="13"/>
      <c r="M8" s="13"/>
    </row>
    <row r="9" spans="1:16" ht="33" customHeight="1" x14ac:dyDescent="0.45">
      <c r="A9" s="151" t="s">
        <v>565</v>
      </c>
      <c r="B9" s="13" t="s">
        <v>566</v>
      </c>
      <c r="C9" s="13" t="s">
        <v>567</v>
      </c>
      <c r="D9" s="152" t="s">
        <v>607</v>
      </c>
      <c r="E9" s="13"/>
      <c r="F9" s="13"/>
      <c r="G9" s="13" t="s">
        <v>55</v>
      </c>
      <c r="H9" s="13" t="s">
        <v>55</v>
      </c>
      <c r="I9" s="13"/>
      <c r="J9" s="13"/>
      <c r="K9" s="13"/>
      <c r="L9" s="13"/>
      <c r="M9" s="13"/>
    </row>
    <row r="10" spans="1:16" ht="33" customHeight="1" x14ac:dyDescent="0.45">
      <c r="A10" s="151" t="s">
        <v>568</v>
      </c>
      <c r="B10" s="20" t="s">
        <v>566</v>
      </c>
      <c r="C10" s="13" t="s">
        <v>567</v>
      </c>
      <c r="D10" s="12" t="s">
        <v>569</v>
      </c>
      <c r="E10" s="13"/>
      <c r="F10" s="13"/>
      <c r="G10" s="13" t="s">
        <v>87</v>
      </c>
      <c r="H10" s="13"/>
      <c r="I10" s="13"/>
      <c r="J10" s="13"/>
      <c r="K10" s="13"/>
      <c r="L10" s="13"/>
      <c r="M10" s="13"/>
    </row>
    <row r="11" spans="1:16" ht="33" customHeight="1" x14ac:dyDescent="0.45">
      <c r="A11" s="151" t="s">
        <v>570</v>
      </c>
      <c r="B11" s="13" t="s">
        <v>571</v>
      </c>
      <c r="C11" s="13" t="s">
        <v>534</v>
      </c>
      <c r="D11" s="12" t="s">
        <v>572</v>
      </c>
      <c r="E11" s="13"/>
      <c r="F11" s="13"/>
      <c r="G11" s="13"/>
      <c r="H11" s="13" t="s">
        <v>573</v>
      </c>
      <c r="I11" s="13"/>
      <c r="J11" s="13"/>
      <c r="K11" s="13"/>
      <c r="L11" s="13"/>
      <c r="M11" s="13"/>
    </row>
    <row r="12" spans="1:16" ht="33" customHeight="1" x14ac:dyDescent="0.45">
      <c r="A12" s="154" t="s">
        <v>574</v>
      </c>
      <c r="B12" s="13" t="s">
        <v>541</v>
      </c>
      <c r="C12" s="13" t="s">
        <v>575</v>
      </c>
      <c r="D12" s="152" t="s">
        <v>576</v>
      </c>
      <c r="E12" s="13"/>
      <c r="F12" s="13" t="s">
        <v>153</v>
      </c>
      <c r="G12" s="13"/>
      <c r="H12" s="13"/>
      <c r="I12" s="13"/>
      <c r="J12" s="13"/>
      <c r="K12" s="13"/>
      <c r="L12" s="13"/>
      <c r="M12" s="13"/>
    </row>
    <row r="13" spans="1:16" ht="33" customHeight="1" x14ac:dyDescent="0.45">
      <c r="A13" s="154" t="s">
        <v>577</v>
      </c>
      <c r="B13" s="11" t="s">
        <v>566</v>
      </c>
      <c r="C13" s="196" t="s">
        <v>534</v>
      </c>
      <c r="D13" s="156" t="s">
        <v>960</v>
      </c>
      <c r="E13" s="13"/>
      <c r="F13" s="13"/>
      <c r="G13" s="13"/>
      <c r="H13" s="13" t="s">
        <v>578</v>
      </c>
      <c r="I13" s="13"/>
      <c r="J13" s="13"/>
      <c r="K13" s="13"/>
      <c r="L13" s="13"/>
      <c r="M13" s="13"/>
    </row>
    <row r="14" spans="1:16" ht="33" customHeight="1" x14ac:dyDescent="0.45">
      <c r="A14" s="153" t="s">
        <v>579</v>
      </c>
      <c r="B14" s="196" t="s">
        <v>580</v>
      </c>
      <c r="C14" s="196" t="s">
        <v>534</v>
      </c>
      <c r="D14" s="155" t="s">
        <v>959</v>
      </c>
      <c r="E14" s="197" t="s">
        <v>581</v>
      </c>
      <c r="F14" s="13"/>
      <c r="G14" s="13"/>
      <c r="H14" s="13"/>
      <c r="I14" s="13"/>
      <c r="J14" s="13"/>
      <c r="K14" s="13"/>
      <c r="L14" s="13"/>
      <c r="M14" s="13"/>
      <c r="P14"/>
    </row>
    <row r="15" spans="1:16" ht="33" customHeight="1" x14ac:dyDescent="0.45">
      <c r="A15" s="153" t="s">
        <v>582</v>
      </c>
      <c r="B15" s="197" t="s">
        <v>583</v>
      </c>
      <c r="C15" s="196" t="s">
        <v>534</v>
      </c>
      <c r="D15" s="155" t="s">
        <v>958</v>
      </c>
      <c r="E15" s="197" t="s">
        <v>584</v>
      </c>
      <c r="F15" s="13"/>
      <c r="G15" s="13"/>
      <c r="H15" s="13" t="s">
        <v>585</v>
      </c>
      <c r="I15" s="13"/>
      <c r="J15" s="13"/>
      <c r="K15" s="13"/>
      <c r="L15" s="13"/>
      <c r="M15" s="13"/>
    </row>
    <row r="16" spans="1:16" ht="33" customHeight="1" x14ac:dyDescent="0.45">
      <c r="A16" s="153" t="s">
        <v>586</v>
      </c>
      <c r="B16" s="196" t="s">
        <v>587</v>
      </c>
      <c r="C16" s="196" t="s">
        <v>534</v>
      </c>
      <c r="D16" s="155" t="s">
        <v>957</v>
      </c>
      <c r="E16" s="197" t="s">
        <v>588</v>
      </c>
      <c r="F16" s="13"/>
      <c r="G16" s="13"/>
      <c r="H16" s="13"/>
      <c r="I16" s="13"/>
      <c r="J16" s="13"/>
      <c r="K16" s="13"/>
      <c r="L16" s="13"/>
      <c r="M16" s="13"/>
    </row>
    <row r="17" spans="1:13" ht="33" customHeight="1" x14ac:dyDescent="0.45">
      <c r="A17" s="151" t="s">
        <v>589</v>
      </c>
      <c r="B17" s="13" t="s">
        <v>541</v>
      </c>
      <c r="C17" s="13" t="s">
        <v>590</v>
      </c>
      <c r="D17" s="10" t="s">
        <v>956</v>
      </c>
      <c r="E17" s="13"/>
      <c r="F17" s="13" t="s">
        <v>591</v>
      </c>
      <c r="G17" s="13"/>
      <c r="H17" s="13"/>
      <c r="I17" s="13"/>
      <c r="J17" s="13"/>
      <c r="K17" s="13"/>
      <c r="L17" s="13"/>
      <c r="M17" s="13"/>
    </row>
    <row r="18" spans="1:13" ht="33" customHeight="1" x14ac:dyDescent="0.45">
      <c r="A18" s="157" t="s">
        <v>592</v>
      </c>
      <c r="B18" s="13" t="s">
        <v>593</v>
      </c>
      <c r="C18" s="196" t="s">
        <v>534</v>
      </c>
      <c r="D18" s="156" t="s">
        <v>594</v>
      </c>
      <c r="E18" s="13"/>
      <c r="F18" s="13"/>
      <c r="G18" s="13"/>
      <c r="H18" s="13" t="s">
        <v>55</v>
      </c>
      <c r="I18" s="13"/>
      <c r="J18" s="13"/>
      <c r="K18" s="13"/>
      <c r="L18" s="13"/>
      <c r="M18" s="13"/>
    </row>
    <row r="19" spans="1:13" ht="33" customHeight="1" x14ac:dyDescent="0.45">
      <c r="A19" s="157" t="s">
        <v>595</v>
      </c>
      <c r="B19" s="13" t="s">
        <v>593</v>
      </c>
      <c r="C19" s="196" t="s">
        <v>534</v>
      </c>
      <c r="D19" s="10" t="s">
        <v>596</v>
      </c>
      <c r="E19" s="13"/>
      <c r="F19" s="13" t="s">
        <v>55</v>
      </c>
      <c r="G19" s="13"/>
      <c r="H19" s="13" t="s">
        <v>55</v>
      </c>
      <c r="I19" s="13"/>
      <c r="J19" s="13"/>
      <c r="K19" s="13"/>
      <c r="L19" s="13"/>
      <c r="M19" s="13"/>
    </row>
    <row r="20" spans="1:13" ht="76.900000000000006" x14ac:dyDescent="0.45">
      <c r="A20" s="158" t="s">
        <v>597</v>
      </c>
      <c r="B20" s="13" t="s">
        <v>541</v>
      </c>
      <c r="C20" s="13" t="s">
        <v>598</v>
      </c>
      <c r="D20" s="10" t="s">
        <v>955</v>
      </c>
      <c r="E20" s="13"/>
      <c r="F20" s="20" t="s">
        <v>599</v>
      </c>
      <c r="G20" s="13"/>
      <c r="H20" s="13"/>
      <c r="I20" s="13"/>
      <c r="J20" s="13"/>
      <c r="K20" s="13"/>
      <c r="L20" s="13"/>
      <c r="M20" s="13"/>
    </row>
    <row r="21" spans="1:13" ht="26" customHeight="1" x14ac:dyDescent="0.45">
      <c r="A21" s="158" t="s">
        <v>600</v>
      </c>
      <c r="B21" s="13" t="s">
        <v>601</v>
      </c>
      <c r="C21" s="13" t="s">
        <v>602</v>
      </c>
      <c r="D21" s="10" t="s">
        <v>603</v>
      </c>
      <c r="E21" s="13" t="s">
        <v>55</v>
      </c>
      <c r="F21" s="13"/>
      <c r="G21" s="13"/>
      <c r="H21" s="13"/>
      <c r="I21" s="13"/>
      <c r="J21" s="13"/>
      <c r="K21" s="13"/>
      <c r="L21" s="13"/>
      <c r="M21" s="13"/>
    </row>
    <row r="22" spans="1:13" ht="33" customHeight="1" x14ac:dyDescent="0.45">
      <c r="A22" s="158" t="s">
        <v>604</v>
      </c>
      <c r="B22" s="13" t="s">
        <v>566</v>
      </c>
      <c r="C22" s="13" t="s">
        <v>605</v>
      </c>
      <c r="D22" s="159" t="s">
        <v>606</v>
      </c>
      <c r="E22" s="13"/>
      <c r="F22" s="13"/>
      <c r="G22" s="13" t="s">
        <v>55</v>
      </c>
      <c r="H22" s="13"/>
      <c r="I22" s="13"/>
      <c r="J22" s="13"/>
      <c r="K22" s="13"/>
      <c r="L22" s="13"/>
      <c r="M22" s="13"/>
    </row>
    <row r="23" spans="1:13" ht="33" customHeight="1" x14ac:dyDescent="0.45">
      <c r="A23" s="151" t="s">
        <v>610</v>
      </c>
      <c r="B23" s="13" t="s">
        <v>541</v>
      </c>
      <c r="C23" s="13" t="s">
        <v>590</v>
      </c>
      <c r="D23" s="10" t="s">
        <v>964</v>
      </c>
      <c r="E23" s="20" t="s">
        <v>609</v>
      </c>
      <c r="F23" s="13"/>
      <c r="G23" s="13"/>
      <c r="H23" s="13"/>
      <c r="I23" s="13"/>
      <c r="J23" s="13"/>
      <c r="K23" s="13"/>
      <c r="L23" s="13"/>
      <c r="M23" s="13"/>
    </row>
    <row r="24" spans="1:13" ht="33" customHeight="1" x14ac:dyDescent="0.45">
      <c r="A24" s="151" t="s">
        <v>962</v>
      </c>
      <c r="B24" s="13" t="s">
        <v>546</v>
      </c>
      <c r="C24" s="196" t="s">
        <v>534</v>
      </c>
      <c r="D24" s="10" t="s">
        <v>965</v>
      </c>
      <c r="E24" s="20"/>
      <c r="F24" s="13"/>
      <c r="G24" s="13"/>
      <c r="H24" s="13"/>
      <c r="I24" s="13"/>
      <c r="J24" s="13"/>
      <c r="K24" s="13"/>
      <c r="L24" s="14" t="s">
        <v>963</v>
      </c>
      <c r="M24" s="13"/>
    </row>
    <row r="25" spans="1:13" ht="34.5" customHeight="1" x14ac:dyDescent="0.45">
      <c r="A25" s="160" t="s">
        <v>613</v>
      </c>
      <c r="B25" s="77" t="s">
        <v>612</v>
      </c>
      <c r="C25" s="77" t="s">
        <v>611</v>
      </c>
      <c r="D25" s="127" t="s">
        <v>961</v>
      </c>
      <c r="E25" s="77" t="s">
        <v>18</v>
      </c>
      <c r="F25" s="77"/>
      <c r="G25" s="77"/>
      <c r="H25" s="77"/>
      <c r="I25" s="77"/>
      <c r="J25" s="77"/>
      <c r="K25" s="77"/>
      <c r="L25" s="77"/>
      <c r="M25" s="77"/>
    </row>
    <row r="26" spans="1:13" ht="33" customHeight="1" x14ac:dyDescent="0.45">
      <c r="A26" s="228" t="s">
        <v>625</v>
      </c>
      <c r="B26" s="228"/>
      <c r="C26" s="228"/>
      <c r="D26" s="228"/>
      <c r="E26" s="228"/>
      <c r="F26" s="228"/>
      <c r="G26" s="228"/>
      <c r="H26" s="228"/>
      <c r="I26" s="228"/>
      <c r="J26" s="228"/>
      <c r="K26" s="228"/>
      <c r="L26" s="228"/>
      <c r="M26" s="228"/>
    </row>
    <row r="27" spans="1:13" ht="21.75" customHeight="1" x14ac:dyDescent="0.45">
      <c r="A27" s="231" t="s">
        <v>968</v>
      </c>
      <c r="B27" s="231"/>
      <c r="C27" s="231"/>
      <c r="D27" s="231"/>
      <c r="E27" s="231"/>
      <c r="F27" s="231"/>
      <c r="G27" s="231"/>
      <c r="H27" s="231"/>
      <c r="I27" s="231"/>
      <c r="J27" s="231"/>
      <c r="K27" s="231"/>
      <c r="L27" s="231"/>
      <c r="M27" s="231"/>
    </row>
    <row r="28" spans="1:13" ht="21.75" customHeight="1" x14ac:dyDescent="0.45">
      <c r="A28" s="229" t="s">
        <v>973</v>
      </c>
      <c r="B28" s="229"/>
      <c r="C28" s="229"/>
      <c r="D28" s="229"/>
      <c r="E28" s="229"/>
      <c r="F28" s="229"/>
      <c r="G28" s="229"/>
      <c r="H28" s="229"/>
      <c r="I28" s="229"/>
      <c r="J28" s="229"/>
      <c r="K28" s="229"/>
      <c r="L28" s="229"/>
      <c r="M28" s="229"/>
    </row>
    <row r="29" spans="1:13" ht="21.75" customHeight="1" x14ac:dyDescent="0.45">
      <c r="A29" s="229" t="s">
        <v>614</v>
      </c>
      <c r="B29" s="229"/>
      <c r="C29" s="229"/>
      <c r="D29" s="229"/>
      <c r="E29" s="229"/>
      <c r="F29" s="229"/>
      <c r="G29" s="229"/>
      <c r="H29" s="229"/>
      <c r="I29" s="229"/>
      <c r="J29" s="229"/>
      <c r="K29" s="229"/>
      <c r="L29" s="229"/>
      <c r="M29" s="229"/>
    </row>
    <row r="30" spans="1:13" ht="21.75" customHeight="1" x14ac:dyDescent="0.45">
      <c r="A30" s="229" t="s">
        <v>967</v>
      </c>
      <c r="B30" s="229"/>
      <c r="C30" s="229"/>
      <c r="D30" s="229"/>
      <c r="E30" s="229"/>
      <c r="F30" s="229"/>
      <c r="G30" s="229"/>
      <c r="H30" s="229"/>
      <c r="I30" s="229"/>
      <c r="J30" s="229"/>
      <c r="K30" s="229"/>
      <c r="L30" s="229"/>
      <c r="M30" s="229"/>
    </row>
    <row r="31" spans="1:13" ht="21.75" customHeight="1" x14ac:dyDescent="0.45">
      <c r="A31" s="229" t="s">
        <v>969</v>
      </c>
      <c r="B31" s="229"/>
      <c r="C31" s="229"/>
      <c r="D31" s="229"/>
      <c r="E31" s="229"/>
      <c r="F31" s="229"/>
      <c r="G31" s="229"/>
      <c r="H31" s="229"/>
      <c r="I31" s="229"/>
      <c r="J31" s="229"/>
      <c r="K31" s="229"/>
      <c r="L31" s="229"/>
      <c r="M31" s="229"/>
    </row>
    <row r="32" spans="1:13" ht="21.75" customHeight="1" x14ac:dyDescent="0.45">
      <c r="A32" s="229" t="s">
        <v>974</v>
      </c>
      <c r="B32" s="229"/>
      <c r="C32" s="229"/>
      <c r="D32" s="229"/>
      <c r="E32" s="229"/>
      <c r="F32" s="229"/>
      <c r="G32" s="229"/>
      <c r="H32" s="229"/>
      <c r="I32" s="229"/>
      <c r="J32" s="229"/>
      <c r="K32" s="229"/>
      <c r="L32" s="229"/>
      <c r="M32" s="229"/>
    </row>
    <row r="33" spans="1:13" ht="21.75" customHeight="1" x14ac:dyDescent="0.45">
      <c r="A33" s="229" t="s">
        <v>972</v>
      </c>
      <c r="B33" s="229"/>
      <c r="C33" s="229"/>
      <c r="D33" s="229"/>
      <c r="E33" s="229"/>
      <c r="F33" s="229"/>
      <c r="G33" s="229"/>
      <c r="H33" s="229"/>
      <c r="I33" s="229"/>
      <c r="J33" s="229"/>
      <c r="K33" s="229"/>
      <c r="L33" s="229"/>
      <c r="M33" s="229"/>
    </row>
    <row r="34" spans="1:13" ht="21.75" customHeight="1" x14ac:dyDescent="0.45">
      <c r="A34" s="227" t="s">
        <v>970</v>
      </c>
      <c r="B34" s="227"/>
      <c r="C34" s="227"/>
      <c r="D34" s="227"/>
      <c r="E34" s="227"/>
      <c r="F34" s="227"/>
      <c r="G34" s="227"/>
      <c r="H34" s="227"/>
      <c r="I34" s="227"/>
      <c r="J34" s="227"/>
      <c r="K34" s="227"/>
      <c r="L34" s="227"/>
      <c r="M34" s="227"/>
    </row>
    <row r="35" spans="1:13" ht="21.75" customHeight="1" x14ac:dyDescent="0.45">
      <c r="A35" s="227" t="s">
        <v>615</v>
      </c>
      <c r="B35" s="227"/>
      <c r="C35" s="227"/>
      <c r="D35" s="227"/>
      <c r="E35" s="227"/>
      <c r="F35" s="227"/>
      <c r="G35" s="227"/>
      <c r="H35" s="227"/>
      <c r="I35" s="227"/>
      <c r="J35" s="227"/>
      <c r="K35" s="227"/>
      <c r="L35" s="227"/>
      <c r="M35" s="227"/>
    </row>
    <row r="36" spans="1:13" ht="21.75" customHeight="1" x14ac:dyDescent="0.45">
      <c r="A36" s="167" t="s">
        <v>976</v>
      </c>
      <c r="B36" s="198"/>
      <c r="C36" s="198"/>
      <c r="D36" s="167"/>
      <c r="E36" s="198"/>
      <c r="F36" s="198"/>
      <c r="G36" s="198"/>
      <c r="H36" s="198"/>
      <c r="I36" s="198"/>
      <c r="J36" s="198"/>
      <c r="K36" s="198"/>
      <c r="L36" s="198"/>
      <c r="M36" s="198"/>
    </row>
    <row r="37" spans="1:13" ht="21.75" customHeight="1" x14ac:dyDescent="0.45">
      <c r="A37" s="227" t="s">
        <v>616</v>
      </c>
      <c r="B37" s="227"/>
      <c r="C37" s="227"/>
      <c r="D37" s="227"/>
      <c r="E37" s="227"/>
      <c r="F37" s="227"/>
      <c r="G37" s="227"/>
      <c r="H37" s="227"/>
      <c r="I37" s="227"/>
      <c r="J37" s="227"/>
      <c r="K37" s="227"/>
      <c r="L37" s="227"/>
      <c r="M37" s="227"/>
    </row>
    <row r="38" spans="1:13" ht="21.75" customHeight="1" x14ac:dyDescent="0.45">
      <c r="A38" s="227" t="s">
        <v>617</v>
      </c>
      <c r="B38" s="227"/>
      <c r="C38" s="227"/>
      <c r="D38" s="227"/>
      <c r="E38" s="227"/>
      <c r="F38" s="227"/>
      <c r="G38" s="227"/>
      <c r="H38" s="227"/>
      <c r="I38" s="227"/>
      <c r="J38" s="227"/>
      <c r="K38" s="227"/>
      <c r="L38" s="227"/>
      <c r="M38" s="227"/>
    </row>
    <row r="39" spans="1:13" ht="21.75" customHeight="1" x14ac:dyDescent="0.45">
      <c r="A39" s="227" t="s">
        <v>971</v>
      </c>
      <c r="B39" s="227"/>
      <c r="C39" s="227"/>
      <c r="D39" s="227"/>
      <c r="E39" s="227"/>
      <c r="F39" s="227"/>
      <c r="G39" s="227"/>
      <c r="H39" s="227"/>
      <c r="I39" s="227"/>
      <c r="J39" s="227"/>
      <c r="K39" s="227"/>
      <c r="L39" s="227"/>
      <c r="M39" s="227"/>
    </row>
    <row r="40" spans="1:13" ht="21.75" customHeight="1" x14ac:dyDescent="0.45">
      <c r="A40" s="227" t="s">
        <v>618</v>
      </c>
      <c r="B40" s="227"/>
      <c r="C40" s="227"/>
      <c r="D40" s="227"/>
      <c r="E40" s="227"/>
      <c r="F40" s="227"/>
      <c r="G40" s="227"/>
      <c r="H40" s="227"/>
      <c r="I40" s="227"/>
      <c r="J40" s="227"/>
      <c r="K40" s="227"/>
      <c r="L40" s="227"/>
      <c r="M40" s="227"/>
    </row>
    <row r="41" spans="1:13" ht="21.75" customHeight="1" x14ac:dyDescent="0.45">
      <c r="A41" s="227" t="s">
        <v>619</v>
      </c>
      <c r="B41" s="227"/>
      <c r="C41" s="227"/>
      <c r="D41" s="227"/>
      <c r="E41" s="227"/>
      <c r="F41" s="227"/>
      <c r="G41" s="227"/>
      <c r="H41" s="227"/>
      <c r="I41" s="227"/>
      <c r="J41" s="227"/>
      <c r="K41" s="227"/>
      <c r="L41" s="227"/>
      <c r="M41" s="227"/>
    </row>
    <row r="42" spans="1:13" ht="21.75" customHeight="1" x14ac:dyDescent="0.45">
      <c r="A42" s="227" t="s">
        <v>966</v>
      </c>
      <c r="B42" s="227"/>
      <c r="C42" s="227"/>
      <c r="D42" s="227"/>
      <c r="E42" s="227"/>
      <c r="F42" s="227"/>
      <c r="G42" s="227"/>
      <c r="H42" s="227"/>
      <c r="I42" s="227"/>
      <c r="J42" s="227"/>
      <c r="K42" s="227"/>
      <c r="L42" s="227"/>
      <c r="M42" s="227"/>
    </row>
    <row r="43" spans="1:13" ht="21.75" customHeight="1" x14ac:dyDescent="0.45">
      <c r="A43" s="227" t="s">
        <v>975</v>
      </c>
      <c r="B43" s="227"/>
      <c r="C43" s="227"/>
      <c r="D43" s="227"/>
      <c r="E43" s="227"/>
      <c r="F43" s="227"/>
      <c r="G43" s="227"/>
      <c r="H43" s="227"/>
      <c r="I43" s="227"/>
      <c r="J43" s="227"/>
      <c r="K43" s="227"/>
      <c r="L43" s="227"/>
      <c r="M43" s="227"/>
    </row>
    <row r="44" spans="1:13" ht="21.75" customHeight="1" x14ac:dyDescent="0.45">
      <c r="A44" s="227" t="s">
        <v>620</v>
      </c>
      <c r="B44" s="227"/>
      <c r="C44" s="227"/>
      <c r="D44" s="227"/>
      <c r="E44" s="227"/>
      <c r="F44" s="227"/>
      <c r="G44" s="227"/>
      <c r="H44" s="227"/>
      <c r="I44" s="227"/>
      <c r="J44" s="227"/>
      <c r="K44" s="227"/>
      <c r="L44" s="227"/>
      <c r="M44" s="227"/>
    </row>
    <row r="45" spans="1:13" ht="21.75" customHeight="1" x14ac:dyDescent="0.45">
      <c r="A45" s="227" t="s">
        <v>621</v>
      </c>
      <c r="B45" s="227"/>
      <c r="C45" s="227"/>
      <c r="D45" s="227"/>
      <c r="E45" s="227"/>
      <c r="F45" s="227"/>
      <c r="G45" s="227"/>
      <c r="H45" s="227"/>
      <c r="I45" s="227"/>
      <c r="J45" s="227"/>
      <c r="K45" s="227"/>
      <c r="L45" s="227"/>
      <c r="M45" s="227"/>
    </row>
    <row r="46" spans="1:13" ht="21.75" customHeight="1" x14ac:dyDescent="0.45">
      <c r="A46" s="227" t="s">
        <v>622</v>
      </c>
      <c r="B46" s="227"/>
      <c r="C46" s="227"/>
      <c r="D46" s="227"/>
      <c r="E46" s="227"/>
      <c r="F46" s="227"/>
      <c r="G46" s="227"/>
      <c r="H46" s="227"/>
      <c r="I46" s="227"/>
      <c r="J46" s="227"/>
      <c r="K46" s="227"/>
      <c r="L46" s="227"/>
      <c r="M46" s="227"/>
    </row>
    <row r="47" spans="1:13" ht="21.75" customHeight="1" x14ac:dyDescent="0.45">
      <c r="A47" s="227" t="s">
        <v>623</v>
      </c>
      <c r="B47" s="227"/>
      <c r="C47" s="227"/>
      <c r="D47" s="227"/>
      <c r="E47" s="227"/>
      <c r="F47" s="227"/>
      <c r="G47" s="227"/>
      <c r="H47" s="227"/>
      <c r="I47" s="227"/>
      <c r="J47" s="227"/>
      <c r="K47" s="227"/>
      <c r="L47" s="227"/>
      <c r="M47" s="227"/>
    </row>
    <row r="48" spans="1:13" ht="21.75" customHeight="1" x14ac:dyDescent="0.45">
      <c r="A48" s="227" t="s">
        <v>624</v>
      </c>
      <c r="B48" s="227"/>
      <c r="C48" s="227"/>
      <c r="D48" s="227"/>
      <c r="E48" s="227"/>
      <c r="F48" s="227"/>
      <c r="G48" s="227"/>
      <c r="H48" s="227"/>
      <c r="I48" s="227"/>
      <c r="J48" s="227"/>
      <c r="K48" s="227"/>
      <c r="L48" s="227"/>
      <c r="M48" s="227"/>
    </row>
  </sheetData>
  <mergeCells count="23">
    <mergeCell ref="A34:M34"/>
    <mergeCell ref="A35:M35"/>
    <mergeCell ref="A1:M1"/>
    <mergeCell ref="A27:M27"/>
    <mergeCell ref="A28:M28"/>
    <mergeCell ref="A29:M29"/>
    <mergeCell ref="A30:M30"/>
    <mergeCell ref="A47:M47"/>
    <mergeCell ref="A48:M48"/>
    <mergeCell ref="A26:M26"/>
    <mergeCell ref="A42:M42"/>
    <mergeCell ref="A43:M43"/>
    <mergeCell ref="A44:M44"/>
    <mergeCell ref="A45:M45"/>
    <mergeCell ref="A46:M46"/>
    <mergeCell ref="A37:M37"/>
    <mergeCell ref="A38:M38"/>
    <mergeCell ref="A39:M39"/>
    <mergeCell ref="A40:M40"/>
    <mergeCell ref="A41:M41"/>
    <mergeCell ref="A31:M31"/>
    <mergeCell ref="A32:M32"/>
    <mergeCell ref="A33:M33"/>
  </mergeCells>
  <hyperlinks>
    <hyperlink ref="A23" r:id="rId1" display="https://sciwheel.com/work/citation?ids=18576083&amp;pre=&amp;suf=&amp;sa=0&amp;dbf=0" xr:uid="{00000000-0004-0000-0600-000000000000}"/>
    <hyperlink ref="A19" r:id="rId2" display="https://sciwheel.com/work/citation?ids=18088259&amp;pre=&amp;suf=&amp;sa=0&amp;dbf=0" xr:uid="{00000000-0004-0000-0600-000001000000}"/>
    <hyperlink ref="A18" r:id="rId3" display="https://sciwheel.com/work/citation?ids=14910155&amp;pre=&amp;suf=&amp;sa=0&amp;dbf=0" xr:uid="{00000000-0004-0000-0600-000002000000}"/>
    <hyperlink ref="A17" r:id="rId4" display="https://sciwheel.com/work/citation?ids=18568841&amp;pre=&amp;suf=&amp;sa=0&amp;dbf=0" xr:uid="{00000000-0004-0000-0600-000003000000}"/>
    <hyperlink ref="A16" r:id="rId5" display="https://sciwheel.com/work/citation?ids=905533&amp;pre=&amp;suf=&amp;sa=0&amp;dbf=0" xr:uid="{00000000-0004-0000-0600-000004000000}"/>
    <hyperlink ref="A15" r:id="rId6" display="https://sciwheel.com/work/citation?ids=9338867&amp;pre=&amp;suf=&amp;sa=0&amp;dbf=0" xr:uid="{00000000-0004-0000-0600-000005000000}"/>
    <hyperlink ref="A14" r:id="rId7" display="https://sciwheel.com/work/citation?ids=9338812&amp;pre=&amp;suf=&amp;sa=0&amp;dbf=0" xr:uid="{00000000-0004-0000-0600-000006000000}"/>
    <hyperlink ref="A13" r:id="rId8" display="https://sciwheel.com/work/citation?ids=13164404&amp;pre=&amp;suf=&amp;sa=0&amp;dbf=0" xr:uid="{00000000-0004-0000-0600-000007000000}"/>
    <hyperlink ref="A12" r:id="rId9" display="https://sciwheel.com/work/citation?ids=17884673&amp;pre=&amp;suf=&amp;sa=0&amp;dbf=0" xr:uid="{00000000-0004-0000-0600-000008000000}"/>
    <hyperlink ref="A4" r:id="rId10" display="https://sciwheel.com/work/citation?ids=14233544&amp;pre=&amp;suf=&amp;sa=0&amp;dbf=0" xr:uid="{00000000-0004-0000-0600-000009000000}"/>
    <hyperlink ref="A11" r:id="rId11" display="https://sciwheel.com/work/citation?ids=13164385&amp;pre=&amp;suf=&amp;sa=0&amp;dbf=0" xr:uid="{00000000-0004-0000-0600-00000A000000}"/>
    <hyperlink ref="A10" r:id="rId12" display="https://sciwheel.com/work/citation?ids=13164391&amp;pre=&amp;suf=&amp;sa=0&amp;dbf=0" xr:uid="{00000000-0004-0000-0600-00000B000000}"/>
    <hyperlink ref="A8" r:id="rId13" display="https://sciwheel.com/work/citation?ids=13164185&amp;pre=&amp;suf=&amp;sa=0&amp;dbf=0" xr:uid="{00000000-0004-0000-0600-00000C000000}"/>
    <hyperlink ref="A9" r:id="rId14" display="https://sciwheel.com/work/citation?ids=13164235&amp;pre=&amp;suf=&amp;sa=0&amp;dbf=0" xr:uid="{00000000-0004-0000-0600-00000D000000}"/>
    <hyperlink ref="A7" r:id="rId15" display="https://sciwheel.com/work/citation?ids=13586336&amp;pre=&amp;suf=&amp;sa=0&amp;dbf=0" xr:uid="{00000000-0004-0000-0600-00000E000000}"/>
    <hyperlink ref="A6" r:id="rId16" display="https://sciwheel.com/work/citation?ids=14011019&amp;pre=&amp;suf=&amp;sa=0&amp;dbf=0" xr:uid="{00000000-0004-0000-0600-00000F000000}"/>
    <hyperlink ref="A5" r:id="rId17" display="https://sciwheel.com/work/citation?ids=14233523&amp;pre=&amp;suf=&amp;sa=0&amp;dbf=0" xr:uid="{00000000-0004-0000-0600-000010000000}"/>
  </hyperlinks>
  <pageMargins left="0.7" right="0.7" top="0.75" bottom="0.75" header="0.3" footer="0.3"/>
  <pageSetup orientation="portrait" horizontalDpi="0" verticalDpi="0"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S1</vt:lpstr>
      <vt:lpstr>Table S2</vt:lpstr>
      <vt:lpstr>Table S3</vt:lpstr>
      <vt:lpstr>Table S4</vt:lpstr>
      <vt:lpstr>Table S5</vt:lpstr>
      <vt:lpstr>Table S6</vt:lpstr>
      <vt:lpstr>Table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Simeon Ntawuguranayo</dc:creator>
  <cp:lastModifiedBy>Simeon Ntawugurana</cp:lastModifiedBy>
  <dcterms:created xsi:type="dcterms:W3CDTF">2015-06-05T18:17:20Z</dcterms:created>
  <dcterms:modified xsi:type="dcterms:W3CDTF">2026-04-22T09:21:27Z</dcterms:modified>
</cp:coreProperties>
</file>