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3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GL学术资料\高磊学术论文\第六篇文章\【最终】论文内容\"/>
    </mc:Choice>
  </mc:AlternateContent>
  <bookViews>
    <workbookView xWindow="0" yWindow="0" windowWidth="22260" windowHeight="12648"/>
  </bookViews>
  <sheets>
    <sheet name="B-1 (Spinel Peridotite)" sheetId="3" r:id="rId1"/>
    <sheet name="B-1 (Garnet Peridotite)" sheetId="2" r:id="rId2"/>
    <sheet name="B-2 (Spinel Peridotite)" sheetId="4" r:id="rId3"/>
    <sheet name="Reference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4" i="3" l="1"/>
  <c r="T221" i="4"/>
  <c r="T377" i="4"/>
  <c r="S221" i="4"/>
  <c r="S377" i="4"/>
  <c r="U220" i="4"/>
  <c r="T220" i="4"/>
  <c r="S220" i="4"/>
  <c r="U219" i="4"/>
  <c r="T219" i="4"/>
  <c r="S219" i="4"/>
  <c r="U218" i="4"/>
  <c r="T218" i="4"/>
  <c r="S218" i="4"/>
  <c r="U217" i="4"/>
  <c r="T217" i="4"/>
  <c r="S217" i="4"/>
  <c r="U216" i="4"/>
  <c r="T216" i="4"/>
  <c r="S216" i="4"/>
  <c r="U215" i="4"/>
  <c r="T215" i="4"/>
  <c r="S215" i="4"/>
  <c r="U214" i="4"/>
  <c r="T214" i="4"/>
  <c r="S214" i="4"/>
  <c r="U213" i="4"/>
  <c r="T213" i="4"/>
  <c r="S213" i="4"/>
  <c r="U212" i="4"/>
  <c r="T212" i="4"/>
  <c r="S212" i="4"/>
  <c r="U211" i="4"/>
  <c r="T211" i="4"/>
  <c r="S211" i="4"/>
  <c r="U210" i="4"/>
  <c r="T210" i="4"/>
  <c r="S210" i="4"/>
  <c r="U209" i="4"/>
  <c r="T209" i="4"/>
  <c r="S209" i="4"/>
  <c r="U208" i="4"/>
  <c r="T208" i="4"/>
  <c r="S208" i="4"/>
  <c r="U207" i="4"/>
  <c r="T207" i="4"/>
  <c r="S207" i="4"/>
  <c r="U206" i="4"/>
  <c r="T206" i="4"/>
  <c r="S206" i="4"/>
  <c r="U205" i="4"/>
  <c r="T205" i="4"/>
  <c r="S205" i="4"/>
  <c r="U204" i="4"/>
  <c r="T204" i="4"/>
  <c r="S204" i="4"/>
  <c r="U203" i="4"/>
  <c r="T203" i="4"/>
  <c r="S203" i="4"/>
  <c r="U202" i="4"/>
  <c r="T202" i="4"/>
  <c r="S202" i="4"/>
  <c r="U201" i="4"/>
  <c r="T201" i="4"/>
  <c r="S201" i="4"/>
  <c r="U200" i="4"/>
  <c r="T200" i="4"/>
  <c r="S200" i="4"/>
  <c r="U199" i="4"/>
  <c r="T199" i="4"/>
  <c r="S199" i="4"/>
  <c r="U198" i="4"/>
  <c r="T198" i="4"/>
  <c r="S198" i="4"/>
  <c r="U197" i="4"/>
  <c r="T197" i="4"/>
  <c r="S197" i="4"/>
  <c r="U196" i="4"/>
  <c r="T196" i="4"/>
  <c r="S196" i="4"/>
  <c r="U195" i="4"/>
  <c r="T195" i="4"/>
  <c r="S195" i="4"/>
  <c r="U194" i="4"/>
  <c r="T194" i="4"/>
  <c r="S194" i="4"/>
  <c r="U193" i="4"/>
  <c r="T193" i="4"/>
  <c r="S193" i="4"/>
  <c r="U192" i="4"/>
  <c r="T192" i="4"/>
  <c r="S192" i="4"/>
  <c r="U191" i="4"/>
  <c r="T191" i="4"/>
  <c r="S191" i="4"/>
  <c r="U190" i="4"/>
  <c r="T190" i="4"/>
  <c r="S190" i="4"/>
  <c r="U189" i="4"/>
  <c r="T189" i="4"/>
  <c r="S189" i="4"/>
  <c r="U188" i="4"/>
  <c r="T188" i="4"/>
  <c r="S188" i="4"/>
  <c r="U187" i="4"/>
  <c r="T187" i="4"/>
  <c r="S187" i="4"/>
  <c r="U186" i="4"/>
  <c r="T186" i="4"/>
  <c r="S186" i="4"/>
  <c r="U185" i="4"/>
  <c r="T185" i="4"/>
  <c r="S185" i="4"/>
  <c r="U184" i="4"/>
  <c r="T184" i="4"/>
  <c r="S184" i="4"/>
  <c r="U183" i="4"/>
  <c r="T183" i="4"/>
  <c r="S183" i="4"/>
  <c r="U182" i="4"/>
  <c r="T182" i="4"/>
  <c r="S182" i="4"/>
  <c r="U181" i="4"/>
  <c r="T181" i="4"/>
  <c r="S181" i="4"/>
  <c r="U180" i="4"/>
  <c r="T180" i="4"/>
  <c r="S180" i="4"/>
  <c r="U179" i="4"/>
  <c r="T179" i="4"/>
  <c r="S179" i="4"/>
  <c r="V178" i="4"/>
  <c r="U178" i="4"/>
  <c r="T178" i="4"/>
  <c r="S178" i="4"/>
  <c r="V177" i="4"/>
  <c r="U177" i="4"/>
  <c r="T177" i="4"/>
  <c r="S177" i="4"/>
  <c r="V176" i="4"/>
  <c r="U176" i="4"/>
  <c r="T176" i="4"/>
  <c r="S176" i="4"/>
  <c r="V175" i="4"/>
  <c r="U175" i="4"/>
  <c r="T175" i="4"/>
  <c r="S175" i="4"/>
  <c r="V174" i="4"/>
  <c r="U174" i="4"/>
  <c r="T174" i="4"/>
  <c r="S174" i="4"/>
  <c r="V173" i="4"/>
  <c r="U173" i="4"/>
  <c r="T173" i="4"/>
  <c r="S173" i="4"/>
  <c r="V172" i="4"/>
  <c r="U172" i="4"/>
  <c r="T172" i="4"/>
  <c r="S172" i="4"/>
  <c r="V171" i="4"/>
  <c r="U171" i="4"/>
  <c r="T171" i="4"/>
  <c r="S171" i="4"/>
  <c r="V170" i="4"/>
  <c r="S222" i="4"/>
  <c r="S228" i="4"/>
  <c r="S234" i="4"/>
  <c r="S240" i="4"/>
  <c r="S246" i="4"/>
  <c r="S252" i="4"/>
  <c r="S258" i="4"/>
  <c r="S264" i="4"/>
  <c r="S270" i="4"/>
  <c r="S276" i="4"/>
  <c r="S282" i="4"/>
  <c r="S288" i="4"/>
  <c r="S294" i="4"/>
  <c r="S300" i="4"/>
  <c r="S306" i="4"/>
  <c r="S312" i="4"/>
  <c r="S318" i="4"/>
  <c r="S324" i="4"/>
  <c r="S330" i="4"/>
  <c r="S336" i="4"/>
  <c r="S342" i="4"/>
  <c r="S348" i="4"/>
  <c r="S354" i="4"/>
  <c r="S360" i="4"/>
  <c r="S366" i="4"/>
  <c r="S372" i="4"/>
  <c r="T222" i="4"/>
  <c r="T228" i="4"/>
  <c r="T234" i="4"/>
  <c r="T240" i="4"/>
  <c r="T246" i="4"/>
  <c r="T252" i="4"/>
  <c r="T258" i="4"/>
  <c r="T264" i="4"/>
  <c r="T270" i="4"/>
  <c r="T276" i="4"/>
  <c r="T282" i="4"/>
  <c r="T288" i="4"/>
  <c r="T294" i="4"/>
  <c r="T300" i="4"/>
  <c r="T306" i="4"/>
  <c r="T312" i="4"/>
  <c r="T318" i="4"/>
  <c r="T324" i="4"/>
  <c r="T330" i="4"/>
  <c r="T336" i="4"/>
  <c r="T342" i="4"/>
  <c r="T348" i="4"/>
  <c r="T354" i="4"/>
  <c r="T360" i="4"/>
  <c r="T366" i="4"/>
  <c r="T372" i="4"/>
  <c r="S223" i="4"/>
  <c r="S229" i="4"/>
  <c r="S235" i="4"/>
  <c r="S241" i="4"/>
  <c r="S247" i="4"/>
  <c r="S253" i="4"/>
  <c r="S259" i="4"/>
  <c r="S265" i="4"/>
  <c r="S271" i="4"/>
  <c r="S277" i="4"/>
  <c r="S283" i="4"/>
  <c r="S289" i="4"/>
  <c r="S295" i="4"/>
  <c r="S301" i="4"/>
  <c r="S307" i="4"/>
  <c r="S313" i="4"/>
  <c r="S319" i="4"/>
  <c r="S325" i="4"/>
  <c r="S331" i="4"/>
  <c r="S337" i="4"/>
  <c r="S343" i="4"/>
  <c r="S349" i="4"/>
  <c r="S355" i="4"/>
  <c r="S361" i="4"/>
  <c r="S367" i="4"/>
  <c r="S373" i="4"/>
  <c r="T223" i="4"/>
  <c r="T229" i="4"/>
  <c r="T235" i="4"/>
  <c r="T241" i="4"/>
  <c r="T247" i="4"/>
  <c r="T253" i="4"/>
  <c r="T259" i="4"/>
  <c r="T265" i="4"/>
  <c r="T271" i="4"/>
  <c r="T277" i="4"/>
  <c r="T283" i="4"/>
  <c r="T289" i="4"/>
  <c r="T295" i="4"/>
  <c r="T301" i="4"/>
  <c r="T307" i="4"/>
  <c r="T313" i="4"/>
  <c r="T319" i="4"/>
  <c r="T325" i="4"/>
  <c r="T331" i="4"/>
  <c r="T337" i="4"/>
  <c r="T343" i="4"/>
  <c r="T349" i="4"/>
  <c r="T355" i="4"/>
  <c r="T361" i="4"/>
  <c r="T367" i="4"/>
  <c r="T373" i="4"/>
  <c r="S224" i="4"/>
  <c r="S230" i="4"/>
  <c r="S236" i="4"/>
  <c r="S242" i="4"/>
  <c r="S248" i="4"/>
  <c r="S254" i="4"/>
  <c r="S260" i="4"/>
  <c r="S266" i="4"/>
  <c r="S272" i="4"/>
  <c r="S278" i="4"/>
  <c r="S284" i="4"/>
  <c r="S290" i="4"/>
  <c r="S296" i="4"/>
  <c r="S302" i="4"/>
  <c r="S308" i="4"/>
  <c r="S314" i="4"/>
  <c r="S320" i="4"/>
  <c r="S326" i="4"/>
  <c r="S332" i="4"/>
  <c r="S338" i="4"/>
  <c r="S344" i="4"/>
  <c r="S350" i="4"/>
  <c r="S356" i="4"/>
  <c r="S362" i="4"/>
  <c r="S368" i="4"/>
  <c r="S374" i="4"/>
  <c r="T224" i="4"/>
  <c r="T230" i="4"/>
  <c r="T236" i="4"/>
  <c r="T242" i="4"/>
  <c r="T248" i="4"/>
  <c r="T254" i="4"/>
  <c r="T260" i="4"/>
  <c r="T266" i="4"/>
  <c r="T272" i="4"/>
  <c r="T278" i="4"/>
  <c r="T284" i="4"/>
  <c r="T290" i="4"/>
  <c r="T296" i="4"/>
  <c r="T302" i="4"/>
  <c r="T308" i="4"/>
  <c r="T314" i="4"/>
  <c r="T320" i="4"/>
  <c r="T326" i="4"/>
  <c r="T332" i="4"/>
  <c r="T338" i="4"/>
  <c r="T344" i="4"/>
  <c r="T350" i="4"/>
  <c r="T356" i="4"/>
  <c r="T362" i="4"/>
  <c r="T368" i="4"/>
  <c r="T374" i="4"/>
  <c r="S225" i="4"/>
  <c r="S231" i="4"/>
  <c r="S237" i="4"/>
  <c r="S243" i="4"/>
  <c r="S249" i="4"/>
  <c r="S255" i="4"/>
  <c r="S261" i="4"/>
  <c r="S267" i="4"/>
  <c r="S273" i="4"/>
  <c r="S279" i="4"/>
  <c r="S285" i="4"/>
  <c r="S291" i="4"/>
  <c r="S297" i="4"/>
  <c r="S303" i="4"/>
  <c r="S309" i="4"/>
  <c r="S315" i="4"/>
  <c r="S321" i="4"/>
  <c r="S327" i="4"/>
  <c r="S333" i="4"/>
  <c r="S339" i="4"/>
  <c r="S345" i="4"/>
  <c r="S351" i="4"/>
  <c r="S357" i="4"/>
  <c r="S363" i="4"/>
  <c r="S369" i="4"/>
  <c r="S375" i="4"/>
  <c r="T225" i="4"/>
  <c r="T231" i="4"/>
  <c r="T237" i="4"/>
  <c r="T243" i="4"/>
  <c r="T249" i="4"/>
  <c r="T255" i="4"/>
  <c r="T261" i="4"/>
  <c r="T267" i="4"/>
  <c r="T273" i="4"/>
  <c r="T279" i="4"/>
  <c r="T285" i="4"/>
  <c r="T291" i="4"/>
  <c r="T297" i="4"/>
  <c r="T303" i="4"/>
  <c r="T309" i="4"/>
  <c r="T315" i="4"/>
  <c r="T321" i="4"/>
  <c r="T327" i="4"/>
  <c r="T333" i="4"/>
  <c r="T339" i="4"/>
  <c r="T345" i="4"/>
  <c r="T351" i="4"/>
  <c r="T357" i="4"/>
  <c r="T363" i="4"/>
  <c r="T369" i="4"/>
  <c r="T375" i="4"/>
  <c r="S226" i="4"/>
  <c r="S232" i="4"/>
  <c r="S238" i="4"/>
  <c r="S244" i="4"/>
  <c r="S250" i="4"/>
  <c r="S256" i="4"/>
  <c r="S262" i="4"/>
  <c r="S268" i="4"/>
  <c r="S274" i="4"/>
  <c r="S280" i="4"/>
  <c r="S286" i="4"/>
  <c r="S292" i="4"/>
  <c r="S298" i="4"/>
  <c r="S304" i="4"/>
  <c r="S310" i="4"/>
  <c r="S316" i="4"/>
  <c r="S322" i="4"/>
  <c r="S328" i="4"/>
  <c r="S334" i="4"/>
  <c r="S340" i="4"/>
  <c r="S346" i="4"/>
  <c r="S352" i="4"/>
  <c r="S358" i="4"/>
  <c r="S364" i="4"/>
  <c r="S370" i="4"/>
  <c r="S376" i="4"/>
  <c r="T226" i="4"/>
  <c r="T232" i="4"/>
  <c r="T238" i="4"/>
  <c r="T244" i="4"/>
  <c r="T250" i="4"/>
  <c r="T256" i="4"/>
  <c r="T262" i="4"/>
  <c r="T268" i="4"/>
  <c r="T274" i="4"/>
  <c r="T280" i="4"/>
  <c r="T286" i="4"/>
  <c r="T292" i="4"/>
  <c r="T298" i="4"/>
  <c r="T304" i="4"/>
  <c r="T310" i="4"/>
  <c r="T316" i="4"/>
  <c r="T322" i="4"/>
  <c r="T328" i="4"/>
  <c r="T334" i="4"/>
  <c r="T340" i="4"/>
  <c r="T346" i="4"/>
  <c r="T352" i="4"/>
  <c r="T358" i="4"/>
  <c r="T364" i="4"/>
  <c r="T370" i="4"/>
  <c r="T376" i="4"/>
  <c r="S227" i="4"/>
  <c r="S233" i="4"/>
  <c r="S239" i="4"/>
  <c r="S245" i="4"/>
  <c r="S251" i="4"/>
  <c r="S257" i="4"/>
  <c r="S263" i="4"/>
  <c r="S269" i="4"/>
  <c r="S275" i="4"/>
  <c r="S281" i="4"/>
  <c r="S287" i="4"/>
  <c r="S293" i="4"/>
  <c r="S299" i="4"/>
  <c r="S305" i="4"/>
  <c r="S311" i="4"/>
  <c r="S317" i="4"/>
  <c r="S323" i="4"/>
  <c r="S329" i="4"/>
  <c r="S335" i="4"/>
  <c r="S341" i="4"/>
  <c r="S347" i="4"/>
  <c r="S353" i="4"/>
  <c r="S359" i="4"/>
  <c r="S365" i="4"/>
  <c r="S371" i="4"/>
  <c r="T227" i="4"/>
  <c r="T233" i="4"/>
  <c r="T239" i="4"/>
  <c r="T245" i="4"/>
  <c r="T251" i="4"/>
  <c r="T257" i="4"/>
  <c r="T263" i="4"/>
  <c r="T269" i="4"/>
  <c r="T275" i="4"/>
  <c r="T281" i="4"/>
  <c r="T287" i="4"/>
  <c r="T293" i="4"/>
  <c r="T299" i="4"/>
  <c r="T305" i="4"/>
  <c r="T311" i="4"/>
  <c r="T317" i="4"/>
  <c r="T323" i="4"/>
  <c r="T329" i="4"/>
  <c r="T335" i="4"/>
  <c r="T341" i="4"/>
  <c r="T347" i="4"/>
  <c r="T353" i="4"/>
  <c r="T359" i="4"/>
  <c r="T365" i="4"/>
  <c r="T371" i="4"/>
  <c r="AB6" i="3"/>
  <c r="Q252" i="4"/>
  <c r="Q277" i="4"/>
  <c r="Q251" i="4"/>
  <c r="Q250" i="4"/>
  <c r="Q249" i="4"/>
  <c r="Q248" i="4"/>
  <c r="Q247" i="4"/>
  <c r="Q246" i="4"/>
  <c r="Q245" i="4"/>
  <c r="Q244" i="4"/>
  <c r="Q243" i="4"/>
  <c r="Q242" i="4"/>
  <c r="Q241" i="4"/>
  <c r="Q240" i="4"/>
  <c r="Q239" i="4"/>
  <c r="Q238" i="4"/>
  <c r="Q237" i="4"/>
  <c r="Q236" i="4"/>
  <c r="Q235" i="4"/>
  <c r="Q234" i="4"/>
  <c r="Q233" i="4"/>
  <c r="Q232" i="4"/>
  <c r="Q231" i="4"/>
  <c r="Q230" i="4"/>
  <c r="Q229" i="4"/>
  <c r="Q228" i="4"/>
  <c r="Q227" i="4"/>
  <c r="Q226" i="4"/>
  <c r="Q225" i="4"/>
  <c r="Q224" i="4"/>
  <c r="Q223" i="4"/>
  <c r="Q222" i="4"/>
  <c r="Q221" i="4"/>
  <c r="Q220" i="4"/>
  <c r="Q219" i="4"/>
  <c r="Q218" i="4"/>
  <c r="Q217" i="4"/>
  <c r="Q216" i="4"/>
  <c r="Q215" i="4"/>
  <c r="Q214" i="4"/>
  <c r="Q213" i="4"/>
  <c r="Q212" i="4"/>
  <c r="Q211" i="4"/>
  <c r="Q210" i="4"/>
  <c r="Q209" i="4"/>
  <c r="Q208" i="4"/>
  <c r="Q207" i="4"/>
  <c r="Q206" i="4"/>
  <c r="Q205" i="4"/>
  <c r="Q204" i="4"/>
  <c r="Q203" i="4"/>
  <c r="Q202" i="4"/>
  <c r="Q201" i="4"/>
  <c r="Q200" i="4"/>
  <c r="Q199" i="4"/>
  <c r="Q198" i="4"/>
  <c r="Q197" i="4"/>
  <c r="Q196" i="4"/>
  <c r="Q195" i="4"/>
  <c r="Q194" i="4"/>
  <c r="Q193" i="4"/>
  <c r="Q192" i="4"/>
  <c r="Q191" i="4"/>
  <c r="Q190" i="4"/>
  <c r="Q189" i="4"/>
  <c r="Q188" i="4"/>
  <c r="Q187" i="4"/>
  <c r="Q186" i="4"/>
  <c r="Q185" i="4"/>
  <c r="Q184" i="4"/>
  <c r="Q183" i="4"/>
  <c r="Q182" i="4"/>
  <c r="Q181" i="4"/>
  <c r="Q180" i="4"/>
  <c r="Q179" i="4"/>
  <c r="Q178" i="4"/>
  <c r="Q177" i="4"/>
  <c r="Q176" i="4"/>
  <c r="Q175" i="4"/>
  <c r="Q174" i="4"/>
  <c r="Q173" i="4"/>
  <c r="Q172" i="4"/>
  <c r="Q171" i="4"/>
  <c r="U170" i="4"/>
  <c r="T170" i="4"/>
  <c r="S170" i="4"/>
  <c r="Q170" i="4"/>
  <c r="V169" i="4"/>
  <c r="U169" i="4"/>
  <c r="T169" i="4"/>
  <c r="S169" i="4"/>
  <c r="Q169" i="4"/>
  <c r="V168" i="4"/>
  <c r="U168" i="4"/>
  <c r="T168" i="4"/>
  <c r="S168" i="4"/>
  <c r="Q168" i="4"/>
  <c r="V167" i="4"/>
  <c r="U167" i="4"/>
  <c r="T167" i="4"/>
  <c r="S167" i="4"/>
  <c r="Q167" i="4"/>
  <c r="V166" i="4"/>
  <c r="U166" i="4"/>
  <c r="T166" i="4"/>
  <c r="S166" i="4"/>
  <c r="Q166" i="4"/>
  <c r="V165" i="4"/>
  <c r="U165" i="4"/>
  <c r="T165" i="4"/>
  <c r="S165" i="4"/>
  <c r="Q165" i="4"/>
  <c r="V164" i="4"/>
  <c r="U164" i="4"/>
  <c r="T164" i="4"/>
  <c r="S164" i="4"/>
  <c r="Q164" i="4"/>
  <c r="V163" i="4"/>
  <c r="U163" i="4"/>
  <c r="T163" i="4"/>
  <c r="S163" i="4"/>
  <c r="Q163" i="4"/>
  <c r="V162" i="4"/>
  <c r="U162" i="4"/>
  <c r="T162" i="4"/>
  <c r="S162" i="4"/>
  <c r="Q162" i="4"/>
  <c r="V161" i="4"/>
  <c r="U161" i="4"/>
  <c r="T161" i="4"/>
  <c r="S161" i="4"/>
  <c r="Q161" i="4"/>
  <c r="V160" i="4"/>
  <c r="U160" i="4"/>
  <c r="T160" i="4"/>
  <c r="S160" i="4"/>
  <c r="Q160" i="4"/>
  <c r="V159" i="4"/>
  <c r="U159" i="4"/>
  <c r="T159" i="4"/>
  <c r="S159" i="4"/>
  <c r="Q159" i="4"/>
  <c r="V158" i="4"/>
  <c r="U158" i="4"/>
  <c r="T158" i="4"/>
  <c r="S158" i="4"/>
  <c r="Q158" i="4"/>
  <c r="V157" i="4"/>
  <c r="U157" i="4"/>
  <c r="T157" i="4"/>
  <c r="S157" i="4"/>
  <c r="Q157" i="4"/>
  <c r="V156" i="4"/>
  <c r="U156" i="4"/>
  <c r="T156" i="4"/>
  <c r="S156" i="4"/>
  <c r="Q156" i="4"/>
  <c r="V155" i="4"/>
  <c r="U155" i="4"/>
  <c r="T155" i="4"/>
  <c r="S155" i="4"/>
  <c r="Q155" i="4"/>
  <c r="V154" i="4"/>
  <c r="U154" i="4"/>
  <c r="T154" i="4"/>
  <c r="S154" i="4"/>
  <c r="Q154" i="4"/>
  <c r="V153" i="4"/>
  <c r="U153" i="4"/>
  <c r="T153" i="4"/>
  <c r="S153" i="4"/>
  <c r="Q153" i="4"/>
  <c r="V152" i="4"/>
  <c r="U152" i="4"/>
  <c r="T152" i="4"/>
  <c r="S152" i="4"/>
  <c r="Q152" i="4"/>
  <c r="V151" i="4"/>
  <c r="U151" i="4"/>
  <c r="T151" i="4"/>
  <c r="S151" i="4"/>
  <c r="Q151" i="4"/>
  <c r="V150" i="4"/>
  <c r="U150" i="4"/>
  <c r="T150" i="4"/>
  <c r="S150" i="4"/>
  <c r="Q150" i="4"/>
  <c r="V149" i="4"/>
  <c r="U149" i="4"/>
  <c r="T149" i="4"/>
  <c r="S149" i="4"/>
  <c r="Q149" i="4"/>
  <c r="V148" i="4"/>
  <c r="U148" i="4"/>
  <c r="T148" i="4"/>
  <c r="S148" i="4"/>
  <c r="Q148" i="4"/>
  <c r="V147" i="4"/>
  <c r="U147" i="4"/>
  <c r="T147" i="4"/>
  <c r="S147" i="4"/>
  <c r="Q147" i="4"/>
  <c r="V146" i="4"/>
  <c r="U146" i="4"/>
  <c r="T146" i="4"/>
  <c r="S146" i="4"/>
  <c r="Q146" i="4"/>
  <c r="V145" i="4"/>
  <c r="U145" i="4"/>
  <c r="T145" i="4"/>
  <c r="S145" i="4"/>
  <c r="Q145" i="4"/>
  <c r="V144" i="4"/>
  <c r="U144" i="4"/>
  <c r="T144" i="4"/>
  <c r="S144" i="4"/>
  <c r="Q144" i="4"/>
  <c r="V143" i="4"/>
  <c r="U143" i="4"/>
  <c r="T143" i="4"/>
  <c r="S143" i="4"/>
  <c r="Q143" i="4"/>
  <c r="V142" i="4"/>
  <c r="U142" i="4"/>
  <c r="T142" i="4"/>
  <c r="S142" i="4"/>
  <c r="Q142" i="4"/>
  <c r="V141" i="4"/>
  <c r="U141" i="4"/>
  <c r="T141" i="4"/>
  <c r="S141" i="4"/>
  <c r="Q141" i="4"/>
  <c r="V140" i="4"/>
  <c r="U140" i="4"/>
  <c r="T140" i="4"/>
  <c r="S140" i="4"/>
  <c r="Q140" i="4"/>
  <c r="V139" i="4"/>
  <c r="U139" i="4"/>
  <c r="T139" i="4"/>
  <c r="S139" i="4"/>
  <c r="Q139" i="4"/>
  <c r="V138" i="4"/>
  <c r="U138" i="4"/>
  <c r="T138" i="4"/>
  <c r="S138" i="4"/>
  <c r="Q138" i="4"/>
  <c r="V137" i="4"/>
  <c r="U137" i="4"/>
  <c r="T137" i="4"/>
  <c r="S137" i="4"/>
  <c r="Q137" i="4"/>
  <c r="V136" i="4"/>
  <c r="U136" i="4"/>
  <c r="T136" i="4"/>
  <c r="S136" i="4"/>
  <c r="Q136" i="4"/>
  <c r="V135" i="4"/>
  <c r="U135" i="4"/>
  <c r="T135" i="4"/>
  <c r="S135" i="4"/>
  <c r="Q135" i="4"/>
  <c r="V134" i="4"/>
  <c r="U134" i="4"/>
  <c r="T134" i="4"/>
  <c r="S134" i="4"/>
  <c r="Q134" i="4"/>
  <c r="V133" i="4"/>
  <c r="U133" i="4"/>
  <c r="T133" i="4"/>
  <c r="S133" i="4"/>
  <c r="Q133" i="4"/>
  <c r="V132" i="4"/>
  <c r="U132" i="4"/>
  <c r="T132" i="4"/>
  <c r="S132" i="4"/>
  <c r="Q132" i="4"/>
  <c r="V131" i="4"/>
  <c r="U131" i="4"/>
  <c r="T131" i="4"/>
  <c r="S131" i="4"/>
  <c r="Q131" i="4"/>
  <c r="V130" i="4"/>
  <c r="U130" i="4"/>
  <c r="T130" i="4"/>
  <c r="S130" i="4"/>
  <c r="Q130" i="4"/>
  <c r="V129" i="4"/>
  <c r="U129" i="4"/>
  <c r="T129" i="4"/>
  <c r="S129" i="4"/>
  <c r="Q129" i="4"/>
  <c r="V128" i="4"/>
  <c r="U128" i="4"/>
  <c r="T128" i="4"/>
  <c r="S128" i="4"/>
  <c r="Q128" i="4"/>
  <c r="V127" i="4"/>
  <c r="U127" i="4"/>
  <c r="T127" i="4"/>
  <c r="S127" i="4"/>
  <c r="Q127" i="4"/>
  <c r="V126" i="4"/>
  <c r="U126" i="4"/>
  <c r="T126" i="4"/>
  <c r="S126" i="4"/>
  <c r="Q126" i="4"/>
  <c r="V125" i="4"/>
  <c r="U125" i="4"/>
  <c r="T125" i="4"/>
  <c r="S125" i="4"/>
  <c r="Q125" i="4"/>
  <c r="V124" i="4"/>
  <c r="U124" i="4"/>
  <c r="T124" i="4"/>
  <c r="S124" i="4"/>
  <c r="Q124" i="4"/>
  <c r="V123" i="4"/>
  <c r="U123" i="4"/>
  <c r="T123" i="4"/>
  <c r="S123" i="4"/>
  <c r="Q123" i="4"/>
  <c r="V122" i="4"/>
  <c r="U122" i="4"/>
  <c r="T122" i="4"/>
  <c r="S122" i="4"/>
  <c r="Q122" i="4"/>
  <c r="V121" i="4"/>
  <c r="U121" i="4"/>
  <c r="T121" i="4"/>
  <c r="S121" i="4"/>
  <c r="Q121" i="4"/>
  <c r="V120" i="4"/>
  <c r="U120" i="4"/>
  <c r="T120" i="4"/>
  <c r="S120" i="4"/>
  <c r="Q120" i="4"/>
  <c r="V119" i="4"/>
  <c r="U119" i="4"/>
  <c r="T119" i="4"/>
  <c r="S119" i="4"/>
  <c r="Q119" i="4"/>
  <c r="V118" i="4"/>
  <c r="U118" i="4"/>
  <c r="T118" i="4"/>
  <c r="S118" i="4"/>
  <c r="Q118" i="4"/>
  <c r="V117" i="4"/>
  <c r="U117" i="4"/>
  <c r="T117" i="4"/>
  <c r="S117" i="4"/>
  <c r="Q117" i="4"/>
  <c r="V116" i="4"/>
  <c r="U116" i="4"/>
  <c r="T116" i="4"/>
  <c r="S116" i="4"/>
  <c r="Q116" i="4"/>
  <c r="V115" i="4"/>
  <c r="U115" i="4"/>
  <c r="T115" i="4"/>
  <c r="S115" i="4"/>
  <c r="Q115" i="4"/>
  <c r="V114" i="4"/>
  <c r="U114" i="4"/>
  <c r="T114" i="4"/>
  <c r="S114" i="4"/>
  <c r="Q114" i="4"/>
  <c r="V113" i="4"/>
  <c r="U113" i="4"/>
  <c r="T113" i="4"/>
  <c r="S113" i="4"/>
  <c r="Q113" i="4"/>
  <c r="V112" i="4"/>
  <c r="U112" i="4"/>
  <c r="T112" i="4"/>
  <c r="S112" i="4"/>
  <c r="Q112" i="4"/>
  <c r="V111" i="4"/>
  <c r="U111" i="4"/>
  <c r="T111" i="4"/>
  <c r="S111" i="4"/>
  <c r="Q111" i="4"/>
  <c r="V110" i="4"/>
  <c r="U110" i="4"/>
  <c r="T110" i="4"/>
  <c r="S110" i="4"/>
  <c r="Q110" i="4"/>
  <c r="V109" i="4"/>
  <c r="U109" i="4"/>
  <c r="T109" i="4"/>
  <c r="S109" i="4"/>
  <c r="Q109" i="4"/>
  <c r="V108" i="4"/>
  <c r="U108" i="4"/>
  <c r="T108" i="4"/>
  <c r="S108" i="4"/>
  <c r="Q108" i="4"/>
  <c r="V107" i="4"/>
  <c r="U107" i="4"/>
  <c r="T107" i="4"/>
  <c r="S107" i="4"/>
  <c r="Q107" i="4"/>
  <c r="V106" i="4"/>
  <c r="U106" i="4"/>
  <c r="T106" i="4"/>
  <c r="S106" i="4"/>
  <c r="Q106" i="4"/>
  <c r="V105" i="4"/>
  <c r="U105" i="4"/>
  <c r="T105" i="4"/>
  <c r="S105" i="4"/>
  <c r="Q105" i="4"/>
  <c r="V104" i="4"/>
  <c r="U104" i="4"/>
  <c r="T104" i="4"/>
  <c r="S104" i="4"/>
  <c r="Q104" i="4"/>
  <c r="V103" i="4"/>
  <c r="U103" i="4"/>
  <c r="T103" i="4"/>
  <c r="S103" i="4"/>
  <c r="Q103" i="4"/>
  <c r="V102" i="4"/>
  <c r="U102" i="4"/>
  <c r="T102" i="4"/>
  <c r="S102" i="4"/>
  <c r="Q102" i="4"/>
  <c r="V101" i="4"/>
  <c r="U101" i="4"/>
  <c r="T101" i="4"/>
  <c r="S101" i="4"/>
  <c r="Q101" i="4"/>
  <c r="V100" i="4"/>
  <c r="U100" i="4"/>
  <c r="T100" i="4"/>
  <c r="S100" i="4"/>
  <c r="Q100" i="4"/>
  <c r="V99" i="4"/>
  <c r="U99" i="4"/>
  <c r="T99" i="4"/>
  <c r="S99" i="4"/>
  <c r="Q99" i="4"/>
  <c r="V98" i="4"/>
  <c r="U98" i="4"/>
  <c r="T98" i="4"/>
  <c r="S98" i="4"/>
  <c r="Q98" i="4"/>
  <c r="V97" i="4"/>
  <c r="U97" i="4"/>
  <c r="T97" i="4"/>
  <c r="S97" i="4"/>
  <c r="Q97" i="4"/>
  <c r="V96" i="4"/>
  <c r="U96" i="4"/>
  <c r="T96" i="4"/>
  <c r="S96" i="4"/>
  <c r="Q96" i="4"/>
  <c r="V95" i="4"/>
  <c r="U95" i="4"/>
  <c r="T95" i="4"/>
  <c r="S95" i="4"/>
  <c r="Q95" i="4"/>
  <c r="V94" i="4"/>
  <c r="U94" i="4"/>
  <c r="T94" i="4"/>
  <c r="S94" i="4"/>
  <c r="Q94" i="4"/>
  <c r="V93" i="4"/>
  <c r="U93" i="4"/>
  <c r="T93" i="4"/>
  <c r="S93" i="4"/>
  <c r="Q93" i="4"/>
  <c r="V92" i="4"/>
  <c r="U92" i="4"/>
  <c r="T92" i="4"/>
  <c r="S92" i="4"/>
  <c r="Q92" i="4"/>
  <c r="V91" i="4"/>
  <c r="U91" i="4"/>
  <c r="T91" i="4"/>
  <c r="S91" i="4"/>
  <c r="Q91" i="4"/>
  <c r="V90" i="4"/>
  <c r="U90" i="4"/>
  <c r="T90" i="4"/>
  <c r="S90" i="4"/>
  <c r="Q90" i="4"/>
  <c r="V89" i="4"/>
  <c r="U89" i="4"/>
  <c r="T89" i="4"/>
  <c r="S89" i="4"/>
  <c r="Q89" i="4"/>
  <c r="V88" i="4"/>
  <c r="U88" i="4"/>
  <c r="T88" i="4"/>
  <c r="S88" i="4"/>
  <c r="Q88" i="4"/>
  <c r="V87" i="4"/>
  <c r="U87" i="4"/>
  <c r="T87" i="4"/>
  <c r="S87" i="4"/>
  <c r="Q87" i="4"/>
  <c r="V86" i="4"/>
  <c r="U86" i="4"/>
  <c r="T86" i="4"/>
  <c r="S86" i="4"/>
  <c r="Q86" i="4"/>
  <c r="V85" i="4"/>
  <c r="U85" i="4"/>
  <c r="T85" i="4"/>
  <c r="S85" i="4"/>
  <c r="Q85" i="4"/>
  <c r="V84" i="4"/>
  <c r="U84" i="4"/>
  <c r="T84" i="4"/>
  <c r="S84" i="4"/>
  <c r="Q84" i="4"/>
  <c r="V83" i="4"/>
  <c r="U83" i="4"/>
  <c r="T83" i="4"/>
  <c r="S83" i="4"/>
  <c r="Q83" i="4"/>
  <c r="V82" i="4"/>
  <c r="U82" i="4"/>
  <c r="T82" i="4"/>
  <c r="S82" i="4"/>
  <c r="Q82" i="4"/>
  <c r="V81" i="4"/>
  <c r="U81" i="4"/>
  <c r="T81" i="4"/>
  <c r="S81" i="4"/>
  <c r="Q81" i="4"/>
  <c r="V80" i="4"/>
  <c r="U80" i="4"/>
  <c r="T80" i="4"/>
  <c r="S80" i="4"/>
  <c r="Q80" i="4"/>
  <c r="V79" i="4"/>
  <c r="U79" i="4"/>
  <c r="T79" i="4"/>
  <c r="S79" i="4"/>
  <c r="Q79" i="4"/>
  <c r="V78" i="4"/>
  <c r="U78" i="4"/>
  <c r="T78" i="4"/>
  <c r="S78" i="4"/>
  <c r="Q78" i="4"/>
  <c r="V77" i="4"/>
  <c r="U77" i="4"/>
  <c r="T77" i="4"/>
  <c r="S77" i="4"/>
  <c r="Q77" i="4"/>
  <c r="V76" i="4"/>
  <c r="U76" i="4"/>
  <c r="T76" i="4"/>
  <c r="S76" i="4"/>
  <c r="Q76" i="4"/>
  <c r="V75" i="4"/>
  <c r="U75" i="4"/>
  <c r="T75" i="4"/>
  <c r="S75" i="4"/>
  <c r="Q75" i="4"/>
  <c r="V74" i="4"/>
  <c r="U74" i="4"/>
  <c r="T74" i="4"/>
  <c r="S74" i="4"/>
  <c r="Q74" i="4"/>
  <c r="V73" i="4"/>
  <c r="U73" i="4"/>
  <c r="T73" i="4"/>
  <c r="S73" i="4"/>
  <c r="Q73" i="4"/>
  <c r="V72" i="4"/>
  <c r="U72" i="4"/>
  <c r="T72" i="4"/>
  <c r="S72" i="4"/>
  <c r="Q72" i="4"/>
  <c r="V71" i="4"/>
  <c r="U71" i="4"/>
  <c r="T71" i="4"/>
  <c r="S71" i="4"/>
  <c r="Q71" i="4"/>
  <c r="V70" i="4"/>
  <c r="U70" i="4"/>
  <c r="T70" i="4"/>
  <c r="S70" i="4"/>
  <c r="Q70" i="4"/>
  <c r="V69" i="4"/>
  <c r="U69" i="4"/>
  <c r="T69" i="4"/>
  <c r="S69" i="4"/>
  <c r="Q69" i="4"/>
  <c r="V68" i="4"/>
  <c r="U68" i="4"/>
  <c r="T68" i="4"/>
  <c r="S68" i="4"/>
  <c r="Q68" i="4"/>
  <c r="V67" i="4"/>
  <c r="U67" i="4"/>
  <c r="T67" i="4"/>
  <c r="S67" i="4"/>
  <c r="Q67" i="4"/>
  <c r="V66" i="4"/>
  <c r="U66" i="4"/>
  <c r="T66" i="4"/>
  <c r="S66" i="4"/>
  <c r="Q66" i="4"/>
  <c r="V65" i="4"/>
  <c r="U65" i="4"/>
  <c r="T65" i="4"/>
  <c r="S65" i="4"/>
  <c r="Q65" i="4"/>
  <c r="V64" i="4"/>
  <c r="U64" i="4"/>
  <c r="T64" i="4"/>
  <c r="S64" i="4"/>
  <c r="Q64" i="4"/>
  <c r="V63" i="4"/>
  <c r="U63" i="4"/>
  <c r="T63" i="4"/>
  <c r="S63" i="4"/>
  <c r="Q63" i="4"/>
  <c r="V62" i="4"/>
  <c r="U62" i="4"/>
  <c r="T62" i="4"/>
  <c r="S62" i="4"/>
  <c r="Q62" i="4"/>
  <c r="V61" i="4"/>
  <c r="U61" i="4"/>
  <c r="T61" i="4"/>
  <c r="S61" i="4"/>
  <c r="Q61" i="4"/>
  <c r="V60" i="4"/>
  <c r="U60" i="4"/>
  <c r="T60" i="4"/>
  <c r="S60" i="4"/>
  <c r="Q60" i="4"/>
  <c r="V59" i="4"/>
  <c r="U59" i="4"/>
  <c r="T59" i="4"/>
  <c r="S59" i="4"/>
  <c r="Q59" i="4"/>
  <c r="V58" i="4"/>
  <c r="U58" i="4"/>
  <c r="T58" i="4"/>
  <c r="S58" i="4"/>
  <c r="Q58" i="4"/>
  <c r="V57" i="4"/>
  <c r="U57" i="4"/>
  <c r="T57" i="4"/>
  <c r="S57" i="4"/>
  <c r="Q57" i="4"/>
  <c r="V56" i="4"/>
  <c r="U56" i="4"/>
  <c r="T56" i="4"/>
  <c r="S56" i="4"/>
  <c r="Q56" i="4"/>
  <c r="V55" i="4"/>
  <c r="U55" i="4"/>
  <c r="T55" i="4"/>
  <c r="S55" i="4"/>
  <c r="Q55" i="4"/>
  <c r="V54" i="4"/>
  <c r="U54" i="4"/>
  <c r="T54" i="4"/>
  <c r="S54" i="4"/>
  <c r="Q54" i="4"/>
  <c r="V53" i="4"/>
  <c r="U53" i="4"/>
  <c r="T53" i="4"/>
  <c r="S53" i="4"/>
  <c r="Q53" i="4"/>
  <c r="V52" i="4"/>
  <c r="U52" i="4"/>
  <c r="T52" i="4"/>
  <c r="S52" i="4"/>
  <c r="Q52" i="4"/>
  <c r="V51" i="4"/>
  <c r="U51" i="4"/>
  <c r="T51" i="4"/>
  <c r="S51" i="4"/>
  <c r="Q51" i="4"/>
  <c r="V50" i="4"/>
  <c r="U50" i="4"/>
  <c r="T50" i="4"/>
  <c r="S50" i="4"/>
  <c r="Q50" i="4"/>
  <c r="V49" i="4"/>
  <c r="U49" i="4"/>
  <c r="T49" i="4"/>
  <c r="S49" i="4"/>
  <c r="Q49" i="4"/>
  <c r="V48" i="4"/>
  <c r="U48" i="4"/>
  <c r="T48" i="4"/>
  <c r="S48" i="4"/>
  <c r="Q48" i="4"/>
  <c r="V47" i="4"/>
  <c r="U47" i="4"/>
  <c r="T47" i="4"/>
  <c r="S47" i="4"/>
  <c r="Q47" i="4"/>
  <c r="V46" i="4"/>
  <c r="U46" i="4"/>
  <c r="T46" i="4"/>
  <c r="S46" i="4"/>
  <c r="Q46" i="4"/>
  <c r="V45" i="4"/>
  <c r="U45" i="4"/>
  <c r="T45" i="4"/>
  <c r="S45" i="4"/>
  <c r="Q45" i="4"/>
  <c r="V44" i="4"/>
  <c r="U44" i="4"/>
  <c r="T44" i="4"/>
  <c r="S44" i="4"/>
  <c r="Q44" i="4"/>
  <c r="V43" i="4"/>
  <c r="U43" i="4"/>
  <c r="T43" i="4"/>
  <c r="S43" i="4"/>
  <c r="Q43" i="4"/>
  <c r="V42" i="4"/>
  <c r="U42" i="4"/>
  <c r="T42" i="4"/>
  <c r="S42" i="4"/>
  <c r="Q42" i="4"/>
  <c r="V41" i="4"/>
  <c r="U41" i="4"/>
  <c r="T41" i="4"/>
  <c r="S41" i="4"/>
  <c r="Q41" i="4"/>
  <c r="V40" i="4"/>
  <c r="U40" i="4"/>
  <c r="T40" i="4"/>
  <c r="S40" i="4"/>
  <c r="Q40" i="4"/>
  <c r="V39" i="4"/>
  <c r="U39" i="4"/>
  <c r="T39" i="4"/>
  <c r="S39" i="4"/>
  <c r="Q39" i="4"/>
  <c r="V38" i="4"/>
  <c r="U38" i="4"/>
  <c r="T38" i="4"/>
  <c r="S38" i="4"/>
  <c r="Q38" i="4"/>
  <c r="V37" i="4"/>
  <c r="U37" i="4"/>
  <c r="T37" i="4"/>
  <c r="S37" i="4"/>
  <c r="Q37" i="4"/>
  <c r="V36" i="4"/>
  <c r="U36" i="4"/>
  <c r="T36" i="4"/>
  <c r="S36" i="4"/>
  <c r="Q36" i="4"/>
  <c r="V35" i="4"/>
  <c r="U35" i="4"/>
  <c r="T35" i="4"/>
  <c r="S35" i="4"/>
  <c r="Q35" i="4"/>
  <c r="V34" i="4"/>
  <c r="U34" i="4"/>
  <c r="T34" i="4"/>
  <c r="S34" i="4"/>
  <c r="Q34" i="4"/>
  <c r="V33" i="4"/>
  <c r="U33" i="4"/>
  <c r="T33" i="4"/>
  <c r="S33" i="4"/>
  <c r="Q33" i="4"/>
  <c r="V32" i="4"/>
  <c r="U32" i="4"/>
  <c r="T32" i="4"/>
  <c r="S32" i="4"/>
  <c r="Q32" i="4"/>
  <c r="V31" i="4"/>
  <c r="U31" i="4"/>
  <c r="T31" i="4"/>
  <c r="S31" i="4"/>
  <c r="Q31" i="4"/>
  <c r="V30" i="4"/>
  <c r="U30" i="4"/>
  <c r="T30" i="4"/>
  <c r="S30" i="4"/>
  <c r="Q30" i="4"/>
  <c r="V29" i="4"/>
  <c r="U29" i="4"/>
  <c r="T29" i="4"/>
  <c r="S29" i="4"/>
  <c r="Q29" i="4"/>
  <c r="V28" i="4"/>
  <c r="U28" i="4"/>
  <c r="T28" i="4"/>
  <c r="S28" i="4"/>
  <c r="Q28" i="4"/>
  <c r="V27" i="4"/>
  <c r="U27" i="4"/>
  <c r="T27" i="4"/>
  <c r="S27" i="4"/>
  <c r="Q27" i="4"/>
  <c r="V26" i="4"/>
  <c r="U26" i="4"/>
  <c r="T26" i="4"/>
  <c r="S26" i="4"/>
  <c r="Q26" i="4"/>
  <c r="V25" i="4"/>
  <c r="U25" i="4"/>
  <c r="T25" i="4"/>
  <c r="S25" i="4"/>
  <c r="Q25" i="4"/>
  <c r="V24" i="4"/>
  <c r="U24" i="4"/>
  <c r="T24" i="4"/>
  <c r="S24" i="4"/>
  <c r="Q24" i="4"/>
  <c r="V23" i="4"/>
  <c r="U23" i="4"/>
  <c r="T23" i="4"/>
  <c r="S23" i="4"/>
  <c r="Q23" i="4"/>
  <c r="V22" i="4"/>
  <c r="U22" i="4"/>
  <c r="T22" i="4"/>
  <c r="S22" i="4"/>
  <c r="Q22" i="4"/>
  <c r="V21" i="4"/>
  <c r="U21" i="4"/>
  <c r="T21" i="4"/>
  <c r="S21" i="4"/>
  <c r="Q21" i="4"/>
  <c r="V20" i="4"/>
  <c r="U20" i="4"/>
  <c r="T20" i="4"/>
  <c r="S20" i="4"/>
  <c r="Q20" i="4"/>
  <c r="V19" i="4"/>
  <c r="U19" i="4"/>
  <c r="T19" i="4"/>
  <c r="S19" i="4"/>
  <c r="Q19" i="4"/>
  <c r="V18" i="4"/>
  <c r="U18" i="4"/>
  <c r="T18" i="4"/>
  <c r="S18" i="4"/>
  <c r="Q18" i="4"/>
  <c r="V17" i="4"/>
  <c r="U17" i="4"/>
  <c r="T17" i="4"/>
  <c r="S17" i="4"/>
  <c r="Q17" i="4"/>
  <c r="V16" i="4"/>
  <c r="U16" i="4"/>
  <c r="T16" i="4"/>
  <c r="S16" i="4"/>
  <c r="Q16" i="4"/>
  <c r="V15" i="4"/>
  <c r="U15" i="4"/>
  <c r="T15" i="4"/>
  <c r="S15" i="4"/>
  <c r="Q15" i="4"/>
  <c r="V14" i="4"/>
  <c r="U14" i="4"/>
  <c r="T14" i="4"/>
  <c r="S14" i="4"/>
  <c r="Q14" i="4"/>
  <c r="V13" i="4"/>
  <c r="U13" i="4"/>
  <c r="T13" i="4"/>
  <c r="S13" i="4"/>
  <c r="Q13" i="4"/>
  <c r="V12" i="4"/>
  <c r="U12" i="4"/>
  <c r="T12" i="4"/>
  <c r="S12" i="4"/>
  <c r="Q12" i="4"/>
  <c r="AD9" i="4"/>
  <c r="AC9" i="4"/>
  <c r="AB9" i="4"/>
  <c r="AA9" i="4"/>
  <c r="AD8" i="4"/>
  <c r="AC8" i="4"/>
  <c r="AB8" i="4"/>
  <c r="AA8" i="4"/>
  <c r="AD7" i="4"/>
  <c r="AC7" i="4"/>
  <c r="AB7" i="4"/>
  <c r="AA7" i="4"/>
  <c r="AD6" i="4"/>
  <c r="AC6" i="4"/>
  <c r="AB6" i="4"/>
  <c r="AA6" i="4"/>
  <c r="AD5" i="4"/>
  <c r="AC5" i="4"/>
  <c r="AB5" i="4"/>
  <c r="AA5" i="4"/>
  <c r="AC4" i="4"/>
  <c r="AB4" i="4"/>
  <c r="AC3" i="4"/>
  <c r="AB3" i="4"/>
  <c r="AA5" i="3"/>
  <c r="W166" i="4"/>
  <c r="AB166" i="4"/>
  <c r="W69" i="4"/>
  <c r="Z69" i="4"/>
  <c r="W30" i="4"/>
  <c r="AA30" i="4"/>
  <c r="W14" i="4"/>
  <c r="AA14" i="4"/>
  <c r="W38" i="4"/>
  <c r="AB38" i="4"/>
  <c r="W86" i="4"/>
  <c r="Z86" i="4"/>
  <c r="W33" i="4"/>
  <c r="AB33" i="4"/>
  <c r="W151" i="4"/>
  <c r="AB151" i="4"/>
  <c r="W163" i="4"/>
  <c r="Y163" i="4"/>
  <c r="W74" i="4"/>
  <c r="AB74" i="4"/>
  <c r="W32" i="4"/>
  <c r="Z32" i="4"/>
  <c r="W85" i="4"/>
  <c r="Z85" i="4"/>
  <c r="W97" i="4"/>
  <c r="AA97" i="4"/>
  <c r="W133" i="4"/>
  <c r="AB133" i="4"/>
  <c r="W81" i="4"/>
  <c r="Z81" i="4"/>
  <c r="W129" i="4"/>
  <c r="AA129" i="4"/>
  <c r="W46" i="4"/>
  <c r="AA46" i="4"/>
  <c r="W70" i="4"/>
  <c r="AB70" i="4"/>
  <c r="W77" i="4"/>
  <c r="Z77" i="4"/>
  <c r="W113" i="4"/>
  <c r="Z113" i="4"/>
  <c r="W125" i="4"/>
  <c r="AB125" i="4"/>
  <c r="W170" i="4"/>
  <c r="AB170" i="4"/>
  <c r="W44" i="4"/>
  <c r="Z44" i="4"/>
  <c r="W80" i="4"/>
  <c r="Y80" i="4"/>
  <c r="W120" i="4"/>
  <c r="AA120" i="4"/>
  <c r="W123" i="4"/>
  <c r="AA123" i="4"/>
  <c r="W27" i="4"/>
  <c r="Y27" i="4"/>
  <c r="W75" i="4"/>
  <c r="AA75" i="4"/>
  <c r="W118" i="4"/>
  <c r="Y118" i="4"/>
  <c r="W130" i="4"/>
  <c r="Z130" i="4"/>
  <c r="W140" i="4"/>
  <c r="Y140" i="4"/>
  <c r="W25" i="4"/>
  <c r="Y25" i="4"/>
  <c r="W28" i="4"/>
  <c r="AB28" i="4"/>
  <c r="W102" i="4"/>
  <c r="Z102" i="4"/>
  <c r="W40" i="4"/>
  <c r="Y40" i="4"/>
  <c r="W73" i="4"/>
  <c r="AA73" i="4"/>
  <c r="W83" i="4"/>
  <c r="AA83" i="4"/>
  <c r="W119" i="4"/>
  <c r="Z119" i="4"/>
  <c r="W126" i="4"/>
  <c r="AA126" i="4"/>
  <c r="W131" i="4"/>
  <c r="AB131" i="4"/>
  <c r="W159" i="4"/>
  <c r="AA159" i="4"/>
  <c r="W145" i="4"/>
  <c r="AB145" i="4"/>
  <c r="W112" i="4"/>
  <c r="AB112" i="4"/>
  <c r="W124" i="4"/>
  <c r="Z124" i="4"/>
  <c r="W143" i="4"/>
  <c r="Y143" i="4"/>
  <c r="W155" i="4"/>
  <c r="Y155" i="4"/>
  <c r="W91" i="4"/>
  <c r="Z91" i="4"/>
  <c r="W115" i="4"/>
  <c r="Y115" i="4"/>
  <c r="W12" i="4"/>
  <c r="AA12" i="4"/>
  <c r="W34" i="4"/>
  <c r="AA34" i="4"/>
  <c r="W41" i="4"/>
  <c r="AA41" i="4"/>
  <c r="W141" i="4"/>
  <c r="AB141" i="4"/>
  <c r="W153" i="4"/>
  <c r="AA153" i="4"/>
  <c r="W167" i="4"/>
  <c r="Y167" i="4"/>
  <c r="Q255" i="4"/>
  <c r="Q258" i="4"/>
  <c r="Q295" i="4"/>
  <c r="W21" i="4"/>
  <c r="Z21" i="4"/>
  <c r="W48" i="4"/>
  <c r="AA48" i="4"/>
  <c r="W19" i="4"/>
  <c r="AB19" i="4"/>
  <c r="W17" i="4"/>
  <c r="AA17" i="4"/>
  <c r="W39" i="4"/>
  <c r="Z39" i="4"/>
  <c r="W135" i="4"/>
  <c r="AA135" i="4"/>
  <c r="W15" i="4"/>
  <c r="Z15" i="4"/>
  <c r="W37" i="4"/>
  <c r="Z37" i="4"/>
  <c r="W95" i="4"/>
  <c r="Z95" i="4"/>
  <c r="W99" i="4"/>
  <c r="Z99" i="4"/>
  <c r="W137" i="4"/>
  <c r="AB137" i="4"/>
  <c r="W13" i="4"/>
  <c r="Y13" i="4"/>
  <c r="W26" i="4"/>
  <c r="AA26" i="4"/>
  <c r="W35" i="4"/>
  <c r="Z35" i="4"/>
  <c r="W42" i="4"/>
  <c r="Y42" i="4"/>
  <c r="W117" i="4"/>
  <c r="AA117" i="4"/>
  <c r="W157" i="4"/>
  <c r="Y157" i="4"/>
  <c r="W24" i="4"/>
  <c r="AA24" i="4"/>
  <c r="W89" i="4"/>
  <c r="Z89" i="4"/>
  <c r="W111" i="4"/>
  <c r="Z111" i="4"/>
  <c r="W121" i="4"/>
  <c r="AA121" i="4"/>
  <c r="W36" i="4"/>
  <c r="Y36" i="4"/>
  <c r="W22" i="4"/>
  <c r="Y22" i="4"/>
  <c r="W31" i="4"/>
  <c r="AB31" i="4"/>
  <c r="W79" i="4"/>
  <c r="Z79" i="4"/>
  <c r="W20" i="4"/>
  <c r="Y20" i="4"/>
  <c r="W29" i="4"/>
  <c r="Y29" i="4"/>
  <c r="W127" i="4"/>
  <c r="AA127" i="4"/>
  <c r="W18" i="4"/>
  <c r="AA18" i="4"/>
  <c r="W90" i="4"/>
  <c r="AB90" i="4"/>
  <c r="W136" i="4"/>
  <c r="Y136" i="4"/>
  <c r="W23" i="4"/>
  <c r="Y23" i="4"/>
  <c r="W16" i="4"/>
  <c r="AA16" i="4"/>
  <c r="Q262" i="4"/>
  <c r="Q266" i="4"/>
  <c r="Q268" i="4"/>
  <c r="Q274" i="4"/>
  <c r="AA33" i="4"/>
  <c r="W53" i="4"/>
  <c r="Z53" i="4"/>
  <c r="W51" i="4"/>
  <c r="Z51" i="4"/>
  <c r="W60" i="4"/>
  <c r="AA60" i="4"/>
  <c r="W100" i="4"/>
  <c r="Y100" i="4"/>
  <c r="W43" i="4"/>
  <c r="Z43" i="4"/>
  <c r="W47" i="4"/>
  <c r="W58" i="4"/>
  <c r="AB58" i="4"/>
  <c r="W61" i="4"/>
  <c r="Y61" i="4"/>
  <c r="W67" i="4"/>
  <c r="AB67" i="4"/>
  <c r="W56" i="4"/>
  <c r="W59" i="4"/>
  <c r="Z59" i="4"/>
  <c r="W63" i="4"/>
  <c r="AA63" i="4"/>
  <c r="W54" i="4"/>
  <c r="W57" i="4"/>
  <c r="Z57" i="4"/>
  <c r="W62" i="4"/>
  <c r="AA62" i="4"/>
  <c r="W45" i="4"/>
  <c r="Z45" i="4"/>
  <c r="W49" i="4"/>
  <c r="Z49" i="4"/>
  <c r="W50" i="4"/>
  <c r="W52" i="4"/>
  <c r="AB52" i="4"/>
  <c r="W55" i="4"/>
  <c r="Z55" i="4"/>
  <c r="W64" i="4"/>
  <c r="AB64" i="4"/>
  <c r="W93" i="4"/>
  <c r="AA93" i="4"/>
  <c r="W68" i="4"/>
  <c r="AA68" i="4"/>
  <c r="W84" i="4"/>
  <c r="AA84" i="4"/>
  <c r="W72" i="4"/>
  <c r="AA72" i="4"/>
  <c r="W76" i="4"/>
  <c r="Z76" i="4"/>
  <c r="W88" i="4"/>
  <c r="Z88" i="4"/>
  <c r="W103" i="4"/>
  <c r="Y103" i="4"/>
  <c r="W106" i="4"/>
  <c r="AA106" i="4"/>
  <c r="W66" i="4"/>
  <c r="AB66" i="4"/>
  <c r="W78" i="4"/>
  <c r="AA78" i="4"/>
  <c r="W122" i="4"/>
  <c r="Y122" i="4"/>
  <c r="W71" i="4"/>
  <c r="AB71" i="4"/>
  <c r="W87" i="4"/>
  <c r="AB87" i="4"/>
  <c r="W98" i="4"/>
  <c r="AB98" i="4"/>
  <c r="W128" i="4"/>
  <c r="AB128" i="4"/>
  <c r="W105" i="4"/>
  <c r="AB105" i="4"/>
  <c r="W114" i="4"/>
  <c r="AA114" i="4"/>
  <c r="W65" i="4"/>
  <c r="AA65" i="4"/>
  <c r="W82" i="4"/>
  <c r="AA82" i="4"/>
  <c r="W101" i="4"/>
  <c r="AA101" i="4"/>
  <c r="W116" i="4"/>
  <c r="AA116" i="4"/>
  <c r="W108" i="4"/>
  <c r="AA108" i="4"/>
  <c r="W107" i="4"/>
  <c r="AB107" i="4"/>
  <c r="W110" i="4"/>
  <c r="Z110" i="4"/>
  <c r="W92" i="4"/>
  <c r="AB92" i="4"/>
  <c r="W94" i="4"/>
  <c r="AB94" i="4"/>
  <c r="W96" i="4"/>
  <c r="AB96" i="4"/>
  <c r="W104" i="4"/>
  <c r="AA104" i="4"/>
  <c r="W109" i="4"/>
  <c r="AB109" i="4"/>
  <c r="W138" i="4"/>
  <c r="Y138" i="4"/>
  <c r="W132" i="4"/>
  <c r="Z132" i="4"/>
  <c r="W150" i="4"/>
  <c r="AA150" i="4"/>
  <c r="W144" i="4"/>
  <c r="AB144" i="4"/>
  <c r="W149" i="4"/>
  <c r="W142" i="4"/>
  <c r="AB142" i="4"/>
  <c r="W147" i="4"/>
  <c r="W152" i="4"/>
  <c r="AA152" i="4"/>
  <c r="W169" i="4"/>
  <c r="W148" i="4"/>
  <c r="AB148" i="4"/>
  <c r="W154" i="4"/>
  <c r="Y154" i="4"/>
  <c r="W158" i="4"/>
  <c r="W160" i="4"/>
  <c r="AB160" i="4"/>
  <c r="W134" i="4"/>
  <c r="Y134" i="4"/>
  <c r="W146" i="4"/>
  <c r="Y146" i="4"/>
  <c r="W139" i="4"/>
  <c r="AA139" i="4"/>
  <c r="W162" i="4"/>
  <c r="Z162" i="4"/>
  <c r="W242" i="4"/>
  <c r="Y242" i="4"/>
  <c r="W197" i="4"/>
  <c r="W174" i="4"/>
  <c r="W196" i="4"/>
  <c r="Y196" i="4"/>
  <c r="W207" i="4"/>
  <c r="W175" i="4"/>
  <c r="W172" i="4"/>
  <c r="W164" i="4"/>
  <c r="Z164" i="4"/>
  <c r="W161" i="4"/>
  <c r="AB161" i="4"/>
  <c r="W165" i="4"/>
  <c r="AA165" i="4"/>
  <c r="W156" i="4"/>
  <c r="W168" i="4"/>
  <c r="Z168" i="4"/>
  <c r="W171" i="4"/>
  <c r="AB171" i="4"/>
  <c r="Q375" i="4"/>
  <c r="Q372" i="4"/>
  <c r="Q369" i="4"/>
  <c r="Q366" i="4"/>
  <c r="Q363" i="4"/>
  <c r="Q360" i="4"/>
  <c r="Q373" i="4"/>
  <c r="Q367" i="4"/>
  <c r="Q361" i="4"/>
  <c r="Q359" i="4"/>
  <c r="Q356" i="4"/>
  <c r="Q353" i="4"/>
  <c r="Q350" i="4"/>
  <c r="Q377" i="4"/>
  <c r="Q371" i="4"/>
  <c r="Q365" i="4"/>
  <c r="Q358" i="4"/>
  <c r="Q355" i="4"/>
  <c r="Q352" i="4"/>
  <c r="Q346" i="4"/>
  <c r="Q343" i="4"/>
  <c r="Q370" i="4"/>
  <c r="Q362" i="4"/>
  <c r="Q349" i="4"/>
  <c r="Q368" i="4"/>
  <c r="Q348" i="4"/>
  <c r="Q376" i="4"/>
  <c r="Q364" i="4"/>
  <c r="Q357" i="4"/>
  <c r="Q347" i="4"/>
  <c r="Q342" i="4"/>
  <c r="Q374" i="4"/>
  <c r="Q341" i="4"/>
  <c r="Q337" i="4"/>
  <c r="Q334" i="4"/>
  <c r="Q339" i="4"/>
  <c r="Q331" i="4"/>
  <c r="Q328" i="4"/>
  <c r="Q325" i="4"/>
  <c r="Q322" i="4"/>
  <c r="Q319" i="4"/>
  <c r="Q354" i="4"/>
  <c r="Q340" i="4"/>
  <c r="Q333" i="4"/>
  <c r="Q330" i="4"/>
  <c r="Q327" i="4"/>
  <c r="Q324" i="4"/>
  <c r="Q321" i="4"/>
  <c r="Q335" i="4"/>
  <c r="Q351" i="4"/>
  <c r="Q332" i="4"/>
  <c r="Q338" i="4"/>
  <c r="Q336" i="4"/>
  <c r="Q329" i="4"/>
  <c r="Q316" i="4"/>
  <c r="Q320" i="4"/>
  <c r="Q307" i="4"/>
  <c r="Q318" i="4"/>
  <c r="Q302" i="4"/>
  <c r="Q317" i="4"/>
  <c r="Q310" i="4"/>
  <c r="Q303" i="4"/>
  <c r="Q344" i="4"/>
  <c r="Q314" i="4"/>
  <c r="Q293" i="4"/>
  <c r="Q323" i="4"/>
  <c r="Q300" i="4"/>
  <c r="Q296" i="4"/>
  <c r="Q345" i="4"/>
  <c r="Q315" i="4"/>
  <c r="Q312" i="4"/>
  <c r="Q306" i="4"/>
  <c r="Q301" i="4"/>
  <c r="Q299" i="4"/>
  <c r="Q292" i="4"/>
  <c r="Q288" i="4"/>
  <c r="Q285" i="4"/>
  <c r="Q282" i="4"/>
  <c r="Q304" i="4"/>
  <c r="Q290" i="4"/>
  <c r="Q287" i="4"/>
  <c r="Q284" i="4"/>
  <c r="Q281" i="4"/>
  <c r="Q286" i="4"/>
  <c r="Q283" i="4"/>
  <c r="Q313" i="4"/>
  <c r="Q280" i="4"/>
  <c r="Q297" i="4"/>
  <c r="Q298" i="4"/>
  <c r="Q311" i="4"/>
  <c r="Q309" i="4"/>
  <c r="Q305" i="4"/>
  <c r="Q279" i="4"/>
  <c r="Q276" i="4"/>
  <c r="Q273" i="4"/>
  <c r="Q270" i="4"/>
  <c r="Q267" i="4"/>
  <c r="Q264" i="4"/>
  <c r="Q261" i="4"/>
  <c r="Q326" i="4"/>
  <c r="Q294" i="4"/>
  <c r="Q291" i="4"/>
  <c r="Q278" i="4"/>
  <c r="Q289" i="4"/>
  <c r="Q271" i="4"/>
  <c r="Q275" i="4"/>
  <c r="Q269" i="4"/>
  <c r="Q263" i="4"/>
  <c r="Q260" i="4"/>
  <c r="Q308" i="4"/>
  <c r="Q272" i="4"/>
  <c r="Q257" i="4"/>
  <c r="Q254" i="4"/>
  <c r="Q259" i="4"/>
  <c r="Q256" i="4"/>
  <c r="Q253" i="4"/>
  <c r="Q265" i="4"/>
  <c r="AC7" i="2"/>
  <c r="AD6" i="3"/>
  <c r="AD9" i="3"/>
  <c r="AC9" i="3"/>
  <c r="AB9" i="3"/>
  <c r="AA9" i="3"/>
  <c r="AD8" i="3"/>
  <c r="AC8" i="3"/>
  <c r="AB8" i="3"/>
  <c r="AA8" i="3"/>
  <c r="AD7" i="3"/>
  <c r="AC7" i="3"/>
  <c r="AB7" i="3"/>
  <c r="AA7" i="3"/>
  <c r="AC6" i="3"/>
  <c r="AA6" i="3"/>
  <c r="AD5" i="3"/>
  <c r="AC5" i="3"/>
  <c r="AB5" i="3"/>
  <c r="AB4" i="3"/>
  <c r="AB3" i="3"/>
  <c r="AC3" i="3"/>
  <c r="Y166" i="4"/>
  <c r="AA151" i="4"/>
  <c r="Z166" i="4"/>
  <c r="AA166" i="4"/>
  <c r="AI166" i="4"/>
  <c r="AA69" i="4"/>
  <c r="Y75" i="4"/>
  <c r="Z83" i="4"/>
  <c r="AA125" i="4"/>
  <c r="Y141" i="4"/>
  <c r="Y48" i="4"/>
  <c r="Y125" i="4"/>
  <c r="AA29" i="4"/>
  <c r="Z73" i="4"/>
  <c r="Z133" i="4"/>
  <c r="AB143" i="4"/>
  <c r="AA86" i="4"/>
  <c r="Y69" i="4"/>
  <c r="AB69" i="4"/>
  <c r="Y133" i="4"/>
  <c r="AB48" i="4"/>
  <c r="AB163" i="4"/>
  <c r="Z141" i="4"/>
  <c r="AB130" i="4"/>
  <c r="AA141" i="4"/>
  <c r="Z163" i="4"/>
  <c r="AA163" i="4"/>
  <c r="Y28" i="4"/>
  <c r="AB41" i="4"/>
  <c r="Y21" i="4"/>
  <c r="AA21" i="4"/>
  <c r="Z125" i="4"/>
  <c r="Y33" i="4"/>
  <c r="AB21" i="4"/>
  <c r="Y41" i="4"/>
  <c r="Y83" i="4"/>
  <c r="Y30" i="4"/>
  <c r="AA145" i="4"/>
  <c r="AB83" i="4"/>
  <c r="Y129" i="4"/>
  <c r="Z137" i="4"/>
  <c r="AB104" i="4"/>
  <c r="Z41" i="4"/>
  <c r="Z145" i="4"/>
  <c r="Z129" i="4"/>
  <c r="AB30" i="4"/>
  <c r="Y145" i="4"/>
  <c r="Y70" i="4"/>
  <c r="AA23" i="4"/>
  <c r="AA27" i="4"/>
  <c r="Z34" i="4"/>
  <c r="Z135" i="4"/>
  <c r="Z70" i="4"/>
  <c r="AB29" i="4"/>
  <c r="AB164" i="4"/>
  <c r="Z128" i="4"/>
  <c r="Y12" i="4"/>
  <c r="AB123" i="4"/>
  <c r="Z104" i="4"/>
  <c r="AB124" i="4"/>
  <c r="AB97" i="4"/>
  <c r="AB127" i="4"/>
  <c r="Z120" i="4"/>
  <c r="Z127" i="4"/>
  <c r="Z155" i="4"/>
  <c r="Z40" i="4"/>
  <c r="AA85" i="4"/>
  <c r="Y85" i="4"/>
  <c r="Y109" i="4"/>
  <c r="AB85" i="4"/>
  <c r="Z16" i="4"/>
  <c r="Y111" i="4"/>
  <c r="AB37" i="4"/>
  <c r="AA37" i="4"/>
  <c r="Y128" i="4"/>
  <c r="AA128" i="4"/>
  <c r="Y74" i="4"/>
  <c r="AB117" i="4"/>
  <c r="AB108" i="4"/>
  <c r="AA124" i="4"/>
  <c r="AB119" i="4"/>
  <c r="Y97" i="4"/>
  <c r="AB27" i="4"/>
  <c r="Z27" i="4"/>
  <c r="Z12" i="4"/>
  <c r="Z30" i="4"/>
  <c r="Z46" i="4"/>
  <c r="Y124" i="4"/>
  <c r="AB126" i="4"/>
  <c r="AA119" i="4"/>
  <c r="AA81" i="4"/>
  <c r="Z97" i="4"/>
  <c r="AB63" i="4"/>
  <c r="Z48" i="4"/>
  <c r="AB44" i="4"/>
  <c r="Y102" i="4"/>
  <c r="AB155" i="4"/>
  <c r="Z126" i="4"/>
  <c r="Y119" i="4"/>
  <c r="Y32" i="4"/>
  <c r="AA32" i="4"/>
  <c r="AB32" i="4"/>
  <c r="AA155" i="4"/>
  <c r="AA170" i="4"/>
  <c r="AB120" i="4"/>
  <c r="AB102" i="4"/>
  <c r="Y81" i="4"/>
  <c r="AA102" i="4"/>
  <c r="Z29" i="4"/>
  <c r="AA40" i="4"/>
  <c r="AA137" i="4"/>
  <c r="Z28" i="4"/>
  <c r="AA118" i="4"/>
  <c r="Y170" i="4"/>
  <c r="AB167" i="4"/>
  <c r="Z139" i="4"/>
  <c r="Z108" i="4"/>
  <c r="Y126" i="4"/>
  <c r="Z115" i="4"/>
  <c r="AB81" i="4"/>
  <c r="AA58" i="4"/>
  <c r="Z19" i="4"/>
  <c r="AB14" i="4"/>
  <c r="AA22" i="4"/>
  <c r="AB75" i="4"/>
  <c r="Y14" i="4"/>
  <c r="AA167" i="4"/>
  <c r="Z106" i="4"/>
  <c r="Y120" i="4"/>
  <c r="AB115" i="4"/>
  <c r="Y46" i="4"/>
  <c r="AB12" i="4"/>
  <c r="AB91" i="4"/>
  <c r="Z167" i="4"/>
  <c r="Z117" i="4"/>
  <c r="Y17" i="4"/>
  <c r="Z75" i="4"/>
  <c r="AA157" i="4"/>
  <c r="Z118" i="4"/>
  <c r="AB129" i="4"/>
  <c r="Y55" i="4"/>
  <c r="AB40" i="4"/>
  <c r="Y16" i="4"/>
  <c r="AA28" i="4"/>
  <c r="AB25" i="4"/>
  <c r="AB34" i="4"/>
  <c r="Y113" i="4"/>
  <c r="AA87" i="4"/>
  <c r="AA112" i="4"/>
  <c r="AB113" i="4"/>
  <c r="Y98" i="4"/>
  <c r="AB73" i="4"/>
  <c r="AB17" i="4"/>
  <c r="AA143" i="4"/>
  <c r="Y159" i="4"/>
  <c r="Y130" i="4"/>
  <c r="AA133" i="4"/>
  <c r="Y112" i="4"/>
  <c r="Z122" i="4"/>
  <c r="AA95" i="4"/>
  <c r="Y77" i="4"/>
  <c r="Z63" i="4"/>
  <c r="AB13" i="4"/>
  <c r="Z17" i="4"/>
  <c r="Y38" i="4"/>
  <c r="Z33" i="4"/>
  <c r="Z159" i="4"/>
  <c r="Z151" i="4"/>
  <c r="AA111" i="4"/>
  <c r="AA80" i="4"/>
  <c r="AA77" i="4"/>
  <c r="AB42" i="4"/>
  <c r="Y44" i="4"/>
  <c r="Z38" i="4"/>
  <c r="AB77" i="4"/>
  <c r="AA130" i="4"/>
  <c r="Y151" i="4"/>
  <c r="AB118" i="4"/>
  <c r="Y91" i="4"/>
  <c r="AA74" i="4"/>
  <c r="AA64" i="4"/>
  <c r="Y73" i="4"/>
  <c r="AA53" i="4"/>
  <c r="AA25" i="4"/>
  <c r="AB22" i="4"/>
  <c r="AA115" i="4"/>
  <c r="Z74" i="4"/>
  <c r="Z25" i="4"/>
  <c r="Z112" i="4"/>
  <c r="AB86" i="4"/>
  <c r="Z103" i="4"/>
  <c r="Z131" i="4"/>
  <c r="Z121" i="4"/>
  <c r="AA42" i="4"/>
  <c r="AB159" i="4"/>
  <c r="AB116" i="4"/>
  <c r="AA70" i="4"/>
  <c r="Y86" i="4"/>
  <c r="AA67" i="4"/>
  <c r="AA31" i="4"/>
  <c r="AA38" i="4"/>
  <c r="AB18" i="4"/>
  <c r="AA91" i="4"/>
  <c r="AA131" i="4"/>
  <c r="Y160" i="4"/>
  <c r="Z143" i="4"/>
  <c r="AA13" i="4"/>
  <c r="Z31" i="4"/>
  <c r="Y34" i="4"/>
  <c r="Z14" i="4"/>
  <c r="Z170" i="4"/>
  <c r="Y121" i="4"/>
  <c r="Y131" i="4"/>
  <c r="AB121" i="4"/>
  <c r="AB80" i="4"/>
  <c r="Y137" i="4"/>
  <c r="AA113" i="4"/>
  <c r="Z80" i="4"/>
  <c r="AB46" i="4"/>
  <c r="Y153" i="4"/>
  <c r="AB15" i="4"/>
  <c r="AB20" i="4"/>
  <c r="Y15" i="4"/>
  <c r="Z18" i="4"/>
  <c r="Y18" i="4"/>
  <c r="Y19" i="4"/>
  <c r="Z20" i="4"/>
  <c r="Y123" i="4"/>
  <c r="Z94" i="4"/>
  <c r="AA140" i="4"/>
  <c r="Z140" i="4"/>
  <c r="Y152" i="4"/>
  <c r="Y57" i="4"/>
  <c r="AA20" i="4"/>
  <c r="Y106" i="4"/>
  <c r="Y45" i="4"/>
  <c r="AB53" i="4"/>
  <c r="AB157" i="4"/>
  <c r="AA132" i="4"/>
  <c r="AB57" i="4"/>
  <c r="AA19" i="4"/>
  <c r="AA15" i="4"/>
  <c r="Y117" i="4"/>
  <c r="Z153" i="4"/>
  <c r="AA44" i="4"/>
  <c r="Y164" i="4"/>
  <c r="Z160" i="4"/>
  <c r="Y148" i="4"/>
  <c r="Y31" i="4"/>
  <c r="AA89" i="4"/>
  <c r="AB154" i="4"/>
  <c r="AB153" i="4"/>
  <c r="AA79" i="4"/>
  <c r="Z13" i="4"/>
  <c r="Z123" i="4"/>
  <c r="AB140" i="4"/>
  <c r="AA99" i="4"/>
  <c r="Y90" i="4"/>
  <c r="Y35" i="4"/>
  <c r="AB35" i="4"/>
  <c r="AA66" i="4"/>
  <c r="AB110" i="4"/>
  <c r="AB61" i="4"/>
  <c r="AB60" i="4"/>
  <c r="AB23" i="4"/>
  <c r="Z23" i="4"/>
  <c r="Z136" i="4"/>
  <c r="AA136" i="4"/>
  <c r="Y66" i="4"/>
  <c r="AA35" i="4"/>
  <c r="AB36" i="4"/>
  <c r="AB24" i="4"/>
  <c r="AB136" i="4"/>
  <c r="Z154" i="4"/>
  <c r="Y63" i="4"/>
  <c r="Y51" i="4"/>
  <c r="AB79" i="4"/>
  <c r="Z90" i="4"/>
  <c r="Z26" i="4"/>
  <c r="Y95" i="4"/>
  <c r="Y107" i="4"/>
  <c r="Y72" i="4"/>
  <c r="AA61" i="4"/>
  <c r="Y79" i="4"/>
  <c r="Y24" i="4"/>
  <c r="Y26" i="4"/>
  <c r="AB95" i="4"/>
  <c r="AA71" i="4"/>
  <c r="AA36" i="4"/>
  <c r="Z36" i="4"/>
  <c r="AB26" i="4"/>
  <c r="Z157" i="4"/>
  <c r="Y150" i="4"/>
  <c r="AA122" i="4"/>
  <c r="Z107" i="4"/>
  <c r="Y94" i="4"/>
  <c r="Z66" i="4"/>
  <c r="AA39" i="4"/>
  <c r="Y37" i="4"/>
  <c r="Z22" i="4"/>
  <c r="Z24" i="4"/>
  <c r="Y135" i="4"/>
  <c r="AB135" i="4"/>
  <c r="AB99" i="4"/>
  <c r="AB39" i="4"/>
  <c r="Y99" i="4"/>
  <c r="AB111" i="4"/>
  <c r="AA162" i="4"/>
  <c r="Y132" i="4"/>
  <c r="AA107" i="4"/>
  <c r="AA90" i="4"/>
  <c r="AA94" i="4"/>
  <c r="Y53" i="4"/>
  <c r="Y39" i="4"/>
  <c r="Z42" i="4"/>
  <c r="AA160" i="4"/>
  <c r="AB106" i="4"/>
  <c r="AB122" i="4"/>
  <c r="AB16" i="4"/>
  <c r="AB89" i="4"/>
  <c r="Y127" i="4"/>
  <c r="Y89" i="4"/>
  <c r="AA172" i="4"/>
  <c r="AB172" i="4"/>
  <c r="Y172" i="4"/>
  <c r="AB197" i="4"/>
  <c r="AA197" i="4"/>
  <c r="Y197" i="4"/>
  <c r="AB175" i="4"/>
  <c r="AA175" i="4"/>
  <c r="Y175" i="4"/>
  <c r="AB174" i="4"/>
  <c r="AA174" i="4"/>
  <c r="Y174" i="4"/>
  <c r="W205" i="4"/>
  <c r="Y205" i="4"/>
  <c r="W311" i="4"/>
  <c r="Y311" i="4"/>
  <c r="W235" i="4"/>
  <c r="Z235" i="4"/>
  <c r="AB158" i="4"/>
  <c r="AA158" i="4"/>
  <c r="W231" i="4"/>
  <c r="Z231" i="4"/>
  <c r="W352" i="4"/>
  <c r="Y352" i="4"/>
  <c r="W211" i="4"/>
  <c r="Y211" i="4"/>
  <c r="W318" i="4"/>
  <c r="Z318" i="4"/>
  <c r="Y161" i="4"/>
  <c r="W209" i="4"/>
  <c r="Y209" i="4"/>
  <c r="W208" i="4"/>
  <c r="Y208" i="4"/>
  <c r="W215" i="4"/>
  <c r="W218" i="4"/>
  <c r="Y218" i="4"/>
  <c r="W239" i="4"/>
  <c r="Y239" i="4"/>
  <c r="W257" i="4"/>
  <c r="Z257" i="4"/>
  <c r="W281" i="4"/>
  <c r="Y281" i="4"/>
  <c r="W287" i="4"/>
  <c r="Y287" i="4"/>
  <c r="W286" i="4"/>
  <c r="W314" i="4"/>
  <c r="Y314" i="4"/>
  <c r="W303" i="4"/>
  <c r="Y303" i="4"/>
  <c r="W313" i="4"/>
  <c r="Z313" i="4"/>
  <c r="W330" i="4"/>
  <c r="Y330" i="4"/>
  <c r="W363" i="4"/>
  <c r="Z363" i="4"/>
  <c r="W350" i="4"/>
  <c r="Z350" i="4"/>
  <c r="W368" i="4"/>
  <c r="Y368" i="4"/>
  <c r="W184" i="4"/>
  <c r="Y184" i="4"/>
  <c r="Y165" i="4"/>
  <c r="AB165" i="4"/>
  <c r="AA161" i="4"/>
  <c r="Y158" i="4"/>
  <c r="Z138" i="4"/>
  <c r="Y114" i="4"/>
  <c r="AA105" i="4"/>
  <c r="AB65" i="4"/>
  <c r="Y65" i="4"/>
  <c r="Z65" i="4"/>
  <c r="AA92" i="4"/>
  <c r="Z82" i="4"/>
  <c r="W267" i="4"/>
  <c r="Z267" i="4"/>
  <c r="W232" i="4"/>
  <c r="Z232" i="4"/>
  <c r="W341" i="4"/>
  <c r="Y341" i="4"/>
  <c r="W192" i="4"/>
  <c r="Y192" i="4"/>
  <c r="W177" i="4"/>
  <c r="Y177" i="4"/>
  <c r="W222" i="4"/>
  <c r="W217" i="4"/>
  <c r="Y217" i="4"/>
  <c r="W260" i="4"/>
  <c r="Y260" i="4"/>
  <c r="W234" i="4"/>
  <c r="Y234" i="4"/>
  <c r="W270" i="4"/>
  <c r="Y270" i="4"/>
  <c r="W269" i="4"/>
  <c r="W291" i="4"/>
  <c r="W324" i="4"/>
  <c r="Y324" i="4"/>
  <c r="W312" i="4"/>
  <c r="Y312" i="4"/>
  <c r="W336" i="4"/>
  <c r="Y336" i="4"/>
  <c r="W319" i="4"/>
  <c r="Y319" i="4"/>
  <c r="W344" i="4"/>
  <c r="Z344" i="4"/>
  <c r="W361" i="4"/>
  <c r="Y361" i="4"/>
  <c r="W377" i="4"/>
  <c r="Y377" i="4"/>
  <c r="W187" i="4"/>
  <c r="Y187" i="4"/>
  <c r="Z171" i="4"/>
  <c r="Z144" i="4"/>
  <c r="AB138" i="4"/>
  <c r="Y142" i="4"/>
  <c r="Y88" i="4"/>
  <c r="AB88" i="4"/>
  <c r="AB62" i="4"/>
  <c r="Y59" i="4"/>
  <c r="AA144" i="4"/>
  <c r="W253" i="4"/>
  <c r="Y253" i="4"/>
  <c r="W264" i="4"/>
  <c r="Z264" i="4"/>
  <c r="W356" i="4"/>
  <c r="Y356" i="4"/>
  <c r="W193" i="4"/>
  <c r="Y193" i="4"/>
  <c r="W180" i="4"/>
  <c r="Z180" i="4"/>
  <c r="W228" i="4"/>
  <c r="Y228" i="4"/>
  <c r="W236" i="4"/>
  <c r="Z236" i="4"/>
  <c r="W273" i="4"/>
  <c r="Z273" i="4"/>
  <c r="W237" i="4"/>
  <c r="Z237" i="4"/>
  <c r="W280" i="4"/>
  <c r="Y280" i="4"/>
  <c r="W272" i="4"/>
  <c r="Y272" i="4"/>
  <c r="W317" i="4"/>
  <c r="Z317" i="4"/>
  <c r="W343" i="4"/>
  <c r="Y343" i="4"/>
  <c r="W315" i="4"/>
  <c r="W323" i="4"/>
  <c r="Z323" i="4"/>
  <c r="W322" i="4"/>
  <c r="Z322" i="4"/>
  <c r="W347" i="4"/>
  <c r="Y347" i="4"/>
  <c r="W364" i="4"/>
  <c r="Y364" i="4"/>
  <c r="AA242" i="4"/>
  <c r="AB242" i="4"/>
  <c r="W178" i="4"/>
  <c r="Y178" i="4"/>
  <c r="AB147" i="4"/>
  <c r="Y147" i="4"/>
  <c r="AA138" i="4"/>
  <c r="Y108" i="4"/>
  <c r="Z105" i="4"/>
  <c r="Y50" i="4"/>
  <c r="Z50" i="4"/>
  <c r="AA59" i="4"/>
  <c r="Y56" i="4"/>
  <c r="Z56" i="4"/>
  <c r="W294" i="4"/>
  <c r="Z294" i="4"/>
  <c r="W367" i="4"/>
  <c r="Z367" i="4"/>
  <c r="Z175" i="4"/>
  <c r="AJ166" i="4"/>
  <c r="AB146" i="4"/>
  <c r="AA146" i="4"/>
  <c r="AA142" i="4"/>
  <c r="AB114" i="4"/>
  <c r="Y110" i="4"/>
  <c r="Z71" i="4"/>
  <c r="Y71" i="4"/>
  <c r="AB50" i="4"/>
  <c r="AB56" i="4"/>
  <c r="Z67" i="4"/>
  <c r="Y67" i="4"/>
  <c r="Y43" i="4"/>
  <c r="Y92" i="4"/>
  <c r="W279" i="4"/>
  <c r="Z279" i="4"/>
  <c r="W342" i="4"/>
  <c r="Y342" i="4"/>
  <c r="AA47" i="4"/>
  <c r="Z47" i="4"/>
  <c r="W266" i="4"/>
  <c r="Z266" i="4"/>
  <c r="Y52" i="4"/>
  <c r="Z52" i="4"/>
  <c r="W241" i="4"/>
  <c r="Z241" i="4"/>
  <c r="W348" i="4"/>
  <c r="Z348" i="4"/>
  <c r="W355" i="4"/>
  <c r="Y355" i="4"/>
  <c r="W176" i="4"/>
  <c r="Y176" i="4"/>
  <c r="W186" i="4"/>
  <c r="Y186" i="4"/>
  <c r="W225" i="4"/>
  <c r="Z225" i="4"/>
  <c r="W256" i="4"/>
  <c r="Y256" i="4"/>
  <c r="W261" i="4"/>
  <c r="Z261" i="4"/>
  <c r="W243" i="4"/>
  <c r="W262" i="4"/>
  <c r="Y262" i="4"/>
  <c r="W278" i="4"/>
  <c r="Z278" i="4"/>
  <c r="W321" i="4"/>
  <c r="Y321" i="4"/>
  <c r="W357" i="4"/>
  <c r="Y357" i="4"/>
  <c r="W320" i="4"/>
  <c r="Y320" i="4"/>
  <c r="W339" i="4"/>
  <c r="W328" i="4"/>
  <c r="Z328" i="4"/>
  <c r="W360" i="4"/>
  <c r="Y360" i="4"/>
  <c r="W370" i="4"/>
  <c r="Y370" i="4"/>
  <c r="AB168" i="4"/>
  <c r="Y168" i="4"/>
  <c r="AB207" i="4"/>
  <c r="AA207" i="4"/>
  <c r="Z207" i="4"/>
  <c r="Z196" i="4"/>
  <c r="AB162" i="4"/>
  <c r="Y162" i="4"/>
  <c r="Z146" i="4"/>
  <c r="AB152" i="4"/>
  <c r="Z152" i="4"/>
  <c r="Z142" i="4"/>
  <c r="AB132" i="4"/>
  <c r="AA154" i="4"/>
  <c r="AA110" i="4"/>
  <c r="Z109" i="4"/>
  <c r="AB103" i="4"/>
  <c r="Y116" i="4"/>
  <c r="AB82" i="4"/>
  <c r="Y82" i="4"/>
  <c r="Z92" i="4"/>
  <c r="AB76" i="4"/>
  <c r="Y76" i="4"/>
  <c r="Z93" i="4"/>
  <c r="Y93" i="4"/>
  <c r="AB59" i="4"/>
  <c r="Z68" i="4"/>
  <c r="W293" i="4"/>
  <c r="Y293" i="4"/>
  <c r="W371" i="4"/>
  <c r="Z371" i="4"/>
  <c r="AB149" i="4"/>
  <c r="AA149" i="4"/>
  <c r="Y149" i="4"/>
  <c r="W194" i="4"/>
  <c r="Y194" i="4"/>
  <c r="W329" i="4"/>
  <c r="Y329" i="4"/>
  <c r="Z158" i="4"/>
  <c r="Y62" i="4"/>
  <c r="Z62" i="4"/>
  <c r="W183" i="4"/>
  <c r="Y183" i="4"/>
  <c r="W259" i="4"/>
  <c r="Y259" i="4"/>
  <c r="W325" i="4"/>
  <c r="Y325" i="4"/>
  <c r="Z197" i="4"/>
  <c r="W179" i="4"/>
  <c r="Z179" i="4"/>
  <c r="W189" i="4"/>
  <c r="Y189" i="4"/>
  <c r="W226" i="4"/>
  <c r="Y226" i="4"/>
  <c r="W284" i="4"/>
  <c r="W246" i="4"/>
  <c r="Z246" i="4"/>
  <c r="W265" i="4"/>
  <c r="Y265" i="4"/>
  <c r="W282" i="4"/>
  <c r="Z282" i="4"/>
  <c r="W289" i="4"/>
  <c r="Z289" i="4"/>
  <c r="W308" i="4"/>
  <c r="Z308" i="4"/>
  <c r="W298" i="4"/>
  <c r="Z298" i="4"/>
  <c r="W346" i="4"/>
  <c r="Z346" i="4"/>
  <c r="W331" i="4"/>
  <c r="Z331" i="4"/>
  <c r="W354" i="4"/>
  <c r="Z354" i="4"/>
  <c r="W373" i="4"/>
  <c r="Z373" i="4"/>
  <c r="W250" i="4"/>
  <c r="Y207" i="4"/>
  <c r="AA134" i="4"/>
  <c r="AB134" i="4"/>
  <c r="Z134" i="4"/>
  <c r="Y169" i="4"/>
  <c r="AB169" i="4"/>
  <c r="AB150" i="4"/>
  <c r="Z150" i="4"/>
  <c r="AA148" i="4"/>
  <c r="AA103" i="4"/>
  <c r="AB101" i="4"/>
  <c r="Z78" i="4"/>
  <c r="AB78" i="4"/>
  <c r="Y78" i="4"/>
  <c r="Z72" i="4"/>
  <c r="AB72" i="4"/>
  <c r="AB93" i="4"/>
  <c r="Y49" i="4"/>
  <c r="AA52" i="4"/>
  <c r="Y54" i="4"/>
  <c r="Z54" i="4"/>
  <c r="AA54" i="4"/>
  <c r="AA43" i="4"/>
  <c r="AA100" i="4"/>
  <c r="Z100" i="4"/>
  <c r="AA55" i="4"/>
  <c r="W263" i="4"/>
  <c r="Y263" i="4"/>
  <c r="W353" i="4"/>
  <c r="Z353" i="4"/>
  <c r="W216" i="4"/>
  <c r="Z216" i="4"/>
  <c r="W345" i="4"/>
  <c r="Z345" i="4"/>
  <c r="W206" i="4"/>
  <c r="Z206" i="4"/>
  <c r="W240" i="4"/>
  <c r="Z240" i="4"/>
  <c r="W326" i="4"/>
  <c r="Z326" i="4"/>
  <c r="W227" i="4"/>
  <c r="Z227" i="4"/>
  <c r="W182" i="4"/>
  <c r="W204" i="4"/>
  <c r="Z204" i="4"/>
  <c r="W230" i="4"/>
  <c r="Y230" i="4"/>
  <c r="W244" i="4"/>
  <c r="Y244" i="4"/>
  <c r="W290" i="4"/>
  <c r="Z290" i="4"/>
  <c r="W249" i="4"/>
  <c r="Z249" i="4"/>
  <c r="W268" i="4"/>
  <c r="Y268" i="4"/>
  <c r="W288" i="4"/>
  <c r="Z288" i="4"/>
  <c r="W292" i="4"/>
  <c r="Y292" i="4"/>
  <c r="W302" i="4"/>
  <c r="Y302" i="4"/>
  <c r="W301" i="4"/>
  <c r="Z301" i="4"/>
  <c r="W332" i="4"/>
  <c r="Z332" i="4"/>
  <c r="W369" i="4"/>
  <c r="Y369" i="4"/>
  <c r="W349" i="4"/>
  <c r="Z349" i="4"/>
  <c r="W376" i="4"/>
  <c r="Y376" i="4"/>
  <c r="W233" i="4"/>
  <c r="Z165" i="4"/>
  <c r="Z148" i="4"/>
  <c r="Z169" i="4"/>
  <c r="Z116" i="4"/>
  <c r="Z147" i="4"/>
  <c r="Y104" i="4"/>
  <c r="AA98" i="4"/>
  <c r="Z98" i="4"/>
  <c r="AB100" i="4"/>
  <c r="AA76" i="4"/>
  <c r="AA50" i="4"/>
  <c r="AB54" i="4"/>
  <c r="AB47" i="4"/>
  <c r="Z61" i="4"/>
  <c r="AA88" i="4"/>
  <c r="W316" i="4"/>
  <c r="Y316" i="4"/>
  <c r="AA196" i="4"/>
  <c r="AB196" i="4"/>
  <c r="W201" i="4"/>
  <c r="W195" i="4"/>
  <c r="Y195" i="4"/>
  <c r="W245" i="4"/>
  <c r="Y245" i="4"/>
  <c r="W248" i="4"/>
  <c r="Z248" i="4"/>
  <c r="W252" i="4"/>
  <c r="Z252" i="4"/>
  <c r="W271" i="4"/>
  <c r="Y271" i="4"/>
  <c r="W296" i="4"/>
  <c r="W295" i="4"/>
  <c r="Z295" i="4"/>
  <c r="W337" i="4"/>
  <c r="W304" i="4"/>
  <c r="Y304" i="4"/>
  <c r="W334" i="4"/>
  <c r="Z334" i="4"/>
  <c r="W340" i="4"/>
  <c r="W358" i="4"/>
  <c r="W359" i="4"/>
  <c r="Y359" i="4"/>
  <c r="W200" i="4"/>
  <c r="Z200" i="4"/>
  <c r="AB156" i="4"/>
  <c r="Z156" i="4"/>
  <c r="Y156" i="4"/>
  <c r="W190" i="4"/>
  <c r="Z190" i="4"/>
  <c r="Z174" i="4"/>
  <c r="Y144" i="4"/>
  <c r="W198" i="4"/>
  <c r="Z161" i="4"/>
  <c r="W181" i="4"/>
  <c r="Z181" i="4"/>
  <c r="Z149" i="4"/>
  <c r="AA109" i="4"/>
  <c r="AA147" i="4"/>
  <c r="Z101" i="4"/>
  <c r="Y101" i="4"/>
  <c r="Z114" i="4"/>
  <c r="Z96" i="4"/>
  <c r="Y64" i="4"/>
  <c r="Z64" i="4"/>
  <c r="AB43" i="4"/>
  <c r="AA56" i="4"/>
  <c r="Y58" i="4"/>
  <c r="Z58" i="4"/>
  <c r="Y60" i="4"/>
  <c r="Z60" i="4"/>
  <c r="AB55" i="4"/>
  <c r="W224" i="4"/>
  <c r="W306" i="4"/>
  <c r="Y306" i="4"/>
  <c r="AB68" i="4"/>
  <c r="Y68" i="4"/>
  <c r="W309" i="4"/>
  <c r="Y309" i="4"/>
  <c r="Z172" i="4"/>
  <c r="Y47" i="4"/>
  <c r="W210" i="4"/>
  <c r="Y210" i="4"/>
  <c r="W275" i="4"/>
  <c r="Z275" i="4"/>
  <c r="W185" i="4"/>
  <c r="Y185" i="4"/>
  <c r="W188" i="4"/>
  <c r="Y188" i="4"/>
  <c r="W199" i="4"/>
  <c r="Y199" i="4"/>
  <c r="W219" i="4"/>
  <c r="Z219" i="4"/>
  <c r="W251" i="4"/>
  <c r="Z251" i="4"/>
  <c r="W255" i="4"/>
  <c r="Y255" i="4"/>
  <c r="W274" i="4"/>
  <c r="Y274" i="4"/>
  <c r="W285" i="4"/>
  <c r="Y285" i="4"/>
  <c r="W299" i="4"/>
  <c r="Z299" i="4"/>
  <c r="W297" i="4"/>
  <c r="Z297" i="4"/>
  <c r="W307" i="4"/>
  <c r="Y307" i="4"/>
  <c r="W338" i="4"/>
  <c r="Y338" i="4"/>
  <c r="W351" i="4"/>
  <c r="Y351" i="4"/>
  <c r="W366" i="4"/>
  <c r="Z366" i="4"/>
  <c r="W362" i="4"/>
  <c r="W173" i="4"/>
  <c r="Z173" i="4"/>
  <c r="Z242" i="4"/>
  <c r="AB139" i="4"/>
  <c r="Y139" i="4"/>
  <c r="AA156" i="4"/>
  <c r="AA168" i="4"/>
  <c r="AA96" i="4"/>
  <c r="AB51" i="4"/>
  <c r="AB49" i="4"/>
  <c r="AA49" i="4"/>
  <c r="W229" i="4"/>
  <c r="Z229" i="4"/>
  <c r="W333" i="4"/>
  <c r="W212" i="4"/>
  <c r="W335" i="4"/>
  <c r="Y335" i="4"/>
  <c r="W374" i="4"/>
  <c r="Y374" i="4"/>
  <c r="W276" i="4"/>
  <c r="Y276" i="4"/>
  <c r="AA171" i="4"/>
  <c r="Y171" i="4"/>
  <c r="W221" i="4"/>
  <c r="W223" i="4"/>
  <c r="W247" i="4"/>
  <c r="Z247" i="4"/>
  <c r="W202" i="4"/>
  <c r="Y202" i="4"/>
  <c r="W191" i="4"/>
  <c r="Y191" i="4"/>
  <c r="W203" i="4"/>
  <c r="Z203" i="4"/>
  <c r="W220" i="4"/>
  <c r="Z220" i="4"/>
  <c r="W238" i="4"/>
  <c r="Y238" i="4"/>
  <c r="W254" i="4"/>
  <c r="Z254" i="4"/>
  <c r="W258" i="4"/>
  <c r="Z258" i="4"/>
  <c r="W277" i="4"/>
  <c r="Y277" i="4"/>
  <c r="W283" i="4"/>
  <c r="Y283" i="4"/>
  <c r="W305" i="4"/>
  <c r="Z305" i="4"/>
  <c r="W300" i="4"/>
  <c r="W310" i="4"/>
  <c r="Y310" i="4"/>
  <c r="W327" i="4"/>
  <c r="Z327" i="4"/>
  <c r="W375" i="4"/>
  <c r="Y375" i="4"/>
  <c r="W372" i="4"/>
  <c r="Z372" i="4"/>
  <c r="W365" i="4"/>
  <c r="W213" i="4"/>
  <c r="Y213" i="4"/>
  <c r="W214" i="4"/>
  <c r="Z214" i="4"/>
  <c r="AA169" i="4"/>
  <c r="AA164" i="4"/>
  <c r="Y105" i="4"/>
  <c r="Z87" i="4"/>
  <c r="Y87" i="4"/>
  <c r="Y96" i="4"/>
  <c r="Z84" i="4"/>
  <c r="Y84" i="4"/>
  <c r="AB84" i="4"/>
  <c r="AA57" i="4"/>
  <c r="AA51" i="4"/>
  <c r="AB45" i="4"/>
  <c r="AA45" i="4"/>
  <c r="AC166" i="4"/>
  <c r="AF166" i="4"/>
  <c r="AE166" i="4"/>
  <c r="AD166" i="4"/>
  <c r="AG166" i="4"/>
  <c r="AH166" i="4"/>
  <c r="AF83" i="4"/>
  <c r="AI125" i="4"/>
  <c r="AI141" i="4"/>
  <c r="AG69" i="4"/>
  <c r="AG141" i="4"/>
  <c r="AJ141" i="4"/>
  <c r="AC141" i="4"/>
  <c r="AE120" i="4"/>
  <c r="AG33" i="4"/>
  <c r="AC145" i="4"/>
  <c r="AF141" i="4"/>
  <c r="AF118" i="4"/>
  <c r="AE141" i="4"/>
  <c r="Z319" i="4"/>
  <c r="AH141" i="4"/>
  <c r="AD141" i="4"/>
  <c r="AG120" i="4"/>
  <c r="AC120" i="4"/>
  <c r="AE115" i="4"/>
  <c r="AI120" i="4"/>
  <c r="AE83" i="4"/>
  <c r="AI83" i="4"/>
  <c r="AC118" i="4"/>
  <c r="AD120" i="4"/>
  <c r="AJ83" i="4"/>
  <c r="AF120" i="4"/>
  <c r="AG83" i="4"/>
  <c r="AH120" i="4"/>
  <c r="AH83" i="4"/>
  <c r="AJ120" i="4"/>
  <c r="AC83" i="4"/>
  <c r="AJ77" i="4"/>
  <c r="AH125" i="4"/>
  <c r="AD83" i="4"/>
  <c r="AC133" i="4"/>
  <c r="AE86" i="4"/>
  <c r="AD27" i="4"/>
  <c r="AJ115" i="4"/>
  <c r="AI16" i="4"/>
  <c r="AG15" i="4"/>
  <c r="AJ86" i="4"/>
  <c r="AC115" i="4"/>
  <c r="AF115" i="4"/>
  <c r="Z228" i="4"/>
  <c r="AC44" i="4"/>
  <c r="AH21" i="4"/>
  <c r="AG115" i="4"/>
  <c r="AG124" i="4"/>
  <c r="AH115" i="4"/>
  <c r="AC125" i="4"/>
  <c r="AH27" i="4"/>
  <c r="AD118" i="4"/>
  <c r="AI115" i="4"/>
  <c r="AD125" i="4"/>
  <c r="AI118" i="4"/>
  <c r="AD115" i="4"/>
  <c r="AF15" i="4"/>
  <c r="AJ125" i="4"/>
  <c r="Z259" i="4"/>
  <c r="AH118" i="4"/>
  <c r="AJ130" i="4"/>
  <c r="AE81" i="4"/>
  <c r="AJ118" i="4"/>
  <c r="AF125" i="4"/>
  <c r="AE118" i="4"/>
  <c r="AG13" i="4"/>
  <c r="AE167" i="4"/>
  <c r="AJ85" i="4"/>
  <c r="AC69" i="4"/>
  <c r="AG118" i="4"/>
  <c r="AE125" i="4"/>
  <c r="AG125" i="4"/>
  <c r="AC15" i="4"/>
  <c r="AF44" i="4"/>
  <c r="AF12" i="4"/>
  <c r="AP12" i="4"/>
  <c r="AQ12" i="4"/>
  <c r="BB12" i="4"/>
  <c r="BN12" i="4"/>
  <c r="AG27" i="4"/>
  <c r="AJ69" i="4"/>
  <c r="AG77" i="4"/>
  <c r="AI27" i="4"/>
  <c r="AD33" i="4"/>
  <c r="AJ15" i="4"/>
  <c r="AD69" i="4"/>
  <c r="AG74" i="4"/>
  <c r="AJ12" i="4"/>
  <c r="AX12" i="4"/>
  <c r="AY12" i="4"/>
  <c r="BF12" i="4"/>
  <c r="BR12" i="4"/>
  <c r="AH86" i="4"/>
  <c r="AC86" i="4"/>
  <c r="AJ27" i="4"/>
  <c r="AF69" i="4"/>
  <c r="AC27" i="4"/>
  <c r="AC33" i="4"/>
  <c r="AE69" i="4"/>
  <c r="AH69" i="4"/>
  <c r="AJ44" i="4"/>
  <c r="AD86" i="4"/>
  <c r="AE27" i="4"/>
  <c r="AF27" i="4"/>
  <c r="AI69" i="4"/>
  <c r="AI123" i="4"/>
  <c r="AF86" i="4"/>
  <c r="AG86" i="4"/>
  <c r="AI86" i="4"/>
  <c r="AJ33" i="4"/>
  <c r="AC151" i="4"/>
  <c r="AJ17" i="4"/>
  <c r="AF170" i="4"/>
  <c r="AG102" i="4"/>
  <c r="AD97" i="4"/>
  <c r="AI70" i="4"/>
  <c r="AJ129" i="4"/>
  <c r="AH41" i="4"/>
  <c r="AD48" i="4"/>
  <c r="AE48" i="4"/>
  <c r="AC129" i="4"/>
  <c r="AJ41" i="4"/>
  <c r="AG97" i="4"/>
  <c r="AJ75" i="4"/>
  <c r="AF48" i="4"/>
  <c r="AF41" i="4"/>
  <c r="AI81" i="4"/>
  <c r="AD129" i="4"/>
  <c r="AC130" i="4"/>
  <c r="AH97" i="4"/>
  <c r="AI13" i="4"/>
  <c r="AD77" i="4"/>
  <c r="AG28" i="4"/>
  <c r="AG48" i="4"/>
  <c r="AI41" i="4"/>
  <c r="AE129" i="4"/>
  <c r="AG130" i="4"/>
  <c r="AI97" i="4"/>
  <c r="AC48" i="4"/>
  <c r="AH57" i="4"/>
  <c r="AC124" i="4"/>
  <c r="AC41" i="4"/>
  <c r="AC70" i="4"/>
  <c r="AC123" i="4"/>
  <c r="AF129" i="4"/>
  <c r="AH170" i="4"/>
  <c r="AE97" i="4"/>
  <c r="AJ70" i="4"/>
  <c r="AC32" i="4"/>
  <c r="AE41" i="4"/>
  <c r="AD70" i="4"/>
  <c r="AE123" i="4"/>
  <c r="AG129" i="4"/>
  <c r="AF97" i="4"/>
  <c r="AH48" i="4"/>
  <c r="AD41" i="4"/>
  <c r="AE70" i="4"/>
  <c r="AF123" i="4"/>
  <c r="AH129" i="4"/>
  <c r="AJ97" i="4"/>
  <c r="AJ170" i="4"/>
  <c r="AG41" i="4"/>
  <c r="AG70" i="4"/>
  <c r="AH123" i="4"/>
  <c r="AI129" i="4"/>
  <c r="AD17" i="4"/>
  <c r="AC97" i="4"/>
  <c r="AI48" i="4"/>
  <c r="AJ48" i="4"/>
  <c r="AH102" i="4"/>
  <c r="AH113" i="4"/>
  <c r="AH119" i="4"/>
  <c r="AD127" i="4"/>
  <c r="AG145" i="4"/>
  <c r="AI21" i="4"/>
  <c r="AI163" i="4"/>
  <c r="AF124" i="4"/>
  <c r="AD164" i="4"/>
  <c r="AJ81" i="4"/>
  <c r="AD145" i="4"/>
  <c r="AC102" i="4"/>
  <c r="AC170" i="4"/>
  <c r="AH163" i="4"/>
  <c r="AF153" i="4"/>
  <c r="AH143" i="4"/>
  <c r="AG73" i="4"/>
  <c r="AE163" i="4"/>
  <c r="AC163" i="4"/>
  <c r="AI124" i="4"/>
  <c r="AE21" i="4"/>
  <c r="AG81" i="4"/>
  <c r="AE145" i="4"/>
  <c r="AF127" i="4"/>
  <c r="AJ163" i="4"/>
  <c r="AC127" i="4"/>
  <c r="AE102" i="4"/>
  <c r="AD21" i="4"/>
  <c r="AE170" i="4"/>
  <c r="AC77" i="4"/>
  <c r="AG163" i="4"/>
  <c r="AJ21" i="4"/>
  <c r="AF21" i="4"/>
  <c r="AD124" i="4"/>
  <c r="AH81" i="4"/>
  <c r="AF145" i="4"/>
  <c r="AC17" i="4"/>
  <c r="AI102" i="4"/>
  <c r="AG170" i="4"/>
  <c r="AF163" i="4"/>
  <c r="AD163" i="4"/>
  <c r="AF29" i="4"/>
  <c r="AC30" i="4"/>
  <c r="AC81" i="4"/>
  <c r="AI145" i="4"/>
  <c r="AJ127" i="4"/>
  <c r="AE17" i="4"/>
  <c r="AJ102" i="4"/>
  <c r="AI170" i="4"/>
  <c r="AG21" i="4"/>
  <c r="AH124" i="4"/>
  <c r="AJ124" i="4"/>
  <c r="AD81" i="4"/>
  <c r="AJ145" i="4"/>
  <c r="AE127" i="4"/>
  <c r="AF17" i="4"/>
  <c r="AD102" i="4"/>
  <c r="AH127" i="4"/>
  <c r="AE124" i="4"/>
  <c r="AF81" i="4"/>
  <c r="AH145" i="4"/>
  <c r="AC21" i="4"/>
  <c r="AH17" i="4"/>
  <c r="AF102" i="4"/>
  <c r="AD170" i="4"/>
  <c r="AG127" i="4"/>
  <c r="AE23" i="4"/>
  <c r="AC75" i="4"/>
  <c r="AI85" i="4"/>
  <c r="AF119" i="4"/>
  <c r="AH167" i="4"/>
  <c r="AE95" i="4"/>
  <c r="AF106" i="4"/>
  <c r="AG85" i="4"/>
  <c r="AF75" i="4"/>
  <c r="AC39" i="4"/>
  <c r="AH85" i="4"/>
  <c r="AJ23" i="4"/>
  <c r="AH80" i="4"/>
  <c r="AC23" i="4"/>
  <c r="AC85" i="4"/>
  <c r="Z208" i="4"/>
  <c r="AC126" i="4"/>
  <c r="AD85" i="4"/>
  <c r="AJ131" i="4"/>
  <c r="AI75" i="4"/>
  <c r="AE85" i="4"/>
  <c r="AD75" i="4"/>
  <c r="AE63" i="4"/>
  <c r="Z355" i="4"/>
  <c r="AF85" i="4"/>
  <c r="AF117" i="4"/>
  <c r="AH137" i="4"/>
  <c r="AC112" i="4"/>
  <c r="AC40" i="4"/>
  <c r="AE117" i="4"/>
  <c r="AG39" i="4"/>
  <c r="AG119" i="4"/>
  <c r="AI80" i="4"/>
  <c r="AD117" i="4"/>
  <c r="AI17" i="4"/>
  <c r="AI28" i="4"/>
  <c r="AI119" i="4"/>
  <c r="AJ137" i="4"/>
  <c r="AE111" i="4"/>
  <c r="AF34" i="4"/>
  <c r="AD19" i="4"/>
  <c r="AG46" i="4"/>
  <c r="AC128" i="4"/>
  <c r="AJ91" i="4"/>
  <c r="AI12" i="4"/>
  <c r="AV12" i="4"/>
  <c r="AW12" i="4"/>
  <c r="BE12" i="4"/>
  <c r="BQ12" i="4"/>
  <c r="AF74" i="4"/>
  <c r="AD143" i="4"/>
  <c r="AC35" i="4"/>
  <c r="AG157" i="4"/>
  <c r="AC119" i="4"/>
  <c r="AF131" i="4"/>
  <c r="Z217" i="4"/>
  <c r="AD119" i="4"/>
  <c r="AJ119" i="4"/>
  <c r="AE143" i="4"/>
  <c r="AI14" i="4"/>
  <c r="AC155" i="4"/>
  <c r="AF143" i="4"/>
  <c r="AE119" i="4"/>
  <c r="AI37" i="4"/>
  <c r="AH153" i="4"/>
  <c r="AD153" i="4"/>
  <c r="AF39" i="4"/>
  <c r="AH73" i="4"/>
  <c r="AI77" i="4"/>
  <c r="AF40" i="4"/>
  <c r="AF137" i="4"/>
  <c r="AG160" i="4"/>
  <c r="AJ13" i="4"/>
  <c r="AG40" i="4"/>
  <c r="AF18" i="4"/>
  <c r="AG80" i="4"/>
  <c r="AG167" i="4"/>
  <c r="AD126" i="4"/>
  <c r="AC137" i="4"/>
  <c r="AJ111" i="4"/>
  <c r="AH28" i="4"/>
  <c r="AD14" i="4"/>
  <c r="AI35" i="4"/>
  <c r="AG117" i="4"/>
  <c r="AG14" i="4"/>
  <c r="AH74" i="4"/>
  <c r="AH25" i="4"/>
  <c r="AI155" i="4"/>
  <c r="AJ128" i="4"/>
  <c r="AG137" i="4"/>
  <c r="AC66" i="4"/>
  <c r="AD40" i="4"/>
  <c r="AG121" i="4"/>
  <c r="AG91" i="4"/>
  <c r="AC159" i="4"/>
  <c r="AJ167" i="4"/>
  <c r="AD112" i="4"/>
  <c r="AD111" i="4"/>
  <c r="AI167" i="4"/>
  <c r="AH126" i="4"/>
  <c r="AF112" i="4"/>
  <c r="AH37" i="4"/>
  <c r="AI109" i="4"/>
  <c r="AF128" i="4"/>
  <c r="AD137" i="4"/>
  <c r="AG75" i="4"/>
  <c r="AH95" i="4"/>
  <c r="AH14" i="4"/>
  <c r="AC12" i="4"/>
  <c r="AI15" i="4"/>
  <c r="AE46" i="4"/>
  <c r="AF126" i="4"/>
  <c r="AE37" i="4"/>
  <c r="AC167" i="4"/>
  <c r="AI126" i="4"/>
  <c r="AH112" i="4"/>
  <c r="AJ37" i="4"/>
  <c r="AH128" i="4"/>
  <c r="AE137" i="4"/>
  <c r="AI111" i="4"/>
  <c r="AF19" i="4"/>
  <c r="AH151" i="4"/>
  <c r="AJ40" i="4"/>
  <c r="AD167" i="4"/>
  <c r="AJ126" i="4"/>
  <c r="AJ112" i="4"/>
  <c r="AI128" i="4"/>
  <c r="AI137" i="4"/>
  <c r="AI46" i="4"/>
  <c r="AH75" i="4"/>
  <c r="AC94" i="4"/>
  <c r="AF79" i="4"/>
  <c r="AJ14" i="4"/>
  <c r="AG31" i="4"/>
  <c r="AE75" i="4"/>
  <c r="AI40" i="4"/>
  <c r="AE130" i="4"/>
  <c r="AE38" i="4"/>
  <c r="AF167" i="4"/>
  <c r="AE126" i="4"/>
  <c r="AG242" i="4"/>
  <c r="AG112" i="4"/>
  <c r="AD128" i="4"/>
  <c r="AJ46" i="4"/>
  <c r="AH99" i="4"/>
  <c r="AF14" i="4"/>
  <c r="AE12" i="4"/>
  <c r="AN12" i="4"/>
  <c r="AO12" i="4"/>
  <c r="BA12" i="4"/>
  <c r="AG126" i="4"/>
  <c r="AE128" i="4"/>
  <c r="AD46" i="4"/>
  <c r="AG34" i="4"/>
  <c r="AF157" i="4"/>
  <c r="AG128" i="4"/>
  <c r="AF46" i="4"/>
  <c r="AE34" i="4"/>
  <c r="AI19" i="4"/>
  <c r="AH40" i="4"/>
  <c r="AE40" i="4"/>
  <c r="AF32" i="4"/>
  <c r="AJ160" i="4"/>
  <c r="AI133" i="4"/>
  <c r="AG95" i="4"/>
  <c r="AI73" i="4"/>
  <c r="AJ155" i="4"/>
  <c r="AC28" i="4"/>
  <c r="AJ32" i="4"/>
  <c r="AI32" i="4"/>
  <c r="AJ28" i="4"/>
  <c r="AG32" i="4"/>
  <c r="AH66" i="4"/>
  <c r="AD131" i="4"/>
  <c r="AI151" i="4"/>
  <c r="AE112" i="4"/>
  <c r="AD35" i="4"/>
  <c r="AE79" i="4"/>
  <c r="AE152" i="4"/>
  <c r="AH29" i="4"/>
  <c r="AF73" i="4"/>
  <c r="AE35" i="4"/>
  <c r="AD12" i="4"/>
  <c r="AL12" i="4"/>
  <c r="AM12" i="4"/>
  <c r="BM12" i="4"/>
  <c r="AC91" i="4"/>
  <c r="AD91" i="4"/>
  <c r="AG123" i="4"/>
  <c r="AF35" i="4"/>
  <c r="AI79" i="4"/>
  <c r="AH35" i="4"/>
  <c r="AG159" i="4"/>
  <c r="AJ79" i="4"/>
  <c r="AE151" i="4"/>
  <c r="AF28" i="4"/>
  <c r="AG20" i="4"/>
  <c r="AD121" i="4"/>
  <c r="AJ31" i="4"/>
  <c r="AE25" i="4"/>
  <c r="AJ159" i="4"/>
  <c r="AG79" i="4"/>
  <c r="AC113" i="4"/>
  <c r="AF80" i="4"/>
  <c r="AF151" i="4"/>
  <c r="AH31" i="4"/>
  <c r="AH30" i="4"/>
  <c r="AI159" i="4"/>
  <c r="Z176" i="4"/>
  <c r="AH79" i="4"/>
  <c r="AG17" i="4"/>
  <c r="AG29" i="4"/>
  <c r="AC46" i="4"/>
  <c r="AE113" i="4"/>
  <c r="AJ151" i="4"/>
  <c r="AF95" i="4"/>
  <c r="AI23" i="4"/>
  <c r="AH155" i="4"/>
  <c r="AG12" i="4"/>
  <c r="AR12" i="4"/>
  <c r="AS12" i="4"/>
  <c r="BC12" i="4"/>
  <c r="BO12" i="4"/>
  <c r="AJ153" i="4"/>
  <c r="AG30" i="4"/>
  <c r="AC79" i="4"/>
  <c r="AC148" i="4"/>
  <c r="AF113" i="4"/>
  <c r="AF155" i="4"/>
  <c r="AE157" i="4"/>
  <c r="AE29" i="4"/>
  <c r="AI20" i="4"/>
  <c r="AE28" i="4"/>
  <c r="AH44" i="4"/>
  <c r="AD159" i="4"/>
  <c r="AF159" i="4"/>
  <c r="AD79" i="4"/>
  <c r="AJ29" i="4"/>
  <c r="AG143" i="4"/>
  <c r="AH46" i="4"/>
  <c r="AC19" i="4"/>
  <c r="AI113" i="4"/>
  <c r="AH33" i="4"/>
  <c r="AE32" i="4"/>
  <c r="AE33" i="4"/>
  <c r="AC20" i="4"/>
  <c r="AH12" i="4"/>
  <c r="AT12" i="4"/>
  <c r="AU12" i="4"/>
  <c r="BD12" i="4"/>
  <c r="BP12" i="4"/>
  <c r="AF30" i="4"/>
  <c r="AE159" i="4"/>
  <c r="AG155" i="4"/>
  <c r="AE155" i="4"/>
  <c r="AD155" i="4"/>
  <c r="AE19" i="4"/>
  <c r="Z211" i="4"/>
  <c r="AD28" i="4"/>
  <c r="AC29" i="4"/>
  <c r="AE80" i="4"/>
  <c r="AE77" i="4"/>
  <c r="AF133" i="4"/>
  <c r="AD30" i="4"/>
  <c r="AD29" i="4"/>
  <c r="AI30" i="4"/>
  <c r="AH19" i="4"/>
  <c r="AI29" i="4"/>
  <c r="AJ133" i="4"/>
  <c r="AE73" i="4"/>
  <c r="AD122" i="4"/>
  <c r="AD32" i="4"/>
  <c r="AJ30" i="4"/>
  <c r="AE30" i="4"/>
  <c r="AH32" i="4"/>
  <c r="AG38" i="4"/>
  <c r="AF38" i="4"/>
  <c r="AD38" i="4"/>
  <c r="AI38" i="4"/>
  <c r="AH38" i="4"/>
  <c r="AG35" i="4"/>
  <c r="AH13" i="4"/>
  <c r="AD80" i="4"/>
  <c r="AF70" i="4"/>
  <c r="AI143" i="4"/>
  <c r="AI112" i="4"/>
  <c r="AD37" i="4"/>
  <c r="AE13" i="4"/>
  <c r="AG131" i="4"/>
  <c r="AH130" i="4"/>
  <c r="AD15" i="4"/>
  <c r="AG133" i="4"/>
  <c r="Z330" i="4"/>
  <c r="AC73" i="4"/>
  <c r="AH77" i="4"/>
  <c r="AE91" i="4"/>
  <c r="AD44" i="4"/>
  <c r="AG19" i="4"/>
  <c r="AH34" i="4"/>
  <c r="AD74" i="4"/>
  <c r="AC74" i="4"/>
  <c r="AC37" i="4"/>
  <c r="AD123" i="4"/>
  <c r="AD13" i="4"/>
  <c r="AH131" i="4"/>
  <c r="AI130" i="4"/>
  <c r="AH133" i="4"/>
  <c r="AD73" i="4"/>
  <c r="AF91" i="4"/>
  <c r="AE44" i="4"/>
  <c r="AF111" i="4"/>
  <c r="AD34" i="4"/>
  <c r="AG23" i="4"/>
  <c r="AH121" i="4"/>
  <c r="AJ74" i="4"/>
  <c r="AJ34" i="4"/>
  <c r="AE14" i="4"/>
  <c r="AC14" i="4"/>
  <c r="AJ109" i="4"/>
  <c r="AI157" i="4"/>
  <c r="AF55" i="4"/>
  <c r="AJ35" i="4"/>
  <c r="AH159" i="4"/>
  <c r="AH70" i="4"/>
  <c r="AF37" i="4"/>
  <c r="AI31" i="4"/>
  <c r="AJ123" i="4"/>
  <c r="AD95" i="4"/>
  <c r="AE131" i="4"/>
  <c r="AF130" i="4"/>
  <c r="AF121" i="4"/>
  <c r="AD133" i="4"/>
  <c r="AE121" i="4"/>
  <c r="AC121" i="4"/>
  <c r="AC153" i="4"/>
  <c r="AI33" i="4"/>
  <c r="AF77" i="4"/>
  <c r="AJ121" i="4"/>
  <c r="AH63" i="4"/>
  <c r="AI138" i="4"/>
  <c r="AI25" i="4"/>
  <c r="AC13" i="4"/>
  <c r="AD31" i="4"/>
  <c r="AG37" i="4"/>
  <c r="AF25" i="4"/>
  <c r="AJ98" i="4"/>
  <c r="AI131" i="4"/>
  <c r="AC25" i="4"/>
  <c r="AE133" i="4"/>
  <c r="AG153" i="4"/>
  <c r="AJ80" i="4"/>
  <c r="AD113" i="4"/>
  <c r="AJ25" i="4"/>
  <c r="AI63" i="4"/>
  <c r="AG151" i="4"/>
  <c r="AI74" i="4"/>
  <c r="AC22" i="4"/>
  <c r="AH122" i="4"/>
  <c r="AD66" i="4"/>
  <c r="AH20" i="4"/>
  <c r="AG44" i="4"/>
  <c r="AE31" i="4"/>
  <c r="AI121" i="4"/>
  <c r="AF13" i="4"/>
  <c r="AE74" i="4"/>
  <c r="AE15" i="4"/>
  <c r="AC95" i="4"/>
  <c r="AC117" i="4"/>
  <c r="AC143" i="4"/>
  <c r="AE153" i="4"/>
  <c r="AI95" i="4"/>
  <c r="AI91" i="4"/>
  <c r="AJ113" i="4"/>
  <c r="AF33" i="4"/>
  <c r="AD151" i="4"/>
  <c r="AC106" i="4"/>
  <c r="AC34" i="4"/>
  <c r="AJ143" i="4"/>
  <c r="AJ20" i="4"/>
  <c r="AJ19" i="4"/>
  <c r="AJ53" i="4"/>
  <c r="AH94" i="4"/>
  <c r="AF31" i="4"/>
  <c r="AC31" i="4"/>
  <c r="AC107" i="4"/>
  <c r="AC80" i="4"/>
  <c r="Z234" i="4"/>
  <c r="AC131" i="4"/>
  <c r="AD130" i="4"/>
  <c r="AH15" i="4"/>
  <c r="AC132" i="4"/>
  <c r="AD25" i="4"/>
  <c r="AI153" i="4"/>
  <c r="AJ73" i="4"/>
  <c r="AH91" i="4"/>
  <c r="AG113" i="4"/>
  <c r="AI44" i="4"/>
  <c r="AG42" i="4"/>
  <c r="AI34" i="4"/>
  <c r="AC38" i="4"/>
  <c r="AG25" i="4"/>
  <c r="AI90" i="4"/>
  <c r="AE36" i="4"/>
  <c r="AJ38" i="4"/>
  <c r="AE39" i="4"/>
  <c r="AD42" i="4"/>
  <c r="AF66" i="4"/>
  <c r="AG63" i="4"/>
  <c r="AH39" i="4"/>
  <c r="AC53" i="4"/>
  <c r="AJ157" i="4"/>
  <c r="AH42" i="4"/>
  <c r="AG66" i="4"/>
  <c r="AJ63" i="4"/>
  <c r="AD138" i="4"/>
  <c r="AH157" i="4"/>
  <c r="AF53" i="4"/>
  <c r="AC98" i="4"/>
  <c r="AI66" i="4"/>
  <c r="AG36" i="4"/>
  <c r="AJ39" i="4"/>
  <c r="AI53" i="4"/>
  <c r="AJ66" i="4"/>
  <c r="AH117" i="4"/>
  <c r="AF90" i="4"/>
  <c r="AI36" i="4"/>
  <c r="AI39" i="4"/>
  <c r="Z312" i="4"/>
  <c r="AD39" i="4"/>
  <c r="AJ61" i="4"/>
  <c r="AD157" i="4"/>
  <c r="AI127" i="4"/>
  <c r="AE16" i="4"/>
  <c r="AJ36" i="4"/>
  <c r="AJ16" i="4"/>
  <c r="Z245" i="4"/>
  <c r="AE42" i="4"/>
  <c r="AE53" i="4"/>
  <c r="Z314" i="4"/>
  <c r="AJ42" i="4"/>
  <c r="AF122" i="4"/>
  <c r="AD16" i="4"/>
  <c r="AF22" i="4"/>
  <c r="AJ72" i="4"/>
  <c r="AD53" i="4"/>
  <c r="AG53" i="4"/>
  <c r="AC63" i="4"/>
  <c r="AI117" i="4"/>
  <c r="AE99" i="4"/>
  <c r="AD20" i="4"/>
  <c r="AH53" i="4"/>
  <c r="AH154" i="4"/>
  <c r="AC42" i="4"/>
  <c r="AF63" i="4"/>
  <c r="AI107" i="4"/>
  <c r="AF23" i="4"/>
  <c r="AE20" i="4"/>
  <c r="AC157" i="4"/>
  <c r="AH51" i="4"/>
  <c r="AI42" i="4"/>
  <c r="AE66" i="4"/>
  <c r="AD63" i="4"/>
  <c r="AC122" i="4"/>
  <c r="AC16" i="4"/>
  <c r="AF20" i="4"/>
  <c r="AJ117" i="4"/>
  <c r="AF42" i="4"/>
  <c r="AE148" i="4"/>
  <c r="AH55" i="4"/>
  <c r="AJ94" i="4"/>
  <c r="AH140" i="4"/>
  <c r="AD140" i="4"/>
  <c r="AG140" i="4"/>
  <c r="AC140" i="4"/>
  <c r="AE140" i="4"/>
  <c r="AJ140" i="4"/>
  <c r="AI140" i="4"/>
  <c r="AF140" i="4"/>
  <c r="AE18" i="4"/>
  <c r="AD18" i="4"/>
  <c r="AC18" i="4"/>
  <c r="AJ18" i="4"/>
  <c r="AI18" i="4"/>
  <c r="AH18" i="4"/>
  <c r="AG18" i="4"/>
  <c r="Y328" i="4"/>
  <c r="Z347" i="4"/>
  <c r="Z316" i="4"/>
  <c r="Z226" i="4"/>
  <c r="Z209" i="4"/>
  <c r="Z205" i="4"/>
  <c r="Z359" i="4"/>
  <c r="Z377" i="4"/>
  <c r="Z356" i="4"/>
  <c r="Z260" i="4"/>
  <c r="Z309" i="4"/>
  <c r="Y354" i="4"/>
  <c r="Y367" i="4"/>
  <c r="Y232" i="4"/>
  <c r="Y297" i="4"/>
  <c r="AG90" i="4"/>
  <c r="AI160" i="4"/>
  <c r="Z311" i="4"/>
  <c r="AI150" i="4"/>
  <c r="AG99" i="4"/>
  <c r="AD94" i="4"/>
  <c r="AG111" i="4"/>
  <c r="AH111" i="4"/>
  <c r="AJ99" i="4"/>
  <c r="AF36" i="4"/>
  <c r="AD22" i="4"/>
  <c r="AE135" i="4"/>
  <c r="AJ135" i="4"/>
  <c r="AI135" i="4"/>
  <c r="AD135" i="4"/>
  <c r="AG135" i="4"/>
  <c r="AF135" i="4"/>
  <c r="AC136" i="4"/>
  <c r="AI136" i="4"/>
  <c r="AD136" i="4"/>
  <c r="AI22" i="4"/>
  <c r="AJ90" i="4"/>
  <c r="Y220" i="4"/>
  <c r="AD99" i="4"/>
  <c r="AC135" i="4"/>
  <c r="AJ107" i="4"/>
  <c r="AE94" i="4"/>
  <c r="AH106" i="4"/>
  <c r="AJ122" i="4"/>
  <c r="AF136" i="4"/>
  <c r="AJ136" i="4"/>
  <c r="AH36" i="4"/>
  <c r="AE22" i="4"/>
  <c r="AF109" i="4"/>
  <c r="AH109" i="4"/>
  <c r="AD107" i="4"/>
  <c r="AF94" i="4"/>
  <c r="AC99" i="4"/>
  <c r="AD106" i="4"/>
  <c r="AG138" i="4"/>
  <c r="AC111" i="4"/>
  <c r="AD45" i="4"/>
  <c r="Z292" i="4"/>
  <c r="AE72" i="4"/>
  <c r="AJ146" i="4"/>
  <c r="AG107" i="4"/>
  <c r="AG94" i="4"/>
  <c r="AI106" i="4"/>
  <c r="AJ138" i="4"/>
  <c r="AI122" i="4"/>
  <c r="AH16" i="4"/>
  <c r="AC36" i="4"/>
  <c r="AJ106" i="4"/>
  <c r="AH135" i="4"/>
  <c r="AF45" i="4"/>
  <c r="AD160" i="4"/>
  <c r="AH196" i="4"/>
  <c r="AJ55" i="4"/>
  <c r="AE107" i="4"/>
  <c r="AI94" i="4"/>
  <c r="AE106" i="4"/>
  <c r="AC89" i="4"/>
  <c r="AH89" i="4"/>
  <c r="AG89" i="4"/>
  <c r="AJ89" i="4"/>
  <c r="AI89" i="4"/>
  <c r="AF89" i="4"/>
  <c r="AE89" i="4"/>
  <c r="AD89" i="4"/>
  <c r="AG16" i="4"/>
  <c r="AE45" i="4"/>
  <c r="AF160" i="4"/>
  <c r="AF107" i="4"/>
  <c r="AG106" i="4"/>
  <c r="AE122" i="4"/>
  <c r="AD26" i="4"/>
  <c r="AC26" i="4"/>
  <c r="AJ26" i="4"/>
  <c r="AI26" i="4"/>
  <c r="AH26" i="4"/>
  <c r="AG26" i="4"/>
  <c r="AF26" i="4"/>
  <c r="AE26" i="4"/>
  <c r="AD23" i="4"/>
  <c r="AC90" i="4"/>
  <c r="AH90" i="4"/>
  <c r="AG45" i="4"/>
  <c r="AH160" i="4"/>
  <c r="Z186" i="4"/>
  <c r="AC100" i="4"/>
  <c r="AI103" i="4"/>
  <c r="AC134" i="4"/>
  <c r="AF164" i="4"/>
  <c r="AH107" i="4"/>
  <c r="AG122" i="4"/>
  <c r="AJ24" i="4"/>
  <c r="AD24" i="4"/>
  <c r="AC24" i="4"/>
  <c r="AI24" i="4"/>
  <c r="AH24" i="4"/>
  <c r="AG24" i="4"/>
  <c r="AF24" i="4"/>
  <c r="AE24" i="4"/>
  <c r="AH23" i="4"/>
  <c r="AG22" i="4"/>
  <c r="AH45" i="4"/>
  <c r="AC160" i="4"/>
  <c r="AE164" i="4"/>
  <c r="AH150" i="4"/>
  <c r="AF61" i="4"/>
  <c r="AH136" i="4"/>
  <c r="AF16" i="4"/>
  <c r="AG136" i="4"/>
  <c r="AE136" i="4"/>
  <c r="AH22" i="4"/>
  <c r="AD109" i="4"/>
  <c r="AD90" i="4"/>
  <c r="AE90" i="4"/>
  <c r="Z230" i="4"/>
  <c r="AI99" i="4"/>
  <c r="AE160" i="4"/>
  <c r="AH98" i="4"/>
  <c r="AI164" i="4"/>
  <c r="AJ150" i="4"/>
  <c r="AE61" i="4"/>
  <c r="AF99" i="4"/>
  <c r="AD36" i="4"/>
  <c r="AJ22" i="4"/>
  <c r="Z185" i="4"/>
  <c r="Z255" i="4"/>
  <c r="Y299" i="4"/>
  <c r="Z342" i="4"/>
  <c r="Z329" i="4"/>
  <c r="AD146" i="4"/>
  <c r="AD150" i="4"/>
  <c r="AJ95" i="4"/>
  <c r="Z302" i="4"/>
  <c r="Z189" i="4"/>
  <c r="Y278" i="4"/>
  <c r="Y350" i="4"/>
  <c r="Z324" i="4"/>
  <c r="Z369" i="4"/>
  <c r="Y236" i="4"/>
  <c r="Z336" i="4"/>
  <c r="Z370" i="4"/>
  <c r="Y179" i="4"/>
  <c r="Z272" i="4"/>
  <c r="Y322" i="4"/>
  <c r="Z303" i="4"/>
  <c r="Z321" i="4"/>
  <c r="Z218" i="4"/>
  <c r="Z368" i="4"/>
  <c r="Y248" i="4"/>
  <c r="Z183" i="4"/>
  <c r="Y344" i="4"/>
  <c r="Z352" i="4"/>
  <c r="Z280" i="4"/>
  <c r="Z281" i="4"/>
  <c r="Y251" i="4"/>
  <c r="Y317" i="4"/>
  <c r="Z293" i="4"/>
  <c r="Y332" i="4"/>
  <c r="Y353" i="4"/>
  <c r="Y279" i="4"/>
  <c r="Y273" i="4"/>
  <c r="Y264" i="4"/>
  <c r="Z213" i="4"/>
  <c r="Z325" i="4"/>
  <c r="Y363" i="4"/>
  <c r="Y327" i="4"/>
  <c r="Y282" i="4"/>
  <c r="Z357" i="4"/>
  <c r="Y225" i="4"/>
  <c r="Y200" i="4"/>
  <c r="Y252" i="4"/>
  <c r="Y266" i="4"/>
  <c r="Z239" i="4"/>
  <c r="Z320" i="4"/>
  <c r="Y267" i="4"/>
  <c r="Y275" i="4"/>
  <c r="Z304" i="4"/>
  <c r="Y331" i="4"/>
  <c r="Z177" i="4"/>
  <c r="Y180" i="4"/>
  <c r="Y247" i="4"/>
  <c r="AI242" i="4"/>
  <c r="Z253" i="4"/>
  <c r="AE242" i="4"/>
  <c r="Z285" i="4"/>
  <c r="AF196" i="4"/>
  <c r="Y254" i="4"/>
  <c r="AJ242" i="4"/>
  <c r="Y290" i="4"/>
  <c r="Y371" i="4"/>
  <c r="AB358" i="4"/>
  <c r="AA358" i="4"/>
  <c r="AB233" i="4"/>
  <c r="AA233" i="4"/>
  <c r="AB224" i="4"/>
  <c r="AA224" i="4"/>
  <c r="AA300" i="4"/>
  <c r="AB300" i="4"/>
  <c r="AB223" i="4"/>
  <c r="AA223" i="4"/>
  <c r="AA333" i="4"/>
  <c r="AB333" i="4"/>
  <c r="AD148" i="4"/>
  <c r="AB198" i="4"/>
  <c r="AA198" i="4"/>
  <c r="Y198" i="4"/>
  <c r="AB337" i="4"/>
  <c r="AA337" i="4"/>
  <c r="Z283" i="4"/>
  <c r="AA365" i="4"/>
  <c r="AB365" i="4"/>
  <c r="AA221" i="4"/>
  <c r="AB221" i="4"/>
  <c r="AA212" i="4"/>
  <c r="AB212" i="4"/>
  <c r="Y333" i="4"/>
  <c r="Y365" i="4"/>
  <c r="Y305" i="4"/>
  <c r="AB220" i="4"/>
  <c r="AA220" i="4"/>
  <c r="Y221" i="4"/>
  <c r="Y212" i="4"/>
  <c r="Y229" i="4"/>
  <c r="AJ45" i="4"/>
  <c r="Y173" i="4"/>
  <c r="AA297" i="4"/>
  <c r="AB297" i="4"/>
  <c r="Y219" i="4"/>
  <c r="Z376" i="4"/>
  <c r="Y295" i="4"/>
  <c r="AB195" i="4"/>
  <c r="AA195" i="4"/>
  <c r="Y233" i="4"/>
  <c r="AB302" i="4"/>
  <c r="AA302" i="4"/>
  <c r="AA244" i="4"/>
  <c r="AB244" i="4"/>
  <c r="Y326" i="4"/>
  <c r="AA263" i="4"/>
  <c r="AB263" i="4"/>
  <c r="Y373" i="4"/>
  <c r="Y289" i="4"/>
  <c r="AB189" i="4"/>
  <c r="AA189" i="4"/>
  <c r="AG62" i="4"/>
  <c r="AF62" i="4"/>
  <c r="AE62" i="4"/>
  <c r="AD62" i="4"/>
  <c r="AC62" i="4"/>
  <c r="AJ62" i="4"/>
  <c r="AH62" i="4"/>
  <c r="AI62" i="4"/>
  <c r="AA329" i="4"/>
  <c r="AB329" i="4"/>
  <c r="AB293" i="4"/>
  <c r="AA293" i="4"/>
  <c r="AE100" i="4"/>
  <c r="AJ57" i="4"/>
  <c r="AJ162" i="4"/>
  <c r="AI162" i="4"/>
  <c r="AG162" i="4"/>
  <c r="AE162" i="4"/>
  <c r="AC162" i="4"/>
  <c r="AH162" i="4"/>
  <c r="AF162" i="4"/>
  <c r="AD162" i="4"/>
  <c r="Z274" i="4"/>
  <c r="AC164" i="4"/>
  <c r="AA328" i="4"/>
  <c r="AB328" i="4"/>
  <c r="AA262" i="4"/>
  <c r="AB262" i="4"/>
  <c r="AA176" i="4"/>
  <c r="AB176" i="4"/>
  <c r="AA266" i="4"/>
  <c r="AB266" i="4"/>
  <c r="AC110" i="4"/>
  <c r="AG110" i="4"/>
  <c r="AE110" i="4"/>
  <c r="AD110" i="4"/>
  <c r="AI110" i="4"/>
  <c r="AH110" i="4"/>
  <c r="AF110" i="4"/>
  <c r="AJ110" i="4"/>
  <c r="AF150" i="4"/>
  <c r="Z337" i="4"/>
  <c r="Z187" i="4"/>
  <c r="Y323" i="4"/>
  <c r="Y237" i="4"/>
  <c r="AJ51" i="4"/>
  <c r="AG152" i="4"/>
  <c r="AJ59" i="4"/>
  <c r="AH59" i="4"/>
  <c r="AG59" i="4"/>
  <c r="AE59" i="4"/>
  <c r="AD59" i="4"/>
  <c r="AF59" i="4"/>
  <c r="AC59" i="4"/>
  <c r="AI59" i="4"/>
  <c r="AB217" i="4"/>
  <c r="AA217" i="4"/>
  <c r="AJ158" i="4"/>
  <c r="AI158" i="4"/>
  <c r="AG158" i="4"/>
  <c r="AE158" i="4"/>
  <c r="AC158" i="4"/>
  <c r="AH158" i="4"/>
  <c r="AF158" i="4"/>
  <c r="AD158" i="4"/>
  <c r="AH72" i="4"/>
  <c r="AA205" i="4"/>
  <c r="AB205" i="4"/>
  <c r="AC103" i="4"/>
  <c r="AJ196" i="4"/>
  <c r="AC61" i="4"/>
  <c r="AF154" i="4"/>
  <c r="AA362" i="4"/>
  <c r="AB362" i="4"/>
  <c r="AB296" i="4"/>
  <c r="AA296" i="4"/>
  <c r="AJ78" i="4"/>
  <c r="AI78" i="4"/>
  <c r="AG78" i="4"/>
  <c r="AF78" i="4"/>
  <c r="AD78" i="4"/>
  <c r="AC78" i="4"/>
  <c r="AE78" i="4"/>
  <c r="AH78" i="4"/>
  <c r="AJ100" i="4"/>
  <c r="AB339" i="4"/>
  <c r="AA339" i="4"/>
  <c r="AB243" i="4"/>
  <c r="AA243" i="4"/>
  <c r="Z224" i="4"/>
  <c r="Z358" i="4"/>
  <c r="AA315" i="4"/>
  <c r="AB315" i="4"/>
  <c r="AF152" i="4"/>
  <c r="AB291" i="4"/>
  <c r="AA291" i="4"/>
  <c r="AB222" i="4"/>
  <c r="AA222" i="4"/>
  <c r="AC114" i="4"/>
  <c r="AG114" i="4"/>
  <c r="AE114" i="4"/>
  <c r="AJ114" i="4"/>
  <c r="AI114" i="4"/>
  <c r="AH114" i="4"/>
  <c r="AD114" i="4"/>
  <c r="AF114" i="4"/>
  <c r="Z222" i="4"/>
  <c r="AA286" i="4"/>
  <c r="AB286" i="4"/>
  <c r="AA215" i="4"/>
  <c r="AB215" i="4"/>
  <c r="AC72" i="4"/>
  <c r="AA231" i="4"/>
  <c r="AB231" i="4"/>
  <c r="AD103" i="4"/>
  <c r="AE146" i="4"/>
  <c r="AJ154" i="4"/>
  <c r="AI105" i="4"/>
  <c r="AH105" i="4"/>
  <c r="AF105" i="4"/>
  <c r="AE105" i="4"/>
  <c r="AG105" i="4"/>
  <c r="AD105" i="4"/>
  <c r="AC105" i="4"/>
  <c r="AJ105" i="4"/>
  <c r="Y372" i="4"/>
  <c r="Y203" i="4"/>
  <c r="Y362" i="4"/>
  <c r="AB299" i="4"/>
  <c r="AA299" i="4"/>
  <c r="AA199" i="4"/>
  <c r="AB199" i="4"/>
  <c r="AA306" i="4"/>
  <c r="AB306" i="4"/>
  <c r="AG60" i="4"/>
  <c r="AF60" i="4"/>
  <c r="AE60" i="4"/>
  <c r="AD60" i="4"/>
  <c r="AJ60" i="4"/>
  <c r="AH60" i="4"/>
  <c r="AI60" i="4"/>
  <c r="AC60" i="4"/>
  <c r="Z338" i="4"/>
  <c r="Y358" i="4"/>
  <c r="Y296" i="4"/>
  <c r="AH242" i="4"/>
  <c r="AB292" i="4"/>
  <c r="AA292" i="4"/>
  <c r="AA230" i="4"/>
  <c r="AB230" i="4"/>
  <c r="Y240" i="4"/>
  <c r="Z233" i="4"/>
  <c r="AB354" i="4"/>
  <c r="AA354" i="4"/>
  <c r="AB282" i="4"/>
  <c r="AA282" i="4"/>
  <c r="AA179" i="4"/>
  <c r="AB179" i="4"/>
  <c r="AC109" i="4"/>
  <c r="AB194" i="4"/>
  <c r="AA194" i="4"/>
  <c r="AD100" i="4"/>
  <c r="AF93" i="4"/>
  <c r="AE93" i="4"/>
  <c r="AD93" i="4"/>
  <c r="AC93" i="4"/>
  <c r="AH93" i="4"/>
  <c r="AG93" i="4"/>
  <c r="AJ93" i="4"/>
  <c r="AI93" i="4"/>
  <c r="AG164" i="4"/>
  <c r="Y339" i="4"/>
  <c r="Y243" i="4"/>
  <c r="AB355" i="4"/>
  <c r="AA355" i="4"/>
  <c r="AB342" i="4"/>
  <c r="AA342" i="4"/>
  <c r="AI98" i="4"/>
  <c r="AA367" i="4"/>
  <c r="AB367" i="4"/>
  <c r="AC150" i="4"/>
  <c r="Z215" i="4"/>
  <c r="AB178" i="4"/>
  <c r="AA178" i="4"/>
  <c r="Z178" i="4"/>
  <c r="Y315" i="4"/>
  <c r="AB273" i="4"/>
  <c r="AA273" i="4"/>
  <c r="AA356" i="4"/>
  <c r="AB356" i="4"/>
  <c r="AJ152" i="4"/>
  <c r="AA361" i="4"/>
  <c r="AB361" i="4"/>
  <c r="Y291" i="4"/>
  <c r="Y222" i="4"/>
  <c r="AB341" i="4"/>
  <c r="AA341" i="4"/>
  <c r="Z361" i="4"/>
  <c r="Z244" i="4"/>
  <c r="AA350" i="4"/>
  <c r="AB350" i="4"/>
  <c r="Y286" i="4"/>
  <c r="Y215" i="4"/>
  <c r="AD72" i="4"/>
  <c r="Y231" i="4"/>
  <c r="AE138" i="4"/>
  <c r="AJ103" i="4"/>
  <c r="AG146" i="4"/>
  <c r="AD61" i="4"/>
  <c r="AC154" i="4"/>
  <c r="AI171" i="4"/>
  <c r="AG171" i="4"/>
  <c r="AE171" i="4"/>
  <c r="AD171" i="4"/>
  <c r="AJ171" i="4"/>
  <c r="AH171" i="4"/>
  <c r="AF171" i="4"/>
  <c r="AC171" i="4"/>
  <c r="AB340" i="4"/>
  <c r="AA340" i="4"/>
  <c r="AG100" i="4"/>
  <c r="AB261" i="4"/>
  <c r="AA261" i="4"/>
  <c r="AB294" i="4"/>
  <c r="AA294" i="4"/>
  <c r="AA269" i="4"/>
  <c r="AB269" i="4"/>
  <c r="AD154" i="4"/>
  <c r="AF87" i="4"/>
  <c r="AE87" i="4"/>
  <c r="AD87" i="4"/>
  <c r="AC87" i="4"/>
  <c r="AH87" i="4"/>
  <c r="AG87" i="4"/>
  <c r="AI87" i="4"/>
  <c r="AJ87" i="4"/>
  <c r="AB375" i="4"/>
  <c r="AA375" i="4"/>
  <c r="AB277" i="4"/>
  <c r="AA277" i="4"/>
  <c r="AB276" i="4"/>
  <c r="AA276" i="4"/>
  <c r="Y366" i="4"/>
  <c r="AH148" i="4"/>
  <c r="Y224" i="4"/>
  <c r="AG58" i="4"/>
  <c r="AF58" i="4"/>
  <c r="AE58" i="4"/>
  <c r="AD58" i="4"/>
  <c r="AJ58" i="4"/>
  <c r="AH58" i="4"/>
  <c r="AI58" i="4"/>
  <c r="AC58" i="4"/>
  <c r="Z310" i="4"/>
  <c r="Y340" i="4"/>
  <c r="AB271" i="4"/>
  <c r="AA271" i="4"/>
  <c r="AD242" i="4"/>
  <c r="AG104" i="4"/>
  <c r="AE104" i="4"/>
  <c r="AJ104" i="4"/>
  <c r="AD104" i="4"/>
  <c r="AC104" i="4"/>
  <c r="AI104" i="4"/>
  <c r="AH104" i="4"/>
  <c r="AF104" i="4"/>
  <c r="AB349" i="4"/>
  <c r="AA349" i="4"/>
  <c r="AA288" i="4"/>
  <c r="AB288" i="4"/>
  <c r="AB204" i="4"/>
  <c r="AA204" i="4"/>
  <c r="AH169" i="4"/>
  <c r="AF169" i="4"/>
  <c r="AD169" i="4"/>
  <c r="AC169" i="4"/>
  <c r="AI169" i="4"/>
  <c r="AJ169" i="4"/>
  <c r="AG169" i="4"/>
  <c r="AE169" i="4"/>
  <c r="AG109" i="4"/>
  <c r="AJ149" i="4"/>
  <c r="AI149" i="4"/>
  <c r="AF149" i="4"/>
  <c r="AE149" i="4"/>
  <c r="AD149" i="4"/>
  <c r="AH149" i="4"/>
  <c r="AG149" i="4"/>
  <c r="AC149" i="4"/>
  <c r="AH100" i="4"/>
  <c r="AJ76" i="4"/>
  <c r="AI76" i="4"/>
  <c r="AG76" i="4"/>
  <c r="AF76" i="4"/>
  <c r="AH76" i="4"/>
  <c r="AE76" i="4"/>
  <c r="AD76" i="4"/>
  <c r="AC76" i="4"/>
  <c r="AJ82" i="4"/>
  <c r="AI82" i="4"/>
  <c r="AG82" i="4"/>
  <c r="AF82" i="4"/>
  <c r="AH82" i="4"/>
  <c r="AE82" i="4"/>
  <c r="AD82" i="4"/>
  <c r="AC82" i="4"/>
  <c r="AE134" i="4"/>
  <c r="AJ164" i="4"/>
  <c r="Y261" i="4"/>
  <c r="AA348" i="4"/>
  <c r="AB348" i="4"/>
  <c r="AC55" i="4"/>
  <c r="AE98" i="4"/>
  <c r="Y294" i="4"/>
  <c r="AG56" i="4"/>
  <c r="AF56" i="4"/>
  <c r="AE56" i="4"/>
  <c r="AD56" i="4"/>
  <c r="AJ56" i="4"/>
  <c r="AH56" i="4"/>
  <c r="AI56" i="4"/>
  <c r="AC56" i="4"/>
  <c r="AJ147" i="4"/>
  <c r="AI147" i="4"/>
  <c r="AF147" i="4"/>
  <c r="AE147" i="4"/>
  <c r="AD147" i="4"/>
  <c r="AH147" i="4"/>
  <c r="AG147" i="4"/>
  <c r="AC147" i="4"/>
  <c r="AA236" i="4"/>
  <c r="AB236" i="4"/>
  <c r="AB264" i="4"/>
  <c r="AA264" i="4"/>
  <c r="AD152" i="4"/>
  <c r="AJ88" i="4"/>
  <c r="AI88" i="4"/>
  <c r="AG88" i="4"/>
  <c r="AF88" i="4"/>
  <c r="AH88" i="4"/>
  <c r="AE88" i="4"/>
  <c r="AD88" i="4"/>
  <c r="AC88" i="4"/>
  <c r="AB344" i="4"/>
  <c r="AA344" i="4"/>
  <c r="Y269" i="4"/>
  <c r="AI132" i="4"/>
  <c r="Z341" i="4"/>
  <c r="Z199" i="4"/>
  <c r="AB363" i="4"/>
  <c r="AA363" i="4"/>
  <c r="AA208" i="4"/>
  <c r="AB208" i="4"/>
  <c r="AF72" i="4"/>
  <c r="AH138" i="4"/>
  <c r="AF103" i="4"/>
  <c r="AI146" i="4"/>
  <c r="AG61" i="4"/>
  <c r="AE175" i="4"/>
  <c r="AD175" i="4"/>
  <c r="AJ175" i="4"/>
  <c r="AH175" i="4"/>
  <c r="AF175" i="4"/>
  <c r="AI175" i="4"/>
  <c r="AG175" i="4"/>
  <c r="AC175" i="4"/>
  <c r="AA191" i="4"/>
  <c r="AB191" i="4"/>
  <c r="AA285" i="4"/>
  <c r="AB285" i="4"/>
  <c r="AB320" i="4"/>
  <c r="AA320" i="4"/>
  <c r="AB343" i="4"/>
  <c r="AA343" i="4"/>
  <c r="AC152" i="4"/>
  <c r="AB177" i="4"/>
  <c r="AA177" i="4"/>
  <c r="AB287" i="4"/>
  <c r="AA287" i="4"/>
  <c r="AE103" i="4"/>
  <c r="AH146" i="4"/>
  <c r="AF197" i="4"/>
  <c r="AI197" i="4"/>
  <c r="AG197" i="4"/>
  <c r="AD197" i="4"/>
  <c r="AC197" i="4"/>
  <c r="AJ197" i="4"/>
  <c r="AE197" i="4"/>
  <c r="AH197" i="4"/>
  <c r="Z360" i="4"/>
  <c r="AJ84" i="4"/>
  <c r="AI84" i="4"/>
  <c r="AG84" i="4"/>
  <c r="AF84" i="4"/>
  <c r="AH84" i="4"/>
  <c r="AE84" i="4"/>
  <c r="AD84" i="4"/>
  <c r="AC84" i="4"/>
  <c r="AA327" i="4"/>
  <c r="AB327" i="4"/>
  <c r="Y258" i="4"/>
  <c r="AC45" i="4"/>
  <c r="AJ139" i="4"/>
  <c r="AI139" i="4"/>
  <c r="AE139" i="4"/>
  <c r="AD139" i="4"/>
  <c r="AH139" i="4"/>
  <c r="AG139" i="4"/>
  <c r="AF139" i="4"/>
  <c r="AC139" i="4"/>
  <c r="AB351" i="4"/>
  <c r="AA351" i="4"/>
  <c r="AI148" i="4"/>
  <c r="Z306" i="4"/>
  <c r="AA190" i="4"/>
  <c r="AB190" i="4"/>
  <c r="Y190" i="4"/>
  <c r="Y334" i="4"/>
  <c r="AA252" i="4"/>
  <c r="AB252" i="4"/>
  <c r="AF242" i="4"/>
  <c r="Z193" i="4"/>
  <c r="Z243" i="4"/>
  <c r="Y349" i="4"/>
  <c r="Y288" i="4"/>
  <c r="Y204" i="4"/>
  <c r="Z221" i="4"/>
  <c r="Z362" i="4"/>
  <c r="AA331" i="4"/>
  <c r="AB331" i="4"/>
  <c r="AA265" i="4"/>
  <c r="AB265" i="4"/>
  <c r="AA325" i="4"/>
  <c r="AB325" i="4"/>
  <c r="AE109" i="4"/>
  <c r="AC57" i="4"/>
  <c r="AG134" i="4"/>
  <c r="AJ168" i="4"/>
  <c r="AI168" i="4"/>
  <c r="AG168" i="4"/>
  <c r="AE168" i="4"/>
  <c r="AC168" i="4"/>
  <c r="AH168" i="4"/>
  <c r="AF168" i="4"/>
  <c r="AD168" i="4"/>
  <c r="AB357" i="4"/>
  <c r="AA357" i="4"/>
  <c r="AA256" i="4"/>
  <c r="AB256" i="4"/>
  <c r="Y348" i="4"/>
  <c r="AI55" i="4"/>
  <c r="AB279" i="4"/>
  <c r="AA279" i="4"/>
  <c r="AJ92" i="4"/>
  <c r="AI92" i="4"/>
  <c r="AG92" i="4"/>
  <c r="AF92" i="4"/>
  <c r="AH92" i="4"/>
  <c r="AE92" i="4"/>
  <c r="AD92" i="4"/>
  <c r="AC92" i="4"/>
  <c r="AF98" i="4"/>
  <c r="AC108" i="4"/>
  <c r="AG108" i="4"/>
  <c r="AE108" i="4"/>
  <c r="AI108" i="4"/>
  <c r="AD108" i="4"/>
  <c r="AH108" i="4"/>
  <c r="AF108" i="4"/>
  <c r="AJ108" i="4"/>
  <c r="Z270" i="4"/>
  <c r="AA317" i="4"/>
  <c r="AB317" i="4"/>
  <c r="AB228" i="4"/>
  <c r="AA228" i="4"/>
  <c r="AC51" i="4"/>
  <c r="Z365" i="4"/>
  <c r="Z212" i="4"/>
  <c r="AA319" i="4"/>
  <c r="AB319" i="4"/>
  <c r="AH132" i="4"/>
  <c r="AA232" i="4"/>
  <c r="AB232" i="4"/>
  <c r="Z315" i="4"/>
  <c r="AB330" i="4"/>
  <c r="AA330" i="4"/>
  <c r="AB281" i="4"/>
  <c r="AA281" i="4"/>
  <c r="AG72" i="4"/>
  <c r="AF138" i="4"/>
  <c r="AE196" i="4"/>
  <c r="AF146" i="4"/>
  <c r="AH61" i="4"/>
  <c r="AJ101" i="4"/>
  <c r="AH101" i="4"/>
  <c r="AD101" i="4"/>
  <c r="AC101" i="4"/>
  <c r="AI101" i="4"/>
  <c r="AG101" i="4"/>
  <c r="AE101" i="4"/>
  <c r="AF101" i="4"/>
  <c r="Z340" i="4"/>
  <c r="AG148" i="4"/>
  <c r="AJ156" i="4"/>
  <c r="AI156" i="4"/>
  <c r="AE156" i="4"/>
  <c r="AC156" i="4"/>
  <c r="AH156" i="4"/>
  <c r="AG156" i="4"/>
  <c r="AF156" i="4"/>
  <c r="AD156" i="4"/>
  <c r="AB201" i="4"/>
  <c r="AA201" i="4"/>
  <c r="Z201" i="4"/>
  <c r="AB346" i="4"/>
  <c r="AA346" i="4"/>
  <c r="AC116" i="4"/>
  <c r="AG116" i="4"/>
  <c r="AE116" i="4"/>
  <c r="AD116" i="4"/>
  <c r="AI116" i="4"/>
  <c r="AH116" i="4"/>
  <c r="AF116" i="4"/>
  <c r="AJ116" i="4"/>
  <c r="AH134" i="4"/>
  <c r="AA241" i="4"/>
  <c r="AB241" i="4"/>
  <c r="AB364" i="4"/>
  <c r="AA364" i="4"/>
  <c r="AF51" i="4"/>
  <c r="AB270" i="4"/>
  <c r="AA270" i="4"/>
  <c r="AA192" i="4"/>
  <c r="AB192" i="4"/>
  <c r="AJ132" i="4"/>
  <c r="AB209" i="4"/>
  <c r="AA209" i="4"/>
  <c r="AI72" i="4"/>
  <c r="Z223" i="4"/>
  <c r="AD196" i="4"/>
  <c r="AI61" i="4"/>
  <c r="AE172" i="4"/>
  <c r="AC172" i="4"/>
  <c r="AJ172" i="4"/>
  <c r="AH172" i="4"/>
  <c r="AF172" i="4"/>
  <c r="AI172" i="4"/>
  <c r="AG172" i="4"/>
  <c r="AD172" i="4"/>
  <c r="AA283" i="4"/>
  <c r="AB283" i="4"/>
  <c r="AB289" i="4"/>
  <c r="AA289" i="4"/>
  <c r="AA188" i="4"/>
  <c r="AB188" i="4"/>
  <c r="AA258" i="4"/>
  <c r="AB258" i="4"/>
  <c r="AB274" i="4"/>
  <c r="AA274" i="4"/>
  <c r="AC242" i="4"/>
  <c r="AA182" i="4"/>
  <c r="AB182" i="4"/>
  <c r="Z182" i="4"/>
  <c r="AB206" i="4"/>
  <c r="AA206" i="4"/>
  <c r="AG54" i="4"/>
  <c r="AF54" i="4"/>
  <c r="AE54" i="4"/>
  <c r="AD54" i="4"/>
  <c r="AJ54" i="4"/>
  <c r="AH54" i="4"/>
  <c r="AI54" i="4"/>
  <c r="AC54" i="4"/>
  <c r="AB246" i="4"/>
  <c r="AA246" i="4"/>
  <c r="AF57" i="4"/>
  <c r="AH96" i="4"/>
  <c r="AG96" i="4"/>
  <c r="AI96" i="4"/>
  <c r="AF96" i="4"/>
  <c r="AD96" i="4"/>
  <c r="AC96" i="4"/>
  <c r="AE96" i="4"/>
  <c r="AJ96" i="4"/>
  <c r="Z188" i="4"/>
  <c r="AB254" i="4"/>
  <c r="AA254" i="4"/>
  <c r="AA247" i="4"/>
  <c r="AB247" i="4"/>
  <c r="AA374" i="4"/>
  <c r="AB374" i="4"/>
  <c r="AI45" i="4"/>
  <c r="Z374" i="4"/>
  <c r="AB275" i="4"/>
  <c r="AA275" i="4"/>
  <c r="AF148" i="4"/>
  <c r="AA181" i="4"/>
  <c r="AB181" i="4"/>
  <c r="Y181" i="4"/>
  <c r="AA304" i="4"/>
  <c r="AB304" i="4"/>
  <c r="AA248" i="4"/>
  <c r="AB248" i="4"/>
  <c r="Y201" i="4"/>
  <c r="AA316" i="4"/>
  <c r="AB316" i="4"/>
  <c r="Z335" i="4"/>
  <c r="AB369" i="4"/>
  <c r="AA369" i="4"/>
  <c r="AA268" i="4"/>
  <c r="AB268" i="4"/>
  <c r="Y182" i="4"/>
  <c r="Y206" i="4"/>
  <c r="Y346" i="4"/>
  <c r="Y246" i="4"/>
  <c r="Z343" i="4"/>
  <c r="AI57" i="4"/>
  <c r="AI134" i="4"/>
  <c r="AB321" i="4"/>
  <c r="AA321" i="4"/>
  <c r="AB225" i="4"/>
  <c r="AA225" i="4"/>
  <c r="Y241" i="4"/>
  <c r="AD55" i="4"/>
  <c r="AD98" i="4"/>
  <c r="Z269" i="4"/>
  <c r="AG50" i="4"/>
  <c r="AF50" i="4"/>
  <c r="AE50" i="4"/>
  <c r="AD50" i="4"/>
  <c r="AJ50" i="4"/>
  <c r="AH50" i="4"/>
  <c r="AI50" i="4"/>
  <c r="AC50" i="4"/>
  <c r="Z262" i="4"/>
  <c r="AB272" i="4"/>
  <c r="AA272" i="4"/>
  <c r="AB180" i="4"/>
  <c r="AA180" i="4"/>
  <c r="AI51" i="4"/>
  <c r="AA253" i="4"/>
  <c r="AB253" i="4"/>
  <c r="Z333" i="4"/>
  <c r="AA336" i="4"/>
  <c r="AB336" i="4"/>
  <c r="AA234" i="4"/>
  <c r="AB234" i="4"/>
  <c r="AD132" i="4"/>
  <c r="AB313" i="4"/>
  <c r="AA313" i="4"/>
  <c r="AB257" i="4"/>
  <c r="AA257" i="4"/>
  <c r="AF161" i="4"/>
  <c r="AD161" i="4"/>
  <c r="AC161" i="4"/>
  <c r="AI161" i="4"/>
  <c r="AJ161" i="4"/>
  <c r="AG161" i="4"/>
  <c r="AE161" i="4"/>
  <c r="AH161" i="4"/>
  <c r="AA235" i="4"/>
  <c r="AB235" i="4"/>
  <c r="AC138" i="4"/>
  <c r="AI196" i="4"/>
  <c r="AC146" i="4"/>
  <c r="AB203" i="4"/>
  <c r="AA203" i="4"/>
  <c r="AB366" i="4"/>
  <c r="AA366" i="4"/>
  <c r="AA185" i="4"/>
  <c r="AB185" i="4"/>
  <c r="AB214" i="4"/>
  <c r="AA214" i="4"/>
  <c r="Y214" i="4"/>
  <c r="AB338" i="4"/>
  <c r="AA338" i="4"/>
  <c r="AA255" i="4"/>
  <c r="AB255" i="4"/>
  <c r="AJ148" i="4"/>
  <c r="AB249" i="4"/>
  <c r="AA249" i="4"/>
  <c r="AB227" i="4"/>
  <c r="AA227" i="4"/>
  <c r="AB345" i="4"/>
  <c r="AA345" i="4"/>
  <c r="AJ49" i="4"/>
  <c r="AH49" i="4"/>
  <c r="AG49" i="4"/>
  <c r="AD49" i="4"/>
  <c r="AE49" i="4"/>
  <c r="AI49" i="4"/>
  <c r="AF49" i="4"/>
  <c r="AC49" i="4"/>
  <c r="Z184" i="4"/>
  <c r="AB298" i="4"/>
  <c r="AA298" i="4"/>
  <c r="AB284" i="4"/>
  <c r="AA284" i="4"/>
  <c r="AA259" i="4"/>
  <c r="AB259" i="4"/>
  <c r="Z192" i="4"/>
  <c r="AD57" i="4"/>
  <c r="AF134" i="4"/>
  <c r="Z296" i="4"/>
  <c r="AA370" i="4"/>
  <c r="AB370" i="4"/>
  <c r="AE55" i="4"/>
  <c r="AJ43" i="4"/>
  <c r="AH43" i="4"/>
  <c r="AG43" i="4"/>
  <c r="AD43" i="4"/>
  <c r="AI43" i="4"/>
  <c r="AF43" i="4"/>
  <c r="AE43" i="4"/>
  <c r="AC43" i="4"/>
  <c r="AG98" i="4"/>
  <c r="Z268" i="4"/>
  <c r="AE150" i="4"/>
  <c r="Z256" i="4"/>
  <c r="AB347" i="4"/>
  <c r="AA347" i="4"/>
  <c r="AD51" i="4"/>
  <c r="AE132" i="4"/>
  <c r="AH165" i="4"/>
  <c r="AF165" i="4"/>
  <c r="AD165" i="4"/>
  <c r="AC165" i="4"/>
  <c r="AI165" i="4"/>
  <c r="AG165" i="4"/>
  <c r="AE165" i="4"/>
  <c r="AJ165" i="4"/>
  <c r="Y313" i="4"/>
  <c r="Y257" i="4"/>
  <c r="AA318" i="4"/>
  <c r="AB318" i="4"/>
  <c r="Y235" i="4"/>
  <c r="AC196" i="4"/>
  <c r="AI154" i="4"/>
  <c r="AB376" i="4"/>
  <c r="AA376" i="4"/>
  <c r="AA202" i="4"/>
  <c r="AB202" i="4"/>
  <c r="AB334" i="4"/>
  <c r="AA334" i="4"/>
  <c r="AA310" i="4"/>
  <c r="AB310" i="4"/>
  <c r="AB213" i="4"/>
  <c r="AA213" i="4"/>
  <c r="Y300" i="4"/>
  <c r="AA238" i="4"/>
  <c r="AB238" i="4"/>
  <c r="Y223" i="4"/>
  <c r="AA307" i="4"/>
  <c r="AB307" i="4"/>
  <c r="AB251" i="4"/>
  <c r="AA251" i="4"/>
  <c r="AB210" i="4"/>
  <c r="AA210" i="4"/>
  <c r="Z210" i="4"/>
  <c r="AG64" i="4"/>
  <c r="AF64" i="4"/>
  <c r="AE64" i="4"/>
  <c r="AD64" i="4"/>
  <c r="AC64" i="4"/>
  <c r="AJ64" i="4"/>
  <c r="AH64" i="4"/>
  <c r="AI64" i="4"/>
  <c r="Z286" i="4"/>
  <c r="AB200" i="4"/>
  <c r="AA200" i="4"/>
  <c r="Y337" i="4"/>
  <c r="Z307" i="4"/>
  <c r="AB332" i="4"/>
  <c r="AA332" i="4"/>
  <c r="Y249" i="4"/>
  <c r="Y227" i="4"/>
  <c r="Y345" i="4"/>
  <c r="Z202" i="4"/>
  <c r="Z339" i="4"/>
  <c r="AJ207" i="4"/>
  <c r="AE207" i="4"/>
  <c r="AH207" i="4"/>
  <c r="AF207" i="4"/>
  <c r="AC207" i="4"/>
  <c r="AI207" i="4"/>
  <c r="AG207" i="4"/>
  <c r="AD207" i="4"/>
  <c r="Y298" i="4"/>
  <c r="Y284" i="4"/>
  <c r="AB183" i="4"/>
  <c r="AA183" i="4"/>
  <c r="AA371" i="4"/>
  <c r="AB371" i="4"/>
  <c r="AF100" i="4"/>
  <c r="AE57" i="4"/>
  <c r="AJ134" i="4"/>
  <c r="Z276" i="4"/>
  <c r="AH164" i="4"/>
  <c r="AB278" i="4"/>
  <c r="AA278" i="4"/>
  <c r="AB186" i="4"/>
  <c r="AA186" i="4"/>
  <c r="AG52" i="4"/>
  <c r="AF52" i="4"/>
  <c r="AE52" i="4"/>
  <c r="AD52" i="4"/>
  <c r="AJ52" i="4"/>
  <c r="AH52" i="4"/>
  <c r="AI52" i="4"/>
  <c r="AC52" i="4"/>
  <c r="AG55" i="4"/>
  <c r="AF67" i="4"/>
  <c r="AD67" i="4"/>
  <c r="AC67" i="4"/>
  <c r="AG67" i="4"/>
  <c r="AH67" i="4"/>
  <c r="AE67" i="4"/>
  <c r="AI67" i="4"/>
  <c r="AJ67" i="4"/>
  <c r="Z265" i="4"/>
  <c r="AG150" i="4"/>
  <c r="AA322" i="4"/>
  <c r="AB322" i="4"/>
  <c r="AB280" i="4"/>
  <c r="AA280" i="4"/>
  <c r="AE51" i="4"/>
  <c r="AI152" i="4"/>
  <c r="Z287" i="4"/>
  <c r="AA312" i="4"/>
  <c r="AB312" i="4"/>
  <c r="AA260" i="4"/>
  <c r="AB260" i="4"/>
  <c r="AG132" i="4"/>
  <c r="AB267" i="4"/>
  <c r="AA267" i="4"/>
  <c r="AF65" i="4"/>
  <c r="AD65" i="4"/>
  <c r="AC65" i="4"/>
  <c r="AG65" i="4"/>
  <c r="AJ65" i="4"/>
  <c r="AI65" i="4"/>
  <c r="AE65" i="4"/>
  <c r="AH65" i="4"/>
  <c r="Z291" i="4"/>
  <c r="AA303" i="4"/>
  <c r="AB303" i="4"/>
  <c r="Y318" i="4"/>
  <c r="Z284" i="4"/>
  <c r="AG103" i="4"/>
  <c r="AG196" i="4"/>
  <c r="AI174" i="4"/>
  <c r="AG174" i="4"/>
  <c r="AE174" i="4"/>
  <c r="AD174" i="4"/>
  <c r="AJ174" i="4"/>
  <c r="AH174" i="4"/>
  <c r="AF174" i="4"/>
  <c r="AC174" i="4"/>
  <c r="AE154" i="4"/>
  <c r="AB372" i="4"/>
  <c r="AA372" i="4"/>
  <c r="AB229" i="4"/>
  <c r="AA229" i="4"/>
  <c r="AJ68" i="4"/>
  <c r="AI68" i="4"/>
  <c r="AG68" i="4"/>
  <c r="AH68" i="4"/>
  <c r="AF68" i="4"/>
  <c r="AE68" i="4"/>
  <c r="AD68" i="4"/>
  <c r="AC68" i="4"/>
  <c r="AB240" i="4"/>
  <c r="AA240" i="4"/>
  <c r="AD134" i="4"/>
  <c r="Z191" i="4"/>
  <c r="AA301" i="4"/>
  <c r="AB301" i="4"/>
  <c r="AB216" i="4"/>
  <c r="AA216" i="4"/>
  <c r="AA250" i="4"/>
  <c r="AB250" i="4"/>
  <c r="AA308" i="4"/>
  <c r="AB308" i="4"/>
  <c r="AI100" i="4"/>
  <c r="AG57" i="4"/>
  <c r="AB360" i="4"/>
  <c r="AA360" i="4"/>
  <c r="AF71" i="4"/>
  <c r="AD71" i="4"/>
  <c r="AC71" i="4"/>
  <c r="AG71" i="4"/>
  <c r="AJ71" i="4"/>
  <c r="AI71" i="4"/>
  <c r="AE71" i="4"/>
  <c r="AH71" i="4"/>
  <c r="Z238" i="4"/>
  <c r="Z375" i="4"/>
  <c r="AA193" i="4"/>
  <c r="AB193" i="4"/>
  <c r="AG51" i="4"/>
  <c r="AH152" i="4"/>
  <c r="AB187" i="4"/>
  <c r="AA187" i="4"/>
  <c r="AF132" i="4"/>
  <c r="AA184" i="4"/>
  <c r="AB184" i="4"/>
  <c r="AA239" i="4"/>
  <c r="AB239" i="4"/>
  <c r="Z198" i="4"/>
  <c r="AA311" i="4"/>
  <c r="AB311" i="4"/>
  <c r="AH103" i="4"/>
  <c r="AG154" i="4"/>
  <c r="AA373" i="4"/>
  <c r="AB373" i="4"/>
  <c r="AA335" i="4"/>
  <c r="AB335" i="4"/>
  <c r="AB245" i="4"/>
  <c r="AA245" i="4"/>
  <c r="AA305" i="4"/>
  <c r="AB305" i="4"/>
  <c r="AA173" i="4"/>
  <c r="AB173" i="4"/>
  <c r="AB219" i="4"/>
  <c r="AA219" i="4"/>
  <c r="AJ47" i="4"/>
  <c r="AH47" i="4"/>
  <c r="AG47" i="4"/>
  <c r="AD47" i="4"/>
  <c r="AI47" i="4"/>
  <c r="AF47" i="4"/>
  <c r="AE47" i="4"/>
  <c r="AC47" i="4"/>
  <c r="AA309" i="4"/>
  <c r="AB309" i="4"/>
  <c r="AD144" i="4"/>
  <c r="AC144" i="4"/>
  <c r="AJ144" i="4"/>
  <c r="AF144" i="4"/>
  <c r="AI144" i="4"/>
  <c r="AH144" i="4"/>
  <c r="AG144" i="4"/>
  <c r="AE144" i="4"/>
  <c r="AA359" i="4"/>
  <c r="AB359" i="4"/>
  <c r="AB295" i="4"/>
  <c r="AA295" i="4"/>
  <c r="Z300" i="4"/>
  <c r="Y301" i="4"/>
  <c r="AA290" i="4"/>
  <c r="AB290" i="4"/>
  <c r="AB326" i="4"/>
  <c r="AA326" i="4"/>
  <c r="Y216" i="4"/>
  <c r="AA353" i="4"/>
  <c r="AB353" i="4"/>
  <c r="Y250" i="4"/>
  <c r="Y308" i="4"/>
  <c r="AB226" i="4"/>
  <c r="AA226" i="4"/>
  <c r="Z277" i="4"/>
  <c r="Z250" i="4"/>
  <c r="Z364" i="4"/>
  <c r="Z195" i="4"/>
  <c r="Z351" i="4"/>
  <c r="Z194" i="4"/>
  <c r="AB323" i="4"/>
  <c r="AA323" i="4"/>
  <c r="AB237" i="4"/>
  <c r="AA237" i="4"/>
  <c r="AD142" i="4"/>
  <c r="AC142" i="4"/>
  <c r="AJ142" i="4"/>
  <c r="AF142" i="4"/>
  <c r="AI142" i="4"/>
  <c r="AH142" i="4"/>
  <c r="AG142" i="4"/>
  <c r="AE142" i="4"/>
  <c r="Z263" i="4"/>
  <c r="AA377" i="4"/>
  <c r="AB377" i="4"/>
  <c r="AA324" i="4"/>
  <c r="AB324" i="4"/>
  <c r="Z271" i="4"/>
  <c r="AA368" i="4"/>
  <c r="AB368" i="4"/>
  <c r="AA314" i="4"/>
  <c r="AB314" i="4"/>
  <c r="AB218" i="4"/>
  <c r="AA218" i="4"/>
  <c r="AA211" i="4"/>
  <c r="AB211" i="4"/>
  <c r="AB352" i="4"/>
  <c r="AA352" i="4"/>
  <c r="V171" i="3"/>
  <c r="T171" i="3"/>
  <c r="T376" i="3"/>
  <c r="S171" i="3"/>
  <c r="S376" i="3"/>
  <c r="V170" i="3"/>
  <c r="U170" i="3"/>
  <c r="T170" i="3"/>
  <c r="S170" i="3"/>
  <c r="V169" i="3"/>
  <c r="U169" i="3"/>
  <c r="T169" i="3"/>
  <c r="S169" i="3"/>
  <c r="V168" i="3"/>
  <c r="U168" i="3"/>
  <c r="T168" i="3"/>
  <c r="S168" i="3"/>
  <c r="V167" i="3"/>
  <c r="U167" i="3"/>
  <c r="T167" i="3"/>
  <c r="S167" i="3"/>
  <c r="V166" i="3"/>
  <c r="U166" i="3"/>
  <c r="T166" i="3"/>
  <c r="S166" i="3"/>
  <c r="V165" i="3"/>
  <c r="U165" i="3"/>
  <c r="T165" i="3"/>
  <c r="S165" i="3"/>
  <c r="V164" i="3"/>
  <c r="U164" i="3"/>
  <c r="T164" i="3"/>
  <c r="S164" i="3"/>
  <c r="V163" i="3"/>
  <c r="U163" i="3"/>
  <c r="T163" i="3"/>
  <c r="S163" i="3"/>
  <c r="V162" i="3"/>
  <c r="U162" i="3"/>
  <c r="T162" i="3"/>
  <c r="S162" i="3"/>
  <c r="V161" i="3"/>
  <c r="U161" i="3"/>
  <c r="T161" i="3"/>
  <c r="S161" i="3"/>
  <c r="V160" i="3"/>
  <c r="U160" i="3"/>
  <c r="T160" i="3"/>
  <c r="S160" i="3"/>
  <c r="V159" i="3"/>
  <c r="U159" i="3"/>
  <c r="T159" i="3"/>
  <c r="S159" i="3"/>
  <c r="V158" i="3"/>
  <c r="U158" i="3"/>
  <c r="T158" i="3"/>
  <c r="S158" i="3"/>
  <c r="V157" i="3"/>
  <c r="U157" i="3"/>
  <c r="T157" i="3"/>
  <c r="S157" i="3"/>
  <c r="V156" i="3"/>
  <c r="U156" i="3"/>
  <c r="T156" i="3"/>
  <c r="S156" i="3"/>
  <c r="V155" i="3"/>
  <c r="U155" i="3"/>
  <c r="T155" i="3"/>
  <c r="S155" i="3"/>
  <c r="V154" i="3"/>
  <c r="U154" i="3"/>
  <c r="T154" i="3"/>
  <c r="S154" i="3"/>
  <c r="V153" i="3"/>
  <c r="U153" i="3"/>
  <c r="T153" i="3"/>
  <c r="S153" i="3"/>
  <c r="V152" i="3"/>
  <c r="U152" i="3"/>
  <c r="T152" i="3"/>
  <c r="S152" i="3"/>
  <c r="V151" i="3"/>
  <c r="U151" i="3"/>
  <c r="T151" i="3"/>
  <c r="S151" i="3"/>
  <c r="V150" i="3"/>
  <c r="U150" i="3"/>
  <c r="T150" i="3"/>
  <c r="S150" i="3"/>
  <c r="V149" i="3"/>
  <c r="U149" i="3"/>
  <c r="T149" i="3"/>
  <c r="S149" i="3"/>
  <c r="V38" i="3"/>
  <c r="AP13" i="4"/>
  <c r="AQ13" i="4"/>
  <c r="BB13" i="4"/>
  <c r="BN13" i="4"/>
  <c r="AX13" i="4"/>
  <c r="AY13" i="4"/>
  <c r="BF13" i="4"/>
  <c r="BR13" i="4"/>
  <c r="AC205" i="4"/>
  <c r="AV13" i="4"/>
  <c r="AW13" i="4"/>
  <c r="AV14" i="4"/>
  <c r="AW14" i="4"/>
  <c r="AV15" i="4"/>
  <c r="AW15" i="4"/>
  <c r="BJ12" i="4"/>
  <c r="T371" i="3"/>
  <c r="BG12" i="4"/>
  <c r="BK12" i="4"/>
  <c r="AN13" i="4"/>
  <c r="AO13" i="4"/>
  <c r="BA13" i="4"/>
  <c r="T293" i="3"/>
  <c r="T335" i="3"/>
  <c r="T191" i="3"/>
  <c r="S196" i="3"/>
  <c r="S214" i="3"/>
  <c r="S220" i="3"/>
  <c r="S251" i="3"/>
  <c r="S257" i="3"/>
  <c r="S281" i="3"/>
  <c r="S299" i="3"/>
  <c r="S323" i="3"/>
  <c r="AD342" i="4"/>
  <c r="AE275" i="4"/>
  <c r="AG244" i="4"/>
  <c r="BI12" i="4"/>
  <c r="BV12" i="4"/>
  <c r="BU12" i="4"/>
  <c r="BT12" i="4"/>
  <c r="AR13" i="4"/>
  <c r="AS13" i="4"/>
  <c r="AR14" i="4"/>
  <c r="AS14" i="4"/>
  <c r="BC14" i="4"/>
  <c r="BH12" i="4"/>
  <c r="BW12" i="4"/>
  <c r="AT13" i="4"/>
  <c r="AU13" i="4"/>
  <c r="AT14" i="4"/>
  <c r="AU14" i="4"/>
  <c r="BD14" i="4"/>
  <c r="BS12" i="4"/>
  <c r="AL13" i="4"/>
  <c r="AM13" i="4"/>
  <c r="AI189" i="4"/>
  <c r="AJ217" i="4"/>
  <c r="AD330" i="4"/>
  <c r="AI205" i="4"/>
  <c r="T179" i="3"/>
  <c r="T365" i="3"/>
  <c r="S184" i="3"/>
  <c r="S215" i="3"/>
  <c r="T246" i="3"/>
  <c r="T287" i="3"/>
  <c r="T366" i="3"/>
  <c r="S190" i="3"/>
  <c r="T215" i="3"/>
  <c r="S250" i="3"/>
  <c r="S293" i="3"/>
  <c r="S329" i="3"/>
  <c r="S371" i="3"/>
  <c r="T192" i="3"/>
  <c r="S226" i="3"/>
  <c r="T251" i="3"/>
  <c r="T294" i="3"/>
  <c r="S341" i="3"/>
  <c r="S377" i="3"/>
  <c r="T227" i="3"/>
  <c r="T341" i="3"/>
  <c r="T263" i="3"/>
  <c r="S172" i="3"/>
  <c r="T197" i="3"/>
  <c r="S232" i="3"/>
  <c r="S269" i="3"/>
  <c r="S305" i="3"/>
  <c r="S347" i="3"/>
  <c r="T228" i="3"/>
  <c r="T342" i="3"/>
  <c r="T173" i="3"/>
  <c r="S202" i="3"/>
  <c r="S233" i="3"/>
  <c r="T269" i="3"/>
  <c r="T311" i="3"/>
  <c r="T347" i="3"/>
  <c r="T174" i="3"/>
  <c r="S208" i="3"/>
  <c r="T233" i="3"/>
  <c r="T270" i="3"/>
  <c r="S317" i="3"/>
  <c r="S353" i="3"/>
  <c r="S197" i="3"/>
  <c r="T299" i="3"/>
  <c r="S178" i="3"/>
  <c r="T209" i="3"/>
  <c r="S238" i="3"/>
  <c r="S275" i="3"/>
  <c r="T317" i="3"/>
  <c r="T359" i="3"/>
  <c r="S179" i="3"/>
  <c r="T210" i="3"/>
  <c r="S244" i="3"/>
  <c r="T275" i="3"/>
  <c r="T318" i="3"/>
  <c r="S365" i="3"/>
  <c r="T245" i="3"/>
  <c r="T323" i="3"/>
  <c r="T180" i="3"/>
  <c r="T198" i="3"/>
  <c r="T216" i="3"/>
  <c r="T234" i="3"/>
  <c r="T252" i="3"/>
  <c r="T276" i="3"/>
  <c r="T300" i="3"/>
  <c r="T324" i="3"/>
  <c r="T348" i="3"/>
  <c r="T372" i="3"/>
  <c r="S185" i="3"/>
  <c r="S203" i="3"/>
  <c r="S221" i="3"/>
  <c r="S239" i="3"/>
  <c r="T257" i="3"/>
  <c r="T281" i="3"/>
  <c r="T305" i="3"/>
  <c r="T329" i="3"/>
  <c r="T353" i="3"/>
  <c r="T377" i="3"/>
  <c r="T185" i="3"/>
  <c r="T203" i="3"/>
  <c r="T221" i="3"/>
  <c r="T239" i="3"/>
  <c r="T258" i="3"/>
  <c r="T282" i="3"/>
  <c r="T306" i="3"/>
  <c r="T330" i="3"/>
  <c r="T354" i="3"/>
  <c r="T186" i="3"/>
  <c r="T204" i="3"/>
  <c r="T222" i="3"/>
  <c r="T240" i="3"/>
  <c r="S263" i="3"/>
  <c r="S287" i="3"/>
  <c r="S311" i="3"/>
  <c r="S335" i="3"/>
  <c r="S359" i="3"/>
  <c r="S173" i="3"/>
  <c r="S191" i="3"/>
  <c r="S209" i="3"/>
  <c r="S227" i="3"/>
  <c r="S245" i="3"/>
  <c r="T264" i="3"/>
  <c r="T288" i="3"/>
  <c r="T312" i="3"/>
  <c r="T336" i="3"/>
  <c r="T360" i="3"/>
  <c r="AC217" i="4"/>
  <c r="AG217" i="4"/>
  <c r="AD217" i="4"/>
  <c r="AF217" i="4"/>
  <c r="AH217" i="4"/>
  <c r="AH351" i="4"/>
  <c r="AE217" i="4"/>
  <c r="AI217" i="4"/>
  <c r="AC341" i="4"/>
  <c r="AC252" i="4"/>
  <c r="AE299" i="4"/>
  <c r="AF293" i="4"/>
  <c r="AI316" i="4"/>
  <c r="AF312" i="4"/>
  <c r="AD189" i="4"/>
  <c r="AC176" i="4"/>
  <c r="AE195" i="4"/>
  <c r="AC316" i="4"/>
  <c r="AD354" i="4"/>
  <c r="AC371" i="4"/>
  <c r="AG355" i="4"/>
  <c r="AE252" i="4"/>
  <c r="AC330" i="4"/>
  <c r="AI297" i="4"/>
  <c r="AH280" i="4"/>
  <c r="AJ370" i="4"/>
  <c r="AJ314" i="4"/>
  <c r="AC293" i="4"/>
  <c r="AE255" i="4"/>
  <c r="AG283" i="4"/>
  <c r="AG252" i="4"/>
  <c r="AI220" i="4"/>
  <c r="AF189" i="4"/>
  <c r="AH176" i="4"/>
  <c r="AJ176" i="4"/>
  <c r="AE180" i="4"/>
  <c r="AF176" i="4"/>
  <c r="AE178" i="4"/>
  <c r="AD176" i="4"/>
  <c r="AG176" i="4"/>
  <c r="AE176" i="4"/>
  <c r="AI176" i="4"/>
  <c r="AH205" i="4"/>
  <c r="AG321" i="4"/>
  <c r="AE297" i="4"/>
  <c r="AF327" i="4"/>
  <c r="AE205" i="4"/>
  <c r="AJ260" i="4"/>
  <c r="AE193" i="4"/>
  <c r="AH213" i="4"/>
  <c r="AH299" i="4"/>
  <c r="AF230" i="4"/>
  <c r="AD220" i="4"/>
  <c r="AD205" i="4"/>
  <c r="AG343" i="4"/>
  <c r="AF205" i="4"/>
  <c r="AG312" i="4"/>
  <c r="AF200" i="4"/>
  <c r="AJ330" i="4"/>
  <c r="AG205" i="4"/>
  <c r="AF271" i="4"/>
  <c r="AJ205" i="4"/>
  <c r="AJ263" i="4"/>
  <c r="AH256" i="4"/>
  <c r="AI342" i="4"/>
  <c r="AF194" i="4"/>
  <c r="AH321" i="4"/>
  <c r="AD329" i="4"/>
  <c r="AJ189" i="4"/>
  <c r="AD252" i="4"/>
  <c r="AD299" i="4"/>
  <c r="AH232" i="4"/>
  <c r="AG270" i="4"/>
  <c r="AJ364" i="4"/>
  <c r="AE277" i="4"/>
  <c r="AH189" i="4"/>
  <c r="AJ183" i="4"/>
  <c r="AH252" i="4"/>
  <c r="AH186" i="4"/>
  <c r="AI307" i="4"/>
  <c r="AG319" i="4"/>
  <c r="AH354" i="4"/>
  <c r="AH293" i="4"/>
  <c r="AC360" i="4"/>
  <c r="AJ278" i="4"/>
  <c r="AH376" i="4"/>
  <c r="AI230" i="4"/>
  <c r="AG272" i="4"/>
  <c r="AC248" i="4"/>
  <c r="AF374" i="4"/>
  <c r="AC256" i="4"/>
  <c r="AJ354" i="4"/>
  <c r="AI266" i="4"/>
  <c r="AI293" i="4"/>
  <c r="AE230" i="4"/>
  <c r="AH247" i="4"/>
  <c r="AE329" i="4"/>
  <c r="AC299" i="4"/>
  <c r="AC279" i="4"/>
  <c r="AC354" i="4"/>
  <c r="AJ293" i="4"/>
  <c r="AF239" i="4"/>
  <c r="AJ252" i="4"/>
  <c r="AG329" i="4"/>
  <c r="AF299" i="4"/>
  <c r="AJ344" i="4"/>
  <c r="AG297" i="4"/>
  <c r="AE293" i="4"/>
  <c r="AD293" i="4"/>
  <c r="AD238" i="4"/>
  <c r="AG189" i="4"/>
  <c r="AH303" i="4"/>
  <c r="AI276" i="4"/>
  <c r="AD332" i="4"/>
  <c r="AF252" i="4"/>
  <c r="AI329" i="4"/>
  <c r="AI299" i="4"/>
  <c r="AG281" i="4"/>
  <c r="AI228" i="4"/>
  <c r="AG180" i="4"/>
  <c r="AH317" i="4"/>
  <c r="AG322" i="4"/>
  <c r="AC189" i="4"/>
  <c r="AC265" i="4"/>
  <c r="AE316" i="4"/>
  <c r="AJ319" i="4"/>
  <c r="AG299" i="4"/>
  <c r="AI244" i="4"/>
  <c r="AG282" i="4"/>
  <c r="AF272" i="4"/>
  <c r="AG293" i="4"/>
  <c r="AE189" i="4"/>
  <c r="AF260" i="4"/>
  <c r="AG213" i="4"/>
  <c r="AI252" i="4"/>
  <c r="AI319" i="4"/>
  <c r="AJ299" i="4"/>
  <c r="AJ208" i="4"/>
  <c r="AC355" i="4"/>
  <c r="AJ361" i="4"/>
  <c r="AJ179" i="4"/>
  <c r="AH306" i="4"/>
  <c r="AE354" i="4"/>
  <c r="AH319" i="4"/>
  <c r="AJ355" i="4"/>
  <c r="AD367" i="4"/>
  <c r="AH353" i="4"/>
  <c r="AI245" i="4"/>
  <c r="AE213" i="4"/>
  <c r="AE260" i="4"/>
  <c r="AF193" i="4"/>
  <c r="AH191" i="4"/>
  <c r="AI267" i="4"/>
  <c r="AJ322" i="4"/>
  <c r="AJ192" i="4"/>
  <c r="AG234" i="4"/>
  <c r="AI225" i="4"/>
  <c r="AH304" i="4"/>
  <c r="AD247" i="4"/>
  <c r="AI188" i="4"/>
  <c r="AF330" i="4"/>
  <c r="AC319" i="4"/>
  <c r="AG256" i="4"/>
  <c r="AH282" i="4"/>
  <c r="AF280" i="4"/>
  <c r="AD244" i="4"/>
  <c r="AG360" i="4"/>
  <c r="AD213" i="4"/>
  <c r="AC260" i="4"/>
  <c r="AG280" i="4"/>
  <c r="AF322" i="4"/>
  <c r="AJ332" i="4"/>
  <c r="AJ347" i="4"/>
  <c r="AE248" i="4"/>
  <c r="AJ336" i="4"/>
  <c r="AI254" i="4"/>
  <c r="AI330" i="4"/>
  <c r="AJ317" i="4"/>
  <c r="AH328" i="4"/>
  <c r="AF213" i="4"/>
  <c r="AG260" i="4"/>
  <c r="AH248" i="4"/>
  <c r="AG330" i="4"/>
  <c r="AC357" i="4"/>
  <c r="AC208" i="4"/>
  <c r="AJ307" i="4"/>
  <c r="AD324" i="4"/>
  <c r="AC307" i="4"/>
  <c r="AC213" i="4"/>
  <c r="AH311" i="4"/>
  <c r="AH260" i="4"/>
  <c r="AC322" i="4"/>
  <c r="AE183" i="4"/>
  <c r="AC228" i="4"/>
  <c r="AF363" i="4"/>
  <c r="AD355" i="4"/>
  <c r="AG354" i="4"/>
  <c r="AH350" i="4"/>
  <c r="AF273" i="4"/>
  <c r="AF342" i="4"/>
  <c r="AJ283" i="4"/>
  <c r="AD310" i="4"/>
  <c r="AJ186" i="4"/>
  <c r="AF290" i="4"/>
  <c r="AG307" i="4"/>
  <c r="AI213" i="4"/>
  <c r="AH322" i="4"/>
  <c r="AE186" i="4"/>
  <c r="AC374" i="4"/>
  <c r="AI321" i="4"/>
  <c r="AF253" i="4"/>
  <c r="AJ275" i="4"/>
  <c r="AF209" i="4"/>
  <c r="AF228" i="4"/>
  <c r="AH244" i="4"/>
  <c r="AI355" i="4"/>
  <c r="AI354" i="4"/>
  <c r="AD239" i="4"/>
  <c r="AD307" i="4"/>
  <c r="AJ213" i="4"/>
  <c r="AG186" i="4"/>
  <c r="AF210" i="4"/>
  <c r="AF321" i="4"/>
  <c r="AJ244" i="4"/>
  <c r="AC272" i="4"/>
  <c r="AF307" i="4"/>
  <c r="AE244" i="4"/>
  <c r="AG226" i="4"/>
  <c r="AE307" i="4"/>
  <c r="AI303" i="4"/>
  <c r="AJ287" i="4"/>
  <c r="AF371" i="4"/>
  <c r="AI251" i="4"/>
  <c r="AF338" i="4"/>
  <c r="AI180" i="4"/>
  <c r="AJ316" i="4"/>
  <c r="AE374" i="4"/>
  <c r="AE274" i="4"/>
  <c r="AE281" i="4"/>
  <c r="AC244" i="4"/>
  <c r="AJ363" i="4"/>
  <c r="AF355" i="4"/>
  <c r="AJ292" i="4"/>
  <c r="AE228" i="4"/>
  <c r="AH307" i="4"/>
  <c r="AF303" i="4"/>
  <c r="AD278" i="4"/>
  <c r="AD319" i="4"/>
  <c r="AF244" i="4"/>
  <c r="AI363" i="4"/>
  <c r="AE355" i="4"/>
  <c r="AE266" i="4"/>
  <c r="AI309" i="4"/>
  <c r="AI186" i="4"/>
  <c r="AF202" i="4"/>
  <c r="AG310" i="4"/>
  <c r="AC185" i="4"/>
  <c r="AE319" i="4"/>
  <c r="AF281" i="4"/>
  <c r="AC285" i="4"/>
  <c r="AE264" i="4"/>
  <c r="AF359" i="4"/>
  <c r="AE352" i="4"/>
  <c r="AG371" i="4"/>
  <c r="AI234" i="4"/>
  <c r="AG184" i="4"/>
  <c r="AC234" i="4"/>
  <c r="AI304" i="4"/>
  <c r="AI247" i="4"/>
  <c r="AG327" i="4"/>
  <c r="AF177" i="4"/>
  <c r="AG344" i="4"/>
  <c r="AD282" i="4"/>
  <c r="AF220" i="4"/>
  <c r="AJ247" i="4"/>
  <c r="AJ234" i="4"/>
  <c r="AC225" i="4"/>
  <c r="AD232" i="4"/>
  <c r="AJ193" i="4"/>
  <c r="AD208" i="4"/>
  <c r="AF236" i="4"/>
  <c r="AG375" i="4"/>
  <c r="AE361" i="4"/>
  <c r="AC282" i="4"/>
  <c r="AJ220" i="4"/>
  <c r="AJ202" i="4"/>
  <c r="AH211" i="4"/>
  <c r="AE328" i="4"/>
  <c r="AD375" i="4"/>
  <c r="AH183" i="4"/>
  <c r="AC247" i="4"/>
  <c r="AE234" i="4"/>
  <c r="AC255" i="4"/>
  <c r="AJ357" i="4"/>
  <c r="AF325" i="4"/>
  <c r="AI341" i="4"/>
  <c r="AJ367" i="4"/>
  <c r="AJ338" i="4"/>
  <c r="AH367" i="4"/>
  <c r="AF274" i="4"/>
  <c r="AH220" i="4"/>
  <c r="AC220" i="4"/>
  <c r="AD274" i="4"/>
  <c r="AJ218" i="4"/>
  <c r="AF328" i="4"/>
  <c r="AC186" i="4"/>
  <c r="AF226" i="4"/>
  <c r="AD200" i="4"/>
  <c r="AF247" i="4"/>
  <c r="AH234" i="4"/>
  <c r="AE225" i="4"/>
  <c r="AE321" i="4"/>
  <c r="AH369" i="4"/>
  <c r="AJ188" i="4"/>
  <c r="AE357" i="4"/>
  <c r="AI325" i="4"/>
  <c r="AH341" i="4"/>
  <c r="AD314" i="4"/>
  <c r="AI328" i="4"/>
  <c r="AJ290" i="4"/>
  <c r="AF186" i="4"/>
  <c r="AE226" i="4"/>
  <c r="AI210" i="4"/>
  <c r="AE278" i="4"/>
  <c r="AG247" i="4"/>
  <c r="AD336" i="4"/>
  <c r="AE268" i="4"/>
  <c r="AI357" i="4"/>
  <c r="AD320" i="4"/>
  <c r="AJ199" i="4"/>
  <c r="AH265" i="4"/>
  <c r="AF356" i="4"/>
  <c r="AC342" i="4"/>
  <c r="AJ376" i="4"/>
  <c r="AH245" i="4"/>
  <c r="AJ328" i="4"/>
  <c r="AC226" i="4"/>
  <c r="AF267" i="4"/>
  <c r="AH336" i="4"/>
  <c r="AF254" i="4"/>
  <c r="AD335" i="4"/>
  <c r="AD357" i="4"/>
  <c r="AE265" i="4"/>
  <c r="AC283" i="4"/>
  <c r="AF320" i="4"/>
  <c r="AJ324" i="4"/>
  <c r="AC328" i="4"/>
  <c r="AE375" i="4"/>
  <c r="AH267" i="4"/>
  <c r="AE259" i="4"/>
  <c r="AH254" i="4"/>
  <c r="AE369" i="4"/>
  <c r="AF331" i="4"/>
  <c r="AE232" i="4"/>
  <c r="AC264" i="4"/>
  <c r="AE356" i="4"/>
  <c r="AG187" i="4"/>
  <c r="AC266" i="4"/>
  <c r="AI292" i="4"/>
  <c r="AJ343" i="4"/>
  <c r="AD328" i="4"/>
  <c r="AD211" i="4"/>
  <c r="AG267" i="4"/>
  <c r="AC304" i="4"/>
  <c r="AC317" i="4"/>
  <c r="AG369" i="4"/>
  <c r="AI285" i="4"/>
  <c r="AJ232" i="4"/>
  <c r="AJ236" i="4"/>
  <c r="AH361" i="4"/>
  <c r="AI356" i="4"/>
  <c r="AG292" i="4"/>
  <c r="AI259" i="4"/>
  <c r="AH368" i="4"/>
  <c r="AG328" i="4"/>
  <c r="AI195" i="4"/>
  <c r="AI211" i="4"/>
  <c r="AI322" i="4"/>
  <c r="AC321" i="4"/>
  <c r="AG304" i="4"/>
  <c r="AJ327" i="4"/>
  <c r="AD369" i="4"/>
  <c r="AJ281" i="4"/>
  <c r="AG232" i="4"/>
  <c r="AJ310" i="4"/>
  <c r="AE236" i="4"/>
  <c r="AF354" i="4"/>
  <c r="AC230" i="4"/>
  <c r="AC356" i="4"/>
  <c r="AF263" i="4"/>
  <c r="AD271" i="4"/>
  <c r="AD311" i="4"/>
  <c r="AD185" i="4"/>
  <c r="AD234" i="4"/>
  <c r="AH377" i="4"/>
  <c r="AC195" i="4"/>
  <c r="AC211" i="4"/>
  <c r="AD322" i="4"/>
  <c r="AI260" i="4"/>
  <c r="AD210" i="4"/>
  <c r="AF234" i="4"/>
  <c r="AD180" i="4"/>
  <c r="AJ321" i="4"/>
  <c r="AD304" i="4"/>
  <c r="AH330" i="4"/>
  <c r="AF360" i="4"/>
  <c r="AJ356" i="4"/>
  <c r="AF364" i="4"/>
  <c r="AI187" i="4"/>
  <c r="AC309" i="4"/>
  <c r="AH374" i="4"/>
  <c r="AJ277" i="4"/>
  <c r="AH177" i="4"/>
  <c r="AD199" i="4"/>
  <c r="AI264" i="4"/>
  <c r="AI179" i="4"/>
  <c r="AI273" i="4"/>
  <c r="AE262" i="4"/>
  <c r="AE302" i="4"/>
  <c r="AD287" i="4"/>
  <c r="AC262" i="4"/>
  <c r="AH210" i="4"/>
  <c r="AI332" i="4"/>
  <c r="AE351" i="4"/>
  <c r="AJ195" i="4"/>
  <c r="AJ211" i="4"/>
  <c r="AC312" i="4"/>
  <c r="AE322" i="4"/>
  <c r="AC278" i="4"/>
  <c r="AJ371" i="4"/>
  <c r="AD183" i="4"/>
  <c r="AE200" i="4"/>
  <c r="AG210" i="4"/>
  <c r="AI374" i="4"/>
  <c r="AG336" i="4"/>
  <c r="AD272" i="4"/>
  <c r="AD225" i="4"/>
  <c r="AF316" i="4"/>
  <c r="AG248" i="4"/>
  <c r="AG275" i="4"/>
  <c r="AD254" i="4"/>
  <c r="AJ351" i="4"/>
  <c r="AH327" i="4"/>
  <c r="AJ276" i="4"/>
  <c r="AC281" i="4"/>
  <c r="AG317" i="4"/>
  <c r="AJ256" i="4"/>
  <c r="AF357" i="4"/>
  <c r="AJ325" i="4"/>
  <c r="AJ369" i="4"/>
  <c r="AF277" i="4"/>
  <c r="AI334" i="4"/>
  <c r="AG334" i="4"/>
  <c r="AD334" i="4"/>
  <c r="AC334" i="4"/>
  <c r="AJ334" i="4"/>
  <c r="AH334" i="4"/>
  <c r="AF334" i="4"/>
  <c r="AE334" i="4"/>
  <c r="AH344" i="4"/>
  <c r="AI199" i="4"/>
  <c r="AI269" i="4"/>
  <c r="AH269" i="4"/>
  <c r="AF269" i="4"/>
  <c r="AD269" i="4"/>
  <c r="AJ269" i="4"/>
  <c r="AE269" i="4"/>
  <c r="AG269" i="4"/>
  <c r="AC269" i="4"/>
  <c r="AD279" i="4"/>
  <c r="AJ331" i="4"/>
  <c r="AH208" i="4"/>
  <c r="AG363" i="4"/>
  <c r="AH236" i="4"/>
  <c r="AG342" i="4"/>
  <c r="AE179" i="4"/>
  <c r="AE282" i="4"/>
  <c r="AF291" i="4"/>
  <c r="AI291" i="4"/>
  <c r="AG291" i="4"/>
  <c r="AC291" i="4"/>
  <c r="AJ291" i="4"/>
  <c r="AE291" i="4"/>
  <c r="AD291" i="4"/>
  <c r="AH291" i="4"/>
  <c r="AJ350" i="4"/>
  <c r="AD356" i="4"/>
  <c r="AG273" i="4"/>
  <c r="AG178" i="4"/>
  <c r="AJ266" i="4"/>
  <c r="AD263" i="4"/>
  <c r="AC297" i="4"/>
  <c r="AG271" i="4"/>
  <c r="AG352" i="4"/>
  <c r="AF310" i="4"/>
  <c r="AC347" i="4"/>
  <c r="AD364" i="4"/>
  <c r="AC287" i="4"/>
  <c r="AE309" i="4"/>
  <c r="AD255" i="4"/>
  <c r="AH193" i="4"/>
  <c r="AJ360" i="4"/>
  <c r="AG274" i="4"/>
  <c r="AC314" i="4"/>
  <c r="AE245" i="4"/>
  <c r="AJ285" i="4"/>
  <c r="AC311" i="4"/>
  <c r="AE188" i="4"/>
  <c r="AG202" i="4"/>
  <c r="AI270" i="4"/>
  <c r="AI324" i="4"/>
  <c r="AC191" i="4"/>
  <c r="AF259" i="4"/>
  <c r="AH359" i="4"/>
  <c r="AF335" i="4"/>
  <c r="AC218" i="4"/>
  <c r="AH239" i="4"/>
  <c r="AI177" i="4"/>
  <c r="AI351" i="4"/>
  <c r="AE279" i="4"/>
  <c r="AE331" i="4"/>
  <c r="AH231" i="4"/>
  <c r="AE231" i="4"/>
  <c r="AC231" i="4"/>
  <c r="AG231" i="4"/>
  <c r="AJ231" i="4"/>
  <c r="AI231" i="4"/>
  <c r="AF231" i="4"/>
  <c r="AD231" i="4"/>
  <c r="AE296" i="4"/>
  <c r="AC296" i="4"/>
  <c r="AI296" i="4"/>
  <c r="AG296" i="4"/>
  <c r="AH296" i="4"/>
  <c r="AF296" i="4"/>
  <c r="AD296" i="4"/>
  <c r="AJ296" i="4"/>
  <c r="AJ312" i="4"/>
  <c r="AJ280" i="4"/>
  <c r="AF278" i="4"/>
  <c r="AI371" i="4"/>
  <c r="AI183" i="4"/>
  <c r="AH290" i="4"/>
  <c r="AG200" i="4"/>
  <c r="AE210" i="4"/>
  <c r="AF375" i="4"/>
  <c r="AJ374" i="4"/>
  <c r="AD235" i="4"/>
  <c r="AG235" i="4"/>
  <c r="AJ235" i="4"/>
  <c r="AE235" i="4"/>
  <c r="AC235" i="4"/>
  <c r="AF235" i="4"/>
  <c r="AI235" i="4"/>
  <c r="AH235" i="4"/>
  <c r="AE336" i="4"/>
  <c r="AC180" i="4"/>
  <c r="AH272" i="4"/>
  <c r="AF225" i="4"/>
  <c r="AD316" i="4"/>
  <c r="AI248" i="4"/>
  <c r="AC275" i="4"/>
  <c r="AJ254" i="4"/>
  <c r="AC351" i="4"/>
  <c r="AD230" i="4"/>
  <c r="AG268" i="4"/>
  <c r="AI281" i="4"/>
  <c r="AD228" i="4"/>
  <c r="AD317" i="4"/>
  <c r="AI256" i="4"/>
  <c r="AC325" i="4"/>
  <c r="AI369" i="4"/>
  <c r="AH329" i="4"/>
  <c r="AC344" i="4"/>
  <c r="AH199" i="4"/>
  <c r="AF279" i="4"/>
  <c r="AG265" i="4"/>
  <c r="AC331" i="4"/>
  <c r="AE208" i="4"/>
  <c r="AD363" i="4"/>
  <c r="AF264" i="4"/>
  <c r="AC236" i="4"/>
  <c r="AJ342" i="4"/>
  <c r="AE194" i="4"/>
  <c r="AD179" i="4"/>
  <c r="AG358" i="4"/>
  <c r="AE358" i="4"/>
  <c r="AI358" i="4"/>
  <c r="AH358" i="4"/>
  <c r="AD358" i="4"/>
  <c r="AF358" i="4"/>
  <c r="AC358" i="4"/>
  <c r="AJ358" i="4"/>
  <c r="AF361" i="4"/>
  <c r="AJ273" i="4"/>
  <c r="AG367" i="4"/>
  <c r="AG266" i="4"/>
  <c r="AH263" i="4"/>
  <c r="AC212" i="4"/>
  <c r="AF212" i="4"/>
  <c r="AD212" i="4"/>
  <c r="AH212" i="4"/>
  <c r="AI212" i="4"/>
  <c r="AE212" i="4"/>
  <c r="AJ212" i="4"/>
  <c r="AG212" i="4"/>
  <c r="AJ297" i="4"/>
  <c r="AD251" i="4"/>
  <c r="AI271" i="4"/>
  <c r="AG320" i="4"/>
  <c r="AE310" i="4"/>
  <c r="AG364" i="4"/>
  <c r="AG287" i="4"/>
  <c r="AF309" i="4"/>
  <c r="AH255" i="4"/>
  <c r="AI193" i="4"/>
  <c r="AI360" i="4"/>
  <c r="AI274" i="4"/>
  <c r="AE314" i="4"/>
  <c r="AD245" i="4"/>
  <c r="AE285" i="4"/>
  <c r="AE311" i="4"/>
  <c r="AJ377" i="4"/>
  <c r="AD188" i="4"/>
  <c r="AE283" i="4"/>
  <c r="AE324" i="4"/>
  <c r="AD343" i="4"/>
  <c r="AH259" i="4"/>
  <c r="AE185" i="4"/>
  <c r="AE335" i="4"/>
  <c r="AC187" i="4"/>
  <c r="AC239" i="4"/>
  <c r="AI290" i="4"/>
  <c r="AC335" i="4"/>
  <c r="AG262" i="4"/>
  <c r="AD312" i="4"/>
  <c r="AG278" i="4"/>
  <c r="AD353" i="4"/>
  <c r="AC290" i="4"/>
  <c r="AH200" i="4"/>
  <c r="AJ210" i="4"/>
  <c r="AC375" i="4"/>
  <c r="AG374" i="4"/>
  <c r="AF336" i="4"/>
  <c r="AI272" i="4"/>
  <c r="AG225" i="4"/>
  <c r="AH332" i="4"/>
  <c r="AD275" i="4"/>
  <c r="AC254" i="4"/>
  <c r="AD351" i="4"/>
  <c r="AH246" i="4"/>
  <c r="AE246" i="4"/>
  <c r="AD246" i="4"/>
  <c r="AC246" i="4"/>
  <c r="AJ246" i="4"/>
  <c r="AI246" i="4"/>
  <c r="AG246" i="4"/>
  <c r="AF246" i="4"/>
  <c r="AF268" i="4"/>
  <c r="AE317" i="4"/>
  <c r="AD256" i="4"/>
  <c r="AD325" i="4"/>
  <c r="AG199" i="4"/>
  <c r="AG279" i="4"/>
  <c r="AD265" i="4"/>
  <c r="AD331" i="4"/>
  <c r="AI208" i="4"/>
  <c r="AE341" i="4"/>
  <c r="AH264" i="4"/>
  <c r="AG236" i="4"/>
  <c r="AD194" i="4"/>
  <c r="AF179" i="4"/>
  <c r="AC215" i="4"/>
  <c r="AF215" i="4"/>
  <c r="AE215" i="4"/>
  <c r="AI215" i="4"/>
  <c r="AG215" i="4"/>
  <c r="AH215" i="4"/>
  <c r="AJ215" i="4"/>
  <c r="AD215" i="4"/>
  <c r="AI361" i="4"/>
  <c r="AF367" i="4"/>
  <c r="AD266" i="4"/>
  <c r="AI263" i="4"/>
  <c r="AI233" i="4"/>
  <c r="AG233" i="4"/>
  <c r="AC233" i="4"/>
  <c r="AJ233" i="4"/>
  <c r="AH233" i="4"/>
  <c r="AF233" i="4"/>
  <c r="AE233" i="4"/>
  <c r="AD233" i="4"/>
  <c r="AC221" i="4"/>
  <c r="AJ221" i="4"/>
  <c r="AF221" i="4"/>
  <c r="AE221" i="4"/>
  <c r="AI221" i="4"/>
  <c r="AH221" i="4"/>
  <c r="AG221" i="4"/>
  <c r="AD221" i="4"/>
  <c r="AH297" i="4"/>
  <c r="AF251" i="4"/>
  <c r="AH271" i="4"/>
  <c r="AE320" i="4"/>
  <c r="AH310" i="4"/>
  <c r="AC364" i="4"/>
  <c r="AI287" i="4"/>
  <c r="AG309" i="4"/>
  <c r="AJ255" i="4"/>
  <c r="AC193" i="4"/>
  <c r="AD360" i="4"/>
  <c r="AH274" i="4"/>
  <c r="AI314" i="4"/>
  <c r="AF245" i="4"/>
  <c r="AG285" i="4"/>
  <c r="AJ209" i="4"/>
  <c r="AG377" i="4"/>
  <c r="AF188" i="4"/>
  <c r="AI283" i="4"/>
  <c r="AG324" i="4"/>
  <c r="AE343" i="4"/>
  <c r="AJ259" i="4"/>
  <c r="AG185" i="4"/>
  <c r="AI335" i="4"/>
  <c r="AF187" i="4"/>
  <c r="AG239" i="4"/>
  <c r="AG229" i="4"/>
  <c r="AE229" i="4"/>
  <c r="AC229" i="4"/>
  <c r="AJ229" i="4"/>
  <c r="AF229" i="4"/>
  <c r="AD229" i="4"/>
  <c r="AH229" i="4"/>
  <c r="AI229" i="4"/>
  <c r="AI301" i="4"/>
  <c r="AH301" i="4"/>
  <c r="AD301" i="4"/>
  <c r="AJ301" i="4"/>
  <c r="AC301" i="4"/>
  <c r="AG301" i="4"/>
  <c r="AF301" i="4"/>
  <c r="AE301" i="4"/>
  <c r="AC306" i="4"/>
  <c r="AC280" i="4"/>
  <c r="AF262" i="4"/>
  <c r="AG306" i="4"/>
  <c r="AD303" i="4"/>
  <c r="AE312" i="4"/>
  <c r="AD280" i="4"/>
  <c r="AH278" i="4"/>
  <c r="AE371" i="4"/>
  <c r="AH226" i="4"/>
  <c r="AE353" i="4"/>
  <c r="AE290" i="4"/>
  <c r="AJ200" i="4"/>
  <c r="AE238" i="4"/>
  <c r="AH375" i="4"/>
  <c r="AD374" i="4"/>
  <c r="AJ267" i="4"/>
  <c r="AH253" i="4"/>
  <c r="AF180" i="4"/>
  <c r="AJ272" i="4"/>
  <c r="AE332" i="4"/>
  <c r="AG316" i="4"/>
  <c r="AJ304" i="4"/>
  <c r="AF275" i="4"/>
  <c r="AE254" i="4"/>
  <c r="AF351" i="4"/>
  <c r="AG230" i="4"/>
  <c r="AG346" i="4"/>
  <c r="AF346" i="4"/>
  <c r="AJ346" i="4"/>
  <c r="AE346" i="4"/>
  <c r="AD346" i="4"/>
  <c r="AI346" i="4"/>
  <c r="AC346" i="4"/>
  <c r="AH346" i="4"/>
  <c r="AJ201" i="4"/>
  <c r="AE201" i="4"/>
  <c r="AI201" i="4"/>
  <c r="AD201" i="4"/>
  <c r="AH201" i="4"/>
  <c r="AG201" i="4"/>
  <c r="AF201" i="4"/>
  <c r="AC201" i="4"/>
  <c r="AI268" i="4"/>
  <c r="AH228" i="4"/>
  <c r="AI317" i="4"/>
  <c r="AF256" i="4"/>
  <c r="AG325" i="4"/>
  <c r="AJ329" i="4"/>
  <c r="AJ348" i="4"/>
  <c r="AG348" i="4"/>
  <c r="AF348" i="4"/>
  <c r="AD348" i="4"/>
  <c r="AI348" i="4"/>
  <c r="AC348" i="4"/>
  <c r="AH348" i="4"/>
  <c r="AE348" i="4"/>
  <c r="AJ204" i="4"/>
  <c r="AE204" i="4"/>
  <c r="AD204" i="4"/>
  <c r="AH204" i="4"/>
  <c r="AF204" i="4"/>
  <c r="AG204" i="4"/>
  <c r="AC204" i="4"/>
  <c r="AI204" i="4"/>
  <c r="AC199" i="4"/>
  <c r="AC232" i="4"/>
  <c r="AI279" i="4"/>
  <c r="AF265" i="4"/>
  <c r="AG331" i="4"/>
  <c r="AF208" i="4"/>
  <c r="AD341" i="4"/>
  <c r="AJ264" i="4"/>
  <c r="AI236" i="4"/>
  <c r="AH194" i="4"/>
  <c r="AH179" i="4"/>
  <c r="AC286" i="4"/>
  <c r="AH286" i="4"/>
  <c r="AG286" i="4"/>
  <c r="AF286" i="4"/>
  <c r="AJ286" i="4"/>
  <c r="AI286" i="4"/>
  <c r="AE286" i="4"/>
  <c r="AD286" i="4"/>
  <c r="AD361" i="4"/>
  <c r="AG356" i="4"/>
  <c r="AC367" i="4"/>
  <c r="AF266" i="4"/>
  <c r="AH302" i="4"/>
  <c r="AF333" i="4"/>
  <c r="AE333" i="4"/>
  <c r="AI333" i="4"/>
  <c r="AJ333" i="4"/>
  <c r="AC333" i="4"/>
  <c r="AH333" i="4"/>
  <c r="AD333" i="4"/>
  <c r="AG333" i="4"/>
  <c r="AG220" i="4"/>
  <c r="AJ251" i="4"/>
  <c r="AF292" i="4"/>
  <c r="AJ271" i="4"/>
  <c r="AJ320" i="4"/>
  <c r="AI310" i="4"/>
  <c r="AF192" i="4"/>
  <c r="AE364" i="4"/>
  <c r="AJ368" i="4"/>
  <c r="AD309" i="4"/>
  <c r="AF184" i="4"/>
  <c r="AD193" i="4"/>
  <c r="AD376" i="4"/>
  <c r="AJ274" i="4"/>
  <c r="AD370" i="4"/>
  <c r="AJ245" i="4"/>
  <c r="AG209" i="4"/>
  <c r="AC377" i="4"/>
  <c r="AH188" i="4"/>
  <c r="AD283" i="4"/>
  <c r="AH324" i="4"/>
  <c r="AC343" i="4"/>
  <c r="AC259" i="4"/>
  <c r="AI185" i="4"/>
  <c r="AJ335" i="4"/>
  <c r="AH187" i="4"/>
  <c r="AI239" i="4"/>
  <c r="AG338" i="4"/>
  <c r="AG190" i="4"/>
  <c r="AE190" i="4"/>
  <c r="AD190" i="4"/>
  <c r="AJ190" i="4"/>
  <c r="AI190" i="4"/>
  <c r="AF190" i="4"/>
  <c r="AH190" i="4"/>
  <c r="AC190" i="4"/>
  <c r="AD371" i="4"/>
  <c r="AI262" i="4"/>
  <c r="AG195" i="4"/>
  <c r="AF306" i="4"/>
  <c r="AJ303" i="4"/>
  <c r="AH312" i="4"/>
  <c r="AE280" i="4"/>
  <c r="AI278" i="4"/>
  <c r="AD226" i="4"/>
  <c r="AF353" i="4"/>
  <c r="AG290" i="4"/>
  <c r="AI200" i="4"/>
  <c r="AF238" i="4"/>
  <c r="AJ375" i="4"/>
  <c r="AI284" i="4"/>
  <c r="AG284" i="4"/>
  <c r="AD284" i="4"/>
  <c r="AC284" i="4"/>
  <c r="AJ284" i="4"/>
  <c r="AH284" i="4"/>
  <c r="AE284" i="4"/>
  <c r="AF284" i="4"/>
  <c r="AJ345" i="4"/>
  <c r="AF345" i="4"/>
  <c r="AD345" i="4"/>
  <c r="AI345" i="4"/>
  <c r="AH345" i="4"/>
  <c r="AC345" i="4"/>
  <c r="AE345" i="4"/>
  <c r="AG345" i="4"/>
  <c r="AI257" i="4"/>
  <c r="AH257" i="4"/>
  <c r="AG257" i="4"/>
  <c r="AE257" i="4"/>
  <c r="AC257" i="4"/>
  <c r="AJ257" i="4"/>
  <c r="AD257" i="4"/>
  <c r="AF257" i="4"/>
  <c r="AC267" i="4"/>
  <c r="AJ253" i="4"/>
  <c r="AJ180" i="4"/>
  <c r="AG332" i="4"/>
  <c r="AH316" i="4"/>
  <c r="AF304" i="4"/>
  <c r="AH275" i="4"/>
  <c r="AG254" i="4"/>
  <c r="AD327" i="4"/>
  <c r="AH230" i="4"/>
  <c r="AD268" i="4"/>
  <c r="AC276" i="4"/>
  <c r="AJ228" i="4"/>
  <c r="AH357" i="4"/>
  <c r="AH325" i="4"/>
  <c r="AD277" i="4"/>
  <c r="AF329" i="4"/>
  <c r="AF288" i="4"/>
  <c r="AI288" i="4"/>
  <c r="AG288" i="4"/>
  <c r="AD288" i="4"/>
  <c r="AJ288" i="4"/>
  <c r="AH288" i="4"/>
  <c r="AC288" i="4"/>
  <c r="AE288" i="4"/>
  <c r="AJ258" i="4"/>
  <c r="AH258" i="4"/>
  <c r="AG258" i="4"/>
  <c r="AE258" i="4"/>
  <c r="AD258" i="4"/>
  <c r="AC258" i="4"/>
  <c r="AF258" i="4"/>
  <c r="AI258" i="4"/>
  <c r="AE199" i="4"/>
  <c r="AF232" i="4"/>
  <c r="AJ279" i="4"/>
  <c r="AI265" i="4"/>
  <c r="AH331" i="4"/>
  <c r="AC224" i="4"/>
  <c r="AJ224" i="4"/>
  <c r="AF224" i="4"/>
  <c r="AH224" i="4"/>
  <c r="AD224" i="4"/>
  <c r="AI224" i="4"/>
  <c r="AE224" i="4"/>
  <c r="AG224" i="4"/>
  <c r="AG208" i="4"/>
  <c r="AF341" i="4"/>
  <c r="AD264" i="4"/>
  <c r="AG194" i="4"/>
  <c r="AC179" i="4"/>
  <c r="AD350" i="4"/>
  <c r="AG361" i="4"/>
  <c r="AH356" i="4"/>
  <c r="AI178" i="4"/>
  <c r="AE367" i="4"/>
  <c r="AH266" i="4"/>
  <c r="AC302" i="4"/>
  <c r="AC251" i="4"/>
  <c r="AE292" i="4"/>
  <c r="AC271" i="4"/>
  <c r="AF352" i="4"/>
  <c r="AH320" i="4"/>
  <c r="AE347" i="4"/>
  <c r="AI192" i="4"/>
  <c r="AH364" i="4"/>
  <c r="AC368" i="4"/>
  <c r="AJ309" i="4"/>
  <c r="AI184" i="4"/>
  <c r="AG193" i="4"/>
  <c r="AF376" i="4"/>
  <c r="AC274" i="4"/>
  <c r="AF370" i="4"/>
  <c r="AC245" i="4"/>
  <c r="AD209" i="4"/>
  <c r="AI377" i="4"/>
  <c r="AC188" i="4"/>
  <c r="AC270" i="4"/>
  <c r="AF283" i="4"/>
  <c r="AE191" i="4"/>
  <c r="AH343" i="4"/>
  <c r="AJ359" i="4"/>
  <c r="AJ185" i="4"/>
  <c r="AD218" i="4"/>
  <c r="AJ187" i="4"/>
  <c r="AE177" i="4"/>
  <c r="AH338" i="4"/>
  <c r="AI353" i="4"/>
  <c r="AC200" i="4"/>
  <c r="AC227" i="4"/>
  <c r="AJ227" i="4"/>
  <c r="AF227" i="4"/>
  <c r="AG227" i="4"/>
  <c r="AE227" i="4"/>
  <c r="AD227" i="4"/>
  <c r="AI227" i="4"/>
  <c r="AH227" i="4"/>
  <c r="AF332" i="4"/>
  <c r="AI275" i="4"/>
  <c r="AH268" i="4"/>
  <c r="AH276" i="4"/>
  <c r="AI277" i="4"/>
  <c r="AE349" i="4"/>
  <c r="AH349" i="4"/>
  <c r="AG349" i="4"/>
  <c r="AD349" i="4"/>
  <c r="AI349" i="4"/>
  <c r="AF349" i="4"/>
  <c r="AC349" i="4"/>
  <c r="AJ349" i="4"/>
  <c r="AF199" i="4"/>
  <c r="AJ194" i="4"/>
  <c r="AH362" i="4"/>
  <c r="AF362" i="4"/>
  <c r="AD362" i="4"/>
  <c r="AI362" i="4"/>
  <c r="AE362" i="4"/>
  <c r="AC362" i="4"/>
  <c r="AJ362" i="4"/>
  <c r="AG362" i="4"/>
  <c r="AE350" i="4"/>
  <c r="AC361" i="4"/>
  <c r="AC178" i="4"/>
  <c r="AI302" i="4"/>
  <c r="AJ289" i="4"/>
  <c r="AH289" i="4"/>
  <c r="AD289" i="4"/>
  <c r="AI289" i="4"/>
  <c r="AG289" i="4"/>
  <c r="AF289" i="4"/>
  <c r="AE289" i="4"/>
  <c r="AC289" i="4"/>
  <c r="AI295" i="4"/>
  <c r="AH295" i="4"/>
  <c r="AD295" i="4"/>
  <c r="AJ295" i="4"/>
  <c r="AG295" i="4"/>
  <c r="AF295" i="4"/>
  <c r="AC295" i="4"/>
  <c r="AE295" i="4"/>
  <c r="AE305" i="4"/>
  <c r="AD305" i="4"/>
  <c r="AI305" i="4"/>
  <c r="AH305" i="4"/>
  <c r="AC305" i="4"/>
  <c r="AJ305" i="4"/>
  <c r="AG305" i="4"/>
  <c r="AF305" i="4"/>
  <c r="AE251" i="4"/>
  <c r="AE271" i="4"/>
  <c r="AI352" i="4"/>
  <c r="AI320" i="4"/>
  <c r="AI347" i="4"/>
  <c r="AC192" i="4"/>
  <c r="AI364" i="4"/>
  <c r="AI368" i="4"/>
  <c r="AH309" i="4"/>
  <c r="AC184" i="4"/>
  <c r="AG376" i="4"/>
  <c r="AG370" i="4"/>
  <c r="AG245" i="4"/>
  <c r="AE209" i="4"/>
  <c r="AD377" i="4"/>
  <c r="AC202" i="4"/>
  <c r="AF270" i="4"/>
  <c r="AI191" i="4"/>
  <c r="AI343" i="4"/>
  <c r="AC359" i="4"/>
  <c r="AF185" i="4"/>
  <c r="AI218" i="4"/>
  <c r="AD187" i="4"/>
  <c r="AJ177" i="4"/>
  <c r="AD338" i="4"/>
  <c r="AE308" i="4"/>
  <c r="AD308" i="4"/>
  <c r="AI308" i="4"/>
  <c r="AH308" i="4"/>
  <c r="AG308" i="4"/>
  <c r="AF308" i="4"/>
  <c r="AJ308" i="4"/>
  <c r="AC308" i="4"/>
  <c r="AH371" i="4"/>
  <c r="AI238" i="4"/>
  <c r="AI298" i="4"/>
  <c r="AH298" i="4"/>
  <c r="AD298" i="4"/>
  <c r="AF298" i="4"/>
  <c r="AE298" i="4"/>
  <c r="AC298" i="4"/>
  <c r="AG298" i="4"/>
  <c r="AJ298" i="4"/>
  <c r="AG223" i="4"/>
  <c r="AC223" i="4"/>
  <c r="AJ223" i="4"/>
  <c r="AF223" i="4"/>
  <c r="AI223" i="4"/>
  <c r="AH223" i="4"/>
  <c r="AE223" i="4"/>
  <c r="AD223" i="4"/>
  <c r="AI313" i="4"/>
  <c r="AH313" i="4"/>
  <c r="AE313" i="4"/>
  <c r="AD313" i="4"/>
  <c r="AG313" i="4"/>
  <c r="AF313" i="4"/>
  <c r="AJ313" i="4"/>
  <c r="AC313" i="4"/>
  <c r="AC253" i="4"/>
  <c r="AH262" i="4"/>
  <c r="AD250" i="4"/>
  <c r="AI250" i="4"/>
  <c r="AG250" i="4"/>
  <c r="AJ250" i="4"/>
  <c r="AH250" i="4"/>
  <c r="AF250" i="4"/>
  <c r="AE250" i="4"/>
  <c r="AC250" i="4"/>
  <c r="AD195" i="4"/>
  <c r="AE306" i="4"/>
  <c r="AE211" i="4"/>
  <c r="AE303" i="4"/>
  <c r="AI280" i="4"/>
  <c r="AC183" i="4"/>
  <c r="AI226" i="4"/>
  <c r="AC353" i="4"/>
  <c r="AD290" i="4"/>
  <c r="AJ238" i="4"/>
  <c r="AI375" i="4"/>
  <c r="AE318" i="4"/>
  <c r="AI318" i="4"/>
  <c r="AH318" i="4"/>
  <c r="AF318" i="4"/>
  <c r="AD318" i="4"/>
  <c r="AJ318" i="4"/>
  <c r="AC318" i="4"/>
  <c r="AG318" i="4"/>
  <c r="AH249" i="4"/>
  <c r="AE249" i="4"/>
  <c r="AD249" i="4"/>
  <c r="AC249" i="4"/>
  <c r="AF249" i="4"/>
  <c r="AI249" i="4"/>
  <c r="AJ249" i="4"/>
  <c r="AG249" i="4"/>
  <c r="AD267" i="4"/>
  <c r="AE253" i="4"/>
  <c r="AH180" i="4"/>
  <c r="AJ248" i="4"/>
  <c r="AC327" i="4"/>
  <c r="AJ230" i="4"/>
  <c r="AD241" i="4"/>
  <c r="AG241" i="4"/>
  <c r="AF241" i="4"/>
  <c r="AC241" i="4"/>
  <c r="AJ241" i="4"/>
  <c r="AI241" i="4"/>
  <c r="AH241" i="4"/>
  <c r="AE241" i="4"/>
  <c r="AF206" i="4"/>
  <c r="AC206" i="4"/>
  <c r="AI206" i="4"/>
  <c r="AG206" i="4"/>
  <c r="AD206" i="4"/>
  <c r="AH206" i="4"/>
  <c r="AE206" i="4"/>
  <c r="AJ206" i="4"/>
  <c r="AJ268" i="4"/>
  <c r="AD276" i="4"/>
  <c r="AH281" i="4"/>
  <c r="AG228" i="4"/>
  <c r="AG277" i="4"/>
  <c r="AC329" i="4"/>
  <c r="AI344" i="4"/>
  <c r="AJ265" i="4"/>
  <c r="AG340" i="4"/>
  <c r="AF340" i="4"/>
  <c r="AD340" i="4"/>
  <c r="AC340" i="4"/>
  <c r="AH340" i="4"/>
  <c r="AE340" i="4"/>
  <c r="AJ340" i="4"/>
  <c r="AI340" i="4"/>
  <c r="AD366" i="4"/>
  <c r="AI366" i="4"/>
  <c r="AG366" i="4"/>
  <c r="AE366" i="4"/>
  <c r="AJ366" i="4"/>
  <c r="AC366" i="4"/>
  <c r="AH366" i="4"/>
  <c r="AF366" i="4"/>
  <c r="AH363" i="4"/>
  <c r="AG341" i="4"/>
  <c r="AG264" i="4"/>
  <c r="AE342" i="4"/>
  <c r="AC194" i="4"/>
  <c r="AI282" i="4"/>
  <c r="AH240" i="4"/>
  <c r="AE240" i="4"/>
  <c r="AC240" i="4"/>
  <c r="AF240" i="4"/>
  <c r="AJ240" i="4"/>
  <c r="AI240" i="4"/>
  <c r="AG240" i="4"/>
  <c r="AD240" i="4"/>
  <c r="AF203" i="4"/>
  <c r="AC203" i="4"/>
  <c r="AI203" i="4"/>
  <c r="AG203" i="4"/>
  <c r="AD203" i="4"/>
  <c r="AJ203" i="4"/>
  <c r="AH203" i="4"/>
  <c r="AE203" i="4"/>
  <c r="AF350" i="4"/>
  <c r="AC273" i="4"/>
  <c r="AF178" i="4"/>
  <c r="AI367" i="4"/>
  <c r="AF302" i="4"/>
  <c r="AH237" i="4"/>
  <c r="AE237" i="4"/>
  <c r="AC237" i="4"/>
  <c r="AG237" i="4"/>
  <c r="AJ237" i="4"/>
  <c r="AF237" i="4"/>
  <c r="AD237" i="4"/>
  <c r="AI237" i="4"/>
  <c r="AJ373" i="4"/>
  <c r="AI373" i="4"/>
  <c r="AH373" i="4"/>
  <c r="AE373" i="4"/>
  <c r="AC373" i="4"/>
  <c r="AF373" i="4"/>
  <c r="AG373" i="4"/>
  <c r="AD373" i="4"/>
  <c r="AH365" i="4"/>
  <c r="AF365" i="4"/>
  <c r="AE365" i="4"/>
  <c r="AD365" i="4"/>
  <c r="AI365" i="4"/>
  <c r="AC365" i="4"/>
  <c r="AG365" i="4"/>
  <c r="AJ365" i="4"/>
  <c r="AG251" i="4"/>
  <c r="AC292" i="4"/>
  <c r="AD352" i="4"/>
  <c r="AC320" i="4"/>
  <c r="AD347" i="4"/>
  <c r="AH192" i="4"/>
  <c r="AG368" i="4"/>
  <c r="AH184" i="4"/>
  <c r="AC376" i="4"/>
  <c r="AC370" i="4"/>
  <c r="AI311" i="4"/>
  <c r="AH209" i="4"/>
  <c r="AE377" i="4"/>
  <c r="AH202" i="4"/>
  <c r="AH270" i="4"/>
  <c r="AH283" i="4"/>
  <c r="AD191" i="4"/>
  <c r="AF343" i="4"/>
  <c r="AG359" i="4"/>
  <c r="AH185" i="4"/>
  <c r="AH218" i="4"/>
  <c r="AE187" i="4"/>
  <c r="AG177" i="4"/>
  <c r="AC338" i="4"/>
  <c r="AD262" i="4"/>
  <c r="AD306" i="4"/>
  <c r="AI312" i="4"/>
  <c r="AJ262" i="4"/>
  <c r="AH195" i="4"/>
  <c r="AJ306" i="4"/>
  <c r="AF211" i="4"/>
  <c r="AC303" i="4"/>
  <c r="AD260" i="4"/>
  <c r="AD186" i="4"/>
  <c r="AF183" i="4"/>
  <c r="AJ226" i="4"/>
  <c r="AG353" i="4"/>
  <c r="AC210" i="4"/>
  <c r="AH238" i="4"/>
  <c r="AE247" i="4"/>
  <c r="AE267" i="4"/>
  <c r="AC336" i="4"/>
  <c r="AG253" i="4"/>
  <c r="AJ225" i="4"/>
  <c r="AD321" i="4"/>
  <c r="AC332" i="4"/>
  <c r="AD248" i="4"/>
  <c r="AE304" i="4"/>
  <c r="AG214" i="4"/>
  <c r="AC214" i="4"/>
  <c r="AJ214" i="4"/>
  <c r="AI214" i="4"/>
  <c r="AE214" i="4"/>
  <c r="AD214" i="4"/>
  <c r="AF214" i="4"/>
  <c r="AH214" i="4"/>
  <c r="AI327" i="4"/>
  <c r="AC182" i="4"/>
  <c r="AH182" i="4"/>
  <c r="AF182" i="4"/>
  <c r="AJ182" i="4"/>
  <c r="AG182" i="4"/>
  <c r="AD182" i="4"/>
  <c r="AI182" i="4"/>
  <c r="AE182" i="4"/>
  <c r="AC268" i="4"/>
  <c r="AE276" i="4"/>
  <c r="AD281" i="4"/>
  <c r="AE330" i="4"/>
  <c r="AF319" i="4"/>
  <c r="AG357" i="4"/>
  <c r="AF369" i="4"/>
  <c r="AH277" i="4"/>
  <c r="AD344" i="4"/>
  <c r="AI232" i="4"/>
  <c r="AC294" i="4"/>
  <c r="AH294" i="4"/>
  <c r="AF294" i="4"/>
  <c r="AI294" i="4"/>
  <c r="AE294" i="4"/>
  <c r="AJ294" i="4"/>
  <c r="AD294" i="4"/>
  <c r="AG294" i="4"/>
  <c r="AE363" i="4"/>
  <c r="AJ341" i="4"/>
  <c r="AH342" i="4"/>
  <c r="AH355" i="4"/>
  <c r="AI194" i="4"/>
  <c r="AF282" i="4"/>
  <c r="AE315" i="4"/>
  <c r="AI315" i="4"/>
  <c r="AH315" i="4"/>
  <c r="AG315" i="4"/>
  <c r="AF315" i="4"/>
  <c r="AC315" i="4"/>
  <c r="AJ315" i="4"/>
  <c r="AD315" i="4"/>
  <c r="AD372" i="4"/>
  <c r="AI372" i="4"/>
  <c r="AG372" i="4"/>
  <c r="AE372" i="4"/>
  <c r="AJ372" i="4"/>
  <c r="AH372" i="4"/>
  <c r="AC372" i="4"/>
  <c r="AF372" i="4"/>
  <c r="AI350" i="4"/>
  <c r="AH273" i="4"/>
  <c r="AH178" i="4"/>
  <c r="AG263" i="4"/>
  <c r="AG302" i="4"/>
  <c r="AD323" i="4"/>
  <c r="AC323" i="4"/>
  <c r="AI323" i="4"/>
  <c r="AH323" i="4"/>
  <c r="AG323" i="4"/>
  <c r="AF323" i="4"/>
  <c r="AJ323" i="4"/>
  <c r="AE323" i="4"/>
  <c r="AG219" i="4"/>
  <c r="AF219" i="4"/>
  <c r="AC219" i="4"/>
  <c r="AH219" i="4"/>
  <c r="AI219" i="4"/>
  <c r="AE219" i="4"/>
  <c r="AD219" i="4"/>
  <c r="AJ219" i="4"/>
  <c r="AD297" i="4"/>
  <c r="AH251" i="4"/>
  <c r="AD292" i="4"/>
  <c r="AC352" i="4"/>
  <c r="AF347" i="4"/>
  <c r="AD192" i="4"/>
  <c r="AH287" i="4"/>
  <c r="AD368" i="4"/>
  <c r="AF255" i="4"/>
  <c r="AJ184" i="4"/>
  <c r="AH360" i="4"/>
  <c r="AE376" i="4"/>
  <c r="AH314" i="4"/>
  <c r="AE370" i="4"/>
  <c r="AD285" i="4"/>
  <c r="AJ311" i="4"/>
  <c r="AI209" i="4"/>
  <c r="AF377" i="4"/>
  <c r="AE202" i="4"/>
  <c r="AJ270" i="4"/>
  <c r="AG191" i="4"/>
  <c r="AE359" i="4"/>
  <c r="AE218" i="4"/>
  <c r="AC177" i="4"/>
  <c r="AE338" i="4"/>
  <c r="AH300" i="4"/>
  <c r="AD300" i="4"/>
  <c r="AC300" i="4"/>
  <c r="AG300" i="4"/>
  <c r="AJ300" i="4"/>
  <c r="AF300" i="4"/>
  <c r="AE300" i="4"/>
  <c r="AI300" i="4"/>
  <c r="AI253" i="4"/>
  <c r="AG181" i="4"/>
  <c r="AE181" i="4"/>
  <c r="AD181" i="4"/>
  <c r="AJ181" i="4"/>
  <c r="AI181" i="4"/>
  <c r="AF181" i="4"/>
  <c r="AH181" i="4"/>
  <c r="AC181" i="4"/>
  <c r="AF276" i="4"/>
  <c r="AE344" i="4"/>
  <c r="AI261" i="4"/>
  <c r="AG261" i="4"/>
  <c r="AE261" i="4"/>
  <c r="AH261" i="4"/>
  <c r="AD261" i="4"/>
  <c r="AC261" i="4"/>
  <c r="AJ261" i="4"/>
  <c r="AF261" i="4"/>
  <c r="AH243" i="4"/>
  <c r="AE243" i="4"/>
  <c r="AC243" i="4"/>
  <c r="AI243" i="4"/>
  <c r="AF243" i="4"/>
  <c r="AJ243" i="4"/>
  <c r="AG243" i="4"/>
  <c r="AD243" i="4"/>
  <c r="AC350" i="4"/>
  <c r="AD273" i="4"/>
  <c r="AJ178" i="4"/>
  <c r="AC263" i="4"/>
  <c r="AJ302" i="4"/>
  <c r="AF297" i="4"/>
  <c r="AH352" i="4"/>
  <c r="AG347" i="4"/>
  <c r="AG192" i="4"/>
  <c r="AE287" i="4"/>
  <c r="AE368" i="4"/>
  <c r="AG255" i="4"/>
  <c r="AD184" i="4"/>
  <c r="AF314" i="4"/>
  <c r="AH370" i="4"/>
  <c r="AF285" i="4"/>
  <c r="AF311" i="4"/>
  <c r="AC209" i="4"/>
  <c r="AD202" i="4"/>
  <c r="AD270" i="4"/>
  <c r="AF324" i="4"/>
  <c r="AJ191" i="4"/>
  <c r="AG259" i="4"/>
  <c r="AI359" i="4"/>
  <c r="AG335" i="4"/>
  <c r="AG218" i="4"/>
  <c r="AJ239" i="4"/>
  <c r="AG216" i="4"/>
  <c r="AF216" i="4"/>
  <c r="AJ216" i="4"/>
  <c r="AI216" i="4"/>
  <c r="AD216" i="4"/>
  <c r="AH216" i="4"/>
  <c r="AC216" i="4"/>
  <c r="AE216" i="4"/>
  <c r="AF195" i="4"/>
  <c r="AI306" i="4"/>
  <c r="AG211" i="4"/>
  <c r="AG303" i="4"/>
  <c r="AG183" i="4"/>
  <c r="AJ353" i="4"/>
  <c r="AG238" i="4"/>
  <c r="AI336" i="4"/>
  <c r="AD253" i="4"/>
  <c r="AE272" i="4"/>
  <c r="AH225" i="4"/>
  <c r="AF248" i="4"/>
  <c r="AG351" i="4"/>
  <c r="AE327" i="4"/>
  <c r="AG276" i="4"/>
  <c r="AF317" i="4"/>
  <c r="AE256" i="4"/>
  <c r="AE325" i="4"/>
  <c r="AC369" i="4"/>
  <c r="AC277" i="4"/>
  <c r="AF344" i="4"/>
  <c r="AH279" i="4"/>
  <c r="AI331" i="4"/>
  <c r="AC363" i="4"/>
  <c r="AD236" i="4"/>
  <c r="AG179" i="4"/>
  <c r="AJ282" i="4"/>
  <c r="AF339" i="4"/>
  <c r="AE339" i="4"/>
  <c r="AH339" i="4"/>
  <c r="AG339" i="4"/>
  <c r="AC339" i="4"/>
  <c r="AJ339" i="4"/>
  <c r="AD339" i="4"/>
  <c r="AI339" i="4"/>
  <c r="AG350" i="4"/>
  <c r="AE273" i="4"/>
  <c r="AD178" i="4"/>
  <c r="AE263" i="4"/>
  <c r="AD302" i="4"/>
  <c r="AD326" i="4"/>
  <c r="AC326" i="4"/>
  <c r="AI326" i="4"/>
  <c r="AJ326" i="4"/>
  <c r="AH326" i="4"/>
  <c r="AG326" i="4"/>
  <c r="AE326" i="4"/>
  <c r="AF326" i="4"/>
  <c r="AE220" i="4"/>
  <c r="AJ198" i="4"/>
  <c r="AE198" i="4"/>
  <c r="AC198" i="4"/>
  <c r="AI198" i="4"/>
  <c r="AG198" i="4"/>
  <c r="AF198" i="4"/>
  <c r="AH198" i="4"/>
  <c r="AD198" i="4"/>
  <c r="AH292" i="4"/>
  <c r="AJ352" i="4"/>
  <c r="AC310" i="4"/>
  <c r="AH347" i="4"/>
  <c r="AE192" i="4"/>
  <c r="AF287" i="4"/>
  <c r="AF368" i="4"/>
  <c r="AI255" i="4"/>
  <c r="AE184" i="4"/>
  <c r="AE360" i="4"/>
  <c r="AI376" i="4"/>
  <c r="AG314" i="4"/>
  <c r="AI370" i="4"/>
  <c r="AH285" i="4"/>
  <c r="AG311" i="4"/>
  <c r="AG188" i="4"/>
  <c r="AI202" i="4"/>
  <c r="AE270" i="4"/>
  <c r="AC324" i="4"/>
  <c r="AF191" i="4"/>
  <c r="AD259" i="4"/>
  <c r="AD359" i="4"/>
  <c r="AH335" i="4"/>
  <c r="AF218" i="4"/>
  <c r="AE239" i="4"/>
  <c r="AD177" i="4"/>
  <c r="AI338" i="4"/>
  <c r="AC238" i="4"/>
  <c r="AJ337" i="4"/>
  <c r="AI337" i="4"/>
  <c r="AG337" i="4"/>
  <c r="AH337" i="4"/>
  <c r="AF337" i="4"/>
  <c r="AD337" i="4"/>
  <c r="AC337" i="4"/>
  <c r="AE337" i="4"/>
  <c r="AG222" i="4"/>
  <c r="AF222" i="4"/>
  <c r="AE222" i="4"/>
  <c r="AJ222" i="4"/>
  <c r="AD222" i="4"/>
  <c r="AH222" i="4"/>
  <c r="AI222" i="4"/>
  <c r="AC222" i="4"/>
  <c r="AI173" i="4"/>
  <c r="AH173" i="4"/>
  <c r="AF173" i="4"/>
  <c r="AD173" i="4"/>
  <c r="AJ173" i="4"/>
  <c r="AG173" i="4"/>
  <c r="AE173" i="4"/>
  <c r="AC173" i="4"/>
  <c r="S174" i="3"/>
  <c r="S180" i="3"/>
  <c r="S186" i="3"/>
  <c r="S192" i="3"/>
  <c r="S198" i="3"/>
  <c r="S204" i="3"/>
  <c r="S210" i="3"/>
  <c r="S216" i="3"/>
  <c r="S222" i="3"/>
  <c r="S228" i="3"/>
  <c r="S234" i="3"/>
  <c r="S240" i="3"/>
  <c r="S246" i="3"/>
  <c r="S252" i="3"/>
  <c r="S258" i="3"/>
  <c r="S264" i="3"/>
  <c r="S270" i="3"/>
  <c r="S276" i="3"/>
  <c r="S282" i="3"/>
  <c r="S288" i="3"/>
  <c r="S294" i="3"/>
  <c r="S300" i="3"/>
  <c r="S306" i="3"/>
  <c r="S312" i="3"/>
  <c r="S318" i="3"/>
  <c r="S324" i="3"/>
  <c r="S330" i="3"/>
  <c r="S336" i="3"/>
  <c r="S342" i="3"/>
  <c r="S348" i="3"/>
  <c r="S354" i="3"/>
  <c r="S360" i="3"/>
  <c r="S366" i="3"/>
  <c r="S372" i="3"/>
  <c r="S181" i="3"/>
  <c r="S187" i="3"/>
  <c r="S193" i="3"/>
  <c r="S199" i="3"/>
  <c r="S205" i="3"/>
  <c r="S211" i="3"/>
  <c r="S217" i="3"/>
  <c r="S223" i="3"/>
  <c r="S229" i="3"/>
  <c r="S235" i="3"/>
  <c r="S241" i="3"/>
  <c r="S247" i="3"/>
  <c r="S253" i="3"/>
  <c r="S259" i="3"/>
  <c r="S265" i="3"/>
  <c r="S271" i="3"/>
  <c r="S277" i="3"/>
  <c r="S283" i="3"/>
  <c r="S289" i="3"/>
  <c r="S295" i="3"/>
  <c r="S301" i="3"/>
  <c r="S307" i="3"/>
  <c r="S313" i="3"/>
  <c r="S319" i="3"/>
  <c r="S325" i="3"/>
  <c r="S331" i="3"/>
  <c r="S337" i="3"/>
  <c r="S343" i="3"/>
  <c r="S349" i="3"/>
  <c r="S355" i="3"/>
  <c r="S361" i="3"/>
  <c r="S367" i="3"/>
  <c r="S373" i="3"/>
  <c r="S175" i="3"/>
  <c r="T175" i="3"/>
  <c r="T181" i="3"/>
  <c r="T187" i="3"/>
  <c r="T193" i="3"/>
  <c r="T199" i="3"/>
  <c r="T205" i="3"/>
  <c r="T211" i="3"/>
  <c r="T217" i="3"/>
  <c r="T223" i="3"/>
  <c r="T229" i="3"/>
  <c r="T235" i="3"/>
  <c r="T241" i="3"/>
  <c r="T247" i="3"/>
  <c r="T253" i="3"/>
  <c r="T259" i="3"/>
  <c r="T265" i="3"/>
  <c r="T271" i="3"/>
  <c r="T277" i="3"/>
  <c r="T283" i="3"/>
  <c r="T289" i="3"/>
  <c r="T295" i="3"/>
  <c r="T301" i="3"/>
  <c r="T307" i="3"/>
  <c r="T313" i="3"/>
  <c r="T319" i="3"/>
  <c r="T325" i="3"/>
  <c r="T331" i="3"/>
  <c r="T337" i="3"/>
  <c r="T343" i="3"/>
  <c r="T349" i="3"/>
  <c r="T355" i="3"/>
  <c r="T361" i="3"/>
  <c r="T367" i="3"/>
  <c r="T373" i="3"/>
  <c r="S176" i="3"/>
  <c r="S188" i="3"/>
  <c r="S206" i="3"/>
  <c r="S230" i="3"/>
  <c r="S260" i="3"/>
  <c r="S296" i="3"/>
  <c r="S326" i="3"/>
  <c r="S374" i="3"/>
  <c r="T176" i="3"/>
  <c r="T182" i="3"/>
  <c r="T188" i="3"/>
  <c r="T194" i="3"/>
  <c r="T200" i="3"/>
  <c r="T206" i="3"/>
  <c r="T212" i="3"/>
  <c r="T218" i="3"/>
  <c r="T224" i="3"/>
  <c r="T230" i="3"/>
  <c r="T236" i="3"/>
  <c r="T242" i="3"/>
  <c r="T248" i="3"/>
  <c r="T254" i="3"/>
  <c r="T260" i="3"/>
  <c r="T266" i="3"/>
  <c r="T272" i="3"/>
  <c r="T278" i="3"/>
  <c r="T284" i="3"/>
  <c r="T290" i="3"/>
  <c r="T296" i="3"/>
  <c r="T302" i="3"/>
  <c r="T308" i="3"/>
  <c r="T314" i="3"/>
  <c r="T320" i="3"/>
  <c r="T326" i="3"/>
  <c r="T332" i="3"/>
  <c r="T338" i="3"/>
  <c r="T344" i="3"/>
  <c r="T350" i="3"/>
  <c r="T356" i="3"/>
  <c r="T362" i="3"/>
  <c r="T368" i="3"/>
  <c r="T374" i="3"/>
  <c r="S194" i="3"/>
  <c r="S218" i="3"/>
  <c r="S248" i="3"/>
  <c r="S266" i="3"/>
  <c r="S284" i="3"/>
  <c r="S302" i="3"/>
  <c r="S314" i="3"/>
  <c r="S338" i="3"/>
  <c r="S368" i="3"/>
  <c r="S177" i="3"/>
  <c r="S183" i="3"/>
  <c r="S189" i="3"/>
  <c r="S195" i="3"/>
  <c r="S201" i="3"/>
  <c r="S207" i="3"/>
  <c r="S213" i="3"/>
  <c r="S219" i="3"/>
  <c r="S225" i="3"/>
  <c r="S231" i="3"/>
  <c r="S237" i="3"/>
  <c r="S243" i="3"/>
  <c r="S249" i="3"/>
  <c r="S255" i="3"/>
  <c r="S261" i="3"/>
  <c r="S267" i="3"/>
  <c r="S273" i="3"/>
  <c r="S279" i="3"/>
  <c r="S285" i="3"/>
  <c r="S291" i="3"/>
  <c r="S297" i="3"/>
  <c r="S303" i="3"/>
  <c r="S309" i="3"/>
  <c r="S315" i="3"/>
  <c r="S321" i="3"/>
  <c r="S327" i="3"/>
  <c r="S333" i="3"/>
  <c r="S339" i="3"/>
  <c r="S345" i="3"/>
  <c r="S351" i="3"/>
  <c r="S357" i="3"/>
  <c r="S363" i="3"/>
  <c r="S369" i="3"/>
  <c r="S375" i="3"/>
  <c r="S182" i="3"/>
  <c r="S200" i="3"/>
  <c r="S212" i="3"/>
  <c r="S224" i="3"/>
  <c r="S236" i="3"/>
  <c r="S242" i="3"/>
  <c r="S254" i="3"/>
  <c r="S272" i="3"/>
  <c r="S278" i="3"/>
  <c r="S290" i="3"/>
  <c r="S308" i="3"/>
  <c r="S320" i="3"/>
  <c r="S332" i="3"/>
  <c r="S344" i="3"/>
  <c r="S350" i="3"/>
  <c r="S356" i="3"/>
  <c r="S362" i="3"/>
  <c r="T177" i="3"/>
  <c r="T183" i="3"/>
  <c r="T189" i="3"/>
  <c r="T195" i="3"/>
  <c r="T201" i="3"/>
  <c r="T207" i="3"/>
  <c r="T213" i="3"/>
  <c r="T219" i="3"/>
  <c r="T225" i="3"/>
  <c r="T231" i="3"/>
  <c r="T237" i="3"/>
  <c r="T243" i="3"/>
  <c r="T249" i="3"/>
  <c r="T255" i="3"/>
  <c r="T261" i="3"/>
  <c r="T267" i="3"/>
  <c r="T273" i="3"/>
  <c r="T279" i="3"/>
  <c r="T285" i="3"/>
  <c r="T291" i="3"/>
  <c r="T297" i="3"/>
  <c r="T303" i="3"/>
  <c r="T309" i="3"/>
  <c r="T315" i="3"/>
  <c r="T321" i="3"/>
  <c r="T327" i="3"/>
  <c r="T333" i="3"/>
  <c r="T339" i="3"/>
  <c r="T345" i="3"/>
  <c r="T351" i="3"/>
  <c r="T357" i="3"/>
  <c r="T363" i="3"/>
  <c r="T369" i="3"/>
  <c r="T375" i="3"/>
  <c r="S256" i="3"/>
  <c r="S262" i="3"/>
  <c r="S268" i="3"/>
  <c r="S274" i="3"/>
  <c r="S280" i="3"/>
  <c r="S286" i="3"/>
  <c r="S292" i="3"/>
  <c r="S298" i="3"/>
  <c r="S304" i="3"/>
  <c r="S310" i="3"/>
  <c r="S316" i="3"/>
  <c r="S322" i="3"/>
  <c r="S328" i="3"/>
  <c r="S334" i="3"/>
  <c r="S340" i="3"/>
  <c r="S346" i="3"/>
  <c r="S352" i="3"/>
  <c r="S358" i="3"/>
  <c r="S364" i="3"/>
  <c r="S370" i="3"/>
  <c r="T172" i="3"/>
  <c r="T178" i="3"/>
  <c r="T184" i="3"/>
  <c r="T190" i="3"/>
  <c r="T196" i="3"/>
  <c r="T202" i="3"/>
  <c r="T208" i="3"/>
  <c r="T214" i="3"/>
  <c r="T220" i="3"/>
  <c r="T226" i="3"/>
  <c r="T232" i="3"/>
  <c r="T238" i="3"/>
  <c r="T244" i="3"/>
  <c r="T250" i="3"/>
  <c r="T256" i="3"/>
  <c r="T262" i="3"/>
  <c r="T268" i="3"/>
  <c r="T274" i="3"/>
  <c r="T280" i="3"/>
  <c r="T286" i="3"/>
  <c r="T292" i="3"/>
  <c r="T298" i="3"/>
  <c r="T304" i="3"/>
  <c r="T310" i="3"/>
  <c r="T316" i="3"/>
  <c r="T322" i="3"/>
  <c r="T328" i="3"/>
  <c r="T334" i="3"/>
  <c r="T340" i="3"/>
  <c r="T346" i="3"/>
  <c r="T352" i="3"/>
  <c r="T358" i="3"/>
  <c r="T364" i="3"/>
  <c r="T370" i="3"/>
  <c r="AP14" i="4"/>
  <c r="AQ14" i="4"/>
  <c r="AP15" i="4"/>
  <c r="AQ15" i="4"/>
  <c r="AP16" i="4"/>
  <c r="AQ16" i="4"/>
  <c r="BK13" i="4"/>
  <c r="AX14" i="4"/>
  <c r="AY14" i="4"/>
  <c r="BF14" i="4"/>
  <c r="BR14" i="4"/>
  <c r="BE14" i="4"/>
  <c r="BQ14" i="4"/>
  <c r="BE13" i="4"/>
  <c r="BQ13" i="4"/>
  <c r="AN14" i="4"/>
  <c r="AO14" i="4"/>
  <c r="AN15" i="4"/>
  <c r="AO15" i="4"/>
  <c r="AN16" i="4"/>
  <c r="AO16" i="4"/>
  <c r="AT15" i="4"/>
  <c r="AU15" i="4"/>
  <c r="BD15" i="4"/>
  <c r="AR15" i="4"/>
  <c r="AS15" i="4"/>
  <c r="AR16" i="4"/>
  <c r="AS16" i="4"/>
  <c r="BC13" i="4"/>
  <c r="BD13" i="4"/>
  <c r="BI13" i="4"/>
  <c r="AL14" i="4"/>
  <c r="AM14" i="4"/>
  <c r="BM13" i="4"/>
  <c r="BG13" i="4"/>
  <c r="BO14" i="4"/>
  <c r="BP14" i="4"/>
  <c r="BE15" i="4"/>
  <c r="AV16" i="4"/>
  <c r="AW16" i="4"/>
  <c r="Q252" i="3"/>
  <c r="Q323" i="3"/>
  <c r="Q251" i="3"/>
  <c r="Q250" i="3"/>
  <c r="Q249" i="3"/>
  <c r="Q248" i="3"/>
  <c r="Q247" i="3"/>
  <c r="Q246" i="3"/>
  <c r="Q245" i="3"/>
  <c r="Q244" i="3"/>
  <c r="Q243" i="3"/>
  <c r="Q242" i="3"/>
  <c r="Q241" i="3"/>
  <c r="Q240" i="3"/>
  <c r="Q239" i="3"/>
  <c r="Q238" i="3"/>
  <c r="Q237" i="3"/>
  <c r="Q236" i="3"/>
  <c r="Q235" i="3"/>
  <c r="Q234" i="3"/>
  <c r="Q233" i="3"/>
  <c r="Q232" i="3"/>
  <c r="Q231" i="3"/>
  <c r="Q230" i="3"/>
  <c r="Q229" i="3"/>
  <c r="Q228" i="3"/>
  <c r="Q227" i="3"/>
  <c r="Q226" i="3"/>
  <c r="Q225" i="3"/>
  <c r="Q224" i="3"/>
  <c r="Q223" i="3"/>
  <c r="Q222" i="3"/>
  <c r="Q221" i="3"/>
  <c r="Q220" i="3"/>
  <c r="Q219" i="3"/>
  <c r="Q218" i="3"/>
  <c r="Q217" i="3"/>
  <c r="Q216" i="3"/>
  <c r="Q215" i="3"/>
  <c r="Q214" i="3"/>
  <c r="Q213" i="3"/>
  <c r="Q212" i="3"/>
  <c r="Q211" i="3"/>
  <c r="Q210" i="3"/>
  <c r="Q209" i="3"/>
  <c r="Q208" i="3"/>
  <c r="Q207" i="3"/>
  <c r="Q206" i="3"/>
  <c r="Q205" i="3"/>
  <c r="Q204" i="3"/>
  <c r="Q203" i="3"/>
  <c r="Q202" i="3"/>
  <c r="Q201" i="3"/>
  <c r="Q200" i="3"/>
  <c r="Q199" i="3"/>
  <c r="Q198" i="3"/>
  <c r="Q197" i="3"/>
  <c r="Q196" i="3"/>
  <c r="Q195" i="3"/>
  <c r="Q194" i="3"/>
  <c r="Q193" i="3"/>
  <c r="Q192" i="3"/>
  <c r="Q191" i="3"/>
  <c r="Q190" i="3"/>
  <c r="Q189" i="3"/>
  <c r="Q188" i="3"/>
  <c r="Q187" i="3"/>
  <c r="Q186" i="3"/>
  <c r="Q185" i="3"/>
  <c r="Q184" i="3"/>
  <c r="Q183" i="3"/>
  <c r="Q182" i="3"/>
  <c r="Q181" i="3"/>
  <c r="Q180" i="3"/>
  <c r="Q179" i="3"/>
  <c r="Q178" i="3"/>
  <c r="Q177" i="3"/>
  <c r="Q176" i="3"/>
  <c r="Q175" i="3"/>
  <c r="Q174" i="3"/>
  <c r="Q173" i="3"/>
  <c r="Q172" i="3"/>
  <c r="Q171" i="3"/>
  <c r="Q170" i="3"/>
  <c r="Q169" i="3"/>
  <c r="Q168" i="3"/>
  <c r="Q167" i="3"/>
  <c r="Q166" i="3"/>
  <c r="Q165" i="3"/>
  <c r="Q164" i="3"/>
  <c r="Q163" i="3"/>
  <c r="Q162" i="3"/>
  <c r="Q161" i="3"/>
  <c r="Q160" i="3"/>
  <c r="Q159" i="3"/>
  <c r="Q158" i="3"/>
  <c r="Q157" i="3"/>
  <c r="Q156" i="3"/>
  <c r="Q155" i="3"/>
  <c r="Q154" i="3"/>
  <c r="Q153" i="3"/>
  <c r="Q152" i="3"/>
  <c r="Q151" i="3"/>
  <c r="Q150" i="3"/>
  <c r="Q149" i="3"/>
  <c r="V148" i="3"/>
  <c r="U148" i="3"/>
  <c r="T148" i="3"/>
  <c r="S148" i="3"/>
  <c r="Q148" i="3"/>
  <c r="V147" i="3"/>
  <c r="U147" i="3"/>
  <c r="T147" i="3"/>
  <c r="S147" i="3"/>
  <c r="Q147" i="3"/>
  <c r="V146" i="3"/>
  <c r="U146" i="3"/>
  <c r="T146" i="3"/>
  <c r="S146" i="3"/>
  <c r="Q146" i="3"/>
  <c r="V145" i="3"/>
  <c r="U145" i="3"/>
  <c r="T145" i="3"/>
  <c r="S145" i="3"/>
  <c r="Q145" i="3"/>
  <c r="V144" i="3"/>
  <c r="U144" i="3"/>
  <c r="T144" i="3"/>
  <c r="S144" i="3"/>
  <c r="Q144" i="3"/>
  <c r="V143" i="3"/>
  <c r="U143" i="3"/>
  <c r="T143" i="3"/>
  <c r="S143" i="3"/>
  <c r="Q143" i="3"/>
  <c r="V142" i="3"/>
  <c r="U142" i="3"/>
  <c r="T142" i="3"/>
  <c r="S142" i="3"/>
  <c r="Q142" i="3"/>
  <c r="V141" i="3"/>
  <c r="U141" i="3"/>
  <c r="T141" i="3"/>
  <c r="S141" i="3"/>
  <c r="Q141" i="3"/>
  <c r="V140" i="3"/>
  <c r="U140" i="3"/>
  <c r="T140" i="3"/>
  <c r="S140" i="3"/>
  <c r="Q140" i="3"/>
  <c r="V139" i="3"/>
  <c r="U139" i="3"/>
  <c r="T139" i="3"/>
  <c r="S139" i="3"/>
  <c r="Q139" i="3"/>
  <c r="V138" i="3"/>
  <c r="U138" i="3"/>
  <c r="T138" i="3"/>
  <c r="S138" i="3"/>
  <c r="Q138" i="3"/>
  <c r="V137" i="3"/>
  <c r="U137" i="3"/>
  <c r="T137" i="3"/>
  <c r="S137" i="3"/>
  <c r="Q137" i="3"/>
  <c r="V136" i="3"/>
  <c r="U136" i="3"/>
  <c r="T136" i="3"/>
  <c r="S136" i="3"/>
  <c r="Q136" i="3"/>
  <c r="V135" i="3"/>
  <c r="U135" i="3"/>
  <c r="T135" i="3"/>
  <c r="S135" i="3"/>
  <c r="Q135" i="3"/>
  <c r="V134" i="3"/>
  <c r="U134" i="3"/>
  <c r="T134" i="3"/>
  <c r="S134" i="3"/>
  <c r="Q134" i="3"/>
  <c r="V133" i="3"/>
  <c r="U133" i="3"/>
  <c r="T133" i="3"/>
  <c r="S133" i="3"/>
  <c r="Q133" i="3"/>
  <c r="V132" i="3"/>
  <c r="U132" i="3"/>
  <c r="T132" i="3"/>
  <c r="S132" i="3"/>
  <c r="Q132" i="3"/>
  <c r="V131" i="3"/>
  <c r="U131" i="3"/>
  <c r="T131" i="3"/>
  <c r="S131" i="3"/>
  <c r="Q131" i="3"/>
  <c r="V130" i="3"/>
  <c r="U130" i="3"/>
  <c r="T130" i="3"/>
  <c r="S130" i="3"/>
  <c r="Q130" i="3"/>
  <c r="V129" i="3"/>
  <c r="U129" i="3"/>
  <c r="T129" i="3"/>
  <c r="S129" i="3"/>
  <c r="Q129" i="3"/>
  <c r="V128" i="3"/>
  <c r="U128" i="3"/>
  <c r="T128" i="3"/>
  <c r="S128" i="3"/>
  <c r="Q128" i="3"/>
  <c r="V127" i="3"/>
  <c r="U127" i="3"/>
  <c r="T127" i="3"/>
  <c r="S127" i="3"/>
  <c r="Q127" i="3"/>
  <c r="V126" i="3"/>
  <c r="U126" i="3"/>
  <c r="T126" i="3"/>
  <c r="S126" i="3"/>
  <c r="Q126" i="3"/>
  <c r="V125" i="3"/>
  <c r="U125" i="3"/>
  <c r="T125" i="3"/>
  <c r="S125" i="3"/>
  <c r="Q125" i="3"/>
  <c r="V124" i="3"/>
  <c r="U124" i="3"/>
  <c r="T124" i="3"/>
  <c r="S124" i="3"/>
  <c r="Q124" i="3"/>
  <c r="V123" i="3"/>
  <c r="U123" i="3"/>
  <c r="T123" i="3"/>
  <c r="S123" i="3"/>
  <c r="Q123" i="3"/>
  <c r="V122" i="3"/>
  <c r="U122" i="3"/>
  <c r="T122" i="3"/>
  <c r="S122" i="3"/>
  <c r="Q122" i="3"/>
  <c r="V121" i="3"/>
  <c r="U121" i="3"/>
  <c r="T121" i="3"/>
  <c r="S121" i="3"/>
  <c r="Q121" i="3"/>
  <c r="V120" i="3"/>
  <c r="U120" i="3"/>
  <c r="T120" i="3"/>
  <c r="S120" i="3"/>
  <c r="Q120" i="3"/>
  <c r="V119" i="3"/>
  <c r="U119" i="3"/>
  <c r="T119" i="3"/>
  <c r="S119" i="3"/>
  <c r="Q119" i="3"/>
  <c r="V118" i="3"/>
  <c r="U118" i="3"/>
  <c r="T118" i="3"/>
  <c r="S118" i="3"/>
  <c r="Q118" i="3"/>
  <c r="V117" i="3"/>
  <c r="U117" i="3"/>
  <c r="T117" i="3"/>
  <c r="S117" i="3"/>
  <c r="Q117" i="3"/>
  <c r="V116" i="3"/>
  <c r="U116" i="3"/>
  <c r="T116" i="3"/>
  <c r="S116" i="3"/>
  <c r="Q116" i="3"/>
  <c r="V115" i="3"/>
  <c r="U115" i="3"/>
  <c r="T115" i="3"/>
  <c r="S115" i="3"/>
  <c r="Q115" i="3"/>
  <c r="V114" i="3"/>
  <c r="U114" i="3"/>
  <c r="T114" i="3"/>
  <c r="S114" i="3"/>
  <c r="Q114" i="3"/>
  <c r="V113" i="3"/>
  <c r="U113" i="3"/>
  <c r="T113" i="3"/>
  <c r="S113" i="3"/>
  <c r="Q113" i="3"/>
  <c r="V112" i="3"/>
  <c r="U112" i="3"/>
  <c r="T112" i="3"/>
  <c r="S112" i="3"/>
  <c r="Q112" i="3"/>
  <c r="V111" i="3"/>
  <c r="U111" i="3"/>
  <c r="T111" i="3"/>
  <c r="S111" i="3"/>
  <c r="Q111" i="3"/>
  <c r="V110" i="3"/>
  <c r="U110" i="3"/>
  <c r="T110" i="3"/>
  <c r="S110" i="3"/>
  <c r="Q110" i="3"/>
  <c r="V109" i="3"/>
  <c r="U109" i="3"/>
  <c r="T109" i="3"/>
  <c r="S109" i="3"/>
  <c r="Q109" i="3"/>
  <c r="V108" i="3"/>
  <c r="U108" i="3"/>
  <c r="T108" i="3"/>
  <c r="S108" i="3"/>
  <c r="Q108" i="3"/>
  <c r="V107" i="3"/>
  <c r="U107" i="3"/>
  <c r="T107" i="3"/>
  <c r="S107" i="3"/>
  <c r="Q107" i="3"/>
  <c r="V106" i="3"/>
  <c r="U106" i="3"/>
  <c r="T106" i="3"/>
  <c r="S106" i="3"/>
  <c r="Q106" i="3"/>
  <c r="V105" i="3"/>
  <c r="U105" i="3"/>
  <c r="T105" i="3"/>
  <c r="S105" i="3"/>
  <c r="Q105" i="3"/>
  <c r="V104" i="3"/>
  <c r="U104" i="3"/>
  <c r="T104" i="3"/>
  <c r="S104" i="3"/>
  <c r="Q104" i="3"/>
  <c r="V103" i="3"/>
  <c r="U103" i="3"/>
  <c r="T103" i="3"/>
  <c r="S103" i="3"/>
  <c r="Q103" i="3"/>
  <c r="V102" i="3"/>
  <c r="U102" i="3"/>
  <c r="T102" i="3"/>
  <c r="S102" i="3"/>
  <c r="Q102" i="3"/>
  <c r="V101" i="3"/>
  <c r="U101" i="3"/>
  <c r="T101" i="3"/>
  <c r="S101" i="3"/>
  <c r="Q101" i="3"/>
  <c r="V100" i="3"/>
  <c r="U100" i="3"/>
  <c r="T100" i="3"/>
  <c r="S100" i="3"/>
  <c r="Q100" i="3"/>
  <c r="V99" i="3"/>
  <c r="U99" i="3"/>
  <c r="T99" i="3"/>
  <c r="S99" i="3"/>
  <c r="Q99" i="3"/>
  <c r="V98" i="3"/>
  <c r="U98" i="3"/>
  <c r="T98" i="3"/>
  <c r="S98" i="3"/>
  <c r="Q98" i="3"/>
  <c r="V97" i="3"/>
  <c r="U97" i="3"/>
  <c r="T97" i="3"/>
  <c r="S97" i="3"/>
  <c r="Q97" i="3"/>
  <c r="V96" i="3"/>
  <c r="U96" i="3"/>
  <c r="T96" i="3"/>
  <c r="S96" i="3"/>
  <c r="Q96" i="3"/>
  <c r="V95" i="3"/>
  <c r="U95" i="3"/>
  <c r="T95" i="3"/>
  <c r="S95" i="3"/>
  <c r="Q95" i="3"/>
  <c r="V94" i="3"/>
  <c r="U94" i="3"/>
  <c r="T94" i="3"/>
  <c r="S94" i="3"/>
  <c r="Q94" i="3"/>
  <c r="V93" i="3"/>
  <c r="U93" i="3"/>
  <c r="T93" i="3"/>
  <c r="S93" i="3"/>
  <c r="Q93" i="3"/>
  <c r="V92" i="3"/>
  <c r="U92" i="3"/>
  <c r="T92" i="3"/>
  <c r="S92" i="3"/>
  <c r="Q92" i="3"/>
  <c r="V91" i="3"/>
  <c r="U91" i="3"/>
  <c r="T91" i="3"/>
  <c r="S91" i="3"/>
  <c r="Q91" i="3"/>
  <c r="V90" i="3"/>
  <c r="U90" i="3"/>
  <c r="T90" i="3"/>
  <c r="S90" i="3"/>
  <c r="Q90" i="3"/>
  <c r="V89" i="3"/>
  <c r="U89" i="3"/>
  <c r="T89" i="3"/>
  <c r="S89" i="3"/>
  <c r="Q89" i="3"/>
  <c r="V88" i="3"/>
  <c r="U88" i="3"/>
  <c r="T88" i="3"/>
  <c r="S88" i="3"/>
  <c r="Q88" i="3"/>
  <c r="V87" i="3"/>
  <c r="U87" i="3"/>
  <c r="T87" i="3"/>
  <c r="S87" i="3"/>
  <c r="Q87" i="3"/>
  <c r="V86" i="3"/>
  <c r="U86" i="3"/>
  <c r="T86" i="3"/>
  <c r="S86" i="3"/>
  <c r="Q86" i="3"/>
  <c r="V85" i="3"/>
  <c r="U85" i="3"/>
  <c r="T85" i="3"/>
  <c r="S85" i="3"/>
  <c r="Q85" i="3"/>
  <c r="V84" i="3"/>
  <c r="U84" i="3"/>
  <c r="T84" i="3"/>
  <c r="S84" i="3"/>
  <c r="Q84" i="3"/>
  <c r="V83" i="3"/>
  <c r="U83" i="3"/>
  <c r="T83" i="3"/>
  <c r="S83" i="3"/>
  <c r="Q83" i="3"/>
  <c r="V82" i="3"/>
  <c r="U82" i="3"/>
  <c r="T82" i="3"/>
  <c r="S82" i="3"/>
  <c r="Q82" i="3"/>
  <c r="V81" i="3"/>
  <c r="U81" i="3"/>
  <c r="T81" i="3"/>
  <c r="S81" i="3"/>
  <c r="Q81" i="3"/>
  <c r="V80" i="3"/>
  <c r="U80" i="3"/>
  <c r="T80" i="3"/>
  <c r="S80" i="3"/>
  <c r="Q80" i="3"/>
  <c r="V79" i="3"/>
  <c r="U79" i="3"/>
  <c r="T79" i="3"/>
  <c r="S79" i="3"/>
  <c r="Q79" i="3"/>
  <c r="V78" i="3"/>
  <c r="U78" i="3"/>
  <c r="T78" i="3"/>
  <c r="S78" i="3"/>
  <c r="Q78" i="3"/>
  <c r="V77" i="3"/>
  <c r="U77" i="3"/>
  <c r="T77" i="3"/>
  <c r="S77" i="3"/>
  <c r="Q77" i="3"/>
  <c r="V76" i="3"/>
  <c r="U76" i="3"/>
  <c r="T76" i="3"/>
  <c r="S76" i="3"/>
  <c r="Q76" i="3"/>
  <c r="V75" i="3"/>
  <c r="U75" i="3"/>
  <c r="T75" i="3"/>
  <c r="S75" i="3"/>
  <c r="Q75" i="3"/>
  <c r="V74" i="3"/>
  <c r="U74" i="3"/>
  <c r="T74" i="3"/>
  <c r="S74" i="3"/>
  <c r="Q74" i="3"/>
  <c r="V73" i="3"/>
  <c r="U73" i="3"/>
  <c r="T73" i="3"/>
  <c r="S73" i="3"/>
  <c r="Q73" i="3"/>
  <c r="V72" i="3"/>
  <c r="U72" i="3"/>
  <c r="T72" i="3"/>
  <c r="S72" i="3"/>
  <c r="Q72" i="3"/>
  <c r="V71" i="3"/>
  <c r="U71" i="3"/>
  <c r="T71" i="3"/>
  <c r="S71" i="3"/>
  <c r="Q71" i="3"/>
  <c r="V70" i="3"/>
  <c r="U70" i="3"/>
  <c r="T70" i="3"/>
  <c r="S70" i="3"/>
  <c r="Q70" i="3"/>
  <c r="V69" i="3"/>
  <c r="U69" i="3"/>
  <c r="T69" i="3"/>
  <c r="S69" i="3"/>
  <c r="Q69" i="3"/>
  <c r="V68" i="3"/>
  <c r="U68" i="3"/>
  <c r="T68" i="3"/>
  <c r="S68" i="3"/>
  <c r="Q68" i="3"/>
  <c r="V67" i="3"/>
  <c r="U67" i="3"/>
  <c r="T67" i="3"/>
  <c r="S67" i="3"/>
  <c r="Q67" i="3"/>
  <c r="V66" i="3"/>
  <c r="U66" i="3"/>
  <c r="T66" i="3"/>
  <c r="S66" i="3"/>
  <c r="Q66" i="3"/>
  <c r="V65" i="3"/>
  <c r="U65" i="3"/>
  <c r="T65" i="3"/>
  <c r="S65" i="3"/>
  <c r="Q65" i="3"/>
  <c r="V64" i="3"/>
  <c r="U64" i="3"/>
  <c r="T64" i="3"/>
  <c r="S64" i="3"/>
  <c r="Q64" i="3"/>
  <c r="V63" i="3"/>
  <c r="U63" i="3"/>
  <c r="T63" i="3"/>
  <c r="S63" i="3"/>
  <c r="Q63" i="3"/>
  <c r="V62" i="3"/>
  <c r="U62" i="3"/>
  <c r="T62" i="3"/>
  <c r="S62" i="3"/>
  <c r="Q62" i="3"/>
  <c r="V61" i="3"/>
  <c r="U61" i="3"/>
  <c r="T61" i="3"/>
  <c r="S61" i="3"/>
  <c r="Q61" i="3"/>
  <c r="V60" i="3"/>
  <c r="U60" i="3"/>
  <c r="T60" i="3"/>
  <c r="S60" i="3"/>
  <c r="Q60" i="3"/>
  <c r="V59" i="3"/>
  <c r="U59" i="3"/>
  <c r="T59" i="3"/>
  <c r="S59" i="3"/>
  <c r="Q59" i="3"/>
  <c r="V58" i="3"/>
  <c r="U58" i="3"/>
  <c r="T58" i="3"/>
  <c r="S58" i="3"/>
  <c r="Q58" i="3"/>
  <c r="V57" i="3"/>
  <c r="U57" i="3"/>
  <c r="T57" i="3"/>
  <c r="S57" i="3"/>
  <c r="Q57" i="3"/>
  <c r="V56" i="3"/>
  <c r="U56" i="3"/>
  <c r="T56" i="3"/>
  <c r="S56" i="3"/>
  <c r="Q56" i="3"/>
  <c r="V55" i="3"/>
  <c r="U55" i="3"/>
  <c r="T55" i="3"/>
  <c r="S55" i="3"/>
  <c r="Q55" i="3"/>
  <c r="V54" i="3"/>
  <c r="U54" i="3"/>
  <c r="T54" i="3"/>
  <c r="S54" i="3"/>
  <c r="Q54" i="3"/>
  <c r="V53" i="3"/>
  <c r="U53" i="3"/>
  <c r="T53" i="3"/>
  <c r="S53" i="3"/>
  <c r="Q53" i="3"/>
  <c r="V52" i="3"/>
  <c r="U52" i="3"/>
  <c r="T52" i="3"/>
  <c r="S52" i="3"/>
  <c r="Q52" i="3"/>
  <c r="V51" i="3"/>
  <c r="U51" i="3"/>
  <c r="T51" i="3"/>
  <c r="S51" i="3"/>
  <c r="Q51" i="3"/>
  <c r="V50" i="3"/>
  <c r="U50" i="3"/>
  <c r="T50" i="3"/>
  <c r="S50" i="3"/>
  <c r="Q50" i="3"/>
  <c r="V49" i="3"/>
  <c r="U49" i="3"/>
  <c r="T49" i="3"/>
  <c r="S49" i="3"/>
  <c r="Q49" i="3"/>
  <c r="V48" i="3"/>
  <c r="U48" i="3"/>
  <c r="T48" i="3"/>
  <c r="S48" i="3"/>
  <c r="Q48" i="3"/>
  <c r="V47" i="3"/>
  <c r="U47" i="3"/>
  <c r="T47" i="3"/>
  <c r="S47" i="3"/>
  <c r="Q47" i="3"/>
  <c r="V46" i="3"/>
  <c r="U46" i="3"/>
  <c r="T46" i="3"/>
  <c r="S46" i="3"/>
  <c r="Q46" i="3"/>
  <c r="V45" i="3"/>
  <c r="U45" i="3"/>
  <c r="T45" i="3"/>
  <c r="S45" i="3"/>
  <c r="Q45" i="3"/>
  <c r="V44" i="3"/>
  <c r="U44" i="3"/>
  <c r="T44" i="3"/>
  <c r="S44" i="3"/>
  <c r="Q44" i="3"/>
  <c r="V43" i="3"/>
  <c r="U43" i="3"/>
  <c r="T43" i="3"/>
  <c r="S43" i="3"/>
  <c r="Q43" i="3"/>
  <c r="V42" i="3"/>
  <c r="U42" i="3"/>
  <c r="T42" i="3"/>
  <c r="S42" i="3"/>
  <c r="Q42" i="3"/>
  <c r="V41" i="3"/>
  <c r="U41" i="3"/>
  <c r="T41" i="3"/>
  <c r="S41" i="3"/>
  <c r="Q41" i="3"/>
  <c r="V40" i="3"/>
  <c r="U40" i="3"/>
  <c r="T40" i="3"/>
  <c r="S40" i="3"/>
  <c r="Q40" i="3"/>
  <c r="V39" i="3"/>
  <c r="U39" i="3"/>
  <c r="T39" i="3"/>
  <c r="S39" i="3"/>
  <c r="Q39" i="3"/>
  <c r="U38" i="3"/>
  <c r="T38" i="3"/>
  <c r="S38" i="3"/>
  <c r="Q38" i="3"/>
  <c r="V37" i="3"/>
  <c r="U37" i="3"/>
  <c r="T37" i="3"/>
  <c r="S37" i="3"/>
  <c r="Q37" i="3"/>
  <c r="V36" i="3"/>
  <c r="U36" i="3"/>
  <c r="T36" i="3"/>
  <c r="S36" i="3"/>
  <c r="Q36" i="3"/>
  <c r="V35" i="3"/>
  <c r="U35" i="3"/>
  <c r="T35" i="3"/>
  <c r="S35" i="3"/>
  <c r="Q35" i="3"/>
  <c r="V34" i="3"/>
  <c r="U34" i="3"/>
  <c r="T34" i="3"/>
  <c r="S34" i="3"/>
  <c r="Q34" i="3"/>
  <c r="V33" i="3"/>
  <c r="U33" i="3"/>
  <c r="T33" i="3"/>
  <c r="S33" i="3"/>
  <c r="Q33" i="3"/>
  <c r="V32" i="3"/>
  <c r="U32" i="3"/>
  <c r="T32" i="3"/>
  <c r="S32" i="3"/>
  <c r="Q32" i="3"/>
  <c r="V31" i="3"/>
  <c r="U31" i="3"/>
  <c r="T31" i="3"/>
  <c r="S31" i="3"/>
  <c r="Q31" i="3"/>
  <c r="V30" i="3"/>
  <c r="U30" i="3"/>
  <c r="T30" i="3"/>
  <c r="S30" i="3"/>
  <c r="Q30" i="3"/>
  <c r="V29" i="3"/>
  <c r="U29" i="3"/>
  <c r="T29" i="3"/>
  <c r="S29" i="3"/>
  <c r="Q29" i="3"/>
  <c r="V28" i="3"/>
  <c r="U28" i="3"/>
  <c r="T28" i="3"/>
  <c r="S28" i="3"/>
  <c r="Q28" i="3"/>
  <c r="V27" i="3"/>
  <c r="U27" i="3"/>
  <c r="T27" i="3"/>
  <c r="S27" i="3"/>
  <c r="Q27" i="3"/>
  <c r="V26" i="3"/>
  <c r="U26" i="3"/>
  <c r="T26" i="3"/>
  <c r="S26" i="3"/>
  <c r="Q26" i="3"/>
  <c r="V25" i="3"/>
  <c r="U25" i="3"/>
  <c r="T25" i="3"/>
  <c r="S25" i="3"/>
  <c r="Q25" i="3"/>
  <c r="V24" i="3"/>
  <c r="U24" i="3"/>
  <c r="T24" i="3"/>
  <c r="S24" i="3"/>
  <c r="Q24" i="3"/>
  <c r="V23" i="3"/>
  <c r="U23" i="3"/>
  <c r="T23" i="3"/>
  <c r="S23" i="3"/>
  <c r="Q23" i="3"/>
  <c r="V22" i="3"/>
  <c r="U22" i="3"/>
  <c r="T22" i="3"/>
  <c r="S22" i="3"/>
  <c r="Q22" i="3"/>
  <c r="V21" i="3"/>
  <c r="U21" i="3"/>
  <c r="T21" i="3"/>
  <c r="S21" i="3"/>
  <c r="Q21" i="3"/>
  <c r="V20" i="3"/>
  <c r="U20" i="3"/>
  <c r="T20" i="3"/>
  <c r="S20" i="3"/>
  <c r="Q20" i="3"/>
  <c r="V19" i="3"/>
  <c r="U19" i="3"/>
  <c r="T19" i="3"/>
  <c r="S19" i="3"/>
  <c r="Q19" i="3"/>
  <c r="V18" i="3"/>
  <c r="U18" i="3"/>
  <c r="T18" i="3"/>
  <c r="S18" i="3"/>
  <c r="Q18" i="3"/>
  <c r="V17" i="3"/>
  <c r="U17" i="3"/>
  <c r="T17" i="3"/>
  <c r="S17" i="3"/>
  <c r="Q17" i="3"/>
  <c r="V16" i="3"/>
  <c r="U16" i="3"/>
  <c r="T16" i="3"/>
  <c r="S16" i="3"/>
  <c r="Q16" i="3"/>
  <c r="V15" i="3"/>
  <c r="U15" i="3"/>
  <c r="T15" i="3"/>
  <c r="S15" i="3"/>
  <c r="Q15" i="3"/>
  <c r="V14" i="3"/>
  <c r="U14" i="3"/>
  <c r="T14" i="3"/>
  <c r="S14" i="3"/>
  <c r="Q14" i="3"/>
  <c r="V13" i="3"/>
  <c r="U13" i="3"/>
  <c r="T13" i="3"/>
  <c r="S13" i="3"/>
  <c r="Q13" i="3"/>
  <c r="V12" i="3"/>
  <c r="U12" i="3"/>
  <c r="T12" i="3"/>
  <c r="S12" i="3"/>
  <c r="Q12" i="3"/>
  <c r="BB15" i="4"/>
  <c r="BN15" i="4"/>
  <c r="BB14" i="4"/>
  <c r="BN14" i="4"/>
  <c r="AX15" i="4"/>
  <c r="AY15" i="4"/>
  <c r="BF15" i="4"/>
  <c r="BR15" i="4"/>
  <c r="BJ13" i="4"/>
  <c r="BA15" i="4"/>
  <c r="BI15" i="4"/>
  <c r="BA14" i="4"/>
  <c r="W128" i="3"/>
  <c r="Y128" i="3"/>
  <c r="W139" i="3"/>
  <c r="Y139" i="3"/>
  <c r="AT16" i="4"/>
  <c r="AU16" i="4"/>
  <c r="BD16" i="4"/>
  <c r="BC15" i="4"/>
  <c r="BO15" i="4"/>
  <c r="BH13" i="4"/>
  <c r="BO13" i="4"/>
  <c r="BT13" i="4"/>
  <c r="BP13" i="4"/>
  <c r="BU13" i="4"/>
  <c r="BS13" i="4"/>
  <c r="AL15" i="4"/>
  <c r="AM15" i="4"/>
  <c r="BM14" i="4"/>
  <c r="BT14" i="4"/>
  <c r="BW13" i="4"/>
  <c r="BV13" i="4"/>
  <c r="W145" i="3"/>
  <c r="Y145" i="3"/>
  <c r="W147" i="3"/>
  <c r="Y147" i="3"/>
  <c r="W38" i="3"/>
  <c r="Y38" i="3"/>
  <c r="W70" i="3"/>
  <c r="AB70" i="3"/>
  <c r="W130" i="3"/>
  <c r="Y130" i="3"/>
  <c r="W135" i="3"/>
  <c r="Y135" i="3"/>
  <c r="W74" i="3"/>
  <c r="AA74" i="3"/>
  <c r="W86" i="3"/>
  <c r="AA86" i="3"/>
  <c r="BC16" i="4"/>
  <c r="AR17" i="4"/>
  <c r="AS17" i="4"/>
  <c r="BA16" i="4"/>
  <c r="AN17" i="4"/>
  <c r="AO17" i="4"/>
  <c r="BE16" i="4"/>
  <c r="AV17" i="4"/>
  <c r="AW17" i="4"/>
  <c r="BP15" i="4"/>
  <c r="BB16" i="4"/>
  <c r="AP17" i="4"/>
  <c r="AQ17" i="4"/>
  <c r="BQ15" i="4"/>
  <c r="W12" i="3"/>
  <c r="AB12" i="3"/>
  <c r="W24" i="3"/>
  <c r="AB24" i="3"/>
  <c r="W41" i="3"/>
  <c r="AB41" i="3"/>
  <c r="W53" i="3"/>
  <c r="AB53" i="3"/>
  <c r="W32" i="3"/>
  <c r="Z32" i="3"/>
  <c r="W37" i="3"/>
  <c r="Z37" i="3"/>
  <c r="W66" i="3"/>
  <c r="AA66" i="3"/>
  <c r="W131" i="3"/>
  <c r="AA131" i="3"/>
  <c r="W14" i="3"/>
  <c r="Z14" i="3"/>
  <c r="W43" i="3"/>
  <c r="AB43" i="3"/>
  <c r="W55" i="3"/>
  <c r="AA55" i="3"/>
  <c r="Q254" i="3"/>
  <c r="W72" i="3"/>
  <c r="AB72" i="3"/>
  <c r="W84" i="3"/>
  <c r="AB84" i="3"/>
  <c r="W141" i="3"/>
  <c r="Y141" i="3"/>
  <c r="Q257" i="3"/>
  <c r="W117" i="3"/>
  <c r="AA117" i="3"/>
  <c r="W45" i="3"/>
  <c r="AA45" i="3"/>
  <c r="W57" i="3"/>
  <c r="AB57" i="3"/>
  <c r="W115" i="3"/>
  <c r="Z115" i="3"/>
  <c r="W127" i="3"/>
  <c r="Z127" i="3"/>
  <c r="W143" i="3"/>
  <c r="Y143" i="3"/>
  <c r="W22" i="3"/>
  <c r="AA22" i="3"/>
  <c r="W137" i="3"/>
  <c r="Y137" i="3"/>
  <c r="W146" i="3"/>
  <c r="Z146" i="3"/>
  <c r="W35" i="3"/>
  <c r="AB35" i="3"/>
  <c r="W47" i="3"/>
  <c r="Z47" i="3"/>
  <c r="W59" i="3"/>
  <c r="Z59" i="3"/>
  <c r="W95" i="3"/>
  <c r="Y95" i="3"/>
  <c r="W121" i="3"/>
  <c r="AA121" i="3"/>
  <c r="W133" i="3"/>
  <c r="AA133" i="3"/>
  <c r="W140" i="3"/>
  <c r="W134" i="3"/>
  <c r="AA134" i="3"/>
  <c r="W28" i="3"/>
  <c r="Z28" i="3"/>
  <c r="W125" i="3"/>
  <c r="AA125" i="3"/>
  <c r="W39" i="3"/>
  <c r="AB39" i="3"/>
  <c r="W123" i="3"/>
  <c r="Z123" i="3"/>
  <c r="W136" i="3"/>
  <c r="Y136" i="3"/>
  <c r="W142" i="3"/>
  <c r="Y142" i="3"/>
  <c r="W148" i="3"/>
  <c r="Z148" i="3"/>
  <c r="W132" i="3"/>
  <c r="Y132" i="3"/>
  <c r="W20" i="3"/>
  <c r="AB20" i="3"/>
  <c r="W44" i="3"/>
  <c r="AB44" i="3"/>
  <c r="W119" i="3"/>
  <c r="Y119" i="3"/>
  <c r="W18" i="3"/>
  <c r="AB18" i="3"/>
  <c r="W25" i="3"/>
  <c r="W27" i="3"/>
  <c r="W29" i="3"/>
  <c r="AA29" i="3"/>
  <c r="W31" i="3"/>
  <c r="Z31" i="3"/>
  <c r="W33" i="3"/>
  <c r="AA33" i="3"/>
  <c r="W51" i="3"/>
  <c r="AB51" i="3"/>
  <c r="W138" i="3"/>
  <c r="Y138" i="3"/>
  <c r="W144" i="3"/>
  <c r="W49" i="3"/>
  <c r="AB49" i="3"/>
  <c r="W16" i="3"/>
  <c r="Z16" i="3"/>
  <c r="W78" i="3"/>
  <c r="AB78" i="3"/>
  <c r="W80" i="3"/>
  <c r="AB80" i="3"/>
  <c r="W13" i="3"/>
  <c r="AB13" i="3"/>
  <c r="W15" i="3"/>
  <c r="Z15" i="3"/>
  <c r="W17" i="3"/>
  <c r="W19" i="3"/>
  <c r="Z19" i="3"/>
  <c r="W21" i="3"/>
  <c r="W23" i="3"/>
  <c r="Z23" i="3"/>
  <c r="W34" i="3"/>
  <c r="W46" i="3"/>
  <c r="Z46" i="3"/>
  <c r="W26" i="3"/>
  <c r="AA26" i="3"/>
  <c r="W61" i="3"/>
  <c r="Z61" i="3"/>
  <c r="W36" i="3"/>
  <c r="Y36" i="3"/>
  <c r="W40" i="3"/>
  <c r="W91" i="3"/>
  <c r="Z91" i="3"/>
  <c r="W102" i="3"/>
  <c r="AB102" i="3"/>
  <c r="W30" i="3"/>
  <c r="AA30" i="3"/>
  <c r="W42" i="3"/>
  <c r="Z42" i="3"/>
  <c r="W64" i="3"/>
  <c r="Z64" i="3"/>
  <c r="W68" i="3"/>
  <c r="Z68" i="3"/>
  <c r="W89" i="3"/>
  <c r="AA89" i="3"/>
  <c r="W110" i="3"/>
  <c r="AA110" i="3"/>
  <c r="W48" i="3"/>
  <c r="AA48" i="3"/>
  <c r="W50" i="3"/>
  <c r="Y50" i="3"/>
  <c r="W52" i="3"/>
  <c r="Y52" i="3"/>
  <c r="W54" i="3"/>
  <c r="Y54" i="3"/>
  <c r="W56" i="3"/>
  <c r="Y56" i="3"/>
  <c r="W58" i="3"/>
  <c r="Y58" i="3"/>
  <c r="W60" i="3"/>
  <c r="Y60" i="3"/>
  <c r="W90" i="3"/>
  <c r="W92" i="3"/>
  <c r="W62" i="3"/>
  <c r="Z62" i="3"/>
  <c r="W82" i="3"/>
  <c r="Z82" i="3"/>
  <c r="W76" i="3"/>
  <c r="Z76" i="3"/>
  <c r="W88" i="3"/>
  <c r="Z88" i="3"/>
  <c r="W63" i="3"/>
  <c r="AB63" i="3"/>
  <c r="W65" i="3"/>
  <c r="AA65" i="3"/>
  <c r="W67" i="3"/>
  <c r="AA67" i="3"/>
  <c r="W69" i="3"/>
  <c r="AB69" i="3"/>
  <c r="W71" i="3"/>
  <c r="AA71" i="3"/>
  <c r="W73" i="3"/>
  <c r="AB73" i="3"/>
  <c r="W75" i="3"/>
  <c r="AB75" i="3"/>
  <c r="W77" i="3"/>
  <c r="AA77" i="3"/>
  <c r="W79" i="3"/>
  <c r="AA79" i="3"/>
  <c r="W81" i="3"/>
  <c r="AA81" i="3"/>
  <c r="W83" i="3"/>
  <c r="AA83" i="3"/>
  <c r="W85" i="3"/>
  <c r="AA85" i="3"/>
  <c r="W87" i="3"/>
  <c r="AA87" i="3"/>
  <c r="W112" i="3"/>
  <c r="AB112" i="3"/>
  <c r="W114" i="3"/>
  <c r="Y114" i="3"/>
  <c r="W118" i="3"/>
  <c r="AB118" i="3"/>
  <c r="W122" i="3"/>
  <c r="AB122" i="3"/>
  <c r="W126" i="3"/>
  <c r="AB126" i="3"/>
  <c r="W93" i="3"/>
  <c r="W98" i="3"/>
  <c r="Z98" i="3"/>
  <c r="W108" i="3"/>
  <c r="AA108" i="3"/>
  <c r="W129" i="3"/>
  <c r="Z129" i="3"/>
  <c r="W94" i="3"/>
  <c r="AA94" i="3"/>
  <c r="W100" i="3"/>
  <c r="Y100" i="3"/>
  <c r="W106" i="3"/>
  <c r="Y106" i="3"/>
  <c r="W96" i="3"/>
  <c r="AA96" i="3"/>
  <c r="W116" i="3"/>
  <c r="AA116" i="3"/>
  <c r="W120" i="3"/>
  <c r="Y120" i="3"/>
  <c r="W124" i="3"/>
  <c r="Z124" i="3"/>
  <c r="W104" i="3"/>
  <c r="Z104" i="3"/>
  <c r="W97" i="3"/>
  <c r="AA97" i="3"/>
  <c r="W99" i="3"/>
  <c r="AB99" i="3"/>
  <c r="W101" i="3"/>
  <c r="AB101" i="3"/>
  <c r="W103" i="3"/>
  <c r="AB103" i="3"/>
  <c r="W105" i="3"/>
  <c r="AA105" i="3"/>
  <c r="W107" i="3"/>
  <c r="AA107" i="3"/>
  <c r="W109" i="3"/>
  <c r="AB109" i="3"/>
  <c r="W111" i="3"/>
  <c r="AB111" i="3"/>
  <c r="W113" i="3"/>
  <c r="AA113" i="3"/>
  <c r="W149" i="3"/>
  <c r="AA149" i="3"/>
  <c r="Q260" i="3"/>
  <c r="Q271" i="3"/>
  <c r="Q377" i="3"/>
  <c r="Q374" i="3"/>
  <c r="Q371" i="3"/>
  <c r="Q368" i="3"/>
  <c r="Q376" i="3"/>
  <c r="Q373" i="3"/>
  <c r="Q370" i="3"/>
  <c r="Q375" i="3"/>
  <c r="Q367" i="3"/>
  <c r="Q364" i="3"/>
  <c r="Q361" i="3"/>
  <c r="Q358" i="3"/>
  <c r="Q355" i="3"/>
  <c r="Q352" i="3"/>
  <c r="Q349" i="3"/>
  <c r="Q346" i="3"/>
  <c r="Q343" i="3"/>
  <c r="Q340" i="3"/>
  <c r="Q337" i="3"/>
  <c r="Q372" i="3"/>
  <c r="Q366" i="3"/>
  <c r="Q363" i="3"/>
  <c r="Q360" i="3"/>
  <c r="Q357" i="3"/>
  <c r="Q354" i="3"/>
  <c r="Q351" i="3"/>
  <c r="Q348" i="3"/>
  <c r="Q345" i="3"/>
  <c r="Q342" i="3"/>
  <c r="Q339" i="3"/>
  <c r="Q336" i="3"/>
  <c r="Q333" i="3"/>
  <c r="Q369" i="3"/>
  <c r="Q331" i="3"/>
  <c r="Q328" i="3"/>
  <c r="Q325" i="3"/>
  <c r="Q322" i="3"/>
  <c r="Q319" i="3"/>
  <c r="Q316" i="3"/>
  <c r="Q313" i="3"/>
  <c r="Q310" i="3"/>
  <c r="Q307" i="3"/>
  <c r="Q304" i="3"/>
  <c r="Q301" i="3"/>
  <c r="Q362" i="3"/>
  <c r="Q344" i="3"/>
  <c r="Q359" i="3"/>
  <c r="Q341" i="3"/>
  <c r="Q330" i="3"/>
  <c r="Q327" i="3"/>
  <c r="Q324" i="3"/>
  <c r="Q321" i="3"/>
  <c r="Q318" i="3"/>
  <c r="Q315" i="3"/>
  <c r="Q312" i="3"/>
  <c r="Q309" i="3"/>
  <c r="Q306" i="3"/>
  <c r="Q303" i="3"/>
  <c r="Q356" i="3"/>
  <c r="Q338" i="3"/>
  <c r="Q335" i="3"/>
  <c r="Q353" i="3"/>
  <c r="Q334" i="3"/>
  <c r="Q350" i="3"/>
  <c r="Q365" i="3"/>
  <c r="Q347" i="3"/>
  <c r="Q332" i="3"/>
  <c r="Q320" i="3"/>
  <c r="Q305" i="3"/>
  <c r="Q298" i="3"/>
  <c r="Q295" i="3"/>
  <c r="Q292" i="3"/>
  <c r="Q289" i="3"/>
  <c r="Q286" i="3"/>
  <c r="Q317" i="3"/>
  <c r="Q314" i="3"/>
  <c r="Q300" i="3"/>
  <c r="Q297" i="3"/>
  <c r="Q294" i="3"/>
  <c r="Q291" i="3"/>
  <c r="Q288" i="3"/>
  <c r="Q285" i="3"/>
  <c r="Q282" i="3"/>
  <c r="Q279" i="3"/>
  <c r="Q276" i="3"/>
  <c r="Q273" i="3"/>
  <c r="Q270" i="3"/>
  <c r="Q329" i="3"/>
  <c r="Q311" i="3"/>
  <c r="Q299" i="3"/>
  <c r="Q296" i="3"/>
  <c r="Q293" i="3"/>
  <c r="Q290" i="3"/>
  <c r="Q287" i="3"/>
  <c r="Q284" i="3"/>
  <c r="Q281" i="3"/>
  <c r="Q278" i="3"/>
  <c r="Q275" i="3"/>
  <c r="Q272" i="3"/>
  <c r="Q268" i="3"/>
  <c r="Q265" i="3"/>
  <c r="Q262" i="3"/>
  <c r="Q259" i="3"/>
  <c r="Q256" i="3"/>
  <c r="Q253" i="3"/>
  <c r="Q302" i="3"/>
  <c r="Q277" i="3"/>
  <c r="Q326" i="3"/>
  <c r="Q267" i="3"/>
  <c r="Q264" i="3"/>
  <c r="Q261" i="3"/>
  <c r="Q258" i="3"/>
  <c r="Q255" i="3"/>
  <c r="Q308" i="3"/>
  <c r="Q283" i="3"/>
  <c r="Q274" i="3"/>
  <c r="Q280" i="3"/>
  <c r="Q263" i="3"/>
  <c r="Q266" i="3"/>
  <c r="Q269" i="3"/>
  <c r="AC6" i="2"/>
  <c r="AB6" i="2"/>
  <c r="AA6" i="2"/>
  <c r="AC5" i="2"/>
  <c r="AC9" i="2"/>
  <c r="AB9" i="2"/>
  <c r="AA9" i="2"/>
  <c r="AC8" i="2"/>
  <c r="AB8" i="2"/>
  <c r="AA8" i="2"/>
  <c r="AB7" i="2"/>
  <c r="AA7" i="2"/>
  <c r="AB5" i="2"/>
  <c r="AA5" i="2"/>
  <c r="AC4" i="2"/>
  <c r="AB4" i="2"/>
  <c r="AC3" i="2"/>
  <c r="AB3" i="2"/>
  <c r="AB139" i="3"/>
  <c r="BG14" i="4"/>
  <c r="AX16" i="4"/>
  <c r="AY16" i="4"/>
  <c r="BF16" i="4"/>
  <c r="BR16" i="4"/>
  <c r="AA20" i="3"/>
  <c r="AA12" i="3"/>
  <c r="AA72" i="3"/>
  <c r="Z12" i="3"/>
  <c r="Y72" i="3"/>
  <c r="AA24" i="3"/>
  <c r="AB135" i="3"/>
  <c r="AB121" i="3"/>
  <c r="AA38" i="3"/>
  <c r="Z132" i="3"/>
  <c r="Y121" i="3"/>
  <c r="Z84" i="3"/>
  <c r="AB128" i="3"/>
  <c r="AA143" i="3"/>
  <c r="Z135" i="3"/>
  <c r="Z143" i="3"/>
  <c r="AB28" i="3"/>
  <c r="Y12" i="3"/>
  <c r="AB145" i="3"/>
  <c r="AA43" i="3"/>
  <c r="Z72" i="3"/>
  <c r="Y43" i="3"/>
  <c r="Z43" i="3"/>
  <c r="Y20" i="3"/>
  <c r="BJ15" i="4"/>
  <c r="BG15" i="4"/>
  <c r="BK15" i="4"/>
  <c r="BJ14" i="4"/>
  <c r="BK14" i="4"/>
  <c r="BI14" i="4"/>
  <c r="BH14" i="4"/>
  <c r="AA53" i="3"/>
  <c r="AA139" i="3"/>
  <c r="Y127" i="3"/>
  <c r="Z139" i="3"/>
  <c r="Y133" i="3"/>
  <c r="AA128" i="3"/>
  <c r="AA41" i="3"/>
  <c r="Z128" i="3"/>
  <c r="Y131" i="3"/>
  <c r="AA84" i="3"/>
  <c r="Y84" i="3"/>
  <c r="AA59" i="3"/>
  <c r="AB127" i="3"/>
  <c r="Y24" i="3"/>
  <c r="Z20" i="3"/>
  <c r="Z53" i="3"/>
  <c r="AA130" i="3"/>
  <c r="AB66" i="3"/>
  <c r="Z106" i="3"/>
  <c r="Z86" i="3"/>
  <c r="Z119" i="3"/>
  <c r="Y86" i="3"/>
  <c r="AA119" i="3"/>
  <c r="Z66" i="3"/>
  <c r="Z130" i="3"/>
  <c r="Y74" i="3"/>
  <c r="AB130" i="3"/>
  <c r="Z121" i="3"/>
  <c r="AA135" i="3"/>
  <c r="AB117" i="3"/>
  <c r="AA49" i="3"/>
  <c r="Z45" i="3"/>
  <c r="AB106" i="3"/>
  <c r="AB119" i="3"/>
  <c r="AA47" i="3"/>
  <c r="AB86" i="3"/>
  <c r="Y53" i="3"/>
  <c r="Y59" i="3"/>
  <c r="BH15" i="4"/>
  <c r="AT17" i="4"/>
  <c r="AU17" i="4"/>
  <c r="BD17" i="4"/>
  <c r="BU14" i="4"/>
  <c r="BW14" i="4"/>
  <c r="BM15" i="4"/>
  <c r="BT15" i="4"/>
  <c r="AL16" i="4"/>
  <c r="AM16" i="4"/>
  <c r="BS14" i="4"/>
  <c r="BV14" i="4"/>
  <c r="AB147" i="3"/>
  <c r="Z35" i="3"/>
  <c r="Y66" i="3"/>
  <c r="AB141" i="3"/>
  <c r="AB47" i="3"/>
  <c r="AB146" i="3"/>
  <c r="AA146" i="3"/>
  <c r="AA145" i="3"/>
  <c r="AA141" i="3"/>
  <c r="Z147" i="3"/>
  <c r="Y109" i="3"/>
  <c r="Y33" i="3"/>
  <c r="Y41" i="3"/>
  <c r="Z24" i="3"/>
  <c r="Z141" i="3"/>
  <c r="Z131" i="3"/>
  <c r="Z41" i="3"/>
  <c r="Y47" i="3"/>
  <c r="AB131" i="3"/>
  <c r="AA147" i="3"/>
  <c r="AA35" i="3"/>
  <c r="AA127" i="3"/>
  <c r="Y57" i="3"/>
  <c r="Z145" i="3"/>
  <c r="AB45" i="3"/>
  <c r="AA115" i="3"/>
  <c r="Y110" i="3"/>
  <c r="Y28" i="3"/>
  <c r="Y45" i="3"/>
  <c r="AA70" i="3"/>
  <c r="Z74" i="3"/>
  <c r="AB37" i="3"/>
  <c r="Z70" i="3"/>
  <c r="AA31" i="3"/>
  <c r="AA14" i="3"/>
  <c r="AA37" i="3"/>
  <c r="AB38" i="3"/>
  <c r="AB124" i="3"/>
  <c r="Y115" i="3"/>
  <c r="Y37" i="3"/>
  <c r="AA16" i="3"/>
  <c r="Y14" i="3"/>
  <c r="AB143" i="3"/>
  <c r="AB74" i="3"/>
  <c r="AB120" i="3"/>
  <c r="AB115" i="3"/>
  <c r="AB16" i="3"/>
  <c r="AA28" i="3"/>
  <c r="Y70" i="3"/>
  <c r="Z38" i="3"/>
  <c r="Z122" i="3"/>
  <c r="Y35" i="3"/>
  <c r="AA18" i="3"/>
  <c r="Y146" i="3"/>
  <c r="AB14" i="3"/>
  <c r="Y148" i="3"/>
  <c r="AN18" i="4"/>
  <c r="AO18" i="4"/>
  <c r="BA17" i="4"/>
  <c r="AP18" i="4"/>
  <c r="AQ18" i="4"/>
  <c r="BB17" i="4"/>
  <c r="AR18" i="4"/>
  <c r="AS18" i="4"/>
  <c r="BC17" i="4"/>
  <c r="BE17" i="4"/>
  <c r="AV18" i="4"/>
  <c r="AW18" i="4"/>
  <c r="BN16" i="4"/>
  <c r="BG16" i="4"/>
  <c r="BQ16" i="4"/>
  <c r="BJ16" i="4"/>
  <c r="BP16" i="4"/>
  <c r="BI16" i="4"/>
  <c r="BO16" i="4"/>
  <c r="BH16" i="4"/>
  <c r="Z49" i="3"/>
  <c r="Y18" i="3"/>
  <c r="AA95" i="3"/>
  <c r="AA44" i="3"/>
  <c r="AB22" i="3"/>
  <c r="AB32" i="3"/>
  <c r="AA122" i="3"/>
  <c r="AB95" i="3"/>
  <c r="AA118" i="3"/>
  <c r="Z95" i="3"/>
  <c r="AA32" i="3"/>
  <c r="AB133" i="3"/>
  <c r="Z110" i="3"/>
  <c r="Y55" i="3"/>
  <c r="Z55" i="3"/>
  <c r="Z117" i="3"/>
  <c r="AB55" i="3"/>
  <c r="Y117" i="3"/>
  <c r="Y101" i="3"/>
  <c r="Z108" i="3"/>
  <c r="Z69" i="3"/>
  <c r="Z118" i="3"/>
  <c r="Z18" i="3"/>
  <c r="Y44" i="3"/>
  <c r="Y32" i="3"/>
  <c r="Z100" i="3"/>
  <c r="AB91" i="3"/>
  <c r="AA39" i="3"/>
  <c r="Z22" i="3"/>
  <c r="Z133" i="3"/>
  <c r="AA46" i="3"/>
  <c r="Y22" i="3"/>
  <c r="Y113" i="3"/>
  <c r="Y49" i="3"/>
  <c r="Z137" i="3"/>
  <c r="AB136" i="3"/>
  <c r="Y125" i="3"/>
  <c r="Y77" i="3"/>
  <c r="Z57" i="3"/>
  <c r="AA57" i="3"/>
  <c r="AA136" i="3"/>
  <c r="AB125" i="3"/>
  <c r="AB81" i="3"/>
  <c r="Y75" i="3"/>
  <c r="AB137" i="3"/>
  <c r="Z80" i="3"/>
  <c r="AA137" i="3"/>
  <c r="AA100" i="3"/>
  <c r="Y71" i="3"/>
  <c r="AB59" i="3"/>
  <c r="Z125" i="3"/>
  <c r="AA80" i="3"/>
  <c r="Z78" i="3"/>
  <c r="Y80" i="3"/>
  <c r="W159" i="3"/>
  <c r="AB159" i="3"/>
  <c r="Z102" i="3"/>
  <c r="Z116" i="3"/>
  <c r="Z89" i="3"/>
  <c r="Z33" i="3"/>
  <c r="Y89" i="3"/>
  <c r="Y16" i="3"/>
  <c r="Y78" i="3"/>
  <c r="Y51" i="3"/>
  <c r="Y122" i="3"/>
  <c r="Z65" i="3"/>
  <c r="Z51" i="3"/>
  <c r="AB85" i="3"/>
  <c r="Y102" i="3"/>
  <c r="AA51" i="3"/>
  <c r="Y61" i="3"/>
  <c r="AB30" i="3"/>
  <c r="Z29" i="3"/>
  <c r="Y29" i="3"/>
  <c r="AB129" i="3"/>
  <c r="Y96" i="3"/>
  <c r="Y118" i="3"/>
  <c r="Y123" i="3"/>
  <c r="Z50" i="3"/>
  <c r="Z27" i="3"/>
  <c r="Y27" i="3"/>
  <c r="AB134" i="3"/>
  <c r="Y134" i="3"/>
  <c r="AB27" i="3"/>
  <c r="Z134" i="3"/>
  <c r="AA126" i="3"/>
  <c r="AB116" i="3"/>
  <c r="AB123" i="3"/>
  <c r="Z83" i="3"/>
  <c r="AB79" i="3"/>
  <c r="AA102" i="3"/>
  <c r="AA69" i="3"/>
  <c r="AA42" i="3"/>
  <c r="Z25" i="3"/>
  <c r="Y25" i="3"/>
  <c r="Z140" i="3"/>
  <c r="Y140" i="3"/>
  <c r="AB33" i="3"/>
  <c r="AB31" i="3"/>
  <c r="Z77" i="3"/>
  <c r="AA50" i="3"/>
  <c r="Y39" i="3"/>
  <c r="AB148" i="3"/>
  <c r="AA142" i="3"/>
  <c r="Y124" i="3"/>
  <c r="AB77" i="3"/>
  <c r="Z75" i="3"/>
  <c r="Z39" i="3"/>
  <c r="Z144" i="3"/>
  <c r="AB144" i="3"/>
  <c r="AA144" i="3"/>
  <c r="Z142" i="3"/>
  <c r="Y144" i="3"/>
  <c r="Z136" i="3"/>
  <c r="Z94" i="3"/>
  <c r="AA123" i="3"/>
  <c r="Z85" i="3"/>
  <c r="Z48" i="3"/>
  <c r="Z138" i="3"/>
  <c r="AB138" i="3"/>
  <c r="AA138" i="3"/>
  <c r="AA78" i="3"/>
  <c r="AA132" i="3"/>
  <c r="AA140" i="3"/>
  <c r="AA124" i="3"/>
  <c r="AA27" i="3"/>
  <c r="AB132" i="3"/>
  <c r="AB29" i="3"/>
  <c r="AB65" i="3"/>
  <c r="AA120" i="3"/>
  <c r="Y116" i="3"/>
  <c r="AA109" i="3"/>
  <c r="Y85" i="3"/>
  <c r="Z126" i="3"/>
  <c r="AB87" i="3"/>
  <c r="Y31" i="3"/>
  <c r="AB50" i="3"/>
  <c r="AA25" i="3"/>
  <c r="Z44" i="3"/>
  <c r="AB25" i="3"/>
  <c r="AA148" i="3"/>
  <c r="AB142" i="3"/>
  <c r="AB108" i="3"/>
  <c r="AB110" i="3"/>
  <c r="Y107" i="3"/>
  <c r="Y81" i="3"/>
  <c r="AB140" i="3"/>
  <c r="Z34" i="3"/>
  <c r="Y34" i="3"/>
  <c r="AB21" i="3"/>
  <c r="AA21" i="3"/>
  <c r="Y21" i="3"/>
  <c r="W224" i="3"/>
  <c r="AB224" i="3"/>
  <c r="AB114" i="3"/>
  <c r="AB64" i="3"/>
  <c r="AA64" i="3"/>
  <c r="Y64" i="3"/>
  <c r="AA36" i="3"/>
  <c r="AB19" i="3"/>
  <c r="Y19" i="3"/>
  <c r="AA19" i="3"/>
  <c r="W197" i="3"/>
  <c r="AB197" i="3"/>
  <c r="W185" i="3"/>
  <c r="AB185" i="3"/>
  <c r="W251" i="3"/>
  <c r="AB251" i="3"/>
  <c r="W204" i="3"/>
  <c r="AB204" i="3"/>
  <c r="W236" i="3"/>
  <c r="AB236" i="3"/>
  <c r="W230" i="3"/>
  <c r="AB230" i="3"/>
  <c r="W250" i="3"/>
  <c r="AB250" i="3"/>
  <c r="W161" i="3"/>
  <c r="AB161" i="3"/>
  <c r="AA111" i="3"/>
  <c r="Z112" i="3"/>
  <c r="Y105" i="3"/>
  <c r="Z96" i="3"/>
  <c r="AB83" i="3"/>
  <c r="Z120" i="3"/>
  <c r="Y67" i="3"/>
  <c r="AA75" i="3"/>
  <c r="AB17" i="3"/>
  <c r="AA17" i="3"/>
  <c r="Y17" i="3"/>
  <c r="W217" i="3"/>
  <c r="AB217" i="3"/>
  <c r="W165" i="3"/>
  <c r="AB165" i="3"/>
  <c r="W248" i="3"/>
  <c r="AB248" i="3"/>
  <c r="W231" i="3"/>
  <c r="AB231" i="3"/>
  <c r="W153" i="3"/>
  <c r="AB153" i="3"/>
  <c r="AA99" i="3"/>
  <c r="Y87" i="3"/>
  <c r="Z71" i="3"/>
  <c r="Y63" i="3"/>
  <c r="AB40" i="3"/>
  <c r="Y40" i="3"/>
  <c r="AA34" i="3"/>
  <c r="Y15" i="3"/>
  <c r="AA15" i="3"/>
  <c r="W242" i="3"/>
  <c r="AB242" i="3"/>
  <c r="W177" i="3"/>
  <c r="AB177" i="3"/>
  <c r="W166" i="3"/>
  <c r="AB166" i="3"/>
  <c r="W208" i="3"/>
  <c r="AB208" i="3"/>
  <c r="W209" i="3"/>
  <c r="AB209" i="3"/>
  <c r="W229" i="3"/>
  <c r="AB229" i="3"/>
  <c r="W223" i="3"/>
  <c r="AB223" i="3"/>
  <c r="W243" i="3"/>
  <c r="AB243" i="3"/>
  <c r="W174" i="3"/>
  <c r="AA174" i="3"/>
  <c r="W167" i="3"/>
  <c r="Z167" i="3"/>
  <c r="AB97" i="3"/>
  <c r="Z97" i="3"/>
  <c r="Y99" i="3"/>
  <c r="Y108" i="3"/>
  <c r="AA103" i="3"/>
  <c r="AB71" i="3"/>
  <c r="Z67" i="3"/>
  <c r="Z54" i="3"/>
  <c r="AA63" i="3"/>
  <c r="Z52" i="3"/>
  <c r="AB61" i="3"/>
  <c r="AA61" i="3"/>
  <c r="Z36" i="3"/>
  <c r="AA73" i="3"/>
  <c r="AA13" i="3"/>
  <c r="Y13" i="3"/>
  <c r="Z17" i="3"/>
  <c r="W226" i="3"/>
  <c r="AB226" i="3"/>
  <c r="W180" i="3"/>
  <c r="AB180" i="3"/>
  <c r="W238" i="3"/>
  <c r="AB238" i="3"/>
  <c r="W216" i="3"/>
  <c r="AB216" i="3"/>
  <c r="W202" i="3"/>
  <c r="AB202" i="3"/>
  <c r="Y103" i="3"/>
  <c r="AB98" i="3"/>
  <c r="AA98" i="3"/>
  <c r="AB67" i="3"/>
  <c r="Z114" i="3"/>
  <c r="Z63" i="3"/>
  <c r="AB52" i="3"/>
  <c r="AA52" i="3"/>
  <c r="AB36" i="3"/>
  <c r="Z21" i="3"/>
  <c r="W168" i="3"/>
  <c r="W192" i="3"/>
  <c r="AB192" i="3"/>
  <c r="W164" i="3"/>
  <c r="AB164" i="3"/>
  <c r="W241" i="3"/>
  <c r="AB241" i="3"/>
  <c r="W176" i="3"/>
  <c r="AB176" i="3"/>
  <c r="W170" i="3"/>
  <c r="AB170" i="3"/>
  <c r="W188" i="3"/>
  <c r="AB188" i="3"/>
  <c r="W213" i="3"/>
  <c r="AB213" i="3"/>
  <c r="W214" i="3"/>
  <c r="AB214" i="3"/>
  <c r="W234" i="3"/>
  <c r="AB234" i="3"/>
  <c r="W247" i="3"/>
  <c r="AB247" i="3"/>
  <c r="W162" i="3"/>
  <c r="Y98" i="3"/>
  <c r="Y112" i="3"/>
  <c r="AA106" i="3"/>
  <c r="Y73" i="3"/>
  <c r="AB94" i="3"/>
  <c r="AA112" i="3"/>
  <c r="AA62" i="3"/>
  <c r="Y62" i="3"/>
  <c r="AB62" i="3"/>
  <c r="AB42" i="3"/>
  <c r="Y42" i="3"/>
  <c r="AB56" i="3"/>
  <c r="AB34" i="3"/>
  <c r="AA58" i="3"/>
  <c r="AB96" i="3"/>
  <c r="W237" i="3"/>
  <c r="AB237" i="3"/>
  <c r="W210" i="3"/>
  <c r="AB210" i="3"/>
  <c r="W178" i="3"/>
  <c r="AB178" i="3"/>
  <c r="W156" i="3"/>
  <c r="AB156" i="3"/>
  <c r="W157" i="3"/>
  <c r="AB157" i="3"/>
  <c r="W182" i="3"/>
  <c r="AB182" i="3"/>
  <c r="W200" i="3"/>
  <c r="AB200" i="3"/>
  <c r="W194" i="3"/>
  <c r="AB194" i="3"/>
  <c r="W222" i="3"/>
  <c r="AB222" i="3"/>
  <c r="W246" i="3"/>
  <c r="AB246" i="3"/>
  <c r="W228" i="3"/>
  <c r="AB228" i="3"/>
  <c r="W155" i="3"/>
  <c r="Y155" i="3"/>
  <c r="W189" i="3"/>
  <c r="AB189" i="3"/>
  <c r="W179" i="3"/>
  <c r="AB179" i="3"/>
  <c r="W150" i="3"/>
  <c r="AA150" i="3"/>
  <c r="AB104" i="3"/>
  <c r="AA104" i="3"/>
  <c r="AA101" i="3"/>
  <c r="Y94" i="3"/>
  <c r="Z93" i="3"/>
  <c r="AB93" i="3"/>
  <c r="Y93" i="3"/>
  <c r="AA114" i="3"/>
  <c r="Y126" i="3"/>
  <c r="Y97" i="3"/>
  <c r="AB100" i="3"/>
  <c r="Y69" i="3"/>
  <c r="AA93" i="3"/>
  <c r="Z101" i="3"/>
  <c r="AB92" i="3"/>
  <c r="Y92" i="3"/>
  <c r="AA92" i="3"/>
  <c r="AB90" i="3"/>
  <c r="Y90" i="3"/>
  <c r="AA90" i="3"/>
  <c r="AB48" i="3"/>
  <c r="Y48" i="3"/>
  <c r="AA40" i="3"/>
  <c r="Z79" i="3"/>
  <c r="AB89" i="3"/>
  <c r="W221" i="3"/>
  <c r="AB221" i="3"/>
  <c r="AB105" i="3"/>
  <c r="Z105" i="3"/>
  <c r="AB76" i="3"/>
  <c r="AA76" i="3"/>
  <c r="Y76" i="3"/>
  <c r="W249" i="3"/>
  <c r="AB249" i="3"/>
  <c r="W173" i="3"/>
  <c r="AB173" i="3"/>
  <c r="W169" i="3"/>
  <c r="Y169" i="3"/>
  <c r="W190" i="3"/>
  <c r="AB190" i="3"/>
  <c r="W212" i="3"/>
  <c r="AB212" i="3"/>
  <c r="W206" i="3"/>
  <c r="AB206" i="3"/>
  <c r="W239" i="3"/>
  <c r="AB239" i="3"/>
  <c r="W220" i="3"/>
  <c r="AB220" i="3"/>
  <c r="W240" i="3"/>
  <c r="AB240" i="3"/>
  <c r="AB113" i="3"/>
  <c r="Z113" i="3"/>
  <c r="Y104" i="3"/>
  <c r="AA129" i="3"/>
  <c r="Y129" i="3"/>
  <c r="Z73" i="3"/>
  <c r="Y65" i="3"/>
  <c r="Y83" i="3"/>
  <c r="Z92" i="3"/>
  <c r="Z90" i="3"/>
  <c r="Z30" i="3"/>
  <c r="Y30" i="3"/>
  <c r="Z40" i="3"/>
  <c r="AB60" i="3"/>
  <c r="Z60" i="3"/>
  <c r="Z56" i="3"/>
  <c r="AB15" i="3"/>
  <c r="W211" i="3"/>
  <c r="AB211" i="3"/>
  <c r="W160" i="3"/>
  <c r="AB160" i="3"/>
  <c r="W201" i="3"/>
  <c r="AB201" i="3"/>
  <c r="W181" i="3"/>
  <c r="AA181" i="3"/>
  <c r="W198" i="3"/>
  <c r="AB198" i="3"/>
  <c r="W227" i="3"/>
  <c r="AB227" i="3"/>
  <c r="W218" i="3"/>
  <c r="AB218" i="3"/>
  <c r="W195" i="3"/>
  <c r="AB195" i="3"/>
  <c r="W232" i="3"/>
  <c r="AB232" i="3"/>
  <c r="W252" i="3"/>
  <c r="Y252" i="3"/>
  <c r="W151" i="3"/>
  <c r="AB151" i="3"/>
  <c r="W152" i="3"/>
  <c r="Y152" i="3"/>
  <c r="W215" i="3"/>
  <c r="AB88" i="3"/>
  <c r="Y88" i="3"/>
  <c r="AA88" i="3"/>
  <c r="Z111" i="3"/>
  <c r="Z109" i="3"/>
  <c r="AB82" i="3"/>
  <c r="Y82" i="3"/>
  <c r="AA82" i="3"/>
  <c r="Y79" i="3"/>
  <c r="AB58" i="3"/>
  <c r="AB26" i="3"/>
  <c r="Z26" i="3"/>
  <c r="Y26" i="3"/>
  <c r="AA56" i="3"/>
  <c r="AB54" i="3"/>
  <c r="Z13" i="3"/>
  <c r="W184" i="3"/>
  <c r="AB184" i="3"/>
  <c r="W196" i="3"/>
  <c r="AB196" i="3"/>
  <c r="W158" i="3"/>
  <c r="AB158" i="3"/>
  <c r="W235" i="3"/>
  <c r="AB235" i="3"/>
  <c r="W191" i="3"/>
  <c r="AB191" i="3"/>
  <c r="W163" i="3"/>
  <c r="AB163" i="3"/>
  <c r="W193" i="3"/>
  <c r="Y193" i="3"/>
  <c r="W187" i="3"/>
  <c r="AB187" i="3"/>
  <c r="W207" i="3"/>
  <c r="AB207" i="3"/>
  <c r="W244" i="3"/>
  <c r="AB244" i="3"/>
  <c r="W233" i="3"/>
  <c r="AB233" i="3"/>
  <c r="W183" i="3"/>
  <c r="AB183" i="3"/>
  <c r="W203" i="3"/>
  <c r="AB203" i="3"/>
  <c r="AB149" i="3"/>
  <c r="Z149" i="3"/>
  <c r="Y149" i="3"/>
  <c r="W154" i="3"/>
  <c r="AB154" i="3"/>
  <c r="Y111" i="3"/>
  <c r="Z87" i="3"/>
  <c r="Z103" i="3"/>
  <c r="Z81" i="3"/>
  <c r="Z99" i="3"/>
  <c r="Y91" i="3"/>
  <c r="AA91" i="3"/>
  <c r="AA60" i="3"/>
  <c r="Z58" i="3"/>
  <c r="AB46" i="3"/>
  <c r="Y46" i="3"/>
  <c r="AA54" i="3"/>
  <c r="W186" i="3"/>
  <c r="AB186" i="3"/>
  <c r="W172" i="3"/>
  <c r="AB172" i="3"/>
  <c r="W175" i="3"/>
  <c r="AB175" i="3"/>
  <c r="W205" i="3"/>
  <c r="AB205" i="3"/>
  <c r="W199" i="3"/>
  <c r="AB199" i="3"/>
  <c r="W219" i="3"/>
  <c r="AB219" i="3"/>
  <c r="W225" i="3"/>
  <c r="AB225" i="3"/>
  <c r="W245" i="3"/>
  <c r="AB245" i="3"/>
  <c r="W171" i="3"/>
  <c r="AB171" i="3"/>
  <c r="AB107" i="3"/>
  <c r="Z107" i="3"/>
  <c r="AB68" i="3"/>
  <c r="AA68" i="3"/>
  <c r="Y68" i="3"/>
  <c r="AB23" i="3"/>
  <c r="Y23" i="3"/>
  <c r="AA23" i="3"/>
  <c r="Q252" i="2"/>
  <c r="Q261" i="2"/>
  <c r="Q251" i="2"/>
  <c r="Q250" i="2"/>
  <c r="Q249" i="2"/>
  <c r="Q248" i="2"/>
  <c r="Q247" i="2"/>
  <c r="Q246" i="2"/>
  <c r="Q245" i="2"/>
  <c r="Q244" i="2"/>
  <c r="Q243" i="2"/>
  <c r="Q242" i="2"/>
  <c r="Q241" i="2"/>
  <c r="Q240" i="2"/>
  <c r="Q239" i="2"/>
  <c r="Q238" i="2"/>
  <c r="Q237" i="2"/>
  <c r="Q236" i="2"/>
  <c r="Q235" i="2"/>
  <c r="Q234" i="2"/>
  <c r="Q233" i="2"/>
  <c r="Q232" i="2"/>
  <c r="Q231" i="2"/>
  <c r="Q230" i="2"/>
  <c r="Q229" i="2"/>
  <c r="Q228" i="2"/>
  <c r="Q227" i="2"/>
  <c r="Q226" i="2"/>
  <c r="Q225" i="2"/>
  <c r="Q224" i="2"/>
  <c r="Q223" i="2"/>
  <c r="Q222" i="2"/>
  <c r="Q221" i="2"/>
  <c r="Q220" i="2"/>
  <c r="Q219" i="2"/>
  <c r="Q218" i="2"/>
  <c r="Q217" i="2"/>
  <c r="Q216" i="2"/>
  <c r="Q215" i="2"/>
  <c r="Q214" i="2"/>
  <c r="Q213" i="2"/>
  <c r="Q212" i="2"/>
  <c r="Q211" i="2"/>
  <c r="Q210" i="2"/>
  <c r="Q209" i="2"/>
  <c r="Q208" i="2"/>
  <c r="Q207" i="2"/>
  <c r="Q206" i="2"/>
  <c r="Q205" i="2"/>
  <c r="Q204" i="2"/>
  <c r="Q203" i="2"/>
  <c r="Q202" i="2"/>
  <c r="Q201" i="2"/>
  <c r="Q200" i="2"/>
  <c r="Q199" i="2"/>
  <c r="Q198" i="2"/>
  <c r="Q197" i="2"/>
  <c r="Q196" i="2"/>
  <c r="Q195" i="2"/>
  <c r="Q194" i="2"/>
  <c r="Q193" i="2"/>
  <c r="Q192" i="2"/>
  <c r="Q191" i="2"/>
  <c r="Q190" i="2"/>
  <c r="Q189" i="2"/>
  <c r="Q188" i="2"/>
  <c r="Q187" i="2"/>
  <c r="Q186" i="2"/>
  <c r="Q185" i="2"/>
  <c r="Q184" i="2"/>
  <c r="Q183" i="2"/>
  <c r="Q182" i="2"/>
  <c r="Q181" i="2"/>
  <c r="Q180" i="2"/>
  <c r="Q179" i="2"/>
  <c r="Q178" i="2"/>
  <c r="Q177" i="2"/>
  <c r="Q176" i="2"/>
  <c r="Q175" i="2"/>
  <c r="Q174" i="2"/>
  <c r="Q173" i="2"/>
  <c r="Q172" i="2"/>
  <c r="Q171" i="2"/>
  <c r="Q170" i="2"/>
  <c r="Q169" i="2"/>
  <c r="Q168" i="2"/>
  <c r="Q167" i="2"/>
  <c r="Q166" i="2"/>
  <c r="Q165" i="2"/>
  <c r="Q164" i="2"/>
  <c r="Q163" i="2"/>
  <c r="Q162" i="2"/>
  <c r="Q161" i="2"/>
  <c r="Q160" i="2"/>
  <c r="Q159" i="2"/>
  <c r="Q158" i="2"/>
  <c r="Q157" i="2"/>
  <c r="Q156" i="2"/>
  <c r="Q155" i="2"/>
  <c r="Q154" i="2"/>
  <c r="Q153" i="2"/>
  <c r="Q152" i="2"/>
  <c r="Q151" i="2"/>
  <c r="Q150" i="2"/>
  <c r="Q149" i="2"/>
  <c r="Q148" i="2"/>
  <c r="Q147" i="2"/>
  <c r="Q146" i="2"/>
  <c r="Q145" i="2"/>
  <c r="Q144" i="2"/>
  <c r="Q143" i="2"/>
  <c r="Q142" i="2"/>
  <c r="Q141" i="2"/>
  <c r="Q140" i="2"/>
  <c r="Q139" i="2"/>
  <c r="Q138" i="2"/>
  <c r="Q137" i="2"/>
  <c r="Q136" i="2"/>
  <c r="Q135" i="2"/>
  <c r="Q134" i="2"/>
  <c r="Q133" i="2"/>
  <c r="Q132" i="2"/>
  <c r="Q131" i="2"/>
  <c r="Q130" i="2"/>
  <c r="Q129" i="2"/>
  <c r="Q128" i="2"/>
  <c r="Q127" i="2"/>
  <c r="Q126" i="2"/>
  <c r="Q125" i="2"/>
  <c r="Q124" i="2"/>
  <c r="Q123" i="2"/>
  <c r="Q122" i="2"/>
  <c r="Q121" i="2"/>
  <c r="Q120" i="2"/>
  <c r="Q119" i="2"/>
  <c r="Q118" i="2"/>
  <c r="Q117" i="2"/>
  <c r="Q116" i="2"/>
  <c r="Q115" i="2"/>
  <c r="Q114" i="2"/>
  <c r="Q113" i="2"/>
  <c r="Q112" i="2"/>
  <c r="Q111" i="2"/>
  <c r="Q110" i="2"/>
  <c r="Q109" i="2"/>
  <c r="Q108" i="2"/>
  <c r="Q107" i="2"/>
  <c r="Q106" i="2"/>
  <c r="Q105" i="2"/>
  <c r="Q104" i="2"/>
  <c r="Q103" i="2"/>
  <c r="Q102" i="2"/>
  <c r="Q101" i="2"/>
  <c r="Q100" i="2"/>
  <c r="Q99" i="2"/>
  <c r="Q98" i="2"/>
  <c r="Q97" i="2"/>
  <c r="Q96" i="2"/>
  <c r="Q95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S149" i="2"/>
  <c r="S242" i="2"/>
  <c r="U149" i="2"/>
  <c r="T149" i="2"/>
  <c r="S144" i="2"/>
  <c r="T144" i="2"/>
  <c r="U144" i="2"/>
  <c r="V144" i="2"/>
  <c r="S145" i="2"/>
  <c r="T145" i="2"/>
  <c r="U145" i="2"/>
  <c r="V145" i="2"/>
  <c r="S146" i="2"/>
  <c r="T146" i="2"/>
  <c r="U146" i="2"/>
  <c r="V146" i="2"/>
  <c r="S147" i="2"/>
  <c r="T147" i="2"/>
  <c r="U147" i="2"/>
  <c r="V147" i="2"/>
  <c r="S148" i="2"/>
  <c r="T148" i="2"/>
  <c r="U148" i="2"/>
  <c r="V148" i="2"/>
  <c r="S142" i="2"/>
  <c r="T142" i="2"/>
  <c r="U142" i="2"/>
  <c r="V142" i="2"/>
  <c r="S143" i="2"/>
  <c r="T143" i="2"/>
  <c r="U143" i="2"/>
  <c r="V143" i="2"/>
  <c r="S132" i="2"/>
  <c r="T132" i="2"/>
  <c r="U132" i="2"/>
  <c r="V132" i="2"/>
  <c r="S133" i="2"/>
  <c r="T133" i="2"/>
  <c r="U133" i="2"/>
  <c r="V133" i="2"/>
  <c r="S134" i="2"/>
  <c r="T134" i="2"/>
  <c r="U134" i="2"/>
  <c r="V134" i="2"/>
  <c r="S135" i="2"/>
  <c r="T135" i="2"/>
  <c r="U135" i="2"/>
  <c r="V135" i="2"/>
  <c r="S136" i="2"/>
  <c r="T136" i="2"/>
  <c r="U136" i="2"/>
  <c r="V136" i="2"/>
  <c r="S137" i="2"/>
  <c r="T137" i="2"/>
  <c r="U137" i="2"/>
  <c r="V137" i="2"/>
  <c r="S138" i="2"/>
  <c r="T138" i="2"/>
  <c r="U138" i="2"/>
  <c r="V138" i="2"/>
  <c r="S139" i="2"/>
  <c r="T139" i="2"/>
  <c r="U139" i="2"/>
  <c r="V139" i="2"/>
  <c r="S140" i="2"/>
  <c r="T140" i="2"/>
  <c r="U140" i="2"/>
  <c r="V140" i="2"/>
  <c r="S141" i="2"/>
  <c r="T141" i="2"/>
  <c r="U141" i="2"/>
  <c r="V141" i="2"/>
  <c r="S30" i="2"/>
  <c r="T30" i="2"/>
  <c r="U30" i="2"/>
  <c r="V30" i="2"/>
  <c r="S31" i="2"/>
  <c r="T31" i="2"/>
  <c r="U31" i="2"/>
  <c r="V31" i="2"/>
  <c r="S32" i="2"/>
  <c r="T32" i="2"/>
  <c r="U32" i="2"/>
  <c r="V32" i="2"/>
  <c r="S33" i="2"/>
  <c r="T33" i="2"/>
  <c r="U33" i="2"/>
  <c r="V33" i="2"/>
  <c r="S34" i="2"/>
  <c r="T34" i="2"/>
  <c r="U34" i="2"/>
  <c r="V34" i="2"/>
  <c r="S35" i="2"/>
  <c r="T35" i="2"/>
  <c r="U35" i="2"/>
  <c r="V35" i="2"/>
  <c r="S36" i="2"/>
  <c r="T36" i="2"/>
  <c r="U36" i="2"/>
  <c r="V36" i="2"/>
  <c r="S37" i="2"/>
  <c r="T37" i="2"/>
  <c r="U37" i="2"/>
  <c r="V37" i="2"/>
  <c r="S38" i="2"/>
  <c r="T38" i="2"/>
  <c r="U38" i="2"/>
  <c r="V38" i="2"/>
  <c r="S39" i="2"/>
  <c r="T39" i="2"/>
  <c r="U39" i="2"/>
  <c r="V39" i="2"/>
  <c r="S40" i="2"/>
  <c r="T40" i="2"/>
  <c r="U40" i="2"/>
  <c r="V40" i="2"/>
  <c r="S41" i="2"/>
  <c r="T41" i="2"/>
  <c r="U41" i="2"/>
  <c r="V41" i="2"/>
  <c r="S42" i="2"/>
  <c r="T42" i="2"/>
  <c r="U42" i="2"/>
  <c r="V42" i="2"/>
  <c r="S43" i="2"/>
  <c r="T43" i="2"/>
  <c r="U43" i="2"/>
  <c r="V43" i="2"/>
  <c r="S44" i="2"/>
  <c r="T44" i="2"/>
  <c r="U44" i="2"/>
  <c r="V44" i="2"/>
  <c r="S45" i="2"/>
  <c r="T45" i="2"/>
  <c r="U45" i="2"/>
  <c r="V45" i="2"/>
  <c r="S46" i="2"/>
  <c r="T46" i="2"/>
  <c r="U46" i="2"/>
  <c r="V46" i="2"/>
  <c r="S47" i="2"/>
  <c r="T47" i="2"/>
  <c r="U47" i="2"/>
  <c r="V47" i="2"/>
  <c r="S48" i="2"/>
  <c r="T48" i="2"/>
  <c r="U48" i="2"/>
  <c r="V48" i="2"/>
  <c r="S49" i="2"/>
  <c r="T49" i="2"/>
  <c r="U49" i="2"/>
  <c r="V49" i="2"/>
  <c r="S50" i="2"/>
  <c r="T50" i="2"/>
  <c r="U50" i="2"/>
  <c r="V50" i="2"/>
  <c r="S51" i="2"/>
  <c r="T51" i="2"/>
  <c r="U51" i="2"/>
  <c r="V51" i="2"/>
  <c r="S52" i="2"/>
  <c r="T52" i="2"/>
  <c r="U52" i="2"/>
  <c r="V52" i="2"/>
  <c r="S53" i="2"/>
  <c r="T53" i="2"/>
  <c r="U53" i="2"/>
  <c r="V53" i="2"/>
  <c r="S54" i="2"/>
  <c r="T54" i="2"/>
  <c r="U54" i="2"/>
  <c r="V54" i="2"/>
  <c r="S55" i="2"/>
  <c r="T55" i="2"/>
  <c r="U55" i="2"/>
  <c r="V55" i="2"/>
  <c r="S56" i="2"/>
  <c r="T56" i="2"/>
  <c r="U56" i="2"/>
  <c r="V56" i="2"/>
  <c r="S57" i="2"/>
  <c r="T57" i="2"/>
  <c r="U57" i="2"/>
  <c r="V57" i="2"/>
  <c r="S58" i="2"/>
  <c r="T58" i="2"/>
  <c r="U58" i="2"/>
  <c r="V58" i="2"/>
  <c r="S59" i="2"/>
  <c r="T59" i="2"/>
  <c r="U59" i="2"/>
  <c r="V59" i="2"/>
  <c r="S60" i="2"/>
  <c r="T60" i="2"/>
  <c r="U60" i="2"/>
  <c r="V60" i="2"/>
  <c r="S61" i="2"/>
  <c r="T61" i="2"/>
  <c r="U61" i="2"/>
  <c r="V61" i="2"/>
  <c r="S62" i="2"/>
  <c r="T62" i="2"/>
  <c r="U62" i="2"/>
  <c r="V62" i="2"/>
  <c r="S63" i="2"/>
  <c r="T63" i="2"/>
  <c r="U63" i="2"/>
  <c r="V63" i="2"/>
  <c r="S64" i="2"/>
  <c r="T64" i="2"/>
  <c r="U64" i="2"/>
  <c r="V64" i="2"/>
  <c r="S65" i="2"/>
  <c r="T65" i="2"/>
  <c r="U65" i="2"/>
  <c r="V65" i="2"/>
  <c r="S66" i="2"/>
  <c r="T66" i="2"/>
  <c r="U66" i="2"/>
  <c r="V66" i="2"/>
  <c r="S67" i="2"/>
  <c r="T67" i="2"/>
  <c r="U67" i="2"/>
  <c r="V67" i="2"/>
  <c r="S68" i="2"/>
  <c r="T68" i="2"/>
  <c r="U68" i="2"/>
  <c r="V68" i="2"/>
  <c r="S69" i="2"/>
  <c r="T69" i="2"/>
  <c r="U69" i="2"/>
  <c r="V69" i="2"/>
  <c r="S70" i="2"/>
  <c r="T70" i="2"/>
  <c r="U70" i="2"/>
  <c r="V70" i="2"/>
  <c r="S71" i="2"/>
  <c r="T71" i="2"/>
  <c r="U71" i="2"/>
  <c r="V71" i="2"/>
  <c r="S72" i="2"/>
  <c r="T72" i="2"/>
  <c r="U72" i="2"/>
  <c r="V72" i="2"/>
  <c r="S73" i="2"/>
  <c r="T73" i="2"/>
  <c r="U73" i="2"/>
  <c r="V73" i="2"/>
  <c r="S74" i="2"/>
  <c r="T74" i="2"/>
  <c r="U74" i="2"/>
  <c r="V74" i="2"/>
  <c r="S75" i="2"/>
  <c r="T75" i="2"/>
  <c r="U75" i="2"/>
  <c r="V75" i="2"/>
  <c r="S76" i="2"/>
  <c r="T76" i="2"/>
  <c r="U76" i="2"/>
  <c r="V76" i="2"/>
  <c r="S77" i="2"/>
  <c r="T77" i="2"/>
  <c r="U77" i="2"/>
  <c r="V77" i="2"/>
  <c r="S78" i="2"/>
  <c r="T78" i="2"/>
  <c r="U78" i="2"/>
  <c r="V78" i="2"/>
  <c r="S79" i="2"/>
  <c r="T79" i="2"/>
  <c r="U79" i="2"/>
  <c r="V79" i="2"/>
  <c r="S80" i="2"/>
  <c r="T80" i="2"/>
  <c r="U80" i="2"/>
  <c r="V80" i="2"/>
  <c r="S81" i="2"/>
  <c r="T81" i="2"/>
  <c r="U81" i="2"/>
  <c r="V81" i="2"/>
  <c r="S82" i="2"/>
  <c r="T82" i="2"/>
  <c r="U82" i="2"/>
  <c r="V82" i="2"/>
  <c r="S83" i="2"/>
  <c r="T83" i="2"/>
  <c r="U83" i="2"/>
  <c r="V83" i="2"/>
  <c r="S84" i="2"/>
  <c r="T84" i="2"/>
  <c r="U84" i="2"/>
  <c r="V84" i="2"/>
  <c r="S85" i="2"/>
  <c r="T85" i="2"/>
  <c r="U85" i="2"/>
  <c r="V85" i="2"/>
  <c r="S86" i="2"/>
  <c r="T86" i="2"/>
  <c r="U86" i="2"/>
  <c r="V86" i="2"/>
  <c r="S87" i="2"/>
  <c r="T87" i="2"/>
  <c r="U87" i="2"/>
  <c r="V87" i="2"/>
  <c r="S88" i="2"/>
  <c r="T88" i="2"/>
  <c r="U88" i="2"/>
  <c r="V88" i="2"/>
  <c r="S89" i="2"/>
  <c r="T89" i="2"/>
  <c r="U89" i="2"/>
  <c r="V89" i="2"/>
  <c r="S90" i="2"/>
  <c r="T90" i="2"/>
  <c r="U90" i="2"/>
  <c r="V90" i="2"/>
  <c r="S91" i="2"/>
  <c r="T91" i="2"/>
  <c r="U91" i="2"/>
  <c r="V91" i="2"/>
  <c r="S92" i="2"/>
  <c r="T92" i="2"/>
  <c r="U92" i="2"/>
  <c r="V92" i="2"/>
  <c r="S93" i="2"/>
  <c r="T93" i="2"/>
  <c r="U93" i="2"/>
  <c r="V93" i="2"/>
  <c r="S94" i="2"/>
  <c r="T94" i="2"/>
  <c r="U94" i="2"/>
  <c r="V94" i="2"/>
  <c r="S95" i="2"/>
  <c r="T95" i="2"/>
  <c r="U95" i="2"/>
  <c r="V95" i="2"/>
  <c r="S96" i="2"/>
  <c r="T96" i="2"/>
  <c r="U96" i="2"/>
  <c r="V96" i="2"/>
  <c r="S97" i="2"/>
  <c r="T97" i="2"/>
  <c r="U97" i="2"/>
  <c r="V97" i="2"/>
  <c r="S98" i="2"/>
  <c r="T98" i="2"/>
  <c r="U98" i="2"/>
  <c r="V98" i="2"/>
  <c r="S99" i="2"/>
  <c r="T99" i="2"/>
  <c r="U99" i="2"/>
  <c r="V99" i="2"/>
  <c r="S100" i="2"/>
  <c r="T100" i="2"/>
  <c r="U100" i="2"/>
  <c r="V100" i="2"/>
  <c r="S101" i="2"/>
  <c r="T101" i="2"/>
  <c r="U101" i="2"/>
  <c r="V101" i="2"/>
  <c r="S102" i="2"/>
  <c r="T102" i="2"/>
  <c r="U102" i="2"/>
  <c r="V102" i="2"/>
  <c r="S103" i="2"/>
  <c r="T103" i="2"/>
  <c r="U103" i="2"/>
  <c r="V103" i="2"/>
  <c r="S104" i="2"/>
  <c r="T104" i="2"/>
  <c r="U104" i="2"/>
  <c r="V104" i="2"/>
  <c r="S105" i="2"/>
  <c r="T105" i="2"/>
  <c r="U105" i="2"/>
  <c r="V105" i="2"/>
  <c r="S106" i="2"/>
  <c r="T106" i="2"/>
  <c r="U106" i="2"/>
  <c r="V106" i="2"/>
  <c r="S107" i="2"/>
  <c r="T107" i="2"/>
  <c r="U107" i="2"/>
  <c r="V107" i="2"/>
  <c r="S108" i="2"/>
  <c r="T108" i="2"/>
  <c r="U108" i="2"/>
  <c r="V108" i="2"/>
  <c r="S109" i="2"/>
  <c r="T109" i="2"/>
  <c r="U109" i="2"/>
  <c r="V109" i="2"/>
  <c r="S110" i="2"/>
  <c r="T110" i="2"/>
  <c r="U110" i="2"/>
  <c r="V110" i="2"/>
  <c r="S111" i="2"/>
  <c r="T111" i="2"/>
  <c r="U111" i="2"/>
  <c r="V111" i="2"/>
  <c r="S112" i="2"/>
  <c r="T112" i="2"/>
  <c r="U112" i="2"/>
  <c r="V112" i="2"/>
  <c r="S113" i="2"/>
  <c r="T113" i="2"/>
  <c r="U113" i="2"/>
  <c r="V113" i="2"/>
  <c r="S114" i="2"/>
  <c r="T114" i="2"/>
  <c r="U114" i="2"/>
  <c r="V114" i="2"/>
  <c r="S115" i="2"/>
  <c r="T115" i="2"/>
  <c r="U115" i="2"/>
  <c r="V115" i="2"/>
  <c r="S116" i="2"/>
  <c r="T116" i="2"/>
  <c r="U116" i="2"/>
  <c r="V116" i="2"/>
  <c r="S117" i="2"/>
  <c r="T117" i="2"/>
  <c r="U117" i="2"/>
  <c r="V117" i="2"/>
  <c r="S118" i="2"/>
  <c r="T118" i="2"/>
  <c r="U118" i="2"/>
  <c r="V118" i="2"/>
  <c r="S119" i="2"/>
  <c r="T119" i="2"/>
  <c r="U119" i="2"/>
  <c r="V119" i="2"/>
  <c r="S120" i="2"/>
  <c r="T120" i="2"/>
  <c r="U120" i="2"/>
  <c r="V120" i="2"/>
  <c r="S121" i="2"/>
  <c r="T121" i="2"/>
  <c r="U121" i="2"/>
  <c r="V121" i="2"/>
  <c r="S122" i="2"/>
  <c r="T122" i="2"/>
  <c r="U122" i="2"/>
  <c r="V122" i="2"/>
  <c r="S123" i="2"/>
  <c r="T123" i="2"/>
  <c r="U123" i="2"/>
  <c r="V123" i="2"/>
  <c r="S124" i="2"/>
  <c r="T124" i="2"/>
  <c r="U124" i="2"/>
  <c r="V124" i="2"/>
  <c r="S125" i="2"/>
  <c r="T125" i="2"/>
  <c r="U125" i="2"/>
  <c r="V125" i="2"/>
  <c r="S126" i="2"/>
  <c r="T126" i="2"/>
  <c r="U126" i="2"/>
  <c r="V126" i="2"/>
  <c r="S127" i="2"/>
  <c r="T127" i="2"/>
  <c r="U127" i="2"/>
  <c r="V127" i="2"/>
  <c r="S128" i="2"/>
  <c r="T128" i="2"/>
  <c r="U128" i="2"/>
  <c r="V128" i="2"/>
  <c r="S129" i="2"/>
  <c r="T129" i="2"/>
  <c r="U129" i="2"/>
  <c r="V129" i="2"/>
  <c r="S130" i="2"/>
  <c r="T130" i="2"/>
  <c r="U130" i="2"/>
  <c r="V130" i="2"/>
  <c r="S131" i="2"/>
  <c r="T131" i="2"/>
  <c r="U131" i="2"/>
  <c r="V131" i="2"/>
  <c r="S14" i="2"/>
  <c r="T14" i="2"/>
  <c r="U14" i="2"/>
  <c r="V14" i="2"/>
  <c r="S15" i="2"/>
  <c r="T15" i="2"/>
  <c r="U15" i="2"/>
  <c r="V15" i="2"/>
  <c r="S16" i="2"/>
  <c r="T16" i="2"/>
  <c r="U16" i="2"/>
  <c r="V16" i="2"/>
  <c r="S17" i="2"/>
  <c r="T17" i="2"/>
  <c r="U17" i="2"/>
  <c r="V17" i="2"/>
  <c r="S18" i="2"/>
  <c r="T18" i="2"/>
  <c r="U18" i="2"/>
  <c r="V18" i="2"/>
  <c r="S19" i="2"/>
  <c r="T19" i="2"/>
  <c r="U19" i="2"/>
  <c r="V19" i="2"/>
  <c r="S20" i="2"/>
  <c r="T20" i="2"/>
  <c r="U20" i="2"/>
  <c r="V20" i="2"/>
  <c r="S21" i="2"/>
  <c r="T21" i="2"/>
  <c r="U21" i="2"/>
  <c r="V21" i="2"/>
  <c r="S22" i="2"/>
  <c r="T22" i="2"/>
  <c r="U22" i="2"/>
  <c r="V22" i="2"/>
  <c r="S23" i="2"/>
  <c r="T23" i="2"/>
  <c r="U23" i="2"/>
  <c r="V23" i="2"/>
  <c r="S24" i="2"/>
  <c r="T24" i="2"/>
  <c r="U24" i="2"/>
  <c r="V24" i="2"/>
  <c r="S25" i="2"/>
  <c r="T25" i="2"/>
  <c r="U25" i="2"/>
  <c r="V25" i="2"/>
  <c r="S26" i="2"/>
  <c r="T26" i="2"/>
  <c r="U26" i="2"/>
  <c r="V26" i="2"/>
  <c r="S27" i="2"/>
  <c r="T27" i="2"/>
  <c r="U27" i="2"/>
  <c r="V27" i="2"/>
  <c r="S28" i="2"/>
  <c r="T28" i="2"/>
  <c r="U28" i="2"/>
  <c r="V28" i="2"/>
  <c r="S29" i="2"/>
  <c r="T29" i="2"/>
  <c r="U29" i="2"/>
  <c r="V29" i="2"/>
  <c r="S13" i="2"/>
  <c r="T13" i="2"/>
  <c r="U13" i="2"/>
  <c r="V13" i="2"/>
  <c r="S12" i="2"/>
  <c r="V12" i="2"/>
  <c r="U12" i="2"/>
  <c r="T12" i="2"/>
  <c r="Q12" i="2"/>
  <c r="AH20" i="3"/>
  <c r="AI72" i="3"/>
  <c r="AE77" i="3"/>
  <c r="AE72" i="3"/>
  <c r="AH18" i="3"/>
  <c r="AE128" i="3"/>
  <c r="AA214" i="3"/>
  <c r="AF72" i="3"/>
  <c r="AH148" i="3"/>
  <c r="AF121" i="3"/>
  <c r="BK16" i="4"/>
  <c r="AX17" i="4"/>
  <c r="AY17" i="4"/>
  <c r="BF17" i="4"/>
  <c r="BR17" i="4"/>
  <c r="Z226" i="3"/>
  <c r="AJ20" i="3"/>
  <c r="AI139" i="3"/>
  <c r="AI53" i="3"/>
  <c r="AG130" i="3"/>
  <c r="AG72" i="3"/>
  <c r="AD24" i="3"/>
  <c r="AF86" i="3"/>
  <c r="AD66" i="3"/>
  <c r="AF12" i="3"/>
  <c r="AP12" i="3"/>
  <c r="AQ12" i="3"/>
  <c r="BB12" i="3"/>
  <c r="AH72" i="3"/>
  <c r="AJ72" i="3"/>
  <c r="AC45" i="3"/>
  <c r="AC72" i="3"/>
  <c r="AH86" i="3"/>
  <c r="AJ43" i="3"/>
  <c r="AG12" i="3"/>
  <c r="AR12" i="3"/>
  <c r="AS12" i="3"/>
  <c r="BC12" i="3"/>
  <c r="AH12" i="3"/>
  <c r="AT12" i="3"/>
  <c r="AU12" i="3"/>
  <c r="BD12" i="3"/>
  <c r="AD72" i="3"/>
  <c r="AJ12" i="3"/>
  <c r="AX12" i="3"/>
  <c r="AY12" i="3"/>
  <c r="BF12" i="3"/>
  <c r="AI66" i="3"/>
  <c r="AD38" i="3"/>
  <c r="AE119" i="3"/>
  <c r="AJ84" i="3"/>
  <c r="AE86" i="3"/>
  <c r="AF28" i="3"/>
  <c r="AJ86" i="3"/>
  <c r="AC128" i="3"/>
  <c r="AJ80" i="3"/>
  <c r="AE143" i="3"/>
  <c r="AC135" i="3"/>
  <c r="AD121" i="3"/>
  <c r="AC20" i="3"/>
  <c r="AG20" i="3"/>
  <c r="AG86" i="3"/>
  <c r="AE20" i="3"/>
  <c r="AD86" i="3"/>
  <c r="AD127" i="3"/>
  <c r="AF38" i="3"/>
  <c r="AJ124" i="3"/>
  <c r="AE115" i="3"/>
  <c r="AC86" i="3"/>
  <c r="AG121" i="3"/>
  <c r="AE89" i="3"/>
  <c r="AG80" i="3"/>
  <c r="AC49" i="3"/>
  <c r="AJ41" i="3"/>
  <c r="AF145" i="3"/>
  <c r="AE127" i="3"/>
  <c r="AJ128" i="3"/>
  <c r="AF127" i="3"/>
  <c r="AA196" i="3"/>
  <c r="AI121" i="3"/>
  <c r="AG16" i="3"/>
  <c r="AE45" i="3"/>
  <c r="AE121" i="3"/>
  <c r="AC121" i="3"/>
  <c r="AG141" i="3"/>
  <c r="AJ139" i="3"/>
  <c r="AG45" i="3"/>
  <c r="AJ135" i="3"/>
  <c r="AD20" i="3"/>
  <c r="AG41" i="3"/>
  <c r="AI127" i="3"/>
  <c r="AE12" i="3"/>
  <c r="AN12" i="3"/>
  <c r="AO12" i="3"/>
  <c r="BA12" i="3"/>
  <c r="AD135" i="3"/>
  <c r="AI45" i="3"/>
  <c r="AE43" i="3"/>
  <c r="AF20" i="3"/>
  <c r="AC127" i="3"/>
  <c r="AF130" i="3"/>
  <c r="AI135" i="3"/>
  <c r="AJ38" i="3"/>
  <c r="AJ45" i="3"/>
  <c r="AC43" i="3"/>
  <c r="AF128" i="3"/>
  <c r="AH128" i="3"/>
  <c r="AG24" i="3"/>
  <c r="AD43" i="3"/>
  <c r="AF135" i="3"/>
  <c r="AF43" i="3"/>
  <c r="AE135" i="3"/>
  <c r="AH16" i="3"/>
  <c r="AG22" i="3"/>
  <c r="AI86" i="3"/>
  <c r="AG43" i="3"/>
  <c r="AI20" i="3"/>
  <c r="AI12" i="3"/>
  <c r="AV12" i="3"/>
  <c r="AW12" i="3"/>
  <c r="BE12" i="3"/>
  <c r="AG50" i="3"/>
  <c r="AH14" i="3"/>
  <c r="AJ47" i="3"/>
  <c r="AJ119" i="3"/>
  <c r="AH84" i="3"/>
  <c r="AH43" i="3"/>
  <c r="AC12" i="3"/>
  <c r="AD53" i="3"/>
  <c r="AC31" i="3"/>
  <c r="AI128" i="3"/>
  <c r="AH135" i="3"/>
  <c r="AG128" i="3"/>
  <c r="AE139" i="3"/>
  <c r="AH127" i="3"/>
  <c r="AI43" i="3"/>
  <c r="AD12" i="3"/>
  <c r="AL12" i="3"/>
  <c r="AM12" i="3"/>
  <c r="BM12" i="3"/>
  <c r="AC130" i="3"/>
  <c r="AE35" i="3"/>
  <c r="AC119" i="3"/>
  <c r="AF131" i="3"/>
  <c r="AG135" i="3"/>
  <c r="Z234" i="3"/>
  <c r="AG32" i="3"/>
  <c r="AD128" i="3"/>
  <c r="AC137" i="3"/>
  <c r="AG44" i="3"/>
  <c r="AI133" i="3"/>
  <c r="AI49" i="3"/>
  <c r="AA159" i="3"/>
  <c r="AJ49" i="3"/>
  <c r="AI84" i="3"/>
  <c r="AD119" i="3"/>
  <c r="AH49" i="3"/>
  <c r="AC84" i="3"/>
  <c r="AF119" i="3"/>
  <c r="AE29" i="3"/>
  <c r="AG119" i="3"/>
  <c r="AF47" i="3"/>
  <c r="AG47" i="3"/>
  <c r="AG131" i="3"/>
  <c r="AH119" i="3"/>
  <c r="AD106" i="3"/>
  <c r="Y159" i="3"/>
  <c r="AG29" i="3"/>
  <c r="AD139" i="3"/>
  <c r="AF139" i="3"/>
  <c r="AI18" i="3"/>
  <c r="AI37" i="3"/>
  <c r="AJ147" i="3"/>
  <c r="AI141" i="3"/>
  <c r="AH131" i="3"/>
  <c r="AE28" i="3"/>
  <c r="AI124" i="3"/>
  <c r="AH139" i="3"/>
  <c r="AF95" i="3"/>
  <c r="AC139" i="3"/>
  <c r="AF133" i="3"/>
  <c r="AG84" i="3"/>
  <c r="AC16" i="3"/>
  <c r="AA231" i="3"/>
  <c r="AI145" i="3"/>
  <c r="AD84" i="3"/>
  <c r="AD16" i="3"/>
  <c r="AI85" i="3"/>
  <c r="AG39" i="3"/>
  <c r="AG28" i="3"/>
  <c r="AJ131" i="3"/>
  <c r="AG139" i="3"/>
  <c r="Z159" i="3"/>
  <c r="Z209" i="3"/>
  <c r="AE49" i="3"/>
  <c r="AE84" i="3"/>
  <c r="AE16" i="3"/>
  <c r="AI119" i="3"/>
  <c r="AF84" i="3"/>
  <c r="AJ74" i="3"/>
  <c r="AA176" i="3"/>
  <c r="AG145" i="3"/>
  <c r="AC145" i="3"/>
  <c r="AI16" i="3"/>
  <c r="AF41" i="3"/>
  <c r="AG66" i="3"/>
  <c r="AH53" i="3"/>
  <c r="AJ130" i="3"/>
  <c r="AE22" i="3"/>
  <c r="AF24" i="3"/>
  <c r="AH121" i="3"/>
  <c r="AG101" i="3"/>
  <c r="AI41" i="3"/>
  <c r="AH61" i="3"/>
  <c r="AJ53" i="3"/>
  <c r="AD130" i="3"/>
  <c r="AH137" i="3"/>
  <c r="AC66" i="3"/>
  <c r="AD80" i="3"/>
  <c r="AC115" i="3"/>
  <c r="AH28" i="3"/>
  <c r="AD147" i="3"/>
  <c r="AG55" i="3"/>
  <c r="AC80" i="3"/>
  <c r="AD115" i="3"/>
  <c r="AC133" i="3"/>
  <c r="Z231" i="3"/>
  <c r="AI28" i="3"/>
  <c r="AG38" i="3"/>
  <c r="AE130" i="3"/>
  <c r="AH130" i="3"/>
  <c r="AJ22" i="3"/>
  <c r="AD18" i="3"/>
  <c r="AF110" i="3"/>
  <c r="AD95" i="3"/>
  <c r="AI115" i="3"/>
  <c r="AJ37" i="3"/>
  <c r="AH95" i="3"/>
  <c r="AJ28" i="3"/>
  <c r="AF66" i="3"/>
  <c r="AJ59" i="3"/>
  <c r="AD133" i="3"/>
  <c r="AE95" i="3"/>
  <c r="Z166" i="3"/>
  <c r="AC18" i="3"/>
  <c r="AC28" i="3"/>
  <c r="AE53" i="3"/>
  <c r="AI74" i="3"/>
  <c r="AE66" i="3"/>
  <c r="AE74" i="3"/>
  <c r="AI130" i="3"/>
  <c r="AE24" i="3"/>
  <c r="AJ121" i="3"/>
  <c r="AA230" i="3"/>
  <c r="AE38" i="3"/>
  <c r="AG18" i="3"/>
  <c r="AD28" i="3"/>
  <c r="AD52" i="3"/>
  <c r="AC53" i="3"/>
  <c r="AH66" i="3"/>
  <c r="AC124" i="3"/>
  <c r="AH74" i="3"/>
  <c r="AJ66" i="3"/>
  <c r="AC147" i="3"/>
  <c r="AA242" i="3"/>
  <c r="AH24" i="3"/>
  <c r="AD141" i="3"/>
  <c r="Z153" i="3"/>
  <c r="AI24" i="3"/>
  <c r="AC38" i="3"/>
  <c r="AF53" i="3"/>
  <c r="AI51" i="3"/>
  <c r="AJ35" i="3"/>
  <c r="AC74" i="3"/>
  <c r="AE131" i="3"/>
  <c r="AC44" i="3"/>
  <c r="AJ24" i="3"/>
  <c r="AA153" i="3"/>
  <c r="AD41" i="3"/>
  <c r="AI38" i="3"/>
  <c r="AG53" i="3"/>
  <c r="AH38" i="3"/>
  <c r="AH78" i="3"/>
  <c r="AI70" i="3"/>
  <c r="AH47" i="3"/>
  <c r="Z242" i="3"/>
  <c r="AC24" i="3"/>
  <c r="AA180" i="3"/>
  <c r="AJ143" i="3"/>
  <c r="AI29" i="3"/>
  <c r="AJ16" i="3"/>
  <c r="AE137" i="3"/>
  <c r="AH45" i="3"/>
  <c r="AC41" i="3"/>
  <c r="AT18" i="4"/>
  <c r="AU18" i="4"/>
  <c r="BD18" i="4"/>
  <c r="BM16" i="4"/>
  <c r="BT16" i="4"/>
  <c r="AL17" i="4"/>
  <c r="AM17" i="4"/>
  <c r="BV15" i="4"/>
  <c r="BU15" i="4"/>
  <c r="BW15" i="4"/>
  <c r="BS15" i="4"/>
  <c r="AH22" i="3"/>
  <c r="AG147" i="3"/>
  <c r="AI47" i="3"/>
  <c r="Z230" i="3"/>
  <c r="AE81" i="3"/>
  <c r="AJ115" i="3"/>
  <c r="AE133" i="3"/>
  <c r="AF16" i="3"/>
  <c r="AA236" i="3"/>
  <c r="AI143" i="3"/>
  <c r="AF18" i="3"/>
  <c r="AH41" i="3"/>
  <c r="AJ127" i="3"/>
  <c r="AC75" i="3"/>
  <c r="AI137" i="3"/>
  <c r="AH70" i="3"/>
  <c r="AJ125" i="3"/>
  <c r="AI55" i="3"/>
  <c r="AE70" i="3"/>
  <c r="AG143" i="3"/>
  <c r="AC35" i="3"/>
  <c r="AF147" i="3"/>
  <c r="AD55" i="3"/>
  <c r="AG51" i="3"/>
  <c r="AF57" i="3"/>
  <c r="AF22" i="3"/>
  <c r="AC55" i="3"/>
  <c r="AD35" i="3"/>
  <c r="AF55" i="3"/>
  <c r="AJ29" i="3"/>
  <c r="AC141" i="3"/>
  <c r="AF115" i="3"/>
  <c r="AJ141" i="3"/>
  <c r="AC95" i="3"/>
  <c r="AE18" i="3"/>
  <c r="AF124" i="3"/>
  <c r="AJ85" i="3"/>
  <c r="AF35" i="3"/>
  <c r="AE37" i="3"/>
  <c r="AF143" i="3"/>
  <c r="AD74" i="3"/>
  <c r="AF137" i="3"/>
  <c r="AE145" i="3"/>
  <c r="AF80" i="3"/>
  <c r="AD45" i="3"/>
  <c r="AD49" i="3"/>
  <c r="AG115" i="3"/>
  <c r="AI131" i="3"/>
  <c r="AG70" i="3"/>
  <c r="AG95" i="3"/>
  <c r="AJ18" i="3"/>
  <c r="AD124" i="3"/>
  <c r="AC85" i="3"/>
  <c r="AG127" i="3"/>
  <c r="AG35" i="3"/>
  <c r="AC37" i="3"/>
  <c r="AF74" i="3"/>
  <c r="AG85" i="3"/>
  <c r="AE80" i="3"/>
  <c r="AE47" i="3"/>
  <c r="AH80" i="3"/>
  <c r="AF45" i="3"/>
  <c r="AF49" i="3"/>
  <c r="AH115" i="3"/>
  <c r="AJ133" i="3"/>
  <c r="AC131" i="3"/>
  <c r="AI95" i="3"/>
  <c r="AE124" i="3"/>
  <c r="AD85" i="3"/>
  <c r="AH35" i="3"/>
  <c r="AD37" i="3"/>
  <c r="AE147" i="3"/>
  <c r="AI33" i="3"/>
  <c r="AF141" i="3"/>
  <c r="AG74" i="3"/>
  <c r="AC47" i="3"/>
  <c r="AI80" i="3"/>
  <c r="AC22" i="3"/>
  <c r="AG49" i="3"/>
  <c r="AH147" i="3"/>
  <c r="AG133" i="3"/>
  <c r="AD131" i="3"/>
  <c r="AJ95" i="3"/>
  <c r="AJ100" i="3"/>
  <c r="AJ96" i="3"/>
  <c r="AE41" i="3"/>
  <c r="AG124" i="3"/>
  <c r="AE85" i="3"/>
  <c r="AI35" i="3"/>
  <c r="AF37" i="3"/>
  <c r="AJ70" i="3"/>
  <c r="AC70" i="3"/>
  <c r="AD145" i="3"/>
  <c r="AD47" i="3"/>
  <c r="AD22" i="3"/>
  <c r="AD143" i="3"/>
  <c r="AH133" i="3"/>
  <c r="AH124" i="3"/>
  <c r="AH85" i="3"/>
  <c r="AG37" i="3"/>
  <c r="AI147" i="3"/>
  <c r="AJ145" i="3"/>
  <c r="AH143" i="3"/>
  <c r="AH37" i="3"/>
  <c r="AE141" i="3"/>
  <c r="AJ118" i="3"/>
  <c r="AH141" i="3"/>
  <c r="AF14" i="3"/>
  <c r="AI22" i="3"/>
  <c r="AC143" i="3"/>
  <c r="AH110" i="3"/>
  <c r="AH117" i="3"/>
  <c r="AI122" i="3"/>
  <c r="AG146" i="3"/>
  <c r="AH145" i="3"/>
  <c r="AH51" i="3"/>
  <c r="AF32" i="3"/>
  <c r="AJ122" i="3"/>
  <c r="AG57" i="3"/>
  <c r="AG14" i="3"/>
  <c r="AJ33" i="3"/>
  <c r="AE31" i="3"/>
  <c r="AF146" i="3"/>
  <c r="AH57" i="3"/>
  <c r="AJ55" i="3"/>
  <c r="AJ51" i="3"/>
  <c r="AC32" i="3"/>
  <c r="AJ32" i="3"/>
  <c r="AI14" i="3"/>
  <c r="AI31" i="3"/>
  <c r="AJ146" i="3"/>
  <c r="AI32" i="3"/>
  <c r="AJ14" i="3"/>
  <c r="AJ31" i="3"/>
  <c r="AI142" i="3"/>
  <c r="AD29" i="3"/>
  <c r="AE55" i="3"/>
  <c r="AD117" i="3"/>
  <c r="AF85" i="3"/>
  <c r="AF122" i="3"/>
  <c r="AE32" i="3"/>
  <c r="AD32" i="3"/>
  <c r="AE33" i="3"/>
  <c r="AE117" i="3"/>
  <c r="AA229" i="3"/>
  <c r="AC122" i="3"/>
  <c r="AH32" i="3"/>
  <c r="AC33" i="3"/>
  <c r="AF117" i="3"/>
  <c r="AE51" i="3"/>
  <c r="AA178" i="3"/>
  <c r="AD122" i="3"/>
  <c r="AJ114" i="3"/>
  <c r="AD33" i="3"/>
  <c r="AF21" i="3"/>
  <c r="AG117" i="3"/>
  <c r="AE146" i="3"/>
  <c r="AG137" i="3"/>
  <c r="AC146" i="3"/>
  <c r="AC51" i="3"/>
  <c r="AE122" i="3"/>
  <c r="AC14" i="3"/>
  <c r="AF33" i="3"/>
  <c r="AH146" i="3"/>
  <c r="AF70" i="3"/>
  <c r="AD51" i="3"/>
  <c r="AG122" i="3"/>
  <c r="AD14" i="3"/>
  <c r="AG33" i="3"/>
  <c r="AH55" i="3"/>
  <c r="AJ44" i="3"/>
  <c r="AI146" i="3"/>
  <c r="AD70" i="3"/>
  <c r="AF51" i="3"/>
  <c r="AH122" i="3"/>
  <c r="AE14" i="3"/>
  <c r="AH33" i="3"/>
  <c r="AD146" i="3"/>
  <c r="AG23" i="3"/>
  <c r="AC117" i="3"/>
  <c r="S156" i="2"/>
  <c r="S162" i="2"/>
  <c r="S174" i="2"/>
  <c r="S186" i="2"/>
  <c r="S193" i="2"/>
  <c r="S204" i="2"/>
  <c r="S210" i="2"/>
  <c r="S224" i="2"/>
  <c r="S246" i="2"/>
  <c r="S150" i="2"/>
  <c r="BB18" i="4"/>
  <c r="AP19" i="4"/>
  <c r="AQ19" i="4"/>
  <c r="BA18" i="4"/>
  <c r="AN19" i="4"/>
  <c r="AO19" i="4"/>
  <c r="BE18" i="4"/>
  <c r="AV19" i="4"/>
  <c r="AW19" i="4"/>
  <c r="BC18" i="4"/>
  <c r="AR19" i="4"/>
  <c r="AS19" i="4"/>
  <c r="BJ17" i="4"/>
  <c r="BQ17" i="4"/>
  <c r="BH17" i="4"/>
  <c r="BO17" i="4"/>
  <c r="BG17" i="4"/>
  <c r="BN17" i="4"/>
  <c r="BI17" i="4"/>
  <c r="BP17" i="4"/>
  <c r="AE142" i="3"/>
  <c r="AF116" i="3"/>
  <c r="AD71" i="3"/>
  <c r="AC57" i="3"/>
  <c r="AC116" i="3"/>
  <c r="AD39" i="3"/>
  <c r="AE50" i="3"/>
  <c r="AE75" i="3"/>
  <c r="AI52" i="3"/>
  <c r="AH75" i="3"/>
  <c r="AG96" i="3"/>
  <c r="AI117" i="3"/>
  <c r="AG136" i="3"/>
  <c r="AF61" i="3"/>
  <c r="AJ117" i="3"/>
  <c r="AD137" i="3"/>
  <c r="AH107" i="3"/>
  <c r="Y204" i="3"/>
  <c r="AJ142" i="3"/>
  <c r="AA241" i="3"/>
  <c r="Z198" i="3"/>
  <c r="AA190" i="3"/>
  <c r="Z251" i="3"/>
  <c r="Y195" i="3"/>
  <c r="Y176" i="3"/>
  <c r="AA170" i="3"/>
  <c r="AA164" i="3"/>
  <c r="AA182" i="3"/>
  <c r="Z238" i="3"/>
  <c r="Z204" i="3"/>
  <c r="AA157" i="3"/>
  <c r="AA188" i="3"/>
  <c r="AA222" i="3"/>
  <c r="Z180" i="3"/>
  <c r="Z184" i="3"/>
  <c r="Z178" i="3"/>
  <c r="Z229" i="3"/>
  <c r="Z224" i="3"/>
  <c r="AA224" i="3"/>
  <c r="AA204" i="3"/>
  <c r="AA251" i="3"/>
  <c r="Y219" i="3"/>
  <c r="AA232" i="3"/>
  <c r="Y220" i="3"/>
  <c r="AE59" i="3"/>
  <c r="AE78" i="3"/>
  <c r="AA216" i="3"/>
  <c r="Z249" i="3"/>
  <c r="AI44" i="3"/>
  <c r="AG113" i="3"/>
  <c r="AD57" i="3"/>
  <c r="AF50" i="3"/>
  <c r="AE61" i="3"/>
  <c r="AJ52" i="3"/>
  <c r="AF39" i="3"/>
  <c r="AI123" i="3"/>
  <c r="Z208" i="3"/>
  <c r="AI39" i="3"/>
  <c r="AH54" i="3"/>
  <c r="AF58" i="3"/>
  <c r="AD116" i="3"/>
  <c r="AC59" i="3"/>
  <c r="AC125" i="3"/>
  <c r="AI57" i="3"/>
  <c r="Y164" i="3"/>
  <c r="AC61" i="3"/>
  <c r="AJ54" i="3"/>
  <c r="AJ39" i="3"/>
  <c r="AF44" i="3"/>
  <c r="AI125" i="3"/>
  <c r="AA166" i="3"/>
  <c r="Y183" i="3"/>
  <c r="AC71" i="3"/>
  <c r="AD81" i="3"/>
  <c r="AE116" i="3"/>
  <c r="AD59" i="3"/>
  <c r="AD125" i="3"/>
  <c r="AJ57" i="3"/>
  <c r="AI78" i="3"/>
  <c r="AD61" i="3"/>
  <c r="AF78" i="3"/>
  <c r="AH44" i="3"/>
  <c r="AE138" i="3"/>
  <c r="AG77" i="3"/>
  <c r="AJ102" i="3"/>
  <c r="AA208" i="3"/>
  <c r="AA248" i="3"/>
  <c r="AH81" i="3"/>
  <c r="AG116" i="3"/>
  <c r="AF59" i="3"/>
  <c r="AE125" i="3"/>
  <c r="AH50" i="3"/>
  <c r="AI61" i="3"/>
  <c r="AJ120" i="3"/>
  <c r="AH116" i="3"/>
  <c r="AG59" i="3"/>
  <c r="AC78" i="3"/>
  <c r="AF125" i="3"/>
  <c r="AI50" i="3"/>
  <c r="AJ71" i="3"/>
  <c r="AD132" i="3"/>
  <c r="AH136" i="3"/>
  <c r="AG61" i="3"/>
  <c r="Z248" i="3"/>
  <c r="AI116" i="3"/>
  <c r="AH59" i="3"/>
  <c r="AG125" i="3"/>
  <c r="AJ78" i="3"/>
  <c r="AJ50" i="3"/>
  <c r="AC52" i="3"/>
  <c r="AD78" i="3"/>
  <c r="AH31" i="3"/>
  <c r="AG78" i="3"/>
  <c r="AA202" i="3"/>
  <c r="AJ116" i="3"/>
  <c r="Z237" i="3"/>
  <c r="AI59" i="3"/>
  <c r="AH125" i="3"/>
  <c r="Y157" i="3"/>
  <c r="AC50" i="3"/>
  <c r="AJ123" i="3"/>
  <c r="AE39" i="3"/>
  <c r="AA165" i="3"/>
  <c r="AI109" i="3"/>
  <c r="AE57" i="3"/>
  <c r="AD50" i="3"/>
  <c r="Y188" i="3"/>
  <c r="AC39" i="3"/>
  <c r="AA226" i="3"/>
  <c r="AH39" i="3"/>
  <c r="AJ61" i="3"/>
  <c r="AA249" i="3"/>
  <c r="AJ36" i="3"/>
  <c r="AI75" i="3"/>
  <c r="AD136" i="3"/>
  <c r="AJ137" i="3"/>
  <c r="Z250" i="3"/>
  <c r="Y245" i="3"/>
  <c r="Y186" i="3"/>
  <c r="Y201" i="3"/>
  <c r="Y250" i="3"/>
  <c r="Y206" i="3"/>
  <c r="Y207" i="3"/>
  <c r="Y182" i="3"/>
  <c r="Z183" i="3"/>
  <c r="Y208" i="3"/>
  <c r="Z243" i="3"/>
  <c r="Y166" i="3"/>
  <c r="AA237" i="3"/>
  <c r="AA250" i="3"/>
  <c r="Z164" i="3"/>
  <c r="Y184" i="3"/>
  <c r="Y227" i="3"/>
  <c r="AA243" i="3"/>
  <c r="Y163" i="3"/>
  <c r="AA161" i="3"/>
  <c r="AA209" i="3"/>
  <c r="Y181" i="3"/>
  <c r="Z241" i="3"/>
  <c r="Y243" i="3"/>
  <c r="Z165" i="3"/>
  <c r="AJ77" i="3"/>
  <c r="Y233" i="3"/>
  <c r="Y235" i="3"/>
  <c r="AF71" i="3"/>
  <c r="AD110" i="3"/>
  <c r="Z217" i="3"/>
  <c r="Y151" i="3"/>
  <c r="AA197" i="3"/>
  <c r="Y221" i="3"/>
  <c r="AD123" i="3"/>
  <c r="AA185" i="3"/>
  <c r="Y192" i="3"/>
  <c r="Z222" i="3"/>
  <c r="AC109" i="3"/>
  <c r="AA219" i="3"/>
  <c r="Y197" i="3"/>
  <c r="AI138" i="3"/>
  <c r="AJ138" i="3"/>
  <c r="AG138" i="3"/>
  <c r="AI136" i="3"/>
  <c r="AH142" i="3"/>
  <c r="AC123" i="3"/>
  <c r="AC77" i="3"/>
  <c r="AI71" i="3"/>
  <c r="AF102" i="3"/>
  <c r="AE110" i="3"/>
  <c r="Z196" i="3"/>
  <c r="AE123" i="3"/>
  <c r="AA217" i="3"/>
  <c r="Z188" i="3"/>
  <c r="AE109" i="3"/>
  <c r="AF100" i="3"/>
  <c r="AH144" i="3"/>
  <c r="AE144" i="3"/>
  <c r="AJ144" i="3"/>
  <c r="AI144" i="3"/>
  <c r="AG144" i="3"/>
  <c r="AC144" i="3"/>
  <c r="AD144" i="3"/>
  <c r="AF144" i="3"/>
  <c r="AF138" i="3"/>
  <c r="AF136" i="3"/>
  <c r="AH138" i="3"/>
  <c r="AD77" i="3"/>
  <c r="AF118" i="3"/>
  <c r="Y171" i="3"/>
  <c r="Y172" i="3"/>
  <c r="Y158" i="3"/>
  <c r="AA246" i="3"/>
  <c r="AH102" i="3"/>
  <c r="AG110" i="3"/>
  <c r="Z172" i="3"/>
  <c r="Y218" i="3"/>
  <c r="Y173" i="3"/>
  <c r="Z212" i="3"/>
  <c r="AA195" i="3"/>
  <c r="AF123" i="3"/>
  <c r="AH36" i="3"/>
  <c r="Y174" i="3"/>
  <c r="AA151" i="3"/>
  <c r="Y161" i="3"/>
  <c r="AD36" i="3"/>
  <c r="AC100" i="3"/>
  <c r="AD138" i="3"/>
  <c r="AJ136" i="3"/>
  <c r="AG148" i="3"/>
  <c r="AF77" i="3"/>
  <c r="AC118" i="3"/>
  <c r="Z203" i="3"/>
  <c r="AA158" i="3"/>
  <c r="AI102" i="3"/>
  <c r="AI110" i="3"/>
  <c r="Z160" i="3"/>
  <c r="AG60" i="3"/>
  <c r="AG123" i="3"/>
  <c r="Z150" i="3"/>
  <c r="AH52" i="3"/>
  <c r="AH89" i="3"/>
  <c r="AD75" i="3"/>
  <c r="AG106" i="3"/>
  <c r="AC136" i="3"/>
  <c r="AC148" i="3"/>
  <c r="Y205" i="3"/>
  <c r="AH77" i="3"/>
  <c r="AD118" i="3"/>
  <c r="Z185" i="3"/>
  <c r="Z192" i="3"/>
  <c r="AC102" i="3"/>
  <c r="AJ110" i="3"/>
  <c r="AC56" i="3"/>
  <c r="AA225" i="3"/>
  <c r="AH123" i="3"/>
  <c r="AE56" i="3"/>
  <c r="AJ106" i="3"/>
  <c r="AI140" i="3"/>
  <c r="AH140" i="3"/>
  <c r="AJ140" i="3"/>
  <c r="AC140" i="3"/>
  <c r="AD140" i="3"/>
  <c r="AE140" i="3"/>
  <c r="AF140" i="3"/>
  <c r="AG140" i="3"/>
  <c r="AD134" i="3"/>
  <c r="AI134" i="3"/>
  <c r="AE134" i="3"/>
  <c r="AF134" i="3"/>
  <c r="AG134" i="3"/>
  <c r="AC134" i="3"/>
  <c r="AJ134" i="3"/>
  <c r="AH134" i="3"/>
  <c r="AH29" i="3"/>
  <c r="AF29" i="3"/>
  <c r="AC29" i="3"/>
  <c r="AE136" i="3"/>
  <c r="AI148" i="3"/>
  <c r="AI77" i="3"/>
  <c r="AE118" i="3"/>
  <c r="Z186" i="3"/>
  <c r="Y225" i="3"/>
  <c r="Y196" i="3"/>
  <c r="AD102" i="3"/>
  <c r="Z187" i="3"/>
  <c r="AH96" i="3"/>
  <c r="AA183" i="3"/>
  <c r="AG56" i="3"/>
  <c r="AD44" i="3"/>
  <c r="AE44" i="3"/>
  <c r="AG142" i="3"/>
  <c r="AJ148" i="3"/>
  <c r="AC110" i="3"/>
  <c r="Y213" i="3"/>
  <c r="AG118" i="3"/>
  <c r="AE71" i="3"/>
  <c r="AE102" i="3"/>
  <c r="AA173" i="3"/>
  <c r="Y190" i="3"/>
  <c r="AA192" i="3"/>
  <c r="AC96" i="3"/>
  <c r="Y165" i="3"/>
  <c r="AD31" i="3"/>
  <c r="AC138" i="3"/>
  <c r="AG25" i="3"/>
  <c r="AF25" i="3"/>
  <c r="AD25" i="3"/>
  <c r="AC25" i="3"/>
  <c r="AE25" i="3"/>
  <c r="AH25" i="3"/>
  <c r="AJ25" i="3"/>
  <c r="AI25" i="3"/>
  <c r="AJ27" i="3"/>
  <c r="AI27" i="3"/>
  <c r="AH27" i="3"/>
  <c r="AG27" i="3"/>
  <c r="AE27" i="3"/>
  <c r="AF27" i="3"/>
  <c r="AD27" i="3"/>
  <c r="AC27" i="3"/>
  <c r="AF142" i="3"/>
  <c r="AF148" i="3"/>
  <c r="AH118" i="3"/>
  <c r="AG71" i="3"/>
  <c r="AG102" i="3"/>
  <c r="Y247" i="3"/>
  <c r="Y241" i="3"/>
  <c r="AD96" i="3"/>
  <c r="Y224" i="3"/>
  <c r="AF31" i="3"/>
  <c r="AC132" i="3"/>
  <c r="AD142" i="3"/>
  <c r="AE148" i="3"/>
  <c r="AI118" i="3"/>
  <c r="Y154" i="3"/>
  <c r="Y203" i="3"/>
  <c r="AH71" i="3"/>
  <c r="AA194" i="3"/>
  <c r="Y156" i="3"/>
  <c r="Z221" i="3"/>
  <c r="AF52" i="3"/>
  <c r="Y180" i="3"/>
  <c r="AH101" i="3"/>
  <c r="AG31" i="3"/>
  <c r="AG132" i="3"/>
  <c r="AH132" i="3"/>
  <c r="AJ132" i="3"/>
  <c r="AE132" i="3"/>
  <c r="AI132" i="3"/>
  <c r="AD148" i="3"/>
  <c r="AC142" i="3"/>
  <c r="Y191" i="3"/>
  <c r="AA154" i="3"/>
  <c r="Z197" i="3"/>
  <c r="Z151" i="3"/>
  <c r="Z218" i="3"/>
  <c r="AG52" i="3"/>
  <c r="AJ101" i="3"/>
  <c r="AF132" i="3"/>
  <c r="W372" i="3"/>
  <c r="Z372" i="3"/>
  <c r="AB215" i="3"/>
  <c r="Y215" i="3"/>
  <c r="W298" i="3"/>
  <c r="Z298" i="3"/>
  <c r="AI83" i="3"/>
  <c r="AH83" i="3"/>
  <c r="AF83" i="3"/>
  <c r="AE83" i="3"/>
  <c r="AD83" i="3"/>
  <c r="AC83" i="3"/>
  <c r="AJ83" i="3"/>
  <c r="AG83" i="3"/>
  <c r="AC68" i="3"/>
  <c r="AJ68" i="3"/>
  <c r="AI68" i="3"/>
  <c r="AH68" i="3"/>
  <c r="AF68" i="3"/>
  <c r="AE68" i="3"/>
  <c r="AD68" i="3"/>
  <c r="AG68" i="3"/>
  <c r="AG46" i="3"/>
  <c r="AF46" i="3"/>
  <c r="AE46" i="3"/>
  <c r="AD46" i="3"/>
  <c r="AC46" i="3"/>
  <c r="AJ46" i="3"/>
  <c r="AI46" i="3"/>
  <c r="AH46" i="3"/>
  <c r="Z236" i="3"/>
  <c r="Y244" i="3"/>
  <c r="AF81" i="3"/>
  <c r="W253" i="3"/>
  <c r="Y253" i="3"/>
  <c r="W263" i="3"/>
  <c r="W267" i="3"/>
  <c r="Y267" i="3"/>
  <c r="W291" i="3"/>
  <c r="Z291" i="3"/>
  <c r="W289" i="3"/>
  <c r="Z289" i="3"/>
  <c r="W325" i="3"/>
  <c r="Z325" i="3"/>
  <c r="W329" i="3"/>
  <c r="Y329" i="3"/>
  <c r="W330" i="3"/>
  <c r="W365" i="3"/>
  <c r="Y365" i="3"/>
  <c r="W366" i="3"/>
  <c r="Z366" i="3"/>
  <c r="W355" i="3"/>
  <c r="Z355" i="3"/>
  <c r="Y160" i="3"/>
  <c r="Z175" i="3"/>
  <c r="Y240" i="3"/>
  <c r="AB169" i="3"/>
  <c r="AA169" i="3"/>
  <c r="AC92" i="3"/>
  <c r="AJ92" i="3"/>
  <c r="AI92" i="3"/>
  <c r="AH92" i="3"/>
  <c r="AF92" i="3"/>
  <c r="AE92" i="3"/>
  <c r="AD92" i="3"/>
  <c r="AG92" i="3"/>
  <c r="Z179" i="3"/>
  <c r="Z246" i="3"/>
  <c r="AF96" i="3"/>
  <c r="Z220" i="3"/>
  <c r="Y216" i="3"/>
  <c r="AI54" i="3"/>
  <c r="Z182" i="3"/>
  <c r="Z157" i="3"/>
  <c r="AD56" i="3"/>
  <c r="AJ109" i="3"/>
  <c r="Z210" i="3"/>
  <c r="Y248" i="3"/>
  <c r="AC101" i="3"/>
  <c r="AG58" i="3"/>
  <c r="AH113" i="3"/>
  <c r="AA227" i="3"/>
  <c r="Y230" i="3"/>
  <c r="AI36" i="3"/>
  <c r="AF89" i="3"/>
  <c r="AG75" i="3"/>
  <c r="AI100" i="3"/>
  <c r="AE106" i="3"/>
  <c r="AH111" i="3"/>
  <c r="AF111" i="3"/>
  <c r="AE111" i="3"/>
  <c r="AD111" i="3"/>
  <c r="AC111" i="3"/>
  <c r="AJ111" i="3"/>
  <c r="AI111" i="3"/>
  <c r="AG111" i="3"/>
  <c r="AB162" i="3"/>
  <c r="AA162" i="3"/>
  <c r="Z162" i="3"/>
  <c r="AA240" i="3"/>
  <c r="AI67" i="3"/>
  <c r="AF67" i="3"/>
  <c r="AD67" i="3"/>
  <c r="AC67" i="3"/>
  <c r="AJ67" i="3"/>
  <c r="AH67" i="3"/>
  <c r="AG67" i="3"/>
  <c r="AE67" i="3"/>
  <c r="AF105" i="3"/>
  <c r="AE105" i="3"/>
  <c r="AD105" i="3"/>
  <c r="AJ105" i="3"/>
  <c r="AI105" i="3"/>
  <c r="AH105" i="3"/>
  <c r="AG105" i="3"/>
  <c r="AC105" i="3"/>
  <c r="AG19" i="3"/>
  <c r="AF19" i="3"/>
  <c r="AE19" i="3"/>
  <c r="AD19" i="3"/>
  <c r="AC19" i="3"/>
  <c r="AJ19" i="3"/>
  <c r="AI19" i="3"/>
  <c r="AH19" i="3"/>
  <c r="AC64" i="3"/>
  <c r="AJ64" i="3"/>
  <c r="AI64" i="3"/>
  <c r="AH64" i="3"/>
  <c r="AF64" i="3"/>
  <c r="AE64" i="3"/>
  <c r="AD64" i="3"/>
  <c r="AG64" i="3"/>
  <c r="Z177" i="3"/>
  <c r="Z191" i="3"/>
  <c r="AG149" i="3"/>
  <c r="AF149" i="3"/>
  <c r="AE149" i="3"/>
  <c r="AD149" i="3"/>
  <c r="AC149" i="3"/>
  <c r="AJ149" i="3"/>
  <c r="AI149" i="3"/>
  <c r="AH149" i="3"/>
  <c r="AI81" i="3"/>
  <c r="W254" i="3"/>
  <c r="Y254" i="3"/>
  <c r="W269" i="3"/>
  <c r="Z269" i="3"/>
  <c r="W275" i="3"/>
  <c r="Y275" i="3"/>
  <c r="W297" i="3"/>
  <c r="Z297" i="3"/>
  <c r="W295" i="3"/>
  <c r="Y295" i="3"/>
  <c r="W331" i="3"/>
  <c r="Y331" i="3"/>
  <c r="W335" i="3"/>
  <c r="Y335" i="3"/>
  <c r="W375" i="3"/>
  <c r="Y375" i="3"/>
  <c r="W361" i="3"/>
  <c r="Y361" i="3"/>
  <c r="Z171" i="3"/>
  <c r="Y179" i="3"/>
  <c r="Y228" i="3"/>
  <c r="Y210" i="3"/>
  <c r="Z200" i="3"/>
  <c r="Y162" i="3"/>
  <c r="AE52" i="3"/>
  <c r="AI96" i="3"/>
  <c r="Z206" i="3"/>
  <c r="AC54" i="3"/>
  <c r="AJ108" i="3"/>
  <c r="AI108" i="3"/>
  <c r="AG108" i="3"/>
  <c r="AE108" i="3"/>
  <c r="AD108" i="3"/>
  <c r="AC108" i="3"/>
  <c r="AH108" i="3"/>
  <c r="AF108" i="3"/>
  <c r="AA221" i="3"/>
  <c r="Y177" i="3"/>
  <c r="AF56" i="3"/>
  <c r="AD109" i="3"/>
  <c r="AA239" i="3"/>
  <c r="AI101" i="3"/>
  <c r="AA189" i="3"/>
  <c r="Y236" i="3"/>
  <c r="AC36" i="3"/>
  <c r="AI89" i="3"/>
  <c r="AJ75" i="3"/>
  <c r="AH100" i="3"/>
  <c r="AI106" i="3"/>
  <c r="W266" i="3"/>
  <c r="W358" i="3"/>
  <c r="Z358" i="3"/>
  <c r="W300" i="3"/>
  <c r="Y300" i="3"/>
  <c r="W364" i="3"/>
  <c r="Y364" i="3"/>
  <c r="AF23" i="3"/>
  <c r="AE23" i="3"/>
  <c r="AD23" i="3"/>
  <c r="AC23" i="3"/>
  <c r="AJ23" i="3"/>
  <c r="AI23" i="3"/>
  <c r="AH23" i="3"/>
  <c r="AA177" i="3"/>
  <c r="Y199" i="3"/>
  <c r="Y187" i="3"/>
  <c r="AC82" i="3"/>
  <c r="AJ82" i="3"/>
  <c r="AI82" i="3"/>
  <c r="AH82" i="3"/>
  <c r="AF82" i="3"/>
  <c r="AE82" i="3"/>
  <c r="AD82" i="3"/>
  <c r="AG82" i="3"/>
  <c r="W268" i="3"/>
  <c r="Z268" i="3"/>
  <c r="W272" i="3"/>
  <c r="W290" i="3"/>
  <c r="W333" i="3"/>
  <c r="W301" i="3"/>
  <c r="Z301" i="3"/>
  <c r="W305" i="3"/>
  <c r="Z305" i="3"/>
  <c r="W306" i="3"/>
  <c r="Z306" i="3"/>
  <c r="W341" i="3"/>
  <c r="Y341" i="3"/>
  <c r="W342" i="3"/>
  <c r="W367" i="3"/>
  <c r="Z367" i="3"/>
  <c r="W371" i="3"/>
  <c r="Y371" i="3"/>
  <c r="Y211" i="3"/>
  <c r="AI65" i="3"/>
  <c r="AF65" i="3"/>
  <c r="AD65" i="3"/>
  <c r="AC65" i="3"/>
  <c r="AJ65" i="3"/>
  <c r="AH65" i="3"/>
  <c r="AG65" i="3"/>
  <c r="AE65" i="3"/>
  <c r="AJ104" i="3"/>
  <c r="AG104" i="3"/>
  <c r="AE104" i="3"/>
  <c r="AD104" i="3"/>
  <c r="AC104" i="3"/>
  <c r="AI104" i="3"/>
  <c r="AH104" i="3"/>
  <c r="AF104" i="3"/>
  <c r="AI69" i="3"/>
  <c r="AF69" i="3"/>
  <c r="AD69" i="3"/>
  <c r="AC69" i="3"/>
  <c r="AJ69" i="3"/>
  <c r="AH69" i="3"/>
  <c r="AG69" i="3"/>
  <c r="AE69" i="3"/>
  <c r="AA233" i="3"/>
  <c r="Z193" i="3"/>
  <c r="Z190" i="3"/>
  <c r="AE54" i="3"/>
  <c r="AA238" i="3"/>
  <c r="Y223" i="3"/>
  <c r="AI63" i="3"/>
  <c r="AF63" i="3"/>
  <c r="AD63" i="3"/>
  <c r="AC63" i="3"/>
  <c r="AJ63" i="3"/>
  <c r="AH63" i="3"/>
  <c r="AG63" i="3"/>
  <c r="AE63" i="3"/>
  <c r="AF109" i="3"/>
  <c r="AA201" i="3"/>
  <c r="AI107" i="3"/>
  <c r="AD101" i="3"/>
  <c r="Z235" i="3"/>
  <c r="AA175" i="3"/>
  <c r="AH60" i="3"/>
  <c r="AA234" i="3"/>
  <c r="AE36" i="3"/>
  <c r="AF120" i="3"/>
  <c r="AD100" i="3"/>
  <c r="AF114" i="3"/>
  <c r="W332" i="3"/>
  <c r="Y332" i="3"/>
  <c r="AJ94" i="3"/>
  <c r="AD94" i="3"/>
  <c r="AC94" i="3"/>
  <c r="AI94" i="3"/>
  <c r="AG94" i="3"/>
  <c r="AF94" i="3"/>
  <c r="AE94" i="3"/>
  <c r="AH94" i="3"/>
  <c r="AF99" i="3"/>
  <c r="AE99" i="3"/>
  <c r="AD99" i="3"/>
  <c r="AJ99" i="3"/>
  <c r="AI99" i="3"/>
  <c r="AH99" i="3"/>
  <c r="AG99" i="3"/>
  <c r="AC99" i="3"/>
  <c r="AA184" i="3"/>
  <c r="AB252" i="3"/>
  <c r="AA252" i="3"/>
  <c r="W281" i="3"/>
  <c r="Z281" i="3"/>
  <c r="W270" i="3"/>
  <c r="Z270" i="3"/>
  <c r="W369" i="3"/>
  <c r="Y369" i="3"/>
  <c r="W304" i="3"/>
  <c r="Y304" i="3"/>
  <c r="W308" i="3"/>
  <c r="Z308" i="3"/>
  <c r="W309" i="3"/>
  <c r="Y309" i="3"/>
  <c r="W344" i="3"/>
  <c r="W345" i="3"/>
  <c r="Y345" i="3"/>
  <c r="W334" i="3"/>
  <c r="Y334" i="3"/>
  <c r="W374" i="3"/>
  <c r="Z374" i="3"/>
  <c r="Y198" i="3"/>
  <c r="AF129" i="3"/>
  <c r="AE129" i="3"/>
  <c r="AD129" i="3"/>
  <c r="AC129" i="3"/>
  <c r="AI129" i="3"/>
  <c r="AH129" i="3"/>
  <c r="AJ129" i="3"/>
  <c r="AG129" i="3"/>
  <c r="AA211" i="3"/>
  <c r="Y239" i="3"/>
  <c r="AB150" i="3"/>
  <c r="Y150" i="3"/>
  <c r="AA218" i="3"/>
  <c r="Y246" i="3"/>
  <c r="Y237" i="3"/>
  <c r="AG42" i="3"/>
  <c r="AF42" i="3"/>
  <c r="AE42" i="3"/>
  <c r="AD42" i="3"/>
  <c r="AC42" i="3"/>
  <c r="AJ42" i="3"/>
  <c r="AI42" i="3"/>
  <c r="AH42" i="3"/>
  <c r="AC62" i="3"/>
  <c r="AJ62" i="3"/>
  <c r="AI62" i="3"/>
  <c r="AH62" i="3"/>
  <c r="AF62" i="3"/>
  <c r="AE62" i="3"/>
  <c r="AD62" i="3"/>
  <c r="AG62" i="3"/>
  <c r="AA245" i="3"/>
  <c r="Y170" i="3"/>
  <c r="AB168" i="3"/>
  <c r="Z168" i="3"/>
  <c r="AE96" i="3"/>
  <c r="Z252" i="3"/>
  <c r="Z176" i="3"/>
  <c r="Y238" i="3"/>
  <c r="AF54" i="3"/>
  <c r="AA213" i="3"/>
  <c r="Y242" i="3"/>
  <c r="AG40" i="3"/>
  <c r="AF40" i="3"/>
  <c r="AE40" i="3"/>
  <c r="AD40" i="3"/>
  <c r="AC40" i="3"/>
  <c r="AJ40" i="3"/>
  <c r="AI40" i="3"/>
  <c r="AH40" i="3"/>
  <c r="AH109" i="3"/>
  <c r="AA200" i="3"/>
  <c r="AJ107" i="3"/>
  <c r="AE101" i="3"/>
  <c r="AF17" i="3"/>
  <c r="AE17" i="3"/>
  <c r="AD17" i="3"/>
  <c r="AC17" i="3"/>
  <c r="AJ17" i="3"/>
  <c r="AG17" i="3"/>
  <c r="AI17" i="3"/>
  <c r="AH17" i="3"/>
  <c r="AH58" i="3"/>
  <c r="AI113" i="3"/>
  <c r="Z227" i="3"/>
  <c r="AI60" i="3"/>
  <c r="Z161" i="3"/>
  <c r="AF36" i="3"/>
  <c r="AF75" i="3"/>
  <c r="AC120" i="3"/>
  <c r="AE100" i="3"/>
  <c r="AC114" i="3"/>
  <c r="W336" i="3"/>
  <c r="Y336" i="3"/>
  <c r="W284" i="3"/>
  <c r="W368" i="3"/>
  <c r="Z368" i="3"/>
  <c r="Z216" i="3"/>
  <c r="AA191" i="3"/>
  <c r="AB193" i="3"/>
  <c r="AA193" i="3"/>
  <c r="AI79" i="3"/>
  <c r="AH79" i="3"/>
  <c r="AF79" i="3"/>
  <c r="AE79" i="3"/>
  <c r="AD79" i="3"/>
  <c r="AC79" i="3"/>
  <c r="AJ79" i="3"/>
  <c r="AG79" i="3"/>
  <c r="W287" i="3"/>
  <c r="Y287" i="3"/>
  <c r="W273" i="3"/>
  <c r="Y273" i="3"/>
  <c r="W271" i="3"/>
  <c r="Y271" i="3"/>
  <c r="W307" i="3"/>
  <c r="Z307" i="3"/>
  <c r="W311" i="3"/>
  <c r="Y311" i="3"/>
  <c r="W312" i="3"/>
  <c r="Y312" i="3"/>
  <c r="W347" i="3"/>
  <c r="Z347" i="3"/>
  <c r="W348" i="3"/>
  <c r="W337" i="3"/>
  <c r="Y337" i="3"/>
  <c r="W370" i="3"/>
  <c r="Z370" i="3"/>
  <c r="W377" i="3"/>
  <c r="Y377" i="3"/>
  <c r="AB181" i="3"/>
  <c r="Z181" i="3"/>
  <c r="AA203" i="3"/>
  <c r="AG48" i="3"/>
  <c r="AF48" i="3"/>
  <c r="AE48" i="3"/>
  <c r="AD48" i="3"/>
  <c r="AC48" i="3"/>
  <c r="AJ48" i="3"/>
  <c r="AI48" i="3"/>
  <c r="AH48" i="3"/>
  <c r="AF97" i="3"/>
  <c r="AE97" i="3"/>
  <c r="AD97" i="3"/>
  <c r="AJ97" i="3"/>
  <c r="AI97" i="3"/>
  <c r="AH97" i="3"/>
  <c r="AC97" i="3"/>
  <c r="AG97" i="3"/>
  <c r="Z233" i="3"/>
  <c r="AA210" i="3"/>
  <c r="Y222" i="3"/>
  <c r="AA244" i="3"/>
  <c r="Y168" i="3"/>
  <c r="AA186" i="3"/>
  <c r="AG54" i="3"/>
  <c r="AB167" i="3"/>
  <c r="Y167" i="3"/>
  <c r="AA212" i="3"/>
  <c r="Y229" i="3"/>
  <c r="Z173" i="3"/>
  <c r="AI87" i="3"/>
  <c r="AH87" i="3"/>
  <c r="AF87" i="3"/>
  <c r="AE87" i="3"/>
  <c r="AD87" i="3"/>
  <c r="AC87" i="3"/>
  <c r="AJ87" i="3"/>
  <c r="AG87" i="3"/>
  <c r="Z247" i="3"/>
  <c r="AA199" i="3"/>
  <c r="AC107" i="3"/>
  <c r="AF101" i="3"/>
  <c r="AI58" i="3"/>
  <c r="AJ113" i="3"/>
  <c r="Z228" i="3"/>
  <c r="Y251" i="3"/>
  <c r="AJ60" i="3"/>
  <c r="AG21" i="3"/>
  <c r="AE21" i="3"/>
  <c r="AD21" i="3"/>
  <c r="AC21" i="3"/>
  <c r="AJ21" i="3"/>
  <c r="AI21" i="3"/>
  <c r="AH21" i="3"/>
  <c r="AG36" i="3"/>
  <c r="AD120" i="3"/>
  <c r="AG100" i="3"/>
  <c r="AD114" i="3"/>
  <c r="W294" i="3"/>
  <c r="Z294" i="3"/>
  <c r="W338" i="3"/>
  <c r="Y338" i="3"/>
  <c r="AF103" i="3"/>
  <c r="AE103" i="3"/>
  <c r="AD103" i="3"/>
  <c r="AJ103" i="3"/>
  <c r="AI103" i="3"/>
  <c r="AH103" i="3"/>
  <c r="AG103" i="3"/>
  <c r="AC103" i="3"/>
  <c r="AG107" i="3"/>
  <c r="Y175" i="3"/>
  <c r="AG81" i="3"/>
  <c r="Z211" i="3"/>
  <c r="AB152" i="3"/>
  <c r="Z152" i="3"/>
  <c r="AA152" i="3"/>
  <c r="W256" i="3"/>
  <c r="Y256" i="3"/>
  <c r="W299" i="3"/>
  <c r="Y299" i="3"/>
  <c r="W276" i="3"/>
  <c r="W274" i="3"/>
  <c r="Z274" i="3"/>
  <c r="W310" i="3"/>
  <c r="Y310" i="3"/>
  <c r="W314" i="3"/>
  <c r="W315" i="3"/>
  <c r="Y315" i="3"/>
  <c r="W350" i="3"/>
  <c r="W351" i="3"/>
  <c r="Y351" i="3"/>
  <c r="W340" i="3"/>
  <c r="Y340" i="3"/>
  <c r="W373" i="3"/>
  <c r="Y373" i="3"/>
  <c r="Z245" i="3"/>
  <c r="AA205" i="3"/>
  <c r="AA207" i="3"/>
  <c r="Z244" i="3"/>
  <c r="Y178" i="3"/>
  <c r="AJ112" i="3"/>
  <c r="AI112" i="3"/>
  <c r="AG112" i="3"/>
  <c r="AE112" i="3"/>
  <c r="AD112" i="3"/>
  <c r="AC112" i="3"/>
  <c r="AH112" i="3"/>
  <c r="AF112" i="3"/>
  <c r="AA179" i="3"/>
  <c r="Z240" i="3"/>
  <c r="AA168" i="3"/>
  <c r="AA235" i="3"/>
  <c r="Z239" i="3"/>
  <c r="AD107" i="3"/>
  <c r="Z223" i="3"/>
  <c r="AJ58" i="3"/>
  <c r="AC113" i="3"/>
  <c r="Z201" i="3"/>
  <c r="AC60" i="3"/>
  <c r="AG89" i="3"/>
  <c r="AE120" i="3"/>
  <c r="AE114" i="3"/>
  <c r="W328" i="3"/>
  <c r="Y328" i="3"/>
  <c r="AA215" i="3"/>
  <c r="W302" i="3"/>
  <c r="Z302" i="3"/>
  <c r="AJ81" i="3"/>
  <c r="W293" i="3"/>
  <c r="Y293" i="3"/>
  <c r="W255" i="3"/>
  <c r="Y255" i="3"/>
  <c r="W279" i="3"/>
  <c r="Y279" i="3"/>
  <c r="W277" i="3"/>
  <c r="Z277" i="3"/>
  <c r="W313" i="3"/>
  <c r="Z313" i="3"/>
  <c r="W317" i="3"/>
  <c r="Y317" i="3"/>
  <c r="W318" i="3"/>
  <c r="Z318" i="3"/>
  <c r="W353" i="3"/>
  <c r="Y353" i="3"/>
  <c r="W354" i="3"/>
  <c r="Z354" i="3"/>
  <c r="W343" i="3"/>
  <c r="Y343" i="3"/>
  <c r="W376" i="3"/>
  <c r="Z376" i="3"/>
  <c r="Z225" i="3"/>
  <c r="AA172" i="3"/>
  <c r="AJ126" i="3"/>
  <c r="AI126" i="3"/>
  <c r="AH126" i="3"/>
  <c r="AG126" i="3"/>
  <c r="AE126" i="3"/>
  <c r="AD126" i="3"/>
  <c r="AC126" i="3"/>
  <c r="AF126" i="3"/>
  <c r="AA160" i="3"/>
  <c r="AA206" i="3"/>
  <c r="Z169" i="3"/>
  <c r="Z215" i="3"/>
  <c r="AA167" i="3"/>
  <c r="Y209" i="3"/>
  <c r="AH56" i="3"/>
  <c r="Z202" i="3"/>
  <c r="Y153" i="3"/>
  <c r="AE107" i="3"/>
  <c r="AA247" i="3"/>
  <c r="AC58" i="3"/>
  <c r="AD113" i="3"/>
  <c r="Z195" i="3"/>
  <c r="AA156" i="3"/>
  <c r="Y185" i="3"/>
  <c r="AD60" i="3"/>
  <c r="AJ89" i="3"/>
  <c r="AG120" i="3"/>
  <c r="AF106" i="3"/>
  <c r="AG114" i="3"/>
  <c r="W265" i="3"/>
  <c r="Z265" i="3"/>
  <c r="AD54" i="3"/>
  <c r="AC81" i="3"/>
  <c r="AC88" i="3"/>
  <c r="AJ88" i="3"/>
  <c r="AI88" i="3"/>
  <c r="AH88" i="3"/>
  <c r="AF88" i="3"/>
  <c r="AE88" i="3"/>
  <c r="AD88" i="3"/>
  <c r="AG88" i="3"/>
  <c r="W278" i="3"/>
  <c r="Z278" i="3"/>
  <c r="W258" i="3"/>
  <c r="Z258" i="3"/>
  <c r="W282" i="3"/>
  <c r="Y282" i="3"/>
  <c r="W280" i="3"/>
  <c r="Z280" i="3"/>
  <c r="W316" i="3"/>
  <c r="Y316" i="3"/>
  <c r="W320" i="3"/>
  <c r="W321" i="3"/>
  <c r="Z321" i="3"/>
  <c r="W356" i="3"/>
  <c r="Z356" i="3"/>
  <c r="W357" i="3"/>
  <c r="Z357" i="3"/>
  <c r="W346" i="3"/>
  <c r="Y346" i="3"/>
  <c r="Y232" i="3"/>
  <c r="Z154" i="3"/>
  <c r="Y212" i="3"/>
  <c r="Y249" i="3"/>
  <c r="AC90" i="3"/>
  <c r="AJ90" i="3"/>
  <c r="AI90" i="3"/>
  <c r="AH90" i="3"/>
  <c r="AF90" i="3"/>
  <c r="AE90" i="3"/>
  <c r="AD90" i="3"/>
  <c r="AG90" i="3"/>
  <c r="Y189" i="3"/>
  <c r="Y194" i="3"/>
  <c r="AI73" i="3"/>
  <c r="AF73" i="3"/>
  <c r="AD73" i="3"/>
  <c r="AC73" i="3"/>
  <c r="AJ73" i="3"/>
  <c r="AH73" i="3"/>
  <c r="AG73" i="3"/>
  <c r="AE73" i="3"/>
  <c r="AJ98" i="3"/>
  <c r="AG98" i="3"/>
  <c r="AE98" i="3"/>
  <c r="AD98" i="3"/>
  <c r="AC98" i="3"/>
  <c r="AF98" i="3"/>
  <c r="AI98" i="3"/>
  <c r="AH98" i="3"/>
  <c r="AA198" i="3"/>
  <c r="Y234" i="3"/>
  <c r="Z156" i="3"/>
  <c r="AA171" i="3"/>
  <c r="Z214" i="3"/>
  <c r="AB174" i="3"/>
  <c r="Z174" i="3"/>
  <c r="AI56" i="3"/>
  <c r="Z213" i="3"/>
  <c r="Y231" i="3"/>
  <c r="AF107" i="3"/>
  <c r="AA220" i="3"/>
  <c r="AD58" i="3"/>
  <c r="AE113" i="3"/>
  <c r="Z158" i="3"/>
  <c r="AE60" i="3"/>
  <c r="AG34" i="3"/>
  <c r="AF34" i="3"/>
  <c r="AE34" i="3"/>
  <c r="AD34" i="3"/>
  <c r="AC34" i="3"/>
  <c r="AJ34" i="3"/>
  <c r="AI34" i="3"/>
  <c r="AH34" i="3"/>
  <c r="AC89" i="3"/>
  <c r="AH120" i="3"/>
  <c r="AH106" i="3"/>
  <c r="AH114" i="3"/>
  <c r="W292" i="3"/>
  <c r="Z292" i="3"/>
  <c r="W259" i="3"/>
  <c r="Y259" i="3"/>
  <c r="W303" i="3"/>
  <c r="AI91" i="3"/>
  <c r="AH91" i="3"/>
  <c r="AF91" i="3"/>
  <c r="AE91" i="3"/>
  <c r="AD91" i="3"/>
  <c r="AC91" i="3"/>
  <c r="AJ91" i="3"/>
  <c r="AG91" i="3"/>
  <c r="AG26" i="3"/>
  <c r="AF26" i="3"/>
  <c r="AD26" i="3"/>
  <c r="AC26" i="3"/>
  <c r="AJ26" i="3"/>
  <c r="AI26" i="3"/>
  <c r="AH26" i="3"/>
  <c r="AE26" i="3"/>
  <c r="W257" i="3"/>
  <c r="Y257" i="3"/>
  <c r="W261" i="3"/>
  <c r="Y261" i="3"/>
  <c r="W285" i="3"/>
  <c r="W283" i="3"/>
  <c r="Z283" i="3"/>
  <c r="W319" i="3"/>
  <c r="Y319" i="3"/>
  <c r="W323" i="3"/>
  <c r="Z323" i="3"/>
  <c r="W324" i="3"/>
  <c r="Z324" i="3"/>
  <c r="W359" i="3"/>
  <c r="Y359" i="3"/>
  <c r="W360" i="3"/>
  <c r="Y360" i="3"/>
  <c r="W349" i="3"/>
  <c r="Y349" i="3"/>
  <c r="AG30" i="3"/>
  <c r="AF30" i="3"/>
  <c r="AE30" i="3"/>
  <c r="AD30" i="3"/>
  <c r="AC30" i="3"/>
  <c r="AJ30" i="3"/>
  <c r="AI30" i="3"/>
  <c r="AH30" i="3"/>
  <c r="Z199" i="3"/>
  <c r="AC76" i="3"/>
  <c r="AJ76" i="3"/>
  <c r="AI76" i="3"/>
  <c r="AH76" i="3"/>
  <c r="AF76" i="3"/>
  <c r="AE76" i="3"/>
  <c r="AD76" i="3"/>
  <c r="AG76" i="3"/>
  <c r="AD93" i="3"/>
  <c r="AJ93" i="3"/>
  <c r="AI93" i="3"/>
  <c r="AH93" i="3"/>
  <c r="AG93" i="3"/>
  <c r="AE93" i="3"/>
  <c r="AC93" i="3"/>
  <c r="AF93" i="3"/>
  <c r="Z335" i="3"/>
  <c r="Z194" i="3"/>
  <c r="AJ56" i="3"/>
  <c r="AG109" i="3"/>
  <c r="Z207" i="3"/>
  <c r="AE58" i="3"/>
  <c r="AF113" i="3"/>
  <c r="Z189" i="3"/>
  <c r="AF60" i="3"/>
  <c r="AD89" i="3"/>
  <c r="AI120" i="3"/>
  <c r="AC106" i="3"/>
  <c r="AI114" i="3"/>
  <c r="W296" i="3"/>
  <c r="Y296" i="3"/>
  <c r="W339" i="3"/>
  <c r="Z339" i="3"/>
  <c r="W262" i="3"/>
  <c r="Z262" i="3"/>
  <c r="W260" i="3"/>
  <c r="Y260" i="3"/>
  <c r="W264" i="3"/>
  <c r="Y264" i="3"/>
  <c r="W288" i="3"/>
  <c r="Y288" i="3"/>
  <c r="W286" i="3"/>
  <c r="Z286" i="3"/>
  <c r="W322" i="3"/>
  <c r="Y322" i="3"/>
  <c r="W326" i="3"/>
  <c r="Z326" i="3"/>
  <c r="W327" i="3"/>
  <c r="Z327" i="3"/>
  <c r="W362" i="3"/>
  <c r="Y362" i="3"/>
  <c r="W363" i="3"/>
  <c r="Y363" i="3"/>
  <c r="W352" i="3"/>
  <c r="Z352" i="3"/>
  <c r="Z205" i="3"/>
  <c r="Z163" i="3"/>
  <c r="AB155" i="3"/>
  <c r="Z155" i="3"/>
  <c r="AA155" i="3"/>
  <c r="Y200" i="3"/>
  <c r="AA223" i="3"/>
  <c r="Z232" i="3"/>
  <c r="AA187" i="3"/>
  <c r="Y214" i="3"/>
  <c r="Y202" i="3"/>
  <c r="Y226" i="3"/>
  <c r="AC13" i="3"/>
  <c r="AF13" i="3"/>
  <c r="AD13" i="3"/>
  <c r="AJ13" i="3"/>
  <c r="AI13" i="3"/>
  <c r="AG13" i="3"/>
  <c r="AH13" i="3"/>
  <c r="AE13" i="3"/>
  <c r="Z219" i="3"/>
  <c r="AE15" i="3"/>
  <c r="AF15" i="3"/>
  <c r="AD15" i="3"/>
  <c r="AC15" i="3"/>
  <c r="AJ15" i="3"/>
  <c r="AI15" i="3"/>
  <c r="AG15" i="3"/>
  <c r="AH15" i="3"/>
  <c r="Z170" i="3"/>
  <c r="Y217" i="3"/>
  <c r="AA228" i="3"/>
  <c r="AA163" i="3"/>
  <c r="S198" i="2"/>
  <c r="W29" i="2"/>
  <c r="Z29" i="2"/>
  <c r="W123" i="2"/>
  <c r="Z123" i="2"/>
  <c r="W120" i="2"/>
  <c r="AA120" i="2"/>
  <c r="W114" i="2"/>
  <c r="AB114" i="2"/>
  <c r="W111" i="2"/>
  <c r="AA111" i="2"/>
  <c r="W75" i="2"/>
  <c r="Y75" i="2"/>
  <c r="W51" i="2"/>
  <c r="Y51" i="2"/>
  <c r="W48" i="2"/>
  <c r="AA48" i="2"/>
  <c r="S157" i="2"/>
  <c r="S205" i="2"/>
  <c r="S168" i="2"/>
  <c r="S218" i="2"/>
  <c r="S169" i="2"/>
  <c r="S219" i="2"/>
  <c r="S180" i="2"/>
  <c r="S232" i="2"/>
  <c r="S181" i="2"/>
  <c r="S233" i="2"/>
  <c r="S192" i="2"/>
  <c r="S251" i="2"/>
  <c r="S161" i="2"/>
  <c r="S173" i="2"/>
  <c r="S185" i="2"/>
  <c r="S197" i="2"/>
  <c r="S209" i="2"/>
  <c r="S223" i="2"/>
  <c r="S238" i="2"/>
  <c r="S151" i="2"/>
  <c r="S163" i="2"/>
  <c r="S175" i="2"/>
  <c r="S187" i="2"/>
  <c r="S199" i="2"/>
  <c r="S211" i="2"/>
  <c r="S225" i="2"/>
  <c r="S243" i="2"/>
  <c r="W80" i="2"/>
  <c r="AA80" i="2"/>
  <c r="S152" i="2"/>
  <c r="S164" i="2"/>
  <c r="S176" i="2"/>
  <c r="S188" i="2"/>
  <c r="S200" i="2"/>
  <c r="S212" i="2"/>
  <c r="S226" i="2"/>
  <c r="S244" i="2"/>
  <c r="W116" i="2"/>
  <c r="AB116" i="2"/>
  <c r="W104" i="2"/>
  <c r="Z104" i="2"/>
  <c r="W92" i="2"/>
  <c r="AA92" i="2"/>
  <c r="W41" i="2"/>
  <c r="AA41" i="2"/>
  <c r="W32" i="2"/>
  <c r="AA32" i="2"/>
  <c r="W141" i="2"/>
  <c r="AB141" i="2"/>
  <c r="S153" i="2"/>
  <c r="S165" i="2"/>
  <c r="S177" i="2"/>
  <c r="S189" i="2"/>
  <c r="S201" i="2"/>
  <c r="S213" i="2"/>
  <c r="S227" i="2"/>
  <c r="S245" i="2"/>
  <c r="W143" i="2"/>
  <c r="Y143" i="2"/>
  <c r="S154" i="2"/>
  <c r="S166" i="2"/>
  <c r="S178" i="2"/>
  <c r="S190" i="2"/>
  <c r="S202" i="2"/>
  <c r="S214" i="2"/>
  <c r="S230" i="2"/>
  <c r="S247" i="2"/>
  <c r="W55" i="2"/>
  <c r="AB55" i="2"/>
  <c r="W31" i="2"/>
  <c r="AB31" i="2"/>
  <c r="S155" i="2"/>
  <c r="S167" i="2"/>
  <c r="S179" i="2"/>
  <c r="S191" i="2"/>
  <c r="S203" i="2"/>
  <c r="S215" i="2"/>
  <c r="S231" i="2"/>
  <c r="S248" i="2"/>
  <c r="W24" i="2"/>
  <c r="Y24" i="2"/>
  <c r="AB51" i="2"/>
  <c r="S158" i="2"/>
  <c r="S170" i="2"/>
  <c r="S182" i="2"/>
  <c r="S194" i="2"/>
  <c r="S206" i="2"/>
  <c r="S220" i="2"/>
  <c r="S235" i="2"/>
  <c r="Q488" i="2"/>
  <c r="W112" i="2"/>
  <c r="Y112" i="2"/>
  <c r="S159" i="2"/>
  <c r="S171" i="2"/>
  <c r="S183" i="2"/>
  <c r="S195" i="2"/>
  <c r="S207" i="2"/>
  <c r="S221" i="2"/>
  <c r="S236" i="2"/>
  <c r="S160" i="2"/>
  <c r="S172" i="2"/>
  <c r="S184" i="2"/>
  <c r="S196" i="2"/>
  <c r="S208" i="2"/>
  <c r="S222" i="2"/>
  <c r="S237" i="2"/>
  <c r="W25" i="2"/>
  <c r="Z25" i="2"/>
  <c r="W20" i="2"/>
  <c r="Z20" i="2"/>
  <c r="W39" i="2"/>
  <c r="AA39" i="2"/>
  <c r="W36" i="2"/>
  <c r="AB36" i="2"/>
  <c r="W149" i="2"/>
  <c r="AB149" i="2"/>
  <c r="U249" i="2"/>
  <c r="S234" i="2"/>
  <c r="Q464" i="2"/>
  <c r="Q451" i="2"/>
  <c r="W145" i="2"/>
  <c r="AB145" i="2"/>
  <c r="Q416" i="2"/>
  <c r="Q392" i="2"/>
  <c r="Q379" i="2"/>
  <c r="S239" i="2"/>
  <c r="Q307" i="2"/>
  <c r="S216" i="2"/>
  <c r="S228" i="2"/>
  <c r="S240" i="2"/>
  <c r="S252" i="2"/>
  <c r="S472" i="2"/>
  <c r="W18" i="2"/>
  <c r="AA18" i="2"/>
  <c r="W130" i="2"/>
  <c r="AB130" i="2"/>
  <c r="W82" i="2"/>
  <c r="Y82" i="2"/>
  <c r="W70" i="2"/>
  <c r="Z70" i="2"/>
  <c r="S217" i="2"/>
  <c r="S229" i="2"/>
  <c r="S241" i="2"/>
  <c r="W102" i="2"/>
  <c r="AA102" i="2"/>
  <c r="W17" i="2"/>
  <c r="AB17" i="2"/>
  <c r="W14" i="2"/>
  <c r="AB14" i="2"/>
  <c r="W126" i="2"/>
  <c r="AB126" i="2"/>
  <c r="W106" i="2"/>
  <c r="Z106" i="2"/>
  <c r="W79" i="2"/>
  <c r="Z79" i="2"/>
  <c r="W50" i="2"/>
  <c r="AB50" i="2"/>
  <c r="W44" i="2"/>
  <c r="AB44" i="2"/>
  <c r="T174" i="2"/>
  <c r="W58" i="2"/>
  <c r="AA58" i="2"/>
  <c r="W138" i="2"/>
  <c r="Y138" i="2"/>
  <c r="T222" i="2"/>
  <c r="W22" i="2"/>
  <c r="Z22" i="2"/>
  <c r="W16" i="2"/>
  <c r="AB16" i="2"/>
  <c r="W128" i="2"/>
  <c r="AA128" i="2"/>
  <c r="W87" i="2"/>
  <c r="Z87" i="2"/>
  <c r="W78" i="2"/>
  <c r="Y78" i="2"/>
  <c r="W46" i="2"/>
  <c r="Y46" i="2"/>
  <c r="W34" i="2"/>
  <c r="Z34" i="2"/>
  <c r="W12" i="2"/>
  <c r="Y12" i="2"/>
  <c r="W96" i="2"/>
  <c r="Z96" i="2"/>
  <c r="W90" i="2"/>
  <c r="Z90" i="2"/>
  <c r="W84" i="2"/>
  <c r="Z84" i="2"/>
  <c r="W66" i="2"/>
  <c r="Y66" i="2"/>
  <c r="W134" i="2"/>
  <c r="AA134" i="2"/>
  <c r="T190" i="2"/>
  <c r="W72" i="2"/>
  <c r="Y72" i="2"/>
  <c r="W63" i="2"/>
  <c r="AA63" i="2"/>
  <c r="S249" i="2"/>
  <c r="Q344" i="2"/>
  <c r="W131" i="2"/>
  <c r="AB131" i="2"/>
  <c r="W99" i="2"/>
  <c r="Z99" i="2"/>
  <c r="W13" i="2"/>
  <c r="AB13" i="2"/>
  <c r="W27" i="2"/>
  <c r="AA27" i="2"/>
  <c r="W113" i="2"/>
  <c r="Y113" i="2"/>
  <c r="W60" i="2"/>
  <c r="AA60" i="2"/>
  <c r="W54" i="2"/>
  <c r="AA54" i="2"/>
  <c r="T238" i="2"/>
  <c r="S250" i="2"/>
  <c r="Q320" i="2"/>
  <c r="W118" i="2"/>
  <c r="Z118" i="2"/>
  <c r="W42" i="2"/>
  <c r="AA42" i="2"/>
  <c r="W136" i="2"/>
  <c r="AB136" i="2"/>
  <c r="W146" i="2"/>
  <c r="AB146" i="2"/>
  <c r="Q272" i="2"/>
  <c r="W94" i="2"/>
  <c r="AA94" i="2"/>
  <c r="W71" i="2"/>
  <c r="Z71" i="2"/>
  <c r="W68" i="2"/>
  <c r="Z68" i="2"/>
  <c r="W56" i="2"/>
  <c r="Z56" i="2"/>
  <c r="W139" i="2"/>
  <c r="AB139" i="2"/>
  <c r="W108" i="2"/>
  <c r="Y108" i="2"/>
  <c r="W73" i="2"/>
  <c r="Z73" i="2"/>
  <c r="T166" i="2"/>
  <c r="T214" i="2"/>
  <c r="Q452" i="2"/>
  <c r="Q380" i="2"/>
  <c r="Q308" i="2"/>
  <c r="T158" i="2"/>
  <c r="T206" i="2"/>
  <c r="Q253" i="2"/>
  <c r="Q440" i="2"/>
  <c r="Q368" i="2"/>
  <c r="Q296" i="2"/>
  <c r="T178" i="2"/>
  <c r="T226" i="2"/>
  <c r="Q510" i="2"/>
  <c r="Q439" i="2"/>
  <c r="Q367" i="2"/>
  <c r="Q295" i="2"/>
  <c r="T234" i="2"/>
  <c r="T150" i="2"/>
  <c r="T198" i="2"/>
  <c r="T246" i="2"/>
  <c r="Q500" i="2"/>
  <c r="Q428" i="2"/>
  <c r="Q356" i="2"/>
  <c r="Q284" i="2"/>
  <c r="T186" i="2"/>
  <c r="T170" i="2"/>
  <c r="T218" i="2"/>
  <c r="Q499" i="2"/>
  <c r="Q427" i="2"/>
  <c r="Q355" i="2"/>
  <c r="Q283" i="2"/>
  <c r="T162" i="2"/>
  <c r="T210" i="2"/>
  <c r="Q487" i="2"/>
  <c r="Q415" i="2"/>
  <c r="Q343" i="2"/>
  <c r="Q271" i="2"/>
  <c r="T182" i="2"/>
  <c r="T230" i="2"/>
  <c r="Q476" i="2"/>
  <c r="Q404" i="2"/>
  <c r="Q332" i="2"/>
  <c r="Q260" i="2"/>
  <c r="T154" i="2"/>
  <c r="T202" i="2"/>
  <c r="T250" i="2"/>
  <c r="Q475" i="2"/>
  <c r="Q403" i="2"/>
  <c r="Q331" i="2"/>
  <c r="Q259" i="2"/>
  <c r="T194" i="2"/>
  <c r="T242" i="2"/>
  <c r="Q463" i="2"/>
  <c r="Q391" i="2"/>
  <c r="Q319" i="2"/>
  <c r="U150" i="2"/>
  <c r="U154" i="2"/>
  <c r="U158" i="2"/>
  <c r="U162" i="2"/>
  <c r="U166" i="2"/>
  <c r="U170" i="2"/>
  <c r="U174" i="2"/>
  <c r="U178" i="2"/>
  <c r="U182" i="2"/>
  <c r="U186" i="2"/>
  <c r="U190" i="2"/>
  <c r="U194" i="2"/>
  <c r="U198" i="2"/>
  <c r="U202" i="2"/>
  <c r="U206" i="2"/>
  <c r="U210" i="2"/>
  <c r="U214" i="2"/>
  <c r="U218" i="2"/>
  <c r="U222" i="2"/>
  <c r="U226" i="2"/>
  <c r="U230" i="2"/>
  <c r="U234" i="2"/>
  <c r="U238" i="2"/>
  <c r="U242" i="2"/>
  <c r="U246" i="2"/>
  <c r="U250" i="2"/>
  <c r="Q498" i="2"/>
  <c r="Q486" i="2"/>
  <c r="Q474" i="2"/>
  <c r="Q462" i="2"/>
  <c r="Q450" i="2"/>
  <c r="Q438" i="2"/>
  <c r="Q426" i="2"/>
  <c r="Q414" i="2"/>
  <c r="Q402" i="2"/>
  <c r="Q390" i="2"/>
  <c r="Q378" i="2"/>
  <c r="Q366" i="2"/>
  <c r="Q354" i="2"/>
  <c r="Q342" i="2"/>
  <c r="Q330" i="2"/>
  <c r="Q318" i="2"/>
  <c r="Q306" i="2"/>
  <c r="Q294" i="2"/>
  <c r="Q282" i="2"/>
  <c r="Q270" i="2"/>
  <c r="Q258" i="2"/>
  <c r="Q509" i="2"/>
  <c r="Q497" i="2"/>
  <c r="Q485" i="2"/>
  <c r="Q473" i="2"/>
  <c r="Q461" i="2"/>
  <c r="Q449" i="2"/>
  <c r="Q437" i="2"/>
  <c r="Q425" i="2"/>
  <c r="Q413" i="2"/>
  <c r="Q401" i="2"/>
  <c r="Q389" i="2"/>
  <c r="Q377" i="2"/>
  <c r="Q365" i="2"/>
  <c r="Q353" i="2"/>
  <c r="Q341" i="2"/>
  <c r="Q329" i="2"/>
  <c r="Q317" i="2"/>
  <c r="Q305" i="2"/>
  <c r="Q293" i="2"/>
  <c r="Q281" i="2"/>
  <c r="Q269" i="2"/>
  <c r="Q257" i="2"/>
  <c r="T151" i="2"/>
  <c r="T155" i="2"/>
  <c r="T159" i="2"/>
  <c r="T163" i="2"/>
  <c r="T167" i="2"/>
  <c r="T171" i="2"/>
  <c r="T175" i="2"/>
  <c r="T179" i="2"/>
  <c r="T183" i="2"/>
  <c r="T187" i="2"/>
  <c r="T191" i="2"/>
  <c r="T195" i="2"/>
  <c r="T199" i="2"/>
  <c r="T203" i="2"/>
  <c r="T207" i="2"/>
  <c r="T211" i="2"/>
  <c r="T215" i="2"/>
  <c r="T219" i="2"/>
  <c r="T223" i="2"/>
  <c r="T227" i="2"/>
  <c r="T231" i="2"/>
  <c r="T235" i="2"/>
  <c r="T239" i="2"/>
  <c r="T243" i="2"/>
  <c r="T247" i="2"/>
  <c r="T251" i="2"/>
  <c r="Q508" i="2"/>
  <c r="Q496" i="2"/>
  <c r="Q484" i="2"/>
  <c r="Q472" i="2"/>
  <c r="Q460" i="2"/>
  <c r="Q448" i="2"/>
  <c r="Q436" i="2"/>
  <c r="Q424" i="2"/>
  <c r="Q412" i="2"/>
  <c r="Q400" i="2"/>
  <c r="Q388" i="2"/>
  <c r="Q376" i="2"/>
  <c r="Q364" i="2"/>
  <c r="Q352" i="2"/>
  <c r="Q340" i="2"/>
  <c r="Q328" i="2"/>
  <c r="Q316" i="2"/>
  <c r="Q304" i="2"/>
  <c r="Q292" i="2"/>
  <c r="Q280" i="2"/>
  <c r="Q268" i="2"/>
  <c r="Q256" i="2"/>
  <c r="W147" i="2"/>
  <c r="Z147" i="2"/>
  <c r="U151" i="2"/>
  <c r="U155" i="2"/>
  <c r="U159" i="2"/>
  <c r="U163" i="2"/>
  <c r="U167" i="2"/>
  <c r="U171" i="2"/>
  <c r="U175" i="2"/>
  <c r="U179" i="2"/>
  <c r="U183" i="2"/>
  <c r="U187" i="2"/>
  <c r="U191" i="2"/>
  <c r="U195" i="2"/>
  <c r="U199" i="2"/>
  <c r="U203" i="2"/>
  <c r="U207" i="2"/>
  <c r="U211" i="2"/>
  <c r="U215" i="2"/>
  <c r="U219" i="2"/>
  <c r="U223" i="2"/>
  <c r="U227" i="2"/>
  <c r="U231" i="2"/>
  <c r="U235" i="2"/>
  <c r="U239" i="2"/>
  <c r="U243" i="2"/>
  <c r="U247" i="2"/>
  <c r="U251" i="2"/>
  <c r="Q507" i="2"/>
  <c r="Q495" i="2"/>
  <c r="Q483" i="2"/>
  <c r="Q471" i="2"/>
  <c r="Q459" i="2"/>
  <c r="Q447" i="2"/>
  <c r="Q435" i="2"/>
  <c r="Q423" i="2"/>
  <c r="Q411" i="2"/>
  <c r="Q399" i="2"/>
  <c r="Q387" i="2"/>
  <c r="Q375" i="2"/>
  <c r="Q363" i="2"/>
  <c r="Q351" i="2"/>
  <c r="Q339" i="2"/>
  <c r="Q327" i="2"/>
  <c r="Q315" i="2"/>
  <c r="Q303" i="2"/>
  <c r="Q291" i="2"/>
  <c r="Q279" i="2"/>
  <c r="Q267" i="2"/>
  <c r="Q255" i="2"/>
  <c r="Q506" i="2"/>
  <c r="Q494" i="2"/>
  <c r="Q482" i="2"/>
  <c r="Q470" i="2"/>
  <c r="Q458" i="2"/>
  <c r="Q446" i="2"/>
  <c r="Q434" i="2"/>
  <c r="Q422" i="2"/>
  <c r="Q410" i="2"/>
  <c r="Q398" i="2"/>
  <c r="Q386" i="2"/>
  <c r="Q374" i="2"/>
  <c r="Q362" i="2"/>
  <c r="Q350" i="2"/>
  <c r="Q338" i="2"/>
  <c r="Q326" i="2"/>
  <c r="Q314" i="2"/>
  <c r="Q302" i="2"/>
  <c r="Q290" i="2"/>
  <c r="Q278" i="2"/>
  <c r="Q266" i="2"/>
  <c r="Q254" i="2"/>
  <c r="T152" i="2"/>
  <c r="T156" i="2"/>
  <c r="T160" i="2"/>
  <c r="T164" i="2"/>
  <c r="T168" i="2"/>
  <c r="T172" i="2"/>
  <c r="T176" i="2"/>
  <c r="T180" i="2"/>
  <c r="T184" i="2"/>
  <c r="T188" i="2"/>
  <c r="T192" i="2"/>
  <c r="T196" i="2"/>
  <c r="T200" i="2"/>
  <c r="T204" i="2"/>
  <c r="T208" i="2"/>
  <c r="T212" i="2"/>
  <c r="T216" i="2"/>
  <c r="T220" i="2"/>
  <c r="T224" i="2"/>
  <c r="T228" i="2"/>
  <c r="T232" i="2"/>
  <c r="T236" i="2"/>
  <c r="T240" i="2"/>
  <c r="T244" i="2"/>
  <c r="T248" i="2"/>
  <c r="Q505" i="2"/>
  <c r="Q493" i="2"/>
  <c r="Q481" i="2"/>
  <c r="Q469" i="2"/>
  <c r="Q457" i="2"/>
  <c r="Q445" i="2"/>
  <c r="Q433" i="2"/>
  <c r="Q421" i="2"/>
  <c r="Q409" i="2"/>
  <c r="Q397" i="2"/>
  <c r="Q385" i="2"/>
  <c r="Q373" i="2"/>
  <c r="Q361" i="2"/>
  <c r="Q349" i="2"/>
  <c r="Q337" i="2"/>
  <c r="Q325" i="2"/>
  <c r="Q313" i="2"/>
  <c r="Q301" i="2"/>
  <c r="Q289" i="2"/>
  <c r="Q277" i="2"/>
  <c r="Q265" i="2"/>
  <c r="Q511" i="2"/>
  <c r="U152" i="2"/>
  <c r="U156" i="2"/>
  <c r="U160" i="2"/>
  <c r="U164" i="2"/>
  <c r="U168" i="2"/>
  <c r="U172" i="2"/>
  <c r="U176" i="2"/>
  <c r="U180" i="2"/>
  <c r="U184" i="2"/>
  <c r="U188" i="2"/>
  <c r="U192" i="2"/>
  <c r="U196" i="2"/>
  <c r="U200" i="2"/>
  <c r="U204" i="2"/>
  <c r="U208" i="2"/>
  <c r="U212" i="2"/>
  <c r="U216" i="2"/>
  <c r="U220" i="2"/>
  <c r="U224" i="2"/>
  <c r="U228" i="2"/>
  <c r="U232" i="2"/>
  <c r="U236" i="2"/>
  <c r="U240" i="2"/>
  <c r="U244" i="2"/>
  <c r="U248" i="2"/>
  <c r="Q504" i="2"/>
  <c r="Q492" i="2"/>
  <c r="Q480" i="2"/>
  <c r="Q468" i="2"/>
  <c r="Q456" i="2"/>
  <c r="Q444" i="2"/>
  <c r="Q432" i="2"/>
  <c r="Q420" i="2"/>
  <c r="Q408" i="2"/>
  <c r="Q396" i="2"/>
  <c r="Q384" i="2"/>
  <c r="Q372" i="2"/>
  <c r="Q360" i="2"/>
  <c r="Q348" i="2"/>
  <c r="Q336" i="2"/>
  <c r="Q324" i="2"/>
  <c r="Q312" i="2"/>
  <c r="Q300" i="2"/>
  <c r="Q288" i="2"/>
  <c r="Q276" i="2"/>
  <c r="Q264" i="2"/>
  <c r="W148" i="2"/>
  <c r="Y148" i="2"/>
  <c r="Q503" i="2"/>
  <c r="Q491" i="2"/>
  <c r="Q479" i="2"/>
  <c r="Q467" i="2"/>
  <c r="Q455" i="2"/>
  <c r="Q443" i="2"/>
  <c r="Q431" i="2"/>
  <c r="Q419" i="2"/>
  <c r="Q407" i="2"/>
  <c r="Q395" i="2"/>
  <c r="Q383" i="2"/>
  <c r="Q371" i="2"/>
  <c r="Q359" i="2"/>
  <c r="Q347" i="2"/>
  <c r="Q335" i="2"/>
  <c r="Q323" i="2"/>
  <c r="Q311" i="2"/>
  <c r="Q299" i="2"/>
  <c r="Q287" i="2"/>
  <c r="Q275" i="2"/>
  <c r="Q263" i="2"/>
  <c r="T153" i="2"/>
  <c r="T157" i="2"/>
  <c r="T161" i="2"/>
  <c r="T165" i="2"/>
  <c r="T169" i="2"/>
  <c r="T173" i="2"/>
  <c r="T177" i="2"/>
  <c r="T181" i="2"/>
  <c r="T185" i="2"/>
  <c r="T189" i="2"/>
  <c r="T193" i="2"/>
  <c r="T197" i="2"/>
  <c r="T201" i="2"/>
  <c r="T205" i="2"/>
  <c r="T209" i="2"/>
  <c r="T213" i="2"/>
  <c r="T217" i="2"/>
  <c r="T221" i="2"/>
  <c r="T225" i="2"/>
  <c r="T229" i="2"/>
  <c r="T233" i="2"/>
  <c r="T237" i="2"/>
  <c r="T241" i="2"/>
  <c r="T245" i="2"/>
  <c r="T249" i="2"/>
  <c r="Q502" i="2"/>
  <c r="Q490" i="2"/>
  <c r="Q478" i="2"/>
  <c r="Q466" i="2"/>
  <c r="Q454" i="2"/>
  <c r="Q442" i="2"/>
  <c r="Q430" i="2"/>
  <c r="Q418" i="2"/>
  <c r="Q406" i="2"/>
  <c r="Q394" i="2"/>
  <c r="Q382" i="2"/>
  <c r="Q370" i="2"/>
  <c r="Q358" i="2"/>
  <c r="Q346" i="2"/>
  <c r="Q334" i="2"/>
  <c r="Q322" i="2"/>
  <c r="Q310" i="2"/>
  <c r="Q298" i="2"/>
  <c r="Q286" i="2"/>
  <c r="Q274" i="2"/>
  <c r="Q262" i="2"/>
  <c r="T252" i="2"/>
  <c r="T315" i="2"/>
  <c r="U153" i="2"/>
  <c r="U157" i="2"/>
  <c r="U161" i="2"/>
  <c r="U165" i="2"/>
  <c r="U169" i="2"/>
  <c r="U173" i="2"/>
  <c r="U177" i="2"/>
  <c r="U181" i="2"/>
  <c r="U185" i="2"/>
  <c r="U189" i="2"/>
  <c r="U193" i="2"/>
  <c r="U197" i="2"/>
  <c r="U201" i="2"/>
  <c r="U205" i="2"/>
  <c r="U209" i="2"/>
  <c r="U213" i="2"/>
  <c r="U217" i="2"/>
  <c r="U221" i="2"/>
  <c r="U225" i="2"/>
  <c r="U229" i="2"/>
  <c r="U233" i="2"/>
  <c r="U237" i="2"/>
  <c r="U241" i="2"/>
  <c r="U245" i="2"/>
  <c r="Q501" i="2"/>
  <c r="Q489" i="2"/>
  <c r="Q477" i="2"/>
  <c r="Q465" i="2"/>
  <c r="Q453" i="2"/>
  <c r="Q441" i="2"/>
  <c r="Q429" i="2"/>
  <c r="Q417" i="2"/>
  <c r="Q405" i="2"/>
  <c r="Q393" i="2"/>
  <c r="Q381" i="2"/>
  <c r="Q369" i="2"/>
  <c r="Q357" i="2"/>
  <c r="Q345" i="2"/>
  <c r="Q333" i="2"/>
  <c r="Q321" i="2"/>
  <c r="Q309" i="2"/>
  <c r="Q297" i="2"/>
  <c r="Q285" i="2"/>
  <c r="Q273" i="2"/>
  <c r="S325" i="2"/>
  <c r="W101" i="2"/>
  <c r="W57" i="2"/>
  <c r="W43" i="2"/>
  <c r="W38" i="2"/>
  <c r="W35" i="2"/>
  <c r="W144" i="2"/>
  <c r="W26" i="2"/>
  <c r="W15" i="2"/>
  <c r="W117" i="2"/>
  <c r="W103" i="2"/>
  <c r="W98" i="2"/>
  <c r="W76" i="2"/>
  <c r="W65" i="2"/>
  <c r="W37" i="2"/>
  <c r="W133" i="2"/>
  <c r="W142" i="2"/>
  <c r="W125" i="2"/>
  <c r="W95" i="2"/>
  <c r="W62" i="2"/>
  <c r="W23" i="2"/>
  <c r="W122" i="2"/>
  <c r="W97" i="2"/>
  <c r="W81" i="2"/>
  <c r="W67" i="2"/>
  <c r="W61" i="2"/>
  <c r="W59" i="2"/>
  <c r="W40" i="2"/>
  <c r="W121" i="2"/>
  <c r="W100" i="2"/>
  <c r="W89" i="2"/>
  <c r="W127" i="2"/>
  <c r="W91" i="2"/>
  <c r="W86" i="2"/>
  <c r="W64" i="2"/>
  <c r="W45" i="2"/>
  <c r="W135" i="2"/>
  <c r="W28" i="2"/>
  <c r="W119" i="2"/>
  <c r="W124" i="2"/>
  <c r="W105" i="2"/>
  <c r="W85" i="2"/>
  <c r="W83" i="2"/>
  <c r="W53" i="2"/>
  <c r="W140" i="2"/>
  <c r="W132" i="2"/>
  <c r="W19" i="2"/>
  <c r="W129" i="2"/>
  <c r="W115" i="2"/>
  <c r="W110" i="2"/>
  <c r="W88" i="2"/>
  <c r="W69" i="2"/>
  <c r="W49" i="2"/>
  <c r="W47" i="2"/>
  <c r="W30" i="2"/>
  <c r="W137" i="2"/>
  <c r="W109" i="2"/>
  <c r="W77" i="2"/>
  <c r="W33" i="2"/>
  <c r="W21" i="2"/>
  <c r="W107" i="2"/>
  <c r="W93" i="2"/>
  <c r="W74" i="2"/>
  <c r="W52" i="2"/>
  <c r="Y123" i="2"/>
  <c r="S451" i="2"/>
  <c r="S296" i="2"/>
  <c r="S387" i="2"/>
  <c r="S263" i="2"/>
  <c r="S480" i="2"/>
  <c r="S455" i="2"/>
  <c r="AF166" i="3"/>
  <c r="S413" i="2"/>
  <c r="AD221" i="3"/>
  <c r="AA51" i="2"/>
  <c r="S408" i="2"/>
  <c r="AI225" i="3"/>
  <c r="S459" i="2"/>
  <c r="S482" i="2"/>
  <c r="BK17" i="4"/>
  <c r="AX18" i="4"/>
  <c r="AY18" i="4"/>
  <c r="BF18" i="4"/>
  <c r="BR18" i="4"/>
  <c r="AP13" i="3"/>
  <c r="AQ13" i="3"/>
  <c r="BB13" i="3"/>
  <c r="T465" i="2"/>
  <c r="T397" i="2"/>
  <c r="W397" i="2"/>
  <c r="Y397" i="2"/>
  <c r="AX13" i="3"/>
  <c r="AY13" i="3"/>
  <c r="BF13" i="3"/>
  <c r="AT13" i="3"/>
  <c r="AU13" i="3"/>
  <c r="BD13" i="3"/>
  <c r="AR13" i="3"/>
  <c r="AS13" i="3"/>
  <c r="BC13" i="3"/>
  <c r="AI220" i="3"/>
  <c r="AG159" i="3"/>
  <c r="AA123" i="2"/>
  <c r="AC220" i="3"/>
  <c r="Z364" i="3"/>
  <c r="AE176" i="3"/>
  <c r="AE159" i="3"/>
  <c r="Z267" i="3"/>
  <c r="S379" i="2"/>
  <c r="S506" i="2"/>
  <c r="S291" i="2"/>
  <c r="S479" i="2"/>
  <c r="Z55" i="2"/>
  <c r="Z111" i="2"/>
  <c r="T393" i="2"/>
  <c r="Y111" i="2"/>
  <c r="W166" i="2"/>
  <c r="AB166" i="2"/>
  <c r="S348" i="2"/>
  <c r="Y39" i="2"/>
  <c r="AB111" i="2"/>
  <c r="AA31" i="2"/>
  <c r="AN13" i="3"/>
  <c r="AO13" i="3"/>
  <c r="AN14" i="3"/>
  <c r="AO14" i="3"/>
  <c r="AV13" i="3"/>
  <c r="AW13" i="3"/>
  <c r="BE13" i="3"/>
  <c r="AL13" i="3"/>
  <c r="AM13" i="3"/>
  <c r="BM13" i="3"/>
  <c r="BG12" i="3"/>
  <c r="AA29" i="2"/>
  <c r="AF159" i="3"/>
  <c r="AH159" i="3"/>
  <c r="Z253" i="3"/>
  <c r="AI159" i="3"/>
  <c r="AC159" i="3"/>
  <c r="AD159" i="3"/>
  <c r="AJ159" i="3"/>
  <c r="AJ195" i="3"/>
  <c r="Z287" i="3"/>
  <c r="AH204" i="3"/>
  <c r="Z369" i="3"/>
  <c r="AC221" i="3"/>
  <c r="AC208" i="3"/>
  <c r="AE172" i="3"/>
  <c r="Z31" i="2"/>
  <c r="Y104" i="2"/>
  <c r="Z24" i="2"/>
  <c r="AA104" i="2"/>
  <c r="AA116" i="2"/>
  <c r="Y29" i="2"/>
  <c r="AT19" i="4"/>
  <c r="AU19" i="4"/>
  <c r="AT20" i="4"/>
  <c r="AU20" i="4"/>
  <c r="BS16" i="4"/>
  <c r="BV16" i="4"/>
  <c r="BW16" i="4"/>
  <c r="BM17" i="4"/>
  <c r="BW17" i="4"/>
  <c r="AL18" i="4"/>
  <c r="AM18" i="4"/>
  <c r="BU16" i="4"/>
  <c r="AB120" i="2"/>
  <c r="Z36" i="2"/>
  <c r="AB123" i="2"/>
  <c r="AA25" i="2"/>
  <c r="W222" i="2"/>
  <c r="AB222" i="2"/>
  <c r="Z80" i="2"/>
  <c r="Z149" i="2"/>
  <c r="AF224" i="3"/>
  <c r="AH208" i="3"/>
  <c r="AJ221" i="3"/>
  <c r="AG184" i="3"/>
  <c r="AH220" i="3"/>
  <c r="AI208" i="3"/>
  <c r="AF220" i="3"/>
  <c r="AJ208" i="3"/>
  <c r="AJ184" i="3"/>
  <c r="Z373" i="3"/>
  <c r="AJ220" i="3"/>
  <c r="AE221" i="3"/>
  <c r="AG164" i="3"/>
  <c r="AC203" i="3"/>
  <c r="Z334" i="3"/>
  <c r="AE184" i="3"/>
  <c r="AC227" i="3"/>
  <c r="AF208" i="3"/>
  <c r="AH195" i="3"/>
  <c r="AD184" i="3"/>
  <c r="Z375" i="3"/>
  <c r="AE190" i="3"/>
  <c r="AD197" i="3"/>
  <c r="AD208" i="3"/>
  <c r="AE208" i="3"/>
  <c r="AI154" i="3"/>
  <c r="AG208" i="3"/>
  <c r="AJ176" i="3"/>
  <c r="S309" i="2"/>
  <c r="S453" i="2"/>
  <c r="T261" i="2"/>
  <c r="S439" i="2"/>
  <c r="S367" i="2"/>
  <c r="S279" i="2"/>
  <c r="S468" i="2"/>
  <c r="S396" i="2"/>
  <c r="S284" i="2"/>
  <c r="S316" i="2"/>
  <c r="S447" i="2"/>
  <c r="S369" i="2"/>
  <c r="S508" i="2"/>
  <c r="S460" i="2"/>
  <c r="S418" i="2"/>
  <c r="S448" i="2"/>
  <c r="S394" i="2"/>
  <c r="S340" i="2"/>
  <c r="Y116" i="2"/>
  <c r="AA143" i="2"/>
  <c r="Z116" i="2"/>
  <c r="S289" i="2"/>
  <c r="S510" i="2"/>
  <c r="S433" i="2"/>
  <c r="S362" i="2"/>
  <c r="S273" i="2"/>
  <c r="S462" i="2"/>
  <c r="S390" i="2"/>
  <c r="S278" i="2"/>
  <c r="S381" i="2"/>
  <c r="S441" i="2"/>
  <c r="S353" i="2"/>
  <c r="S440" i="2"/>
  <c r="S449" i="2"/>
  <c r="S407" i="2"/>
  <c r="S437" i="2"/>
  <c r="S383" i="2"/>
  <c r="S318" i="2"/>
  <c r="S422" i="2"/>
  <c r="AB104" i="2"/>
  <c r="S499" i="2"/>
  <c r="S430" i="2"/>
  <c r="W178" i="2"/>
  <c r="AB178" i="2"/>
  <c r="S374" i="2"/>
  <c r="Z143" i="2"/>
  <c r="Y120" i="2"/>
  <c r="S427" i="2"/>
  <c r="S351" i="2"/>
  <c r="S267" i="2"/>
  <c r="S456" i="2"/>
  <c r="S384" i="2"/>
  <c r="S272" i="2"/>
  <c r="S275" i="2"/>
  <c r="S435" i="2"/>
  <c r="S337" i="2"/>
  <c r="S398" i="2"/>
  <c r="S355" i="2"/>
  <c r="S386" i="2"/>
  <c r="S352" i="2"/>
  <c r="S308" i="2"/>
  <c r="S493" i="2"/>
  <c r="S421" i="2"/>
  <c r="S346" i="2"/>
  <c r="S261" i="2"/>
  <c r="S450" i="2"/>
  <c r="S378" i="2"/>
  <c r="S266" i="2"/>
  <c r="S501" i="2"/>
  <c r="S429" i="2"/>
  <c r="S321" i="2"/>
  <c r="S419" i="2"/>
  <c r="S388" i="2"/>
  <c r="S344" i="2"/>
  <c r="S376" i="2"/>
  <c r="S320" i="2"/>
  <c r="S298" i="2"/>
  <c r="S358" i="2"/>
  <c r="Z51" i="2"/>
  <c r="S373" i="2"/>
  <c r="S332" i="2"/>
  <c r="S458" i="2"/>
  <c r="S415" i="2"/>
  <c r="S255" i="2"/>
  <c r="S372" i="2"/>
  <c r="S495" i="2"/>
  <c r="S305" i="2"/>
  <c r="S377" i="2"/>
  <c r="S365" i="2"/>
  <c r="S288" i="2"/>
  <c r="S295" i="2"/>
  <c r="S322" i="2"/>
  <c r="S290" i="2"/>
  <c r="S404" i="2"/>
  <c r="S487" i="2"/>
  <c r="S335" i="2"/>
  <c r="S444" i="2"/>
  <c r="S260" i="2"/>
  <c r="S423" i="2"/>
  <c r="S368" i="2"/>
  <c r="S323" i="2"/>
  <c r="S268" i="2"/>
  <c r="T469" i="2"/>
  <c r="S481" i="2"/>
  <c r="S409" i="2"/>
  <c r="S330" i="2"/>
  <c r="S504" i="2"/>
  <c r="S438" i="2"/>
  <c r="S361" i="2"/>
  <c r="S254" i="2"/>
  <c r="S489" i="2"/>
  <c r="S417" i="2"/>
  <c r="S299" i="2"/>
  <c r="S336" i="2"/>
  <c r="S366" i="2"/>
  <c r="S312" i="2"/>
  <c r="S333" i="2"/>
  <c r="S258" i="2"/>
  <c r="S277" i="2"/>
  <c r="W246" i="2"/>
  <c r="AB246" i="2"/>
  <c r="Y92" i="2"/>
  <c r="Z114" i="2"/>
  <c r="S474" i="2"/>
  <c r="S428" i="2"/>
  <c r="S475" i="2"/>
  <c r="S403" i="2"/>
  <c r="S319" i="2"/>
  <c r="S509" i="2"/>
  <c r="S432" i="2"/>
  <c r="S345" i="2"/>
  <c r="S507" i="2"/>
  <c r="S483" i="2"/>
  <c r="S411" i="2"/>
  <c r="S293" i="2"/>
  <c r="S304" i="2"/>
  <c r="S356" i="2"/>
  <c r="S292" i="2"/>
  <c r="S301" i="2"/>
  <c r="S488" i="2"/>
  <c r="Y130" i="2"/>
  <c r="Z120" i="2"/>
  <c r="AA114" i="2"/>
  <c r="S445" i="2"/>
  <c r="S402" i="2"/>
  <c r="S257" i="2"/>
  <c r="S350" i="2"/>
  <c r="S469" i="2"/>
  <c r="S498" i="2"/>
  <c r="S477" i="2"/>
  <c r="S405" i="2"/>
  <c r="S294" i="2"/>
  <c r="S334" i="2"/>
  <c r="S503" i="2"/>
  <c r="S476" i="2"/>
  <c r="S285" i="2"/>
  <c r="S470" i="2"/>
  <c r="S357" i="2"/>
  <c r="S314" i="2"/>
  <c r="S426" i="2"/>
  <c r="S287" i="2"/>
  <c r="S341" i="2"/>
  <c r="S391" i="2"/>
  <c r="S492" i="2"/>
  <c r="S313" i="2"/>
  <c r="S471" i="2"/>
  <c r="S324" i="2"/>
  <c r="S434" i="2"/>
  <c r="AB143" i="2"/>
  <c r="Y114" i="2"/>
  <c r="S375" i="2"/>
  <c r="S397" i="2"/>
  <c r="S329" i="2"/>
  <c r="S282" i="2"/>
  <c r="S463" i="2"/>
  <c r="S303" i="2"/>
  <c r="S420" i="2"/>
  <c r="S399" i="2"/>
  <c r="S281" i="2"/>
  <c r="S283" i="2"/>
  <c r="S271" i="2"/>
  <c r="S502" i="2"/>
  <c r="T330" i="2"/>
  <c r="S457" i="2"/>
  <c r="S385" i="2"/>
  <c r="S297" i="2"/>
  <c r="S486" i="2"/>
  <c r="S414" i="2"/>
  <c r="S302" i="2"/>
  <c r="S364" i="2"/>
  <c r="S465" i="2"/>
  <c r="S393" i="2"/>
  <c r="S269" i="2"/>
  <c r="S494" i="2"/>
  <c r="S262" i="2"/>
  <c r="S491" i="2"/>
  <c r="S466" i="2"/>
  <c r="S424" i="2"/>
  <c r="BE19" i="4"/>
  <c r="AV20" i="4"/>
  <c r="AW20" i="4"/>
  <c r="AN20" i="4"/>
  <c r="AO20" i="4"/>
  <c r="BA19" i="4"/>
  <c r="AP20" i="4"/>
  <c r="AQ20" i="4"/>
  <c r="BB19" i="4"/>
  <c r="AR20" i="4"/>
  <c r="AS20" i="4"/>
  <c r="BC19" i="4"/>
  <c r="BO18" i="4"/>
  <c r="BH18" i="4"/>
  <c r="BQ18" i="4"/>
  <c r="BJ18" i="4"/>
  <c r="BP18" i="4"/>
  <c r="BI18" i="4"/>
  <c r="BN18" i="4"/>
  <c r="BG18" i="4"/>
  <c r="AE181" i="3"/>
  <c r="Y301" i="3"/>
  <c r="AE233" i="3"/>
  <c r="AE188" i="3"/>
  <c r="AC245" i="3"/>
  <c r="AJ243" i="3"/>
  <c r="AC188" i="3"/>
  <c r="AH225" i="3"/>
  <c r="AG204" i="3"/>
  <c r="AJ247" i="3"/>
  <c r="AC204" i="3"/>
  <c r="AD219" i="3"/>
  <c r="AC201" i="3"/>
  <c r="AG180" i="3"/>
  <c r="AF182" i="3"/>
  <c r="AF183" i="3"/>
  <c r="AJ183" i="3"/>
  <c r="AG183" i="3"/>
  <c r="AC184" i="3"/>
  <c r="AH183" i="3"/>
  <c r="AI183" i="3"/>
  <c r="AC183" i="3"/>
  <c r="AJ156" i="3"/>
  <c r="AD183" i="3"/>
  <c r="AF172" i="3"/>
  <c r="AH166" i="3"/>
  <c r="AE183" i="3"/>
  <c r="AI166" i="3"/>
  <c r="AD220" i="3"/>
  <c r="AJ204" i="3"/>
  <c r="AH180" i="3"/>
  <c r="AD176" i="3"/>
  <c r="AH184" i="3"/>
  <c r="AG157" i="3"/>
  <c r="AJ166" i="3"/>
  <c r="AE220" i="3"/>
  <c r="AJ224" i="3"/>
  <c r="AI180" i="3"/>
  <c r="AI184" i="3"/>
  <c r="AC166" i="3"/>
  <c r="AF181" i="3"/>
  <c r="AC233" i="3"/>
  <c r="AD166" i="3"/>
  <c r="AG220" i="3"/>
  <c r="Z332" i="3"/>
  <c r="AE152" i="3"/>
  <c r="Y367" i="3"/>
  <c r="AE166" i="3"/>
  <c r="AE197" i="3"/>
  <c r="AI204" i="3"/>
  <c r="AG166" i="3"/>
  <c r="AF197" i="3"/>
  <c r="AG176" i="3"/>
  <c r="Z336" i="3"/>
  <c r="AD204" i="3"/>
  <c r="AE204" i="3"/>
  <c r="AF190" i="3"/>
  <c r="AF204" i="3"/>
  <c r="AF176" i="3"/>
  <c r="AF184" i="3"/>
  <c r="AE243" i="3"/>
  <c r="AJ218" i="3"/>
  <c r="AJ161" i="3"/>
  <c r="AE245" i="3"/>
  <c r="AH207" i="3"/>
  <c r="Z377" i="3"/>
  <c r="AI176" i="3"/>
  <c r="AE151" i="3"/>
  <c r="AF196" i="3"/>
  <c r="AH192" i="3"/>
  <c r="AJ165" i="3"/>
  <c r="AF250" i="3"/>
  <c r="AI164" i="3"/>
  <c r="Z288" i="3"/>
  <c r="Z304" i="3"/>
  <c r="Z295" i="3"/>
  <c r="Y368" i="3"/>
  <c r="AJ164" i="3"/>
  <c r="AE195" i="3"/>
  <c r="AJ245" i="3"/>
  <c r="AF188" i="3"/>
  <c r="AJ206" i="3"/>
  <c r="Z371" i="3"/>
  <c r="AG221" i="3"/>
  <c r="Y355" i="3"/>
  <c r="AI227" i="3"/>
  <c r="AI163" i="3"/>
  <c r="AH164" i="3"/>
  <c r="AD195" i="3"/>
  <c r="AF151" i="3"/>
  <c r="AF245" i="3"/>
  <c r="AH247" i="3"/>
  <c r="Y313" i="3"/>
  <c r="AF221" i="3"/>
  <c r="AF164" i="3"/>
  <c r="AC195" i="3"/>
  <c r="AC164" i="3"/>
  <c r="AJ250" i="3"/>
  <c r="AG195" i="3"/>
  <c r="AG245" i="3"/>
  <c r="AH221" i="3"/>
  <c r="AI186" i="3"/>
  <c r="AG171" i="3"/>
  <c r="AE241" i="3"/>
  <c r="AC243" i="3"/>
  <c r="AD164" i="3"/>
  <c r="AE164" i="3"/>
  <c r="AC250" i="3"/>
  <c r="AH245" i="3"/>
  <c r="AI221" i="3"/>
  <c r="AI218" i="3"/>
  <c r="AE250" i="3"/>
  <c r="AI245" i="3"/>
  <c r="AE165" i="3"/>
  <c r="Z362" i="3"/>
  <c r="AH218" i="3"/>
  <c r="AD165" i="3"/>
  <c r="AG250" i="3"/>
  <c r="AH250" i="3"/>
  <c r="AJ188" i="3"/>
  <c r="Y357" i="3"/>
  <c r="AH191" i="3"/>
  <c r="AI165" i="3"/>
  <c r="AG173" i="3"/>
  <c r="AI188" i="3"/>
  <c r="AJ207" i="3"/>
  <c r="AD245" i="3"/>
  <c r="AF195" i="3"/>
  <c r="AD188" i="3"/>
  <c r="Z365" i="3"/>
  <c r="AI195" i="3"/>
  <c r="AG161" i="3"/>
  <c r="Y352" i="3"/>
  <c r="AD233" i="3"/>
  <c r="AD224" i="3"/>
  <c r="AJ181" i="3"/>
  <c r="Y274" i="3"/>
  <c r="AC173" i="3"/>
  <c r="AG181" i="3"/>
  <c r="Y374" i="3"/>
  <c r="AI192" i="3"/>
  <c r="AC235" i="3"/>
  <c r="AE193" i="3"/>
  <c r="AF165" i="3"/>
  <c r="AD243" i="3"/>
  <c r="Y325" i="3"/>
  <c r="AG225" i="3"/>
  <c r="AE205" i="3"/>
  <c r="AJ174" i="3"/>
  <c r="AJ172" i="3"/>
  <c r="Z271" i="3"/>
  <c r="AC191" i="3"/>
  <c r="AF233" i="3"/>
  <c r="AG224" i="3"/>
  <c r="Z329" i="3"/>
  <c r="Y269" i="3"/>
  <c r="AC165" i="3"/>
  <c r="AF243" i="3"/>
  <c r="Z319" i="3"/>
  <c r="AI241" i="3"/>
  <c r="AH190" i="3"/>
  <c r="AF191" i="3"/>
  <c r="AG233" i="3"/>
  <c r="AH224" i="3"/>
  <c r="AG188" i="3"/>
  <c r="Z282" i="3"/>
  <c r="AH176" i="3"/>
  <c r="AJ186" i="3"/>
  <c r="AJ201" i="3"/>
  <c r="AG165" i="3"/>
  <c r="AG243" i="3"/>
  <c r="AI250" i="3"/>
  <c r="AF241" i="3"/>
  <c r="AC190" i="3"/>
  <c r="AG191" i="3"/>
  <c r="AH233" i="3"/>
  <c r="AI224" i="3"/>
  <c r="AH188" i="3"/>
  <c r="AC176" i="3"/>
  <c r="AH165" i="3"/>
  <c r="AG241" i="3"/>
  <c r="AI191" i="3"/>
  <c r="AI233" i="3"/>
  <c r="AC224" i="3"/>
  <c r="AE171" i="3"/>
  <c r="AF219" i="3"/>
  <c r="AH241" i="3"/>
  <c r="AG190" i="3"/>
  <c r="AJ191" i="3"/>
  <c r="AE224" i="3"/>
  <c r="AJ152" i="3"/>
  <c r="AD250" i="3"/>
  <c r="AJ241" i="3"/>
  <c r="AI190" i="3"/>
  <c r="AD191" i="3"/>
  <c r="AD206" i="3"/>
  <c r="AF186" i="3"/>
  <c r="AE155" i="3"/>
  <c r="AC241" i="3"/>
  <c r="AJ190" i="3"/>
  <c r="AE201" i="3"/>
  <c r="AE191" i="3"/>
  <c r="AC205" i="3"/>
  <c r="AH243" i="3"/>
  <c r="AD241" i="3"/>
  <c r="AD190" i="3"/>
  <c r="AJ169" i="3"/>
  <c r="Z338" i="3"/>
  <c r="AJ171" i="3"/>
  <c r="Z275" i="3"/>
  <c r="AI243" i="3"/>
  <c r="AJ233" i="3"/>
  <c r="AF227" i="3"/>
  <c r="AD252" i="3"/>
  <c r="Z300" i="3"/>
  <c r="AF154" i="3"/>
  <c r="AH158" i="3"/>
  <c r="Z273" i="3"/>
  <c r="AH182" i="3"/>
  <c r="AJ225" i="3"/>
  <c r="AH197" i="3"/>
  <c r="Z361" i="3"/>
  <c r="AD201" i="3"/>
  <c r="AH151" i="3"/>
  <c r="AC172" i="3"/>
  <c r="AI152" i="3"/>
  <c r="AI219" i="3"/>
  <c r="AD181" i="3"/>
  <c r="Y347" i="3"/>
  <c r="AH196" i="3"/>
  <c r="AC192" i="3"/>
  <c r="AD207" i="3"/>
  <c r="AJ182" i="3"/>
  <c r="AI197" i="3"/>
  <c r="AF201" i="3"/>
  <c r="AI151" i="3"/>
  <c r="AD172" i="3"/>
  <c r="AC196" i="3"/>
  <c r="AF192" i="3"/>
  <c r="AE196" i="3"/>
  <c r="Y280" i="3"/>
  <c r="AG201" i="3"/>
  <c r="Y283" i="3"/>
  <c r="AG172" i="3"/>
  <c r="Z279" i="3"/>
  <c r="AC152" i="3"/>
  <c r="AD171" i="3"/>
  <c r="AH181" i="3"/>
  <c r="AD196" i="3"/>
  <c r="AG192" i="3"/>
  <c r="Y318" i="3"/>
  <c r="AJ163" i="3"/>
  <c r="Y262" i="3"/>
  <c r="AH201" i="3"/>
  <c r="AH172" i="3"/>
  <c r="AJ213" i="3"/>
  <c r="Y278" i="3"/>
  <c r="Z293" i="3"/>
  <c r="AF171" i="3"/>
  <c r="AI181" i="3"/>
  <c r="AD152" i="3"/>
  <c r="AD186" i="3"/>
  <c r="AG156" i="3"/>
  <c r="AG196" i="3"/>
  <c r="AJ157" i="3"/>
  <c r="AD218" i="3"/>
  <c r="AI201" i="3"/>
  <c r="AI172" i="3"/>
  <c r="AJ180" i="3"/>
  <c r="AC156" i="3"/>
  <c r="AI196" i="3"/>
  <c r="AE157" i="3"/>
  <c r="AG169" i="3"/>
  <c r="Z337" i="3"/>
  <c r="AG155" i="3"/>
  <c r="AH205" i="3"/>
  <c r="Y327" i="3"/>
  <c r="AE225" i="3"/>
  <c r="AC218" i="3"/>
  <c r="Y277" i="3"/>
  <c r="AC180" i="3"/>
  <c r="AG186" i="3"/>
  <c r="Y307" i="3"/>
  <c r="AJ196" i="3"/>
  <c r="Y270" i="3"/>
  <c r="AJ155" i="3"/>
  <c r="AC225" i="3"/>
  <c r="AE218" i="3"/>
  <c r="AG197" i="3"/>
  <c r="AJ151" i="3"/>
  <c r="AF174" i="3"/>
  <c r="AD180" i="3"/>
  <c r="AH186" i="3"/>
  <c r="Y268" i="3"/>
  <c r="AD225" i="3"/>
  <c r="AF218" i="3"/>
  <c r="AJ197" i="3"/>
  <c r="AC151" i="3"/>
  <c r="Y321" i="3"/>
  <c r="AE180" i="3"/>
  <c r="AC186" i="3"/>
  <c r="AJ252" i="3"/>
  <c r="AD192" i="3"/>
  <c r="AG151" i="3"/>
  <c r="AJ192" i="3"/>
  <c r="AF225" i="3"/>
  <c r="AG218" i="3"/>
  <c r="AC197" i="3"/>
  <c r="AD151" i="3"/>
  <c r="AF180" i="3"/>
  <c r="AE186" i="3"/>
  <c r="AJ173" i="3"/>
  <c r="AJ203" i="3"/>
  <c r="AC213" i="3"/>
  <c r="AE192" i="3"/>
  <c r="AJ235" i="3"/>
  <c r="AD158" i="3"/>
  <c r="AF247" i="3"/>
  <c r="AE173" i="3"/>
  <c r="AG154" i="3"/>
  <c r="AJ232" i="3"/>
  <c r="AI232" i="3"/>
  <c r="AH232" i="3"/>
  <c r="AG232" i="3"/>
  <c r="AE232" i="3"/>
  <c r="AD232" i="3"/>
  <c r="AC232" i="3"/>
  <c r="AF232" i="3"/>
  <c r="AA363" i="3"/>
  <c r="AB363" i="3"/>
  <c r="AA288" i="3"/>
  <c r="AB288" i="3"/>
  <c r="AI174" i="3"/>
  <c r="AA285" i="3"/>
  <c r="AB285" i="3"/>
  <c r="AH227" i="3"/>
  <c r="Z359" i="3"/>
  <c r="AJ249" i="3"/>
  <c r="AI249" i="3"/>
  <c r="AH249" i="3"/>
  <c r="AG249" i="3"/>
  <c r="AF249" i="3"/>
  <c r="AD249" i="3"/>
  <c r="AC249" i="3"/>
  <c r="AE249" i="3"/>
  <c r="Y265" i="3"/>
  <c r="AB353" i="3"/>
  <c r="AA353" i="3"/>
  <c r="AB255" i="3"/>
  <c r="AA255" i="3"/>
  <c r="AG158" i="3"/>
  <c r="AE219" i="3"/>
  <c r="AH161" i="3"/>
  <c r="AG247" i="3"/>
  <c r="AG178" i="3"/>
  <c r="AF178" i="3"/>
  <c r="AE178" i="3"/>
  <c r="AD178" i="3"/>
  <c r="AC178" i="3"/>
  <c r="AJ178" i="3"/>
  <c r="AI178" i="3"/>
  <c r="AH178" i="3"/>
  <c r="AA276" i="3"/>
  <c r="AB276" i="3"/>
  <c r="AD156" i="3"/>
  <c r="AD173" i="3"/>
  <c r="AB347" i="3"/>
  <c r="AA347" i="3"/>
  <c r="AB287" i="3"/>
  <c r="AA287" i="3"/>
  <c r="AJ154" i="3"/>
  <c r="AJ205" i="3"/>
  <c r="AI157" i="3"/>
  <c r="AF169" i="3"/>
  <c r="AI207" i="3"/>
  <c r="AA333" i="3"/>
  <c r="AB333" i="3"/>
  <c r="AB358" i="3"/>
  <c r="AA358" i="3"/>
  <c r="AF162" i="3"/>
  <c r="AE162" i="3"/>
  <c r="AI162" i="3"/>
  <c r="AH162" i="3"/>
  <c r="AG162" i="3"/>
  <c r="AD162" i="3"/>
  <c r="AC162" i="3"/>
  <c r="AJ162" i="3"/>
  <c r="AB335" i="3"/>
  <c r="AA335" i="3"/>
  <c r="AB254" i="3"/>
  <c r="AA254" i="3"/>
  <c r="AG182" i="3"/>
  <c r="AF155" i="3"/>
  <c r="AB316" i="3"/>
  <c r="AA316" i="3"/>
  <c r="AD163" i="3"/>
  <c r="AB350" i="3"/>
  <c r="AA350" i="3"/>
  <c r="AE229" i="3"/>
  <c r="AD229" i="3"/>
  <c r="AC229" i="3"/>
  <c r="AJ229" i="3"/>
  <c r="AH229" i="3"/>
  <c r="AG229" i="3"/>
  <c r="AF229" i="3"/>
  <c r="AI229" i="3"/>
  <c r="AB284" i="3"/>
  <c r="AA284" i="3"/>
  <c r="AB344" i="3"/>
  <c r="AA344" i="3"/>
  <c r="AB281" i="3"/>
  <c r="AA281" i="3"/>
  <c r="AA342" i="3"/>
  <c r="AB342" i="3"/>
  <c r="AB290" i="3"/>
  <c r="AA290" i="3"/>
  <c r="AB266" i="3"/>
  <c r="AA266" i="3"/>
  <c r="AB330" i="3"/>
  <c r="AA330" i="3"/>
  <c r="AB263" i="3"/>
  <c r="AA263" i="3"/>
  <c r="Z342" i="3"/>
  <c r="AH214" i="3"/>
  <c r="AG214" i="3"/>
  <c r="AF214" i="3"/>
  <c r="AE214" i="3"/>
  <c r="AD214" i="3"/>
  <c r="AC214" i="3"/>
  <c r="AJ214" i="3"/>
  <c r="AI214" i="3"/>
  <c r="AB362" i="3"/>
  <c r="AA362" i="3"/>
  <c r="AB264" i="3"/>
  <c r="AA264" i="3"/>
  <c r="AC174" i="3"/>
  <c r="AJ227" i="3"/>
  <c r="Z331" i="3"/>
  <c r="AI194" i="3"/>
  <c r="AH194" i="3"/>
  <c r="AG194" i="3"/>
  <c r="AE194" i="3"/>
  <c r="AJ194" i="3"/>
  <c r="AF194" i="3"/>
  <c r="AD194" i="3"/>
  <c r="AC194" i="3"/>
  <c r="AB280" i="3"/>
  <c r="AA280" i="3"/>
  <c r="AJ153" i="3"/>
  <c r="AI153" i="3"/>
  <c r="AH153" i="3"/>
  <c r="AG153" i="3"/>
  <c r="AF153" i="3"/>
  <c r="AE153" i="3"/>
  <c r="AD153" i="3"/>
  <c r="AC153" i="3"/>
  <c r="Z341" i="3"/>
  <c r="AB318" i="3"/>
  <c r="AA318" i="3"/>
  <c r="AB293" i="3"/>
  <c r="AA293" i="3"/>
  <c r="AC163" i="3"/>
  <c r="AH219" i="3"/>
  <c r="AD161" i="3"/>
  <c r="AI247" i="3"/>
  <c r="Y350" i="3"/>
  <c r="Z328" i="3"/>
  <c r="AH156" i="3"/>
  <c r="AF173" i="3"/>
  <c r="AB312" i="3"/>
  <c r="AA312" i="3"/>
  <c r="AC252" i="3"/>
  <c r="AH154" i="3"/>
  <c r="AD205" i="3"/>
  <c r="Y284" i="3"/>
  <c r="AJ242" i="3"/>
  <c r="AI242" i="3"/>
  <c r="AH242" i="3"/>
  <c r="AG242" i="3"/>
  <c r="AF242" i="3"/>
  <c r="AE242" i="3"/>
  <c r="AC242" i="3"/>
  <c r="AD242" i="3"/>
  <c r="Z310" i="3"/>
  <c r="Y344" i="3"/>
  <c r="Y281" i="3"/>
  <c r="AD157" i="3"/>
  <c r="AD169" i="3"/>
  <c r="AC207" i="3"/>
  <c r="Y342" i="3"/>
  <c r="Y290" i="3"/>
  <c r="Y266" i="3"/>
  <c r="AD210" i="3"/>
  <c r="AC210" i="3"/>
  <c r="AJ210" i="3"/>
  <c r="AI210" i="3"/>
  <c r="AG210" i="3"/>
  <c r="AF210" i="3"/>
  <c r="AE210" i="3"/>
  <c r="AH210" i="3"/>
  <c r="AE213" i="3"/>
  <c r="Y330" i="3"/>
  <c r="Y263" i="3"/>
  <c r="Z257" i="3"/>
  <c r="AI182" i="3"/>
  <c r="AD155" i="3"/>
  <c r="AB261" i="3"/>
  <c r="AA261" i="3"/>
  <c r="AB324" i="3"/>
  <c r="AA324" i="3"/>
  <c r="AJ223" i="3"/>
  <c r="AH223" i="3"/>
  <c r="AG223" i="3"/>
  <c r="AF223" i="3"/>
  <c r="AE223" i="3"/>
  <c r="AD223" i="3"/>
  <c r="AI223" i="3"/>
  <c r="AC223" i="3"/>
  <c r="AB272" i="3"/>
  <c r="AA272" i="3"/>
  <c r="Z315" i="3"/>
  <c r="AB327" i="3"/>
  <c r="AA327" i="3"/>
  <c r="AB260" i="3"/>
  <c r="AA260" i="3"/>
  <c r="Y324" i="3"/>
  <c r="Y292" i="3"/>
  <c r="Z316" i="3"/>
  <c r="AA357" i="3"/>
  <c r="AB357" i="3"/>
  <c r="AB317" i="3"/>
  <c r="AA317" i="3"/>
  <c r="AH152" i="3"/>
  <c r="AE163" i="3"/>
  <c r="Y302" i="3"/>
  <c r="AG219" i="3"/>
  <c r="AF161" i="3"/>
  <c r="BI12" i="3"/>
  <c r="BP12" i="3"/>
  <c r="BU12" i="3"/>
  <c r="Z330" i="3"/>
  <c r="AC206" i="3"/>
  <c r="AB256" i="3"/>
  <c r="AA256" i="3"/>
  <c r="AB338" i="3"/>
  <c r="AA338" i="3"/>
  <c r="AE156" i="3"/>
  <c r="AH173" i="3"/>
  <c r="AB311" i="3"/>
  <c r="AA311" i="3"/>
  <c r="AE252" i="3"/>
  <c r="AG203" i="3"/>
  <c r="AC154" i="3"/>
  <c r="AH157" i="3"/>
  <c r="AE207" i="3"/>
  <c r="Y272" i="3"/>
  <c r="AJ199" i="3"/>
  <c r="AH199" i="3"/>
  <c r="AG199" i="3"/>
  <c r="AF199" i="3"/>
  <c r="AE199" i="3"/>
  <c r="AD199" i="3"/>
  <c r="AI199" i="3"/>
  <c r="AC199" i="3"/>
  <c r="AD235" i="3"/>
  <c r="AF236" i="3"/>
  <c r="AE236" i="3"/>
  <c r="AD236" i="3"/>
  <c r="AC236" i="3"/>
  <c r="AI236" i="3"/>
  <c r="AH236" i="3"/>
  <c r="AG236" i="3"/>
  <c r="AJ236" i="3"/>
  <c r="Z317" i="3"/>
  <c r="AJ179" i="3"/>
  <c r="AI179" i="3"/>
  <c r="AH179" i="3"/>
  <c r="AE179" i="3"/>
  <c r="AD179" i="3"/>
  <c r="AF179" i="3"/>
  <c r="AC179" i="3"/>
  <c r="AG179" i="3"/>
  <c r="AB295" i="3"/>
  <c r="AA295" i="3"/>
  <c r="AD213" i="3"/>
  <c r="AB253" i="3"/>
  <c r="AA253" i="3"/>
  <c r="Y298" i="3"/>
  <c r="AC193" i="3"/>
  <c r="AF212" i="3"/>
  <c r="AE212" i="3"/>
  <c r="AD212" i="3"/>
  <c r="AC212" i="3"/>
  <c r="AI212" i="3"/>
  <c r="AH212" i="3"/>
  <c r="AG212" i="3"/>
  <c r="AJ212" i="3"/>
  <c r="AB346" i="3"/>
  <c r="AA346" i="3"/>
  <c r="AB329" i="3"/>
  <c r="AA329" i="3"/>
  <c r="AA339" i="3"/>
  <c r="AB339" i="3"/>
  <c r="Z363" i="3"/>
  <c r="AB323" i="3"/>
  <c r="AA323" i="3"/>
  <c r="BK12" i="3"/>
  <c r="BR12" i="3"/>
  <c r="BW12" i="3"/>
  <c r="AA282" i="3"/>
  <c r="AB282" i="3"/>
  <c r="AI209" i="3"/>
  <c r="AH209" i="3"/>
  <c r="AG209" i="3"/>
  <c r="AF209" i="3"/>
  <c r="AE209" i="3"/>
  <c r="AD209" i="3"/>
  <c r="AC209" i="3"/>
  <c r="AJ209" i="3"/>
  <c r="AF163" i="3"/>
  <c r="Z353" i="3"/>
  <c r="AE206" i="3"/>
  <c r="AB314" i="3"/>
  <c r="AA314" i="3"/>
  <c r="AA294" i="3"/>
  <c r="AB294" i="3"/>
  <c r="Z284" i="3"/>
  <c r="AF156" i="3"/>
  <c r="AB377" i="3"/>
  <c r="AA377" i="3"/>
  <c r="AF252" i="3"/>
  <c r="AD203" i="3"/>
  <c r="AD154" i="3"/>
  <c r="AJ237" i="3"/>
  <c r="AI237" i="3"/>
  <c r="AH237" i="3"/>
  <c r="AG237" i="3"/>
  <c r="AF237" i="3"/>
  <c r="AD237" i="3"/>
  <c r="AC237" i="3"/>
  <c r="AE237" i="3"/>
  <c r="AB308" i="3"/>
  <c r="AA308" i="3"/>
  <c r="AC157" i="3"/>
  <c r="AF207" i="3"/>
  <c r="AB306" i="3"/>
  <c r="AA306" i="3"/>
  <c r="AE235" i="3"/>
  <c r="AB361" i="3"/>
  <c r="AA361" i="3"/>
  <c r="AF213" i="3"/>
  <c r="AC215" i="3"/>
  <c r="AJ215" i="3"/>
  <c r="AI215" i="3"/>
  <c r="AH215" i="3"/>
  <c r="AF215" i="3"/>
  <c r="AE215" i="3"/>
  <c r="AD215" i="3"/>
  <c r="AG215" i="3"/>
  <c r="AD193" i="3"/>
  <c r="AH226" i="3"/>
  <c r="AG226" i="3"/>
  <c r="AE226" i="3"/>
  <c r="AD226" i="3"/>
  <c r="AC226" i="3"/>
  <c r="AJ226" i="3"/>
  <c r="AI226" i="3"/>
  <c r="AF226" i="3"/>
  <c r="AF200" i="3"/>
  <c r="AE200" i="3"/>
  <c r="AD200" i="3"/>
  <c r="AC200" i="3"/>
  <c r="AI200" i="3"/>
  <c r="AH200" i="3"/>
  <c r="AG200" i="3"/>
  <c r="AJ200" i="3"/>
  <c r="AB326" i="3"/>
  <c r="AA326" i="3"/>
  <c r="Y339" i="3"/>
  <c r="Z344" i="3"/>
  <c r="Y323" i="3"/>
  <c r="AB303" i="3"/>
  <c r="AA303" i="3"/>
  <c r="Z272" i="3"/>
  <c r="AB356" i="3"/>
  <c r="AA356" i="3"/>
  <c r="AB258" i="3"/>
  <c r="AA258" i="3"/>
  <c r="AB376" i="3"/>
  <c r="AA376" i="3"/>
  <c r="AG163" i="3"/>
  <c r="AJ158" i="3"/>
  <c r="AF206" i="3"/>
  <c r="Y314" i="3"/>
  <c r="AJ175" i="3"/>
  <c r="AI175" i="3"/>
  <c r="AH175" i="3"/>
  <c r="AG175" i="3"/>
  <c r="AF175" i="3"/>
  <c r="AE175" i="3"/>
  <c r="AD175" i="3"/>
  <c r="AC175" i="3"/>
  <c r="Y294" i="3"/>
  <c r="BH12" i="3"/>
  <c r="BO12" i="3"/>
  <c r="BT12" i="3"/>
  <c r="Z266" i="3"/>
  <c r="AD222" i="3"/>
  <c r="AC222" i="3"/>
  <c r="AJ222" i="3"/>
  <c r="AI222" i="3"/>
  <c r="AF222" i="3"/>
  <c r="AH222" i="3"/>
  <c r="AE222" i="3"/>
  <c r="AG222" i="3"/>
  <c r="AB370" i="3"/>
  <c r="AA370" i="3"/>
  <c r="AG252" i="3"/>
  <c r="AE203" i="3"/>
  <c r="AE154" i="3"/>
  <c r="BN12" i="3"/>
  <c r="BS12" i="3"/>
  <c r="Z263" i="3"/>
  <c r="AD246" i="3"/>
  <c r="AC246" i="3"/>
  <c r="AJ246" i="3"/>
  <c r="AI246" i="3"/>
  <c r="AG246" i="3"/>
  <c r="AF246" i="3"/>
  <c r="AE246" i="3"/>
  <c r="AH246" i="3"/>
  <c r="AB374" i="3"/>
  <c r="AA374" i="3"/>
  <c r="Y308" i="3"/>
  <c r="AF157" i="3"/>
  <c r="AG207" i="3"/>
  <c r="Z260" i="3"/>
  <c r="Y306" i="3"/>
  <c r="AB268" i="3"/>
  <c r="AA268" i="3"/>
  <c r="AF235" i="3"/>
  <c r="AA297" i="3"/>
  <c r="AB297" i="3"/>
  <c r="AG213" i="3"/>
  <c r="AJ230" i="3"/>
  <c r="AI230" i="3"/>
  <c r="AH230" i="3"/>
  <c r="AG230" i="3"/>
  <c r="AF230" i="3"/>
  <c r="AE230" i="3"/>
  <c r="AC230" i="3"/>
  <c r="AD230" i="3"/>
  <c r="AJ216" i="3"/>
  <c r="AI216" i="3"/>
  <c r="AH216" i="3"/>
  <c r="AG216" i="3"/>
  <c r="AF216" i="3"/>
  <c r="AE216" i="3"/>
  <c r="AD216" i="3"/>
  <c r="AC216" i="3"/>
  <c r="AJ240" i="3"/>
  <c r="AI240" i="3"/>
  <c r="AH240" i="3"/>
  <c r="AG240" i="3"/>
  <c r="AF240" i="3"/>
  <c r="AE240" i="3"/>
  <c r="AD240" i="3"/>
  <c r="AC240" i="3"/>
  <c r="AB325" i="3"/>
  <c r="AA325" i="3"/>
  <c r="AJ244" i="3"/>
  <c r="AI244" i="3"/>
  <c r="AH244" i="3"/>
  <c r="AG244" i="3"/>
  <c r="AE244" i="3"/>
  <c r="AD244" i="3"/>
  <c r="AC244" i="3"/>
  <c r="AF244" i="3"/>
  <c r="AB372" i="3"/>
  <c r="AA372" i="3"/>
  <c r="AH193" i="3"/>
  <c r="AJ167" i="3"/>
  <c r="AI167" i="3"/>
  <c r="AE167" i="3"/>
  <c r="AD167" i="3"/>
  <c r="AH167" i="3"/>
  <c r="AG167" i="3"/>
  <c r="AF167" i="3"/>
  <c r="AC167" i="3"/>
  <c r="AB309" i="3"/>
  <c r="AA309" i="3"/>
  <c r="AG187" i="3"/>
  <c r="AD187" i="3"/>
  <c r="AE187" i="3"/>
  <c r="AC187" i="3"/>
  <c r="AI187" i="3"/>
  <c r="AH187" i="3"/>
  <c r="AJ187" i="3"/>
  <c r="AF187" i="3"/>
  <c r="AJ228" i="3"/>
  <c r="AI228" i="3"/>
  <c r="AG228" i="3"/>
  <c r="AF228" i="3"/>
  <c r="AE228" i="3"/>
  <c r="AD228" i="3"/>
  <c r="AC228" i="3"/>
  <c r="AH228" i="3"/>
  <c r="AB331" i="3"/>
  <c r="AA331" i="3"/>
  <c r="AH202" i="3"/>
  <c r="AG202" i="3"/>
  <c r="AF202" i="3"/>
  <c r="AE202" i="3"/>
  <c r="AD202" i="3"/>
  <c r="AC202" i="3"/>
  <c r="AJ202" i="3"/>
  <c r="AI202" i="3"/>
  <c r="Y326" i="3"/>
  <c r="AB262" i="3"/>
  <c r="AA262" i="3"/>
  <c r="AB296" i="3"/>
  <c r="AA296" i="3"/>
  <c r="AD174" i="3"/>
  <c r="Y303" i="3"/>
  <c r="Z259" i="3"/>
  <c r="Y356" i="3"/>
  <c r="Y258" i="3"/>
  <c r="AE185" i="3"/>
  <c r="AJ185" i="3"/>
  <c r="AI185" i="3"/>
  <c r="AH185" i="3"/>
  <c r="AG185" i="3"/>
  <c r="AF185" i="3"/>
  <c r="AD185" i="3"/>
  <c r="AC185" i="3"/>
  <c r="Z322" i="3"/>
  <c r="Y376" i="3"/>
  <c r="AB313" i="3"/>
  <c r="AA313" i="3"/>
  <c r="AF152" i="3"/>
  <c r="AH163" i="3"/>
  <c r="AH171" i="3"/>
  <c r="AE158" i="3"/>
  <c r="Z276" i="3"/>
  <c r="AG206" i="3"/>
  <c r="AC181" i="3"/>
  <c r="AB373" i="3"/>
  <c r="AA373" i="3"/>
  <c r="Z256" i="3"/>
  <c r="Y370" i="3"/>
  <c r="AB307" i="3"/>
  <c r="AA307" i="3"/>
  <c r="AH252" i="3"/>
  <c r="AF203" i="3"/>
  <c r="Z340" i="3"/>
  <c r="AA336" i="3"/>
  <c r="AB336" i="3"/>
  <c r="AC169" i="3"/>
  <c r="AB305" i="3"/>
  <c r="AA305" i="3"/>
  <c r="AB364" i="3"/>
  <c r="AA364" i="3"/>
  <c r="AG235" i="3"/>
  <c r="Y297" i="3"/>
  <c r="AH213" i="3"/>
  <c r="AB289" i="3"/>
  <c r="AA289" i="3"/>
  <c r="Y372" i="3"/>
  <c r="AI193" i="3"/>
  <c r="AB265" i="3"/>
  <c r="AA265" i="3"/>
  <c r="AG174" i="3"/>
  <c r="AB319" i="3"/>
  <c r="AA319" i="3"/>
  <c r="AG227" i="3"/>
  <c r="AD234" i="3"/>
  <c r="AC234" i="3"/>
  <c r="AJ234" i="3"/>
  <c r="AI234" i="3"/>
  <c r="AG234" i="3"/>
  <c r="AF234" i="3"/>
  <c r="AE234" i="3"/>
  <c r="AH234" i="3"/>
  <c r="AB321" i="3"/>
  <c r="AA321" i="3"/>
  <c r="AB278" i="3"/>
  <c r="AA278" i="3"/>
  <c r="Z296" i="3"/>
  <c r="AB277" i="3"/>
  <c r="AA277" i="3"/>
  <c r="AG152" i="3"/>
  <c r="AI171" i="3"/>
  <c r="AF158" i="3"/>
  <c r="AB328" i="3"/>
  <c r="AA328" i="3"/>
  <c r="AC247" i="3"/>
  <c r="AH206" i="3"/>
  <c r="AB310" i="3"/>
  <c r="AA310" i="3"/>
  <c r="AC251" i="3"/>
  <c r="AJ251" i="3"/>
  <c r="AI251" i="3"/>
  <c r="AH251" i="3"/>
  <c r="AF251" i="3"/>
  <c r="AE251" i="3"/>
  <c r="AD251" i="3"/>
  <c r="AG251" i="3"/>
  <c r="AI168" i="3"/>
  <c r="AG168" i="3"/>
  <c r="AF168" i="3"/>
  <c r="AE168" i="3"/>
  <c r="AD168" i="3"/>
  <c r="AJ168" i="3"/>
  <c r="AH168" i="3"/>
  <c r="AC168" i="3"/>
  <c r="AB271" i="3"/>
  <c r="AA271" i="3"/>
  <c r="AI252" i="3"/>
  <c r="AH203" i="3"/>
  <c r="AI205" i="3"/>
  <c r="Z264" i="3"/>
  <c r="AH238" i="3"/>
  <c r="AG238" i="3"/>
  <c r="AF238" i="3"/>
  <c r="AE238" i="3"/>
  <c r="AD238" i="3"/>
  <c r="AC238" i="3"/>
  <c r="AJ238" i="3"/>
  <c r="AI238" i="3"/>
  <c r="AJ150" i="3"/>
  <c r="AI150" i="3"/>
  <c r="AH150" i="3"/>
  <c r="AE150" i="3"/>
  <c r="AD150" i="3"/>
  <c r="AC150" i="3"/>
  <c r="AG150" i="3"/>
  <c r="AF150" i="3"/>
  <c r="AD198" i="3"/>
  <c r="AC198" i="3"/>
  <c r="AJ198" i="3"/>
  <c r="AI198" i="3"/>
  <c r="AF198" i="3"/>
  <c r="AE198" i="3"/>
  <c r="AH198" i="3"/>
  <c r="AG198" i="3"/>
  <c r="AB304" i="3"/>
  <c r="AA304" i="3"/>
  <c r="AE169" i="3"/>
  <c r="AB371" i="3"/>
  <c r="AA371" i="3"/>
  <c r="Y305" i="3"/>
  <c r="AA300" i="3"/>
  <c r="AB300" i="3"/>
  <c r="AH235" i="3"/>
  <c r="Z261" i="3"/>
  <c r="AB275" i="3"/>
  <c r="AA275" i="3"/>
  <c r="AI213" i="3"/>
  <c r="AJ160" i="3"/>
  <c r="AI160" i="3"/>
  <c r="AD160" i="3"/>
  <c r="AC160" i="3"/>
  <c r="AH160" i="3"/>
  <c r="AG160" i="3"/>
  <c r="AF160" i="3"/>
  <c r="AE160" i="3"/>
  <c r="AB355" i="3"/>
  <c r="AA355" i="3"/>
  <c r="Y289" i="3"/>
  <c r="AC182" i="3"/>
  <c r="AH155" i="3"/>
  <c r="AF193" i="3"/>
  <c r="AB299" i="3"/>
  <c r="AA299" i="3"/>
  <c r="AB322" i="3"/>
  <c r="AA322" i="3"/>
  <c r="AH174" i="3"/>
  <c r="Z285" i="3"/>
  <c r="AB283" i="3"/>
  <c r="AA283" i="3"/>
  <c r="AD227" i="3"/>
  <c r="AB259" i="3"/>
  <c r="AA259" i="3"/>
  <c r="Z255" i="3"/>
  <c r="AB343" i="3"/>
  <c r="AA343" i="3"/>
  <c r="AC171" i="3"/>
  <c r="AI158" i="3"/>
  <c r="AJ219" i="3"/>
  <c r="AI161" i="3"/>
  <c r="Z290" i="3"/>
  <c r="AD247" i="3"/>
  <c r="AI206" i="3"/>
  <c r="AB274" i="3"/>
  <c r="AA274" i="3"/>
  <c r="AI173" i="3"/>
  <c r="AB337" i="3"/>
  <c r="AA337" i="3"/>
  <c r="AI203" i="3"/>
  <c r="AF205" i="3"/>
  <c r="AB334" i="3"/>
  <c r="AA334" i="3"/>
  <c r="AB369" i="3"/>
  <c r="AA369" i="3"/>
  <c r="AH169" i="3"/>
  <c r="AB332" i="3"/>
  <c r="AA332" i="3"/>
  <c r="AI235" i="3"/>
  <c r="Z254" i="3"/>
  <c r="Z333" i="3"/>
  <c r="AA366" i="3"/>
  <c r="AB366" i="3"/>
  <c r="AA291" i="3"/>
  <c r="AB291" i="3"/>
  <c r="AD182" i="3"/>
  <c r="AI155" i="3"/>
  <c r="AG193" i="3"/>
  <c r="AB359" i="3"/>
  <c r="AA359" i="3"/>
  <c r="AE217" i="3"/>
  <c r="AD217" i="3"/>
  <c r="AC217" i="3"/>
  <c r="AJ217" i="3"/>
  <c r="AH217" i="3"/>
  <c r="AG217" i="3"/>
  <c r="AF217" i="3"/>
  <c r="AI217" i="3"/>
  <c r="AB257" i="3"/>
  <c r="AA257" i="3"/>
  <c r="AB292" i="3"/>
  <c r="AA292" i="3"/>
  <c r="AE161" i="3"/>
  <c r="AB286" i="3"/>
  <c r="AA286" i="3"/>
  <c r="AE174" i="3"/>
  <c r="AB349" i="3"/>
  <c r="AA349" i="3"/>
  <c r="AE227" i="3"/>
  <c r="AB320" i="3"/>
  <c r="AA320" i="3"/>
  <c r="AA354" i="3"/>
  <c r="AB354" i="3"/>
  <c r="Z320" i="3"/>
  <c r="AC158" i="3"/>
  <c r="AC219" i="3"/>
  <c r="AC161" i="3"/>
  <c r="AE247" i="3"/>
  <c r="AB340" i="3"/>
  <c r="AA340" i="3"/>
  <c r="Z349" i="3"/>
  <c r="AI156" i="3"/>
  <c r="AA348" i="3"/>
  <c r="AB348" i="3"/>
  <c r="AG205" i="3"/>
  <c r="Z346" i="3"/>
  <c r="AC239" i="3"/>
  <c r="AJ239" i="3"/>
  <c r="AI239" i="3"/>
  <c r="AH239" i="3"/>
  <c r="AF239" i="3"/>
  <c r="AE239" i="3"/>
  <c r="AD239" i="3"/>
  <c r="AG239" i="3"/>
  <c r="AI169" i="3"/>
  <c r="Z343" i="3"/>
  <c r="AJ211" i="3"/>
  <c r="AI211" i="3"/>
  <c r="AH211" i="3"/>
  <c r="AG211" i="3"/>
  <c r="AF211" i="3"/>
  <c r="AE211" i="3"/>
  <c r="AD211" i="3"/>
  <c r="AC211" i="3"/>
  <c r="AB367" i="3"/>
  <c r="AA367" i="3"/>
  <c r="AB301" i="3"/>
  <c r="AA301" i="3"/>
  <c r="AJ177" i="3"/>
  <c r="AI177" i="3"/>
  <c r="AH177" i="3"/>
  <c r="AG177" i="3"/>
  <c r="AF177" i="3"/>
  <c r="AC177" i="3"/>
  <c r="AE177" i="3"/>
  <c r="AD177" i="3"/>
  <c r="AB375" i="3"/>
  <c r="AA375" i="3"/>
  <c r="AA269" i="3"/>
  <c r="AB269" i="3"/>
  <c r="Z312" i="3"/>
  <c r="Z309" i="3"/>
  <c r="Y366" i="3"/>
  <c r="Y291" i="3"/>
  <c r="AE182" i="3"/>
  <c r="AC155" i="3"/>
  <c r="AJ193" i="3"/>
  <c r="AJ189" i="3"/>
  <c r="AI189" i="3"/>
  <c r="AF189" i="3"/>
  <c r="AC189" i="3"/>
  <c r="AH189" i="3"/>
  <c r="AG189" i="3"/>
  <c r="AE189" i="3"/>
  <c r="AD189" i="3"/>
  <c r="AB302" i="3"/>
  <c r="AA302" i="3"/>
  <c r="AB315" i="3"/>
  <c r="AA315" i="3"/>
  <c r="Z350" i="3"/>
  <c r="AB341" i="3"/>
  <c r="AA341" i="3"/>
  <c r="Z299" i="3"/>
  <c r="AB298" i="3"/>
  <c r="AA298" i="3"/>
  <c r="AB352" i="3"/>
  <c r="AA352" i="3"/>
  <c r="Y286" i="3"/>
  <c r="AA360" i="3"/>
  <c r="AB360" i="3"/>
  <c r="Y285" i="3"/>
  <c r="Z303" i="3"/>
  <c r="AG231" i="3"/>
  <c r="AF231" i="3"/>
  <c r="AE231" i="3"/>
  <c r="AD231" i="3"/>
  <c r="AC231" i="3"/>
  <c r="AJ231" i="3"/>
  <c r="AI231" i="3"/>
  <c r="AH231" i="3"/>
  <c r="Z360" i="3"/>
  <c r="Y320" i="3"/>
  <c r="Y354" i="3"/>
  <c r="AA279" i="3"/>
  <c r="AB279" i="3"/>
  <c r="AA351" i="3"/>
  <c r="AB351" i="3"/>
  <c r="Y276" i="3"/>
  <c r="Z351" i="3"/>
  <c r="Y348" i="3"/>
  <c r="AA273" i="3"/>
  <c r="AB273" i="3"/>
  <c r="AB368" i="3"/>
  <c r="AA368" i="3"/>
  <c r="Z348" i="3"/>
  <c r="AI170" i="3"/>
  <c r="AH170" i="3"/>
  <c r="AG170" i="3"/>
  <c r="AF170" i="3"/>
  <c r="AJ170" i="3"/>
  <c r="AE170" i="3"/>
  <c r="AD170" i="3"/>
  <c r="AC170" i="3"/>
  <c r="AA345" i="3"/>
  <c r="AB345" i="3"/>
  <c r="AA270" i="3"/>
  <c r="AB270" i="3"/>
  <c r="Z345" i="3"/>
  <c r="Y333" i="3"/>
  <c r="Y358" i="3"/>
  <c r="BJ12" i="3"/>
  <c r="BQ12" i="3"/>
  <c r="BV12" i="3"/>
  <c r="Z314" i="3"/>
  <c r="AF248" i="3"/>
  <c r="AE248" i="3"/>
  <c r="AD248" i="3"/>
  <c r="AC248" i="3"/>
  <c r="AI248" i="3"/>
  <c r="AH248" i="3"/>
  <c r="AG248" i="3"/>
  <c r="AJ248" i="3"/>
  <c r="Z311" i="3"/>
  <c r="AB365" i="3"/>
  <c r="AA365" i="3"/>
  <c r="AB267" i="3"/>
  <c r="AA267" i="3"/>
  <c r="AB48" i="2"/>
  <c r="AA112" i="2"/>
  <c r="Z92" i="2"/>
  <c r="Z130" i="2"/>
  <c r="Y48" i="2"/>
  <c r="Z48" i="2"/>
  <c r="Y55" i="2"/>
  <c r="AB75" i="2"/>
  <c r="AB92" i="2"/>
  <c r="Y141" i="2"/>
  <c r="Z141" i="2"/>
  <c r="AB25" i="2"/>
  <c r="Z75" i="2"/>
  <c r="W202" i="2"/>
  <c r="AB202" i="2"/>
  <c r="Z112" i="2"/>
  <c r="Y80" i="2"/>
  <c r="AA55" i="2"/>
  <c r="AA130" i="2"/>
  <c r="AA141" i="2"/>
  <c r="AB41" i="2"/>
  <c r="AA131" i="2"/>
  <c r="AB29" i="2"/>
  <c r="AB80" i="2"/>
  <c r="Y25" i="2"/>
  <c r="AA75" i="2"/>
  <c r="Y41" i="2"/>
  <c r="Y31" i="2"/>
  <c r="AA24" i="2"/>
  <c r="AB20" i="2"/>
  <c r="AB32" i="2"/>
  <c r="AB112" i="2"/>
  <c r="AB18" i="2"/>
  <c r="AB24" i="2"/>
  <c r="Y32" i="2"/>
  <c r="Y36" i="2"/>
  <c r="Z138" i="2"/>
  <c r="AB138" i="2"/>
  <c r="Y20" i="2"/>
  <c r="Y149" i="2"/>
  <c r="Z131" i="2"/>
  <c r="Z32" i="2"/>
  <c r="Z41" i="2"/>
  <c r="AA149" i="2"/>
  <c r="AA57" i="2"/>
  <c r="Z57" i="2"/>
  <c r="Y57" i="2"/>
  <c r="AB57" i="2"/>
  <c r="Z101" i="2"/>
  <c r="Y101" i="2"/>
  <c r="AA101" i="2"/>
  <c r="AB101" i="2"/>
  <c r="Z37" i="2"/>
  <c r="Y37" i="2"/>
  <c r="AB37" i="2"/>
  <c r="AA37" i="2"/>
  <c r="AA61" i="2"/>
  <c r="Z61" i="2"/>
  <c r="Y61" i="2"/>
  <c r="AB61" i="2"/>
  <c r="Z76" i="2"/>
  <c r="Y76" i="2"/>
  <c r="AB76" i="2"/>
  <c r="AA76" i="2"/>
  <c r="AA21" i="2"/>
  <c r="Z21" i="2"/>
  <c r="AB21" i="2"/>
  <c r="Y21" i="2"/>
  <c r="AB81" i="2"/>
  <c r="Z81" i="2"/>
  <c r="AA81" i="2"/>
  <c r="Y81" i="2"/>
  <c r="Z98" i="2"/>
  <c r="Y98" i="2"/>
  <c r="AA98" i="2"/>
  <c r="AB98" i="2"/>
  <c r="Z65" i="2"/>
  <c r="AA65" i="2"/>
  <c r="Y65" i="2"/>
  <c r="AB65" i="2"/>
  <c r="AB129" i="2"/>
  <c r="Y129" i="2"/>
  <c r="AA129" i="2"/>
  <c r="Z129" i="2"/>
  <c r="Y33" i="2"/>
  <c r="AB33" i="2"/>
  <c r="AA33" i="2"/>
  <c r="Z33" i="2"/>
  <c r="Z19" i="2"/>
  <c r="AB19" i="2"/>
  <c r="Y19" i="2"/>
  <c r="AA19" i="2"/>
  <c r="AA64" i="2"/>
  <c r="Z64" i="2"/>
  <c r="Y64" i="2"/>
  <c r="AB64" i="2"/>
  <c r="AA97" i="2"/>
  <c r="Z97" i="2"/>
  <c r="Y97" i="2"/>
  <c r="AB97" i="2"/>
  <c r="AA103" i="2"/>
  <c r="Z103" i="2"/>
  <c r="Y103" i="2"/>
  <c r="AB103" i="2"/>
  <c r="AA119" i="2"/>
  <c r="Y119" i="2"/>
  <c r="AB119" i="2"/>
  <c r="Z119" i="2"/>
  <c r="AA45" i="2"/>
  <c r="Z45" i="2"/>
  <c r="Y45" i="2"/>
  <c r="AB45" i="2"/>
  <c r="AB77" i="2"/>
  <c r="Z77" i="2"/>
  <c r="AA77" i="2"/>
  <c r="Y77" i="2"/>
  <c r="AA132" i="2"/>
  <c r="Z132" i="2"/>
  <c r="Y132" i="2"/>
  <c r="AB132" i="2"/>
  <c r="AB86" i="2"/>
  <c r="Z86" i="2"/>
  <c r="Y86" i="2"/>
  <c r="AA86" i="2"/>
  <c r="Y122" i="2"/>
  <c r="AB122" i="2"/>
  <c r="Z122" i="2"/>
  <c r="AA122" i="2"/>
  <c r="Y117" i="2"/>
  <c r="AB117" i="2"/>
  <c r="Z117" i="2"/>
  <c r="AA117" i="2"/>
  <c r="Z109" i="2"/>
  <c r="AB109" i="2"/>
  <c r="Y109" i="2"/>
  <c r="AA109" i="2"/>
  <c r="Z140" i="2"/>
  <c r="Y140" i="2"/>
  <c r="AB140" i="2"/>
  <c r="AA140" i="2"/>
  <c r="AB91" i="2"/>
  <c r="AA91" i="2"/>
  <c r="Z91" i="2"/>
  <c r="Y91" i="2"/>
  <c r="AA23" i="2"/>
  <c r="AB23" i="2"/>
  <c r="Z23" i="2"/>
  <c r="Y23" i="2"/>
  <c r="AA15" i="2"/>
  <c r="Z15" i="2"/>
  <c r="AB15" i="2"/>
  <c r="Y15" i="2"/>
  <c r="Z53" i="2"/>
  <c r="AA53" i="2"/>
  <c r="Y53" i="2"/>
  <c r="AB53" i="2"/>
  <c r="AA26" i="2"/>
  <c r="Z26" i="2"/>
  <c r="Y26" i="2"/>
  <c r="AB26" i="2"/>
  <c r="Z110" i="2"/>
  <c r="AA110" i="2"/>
  <c r="Y110" i="2"/>
  <c r="AB110" i="2"/>
  <c r="AA67" i="2"/>
  <c r="Z67" i="2"/>
  <c r="Y67" i="2"/>
  <c r="AB67" i="2"/>
  <c r="Z95" i="2"/>
  <c r="Y95" i="2"/>
  <c r="AA95" i="2"/>
  <c r="AB95" i="2"/>
  <c r="Y88" i="2"/>
  <c r="AB88" i="2"/>
  <c r="AA88" i="2"/>
  <c r="Z88" i="2"/>
  <c r="Z93" i="2"/>
  <c r="AA93" i="2"/>
  <c r="Y93" i="2"/>
  <c r="AB93" i="2"/>
  <c r="Z135" i="2"/>
  <c r="Y135" i="2"/>
  <c r="AA135" i="2"/>
  <c r="AB135" i="2"/>
  <c r="AA137" i="2"/>
  <c r="Z137" i="2"/>
  <c r="Y137" i="2"/>
  <c r="AB137" i="2"/>
  <c r="Y30" i="2"/>
  <c r="AB30" i="2"/>
  <c r="AA30" i="2"/>
  <c r="Z30" i="2"/>
  <c r="AB89" i="2"/>
  <c r="Z89" i="2"/>
  <c r="Y89" i="2"/>
  <c r="AA89" i="2"/>
  <c r="AB47" i="2"/>
  <c r="Z47" i="2"/>
  <c r="AA47" i="2"/>
  <c r="Y47" i="2"/>
  <c r="AB125" i="2"/>
  <c r="Z125" i="2"/>
  <c r="AA125" i="2"/>
  <c r="Y125" i="2"/>
  <c r="Y74" i="2"/>
  <c r="AB74" i="2"/>
  <c r="Z74" i="2"/>
  <c r="AA74" i="2"/>
  <c r="Z28" i="2"/>
  <c r="Y28" i="2"/>
  <c r="AA28" i="2"/>
  <c r="AB28" i="2"/>
  <c r="Z115" i="2"/>
  <c r="AB115" i="2"/>
  <c r="Y115" i="2"/>
  <c r="AA115" i="2"/>
  <c r="Z62" i="2"/>
  <c r="AA62" i="2"/>
  <c r="Y62" i="2"/>
  <c r="AB62" i="2"/>
  <c r="AB83" i="2"/>
  <c r="Z83" i="2"/>
  <c r="Y83" i="2"/>
  <c r="AA83" i="2"/>
  <c r="Y85" i="2"/>
  <c r="AB85" i="2"/>
  <c r="AA85" i="2"/>
  <c r="Z85" i="2"/>
  <c r="AA100" i="2"/>
  <c r="Z100" i="2"/>
  <c r="Y100" i="2"/>
  <c r="AB100" i="2"/>
  <c r="Y35" i="2"/>
  <c r="AB35" i="2"/>
  <c r="Z35" i="2"/>
  <c r="AA35" i="2"/>
  <c r="Y49" i="2"/>
  <c r="AB49" i="2"/>
  <c r="AA49" i="2"/>
  <c r="Z49" i="2"/>
  <c r="Y105" i="2"/>
  <c r="AB105" i="2"/>
  <c r="Z105" i="2"/>
  <c r="AA105" i="2"/>
  <c r="Y121" i="2"/>
  <c r="AA121" i="2"/>
  <c r="AB121" i="2"/>
  <c r="Z121" i="2"/>
  <c r="AB142" i="2"/>
  <c r="AA142" i="2"/>
  <c r="Y142" i="2"/>
  <c r="Z142" i="2"/>
  <c r="AB38" i="2"/>
  <c r="Z38" i="2"/>
  <c r="AA38" i="2"/>
  <c r="Y38" i="2"/>
  <c r="Z59" i="2"/>
  <c r="AA59" i="2"/>
  <c r="Y59" i="2"/>
  <c r="AB59" i="2"/>
  <c r="Z107" i="2"/>
  <c r="Y107" i="2"/>
  <c r="AA107" i="2"/>
  <c r="AB107" i="2"/>
  <c r="Y127" i="2"/>
  <c r="AB127" i="2"/>
  <c r="AA127" i="2"/>
  <c r="Z127" i="2"/>
  <c r="Z144" i="2"/>
  <c r="AB144" i="2"/>
  <c r="AA144" i="2"/>
  <c r="Y144" i="2"/>
  <c r="AB52" i="2"/>
  <c r="AA52" i="2"/>
  <c r="Z52" i="2"/>
  <c r="Y52" i="2"/>
  <c r="Y69" i="2"/>
  <c r="AB69" i="2"/>
  <c r="AA69" i="2"/>
  <c r="Z69" i="2"/>
  <c r="Y124" i="2"/>
  <c r="AB124" i="2"/>
  <c r="AA124" i="2"/>
  <c r="Z124" i="2"/>
  <c r="Z40" i="2"/>
  <c r="Y40" i="2"/>
  <c r="AB40" i="2"/>
  <c r="AA40" i="2"/>
  <c r="AB133" i="2"/>
  <c r="AA133" i="2"/>
  <c r="Y133" i="2"/>
  <c r="Z133" i="2"/>
  <c r="Y43" i="2"/>
  <c r="AB43" i="2"/>
  <c r="AA43" i="2"/>
  <c r="Z43" i="2"/>
  <c r="W234" i="2"/>
  <c r="AB234" i="2"/>
  <c r="S400" i="2"/>
  <c r="S274" i="2"/>
  <c r="AB148" i="2"/>
  <c r="AB22" i="2"/>
  <c r="Y14" i="2"/>
  <c r="Z66" i="2"/>
  <c r="Z102" i="2"/>
  <c r="AB12" i="2"/>
  <c r="AA66" i="2"/>
  <c r="AB39" i="2"/>
  <c r="AB84" i="2"/>
  <c r="Z82" i="2"/>
  <c r="AA70" i="2"/>
  <c r="AA106" i="2"/>
  <c r="AB134" i="2"/>
  <c r="AB58" i="2"/>
  <c r="AB94" i="2"/>
  <c r="W239" i="2"/>
  <c r="AB239" i="2"/>
  <c r="W230" i="2"/>
  <c r="Z230" i="2"/>
  <c r="W182" i="2"/>
  <c r="AA182" i="2"/>
  <c r="S505" i="2"/>
  <c r="S473" i="2"/>
  <c r="S360" i="2"/>
  <c r="S265" i="2"/>
  <c r="S467" i="2"/>
  <c r="S349" i="2"/>
  <c r="S259" i="2"/>
  <c r="S454" i="2"/>
  <c r="S347" i="2"/>
  <c r="S253" i="2"/>
  <c r="S442" i="2"/>
  <c r="S342" i="2"/>
  <c r="S436" i="2"/>
  <c r="S338" i="2"/>
  <c r="S425" i="2"/>
  <c r="S327" i="2"/>
  <c r="S416" i="2"/>
  <c r="S315" i="2"/>
  <c r="W315" i="2"/>
  <c r="S406" i="2"/>
  <c r="S311" i="2"/>
  <c r="S392" i="2"/>
  <c r="S307" i="2"/>
  <c r="S500" i="2"/>
  <c r="S389" i="2"/>
  <c r="S300" i="2"/>
  <c r="S485" i="2"/>
  <c r="S380" i="2"/>
  <c r="S286" i="2"/>
  <c r="S484" i="2"/>
  <c r="S371" i="2"/>
  <c r="S270" i="2"/>
  <c r="Z134" i="2"/>
  <c r="Z148" i="2"/>
  <c r="AA13" i="2"/>
  <c r="AB56" i="2"/>
  <c r="Y84" i="2"/>
  <c r="Y17" i="2"/>
  <c r="Z146" i="2"/>
  <c r="AA146" i="2"/>
  <c r="AA108" i="2"/>
  <c r="AB42" i="2"/>
  <c r="AB87" i="2"/>
  <c r="Y58" i="2"/>
  <c r="Y94" i="2"/>
  <c r="Y18" i="2"/>
  <c r="Z46" i="2"/>
  <c r="AA34" i="2"/>
  <c r="AA73" i="2"/>
  <c r="Y44" i="2"/>
  <c r="T410" i="2"/>
  <c r="Y147" i="2"/>
  <c r="AA147" i="2"/>
  <c r="Z136" i="2"/>
  <c r="AA44" i="2"/>
  <c r="AA16" i="2"/>
  <c r="Y42" i="2"/>
  <c r="Y87" i="2"/>
  <c r="Z72" i="2"/>
  <c r="Z108" i="2"/>
  <c r="AA72" i="2"/>
  <c r="AB90" i="2"/>
  <c r="Z44" i="2"/>
  <c r="T268" i="2"/>
  <c r="W237" i="2"/>
  <c r="AA237" i="2"/>
  <c r="W189" i="2"/>
  <c r="Z189" i="2"/>
  <c r="W176" i="2"/>
  <c r="AA176" i="2"/>
  <c r="W227" i="2"/>
  <c r="AA227" i="2"/>
  <c r="W174" i="2"/>
  <c r="AA174" i="2"/>
  <c r="S276" i="2"/>
  <c r="S478" i="2"/>
  <c r="S339" i="2"/>
  <c r="Y134" i="2"/>
  <c r="Z139" i="2"/>
  <c r="AB27" i="2"/>
  <c r="Z12" i="2"/>
  <c r="Y90" i="2"/>
  <c r="AA78" i="2"/>
  <c r="AA20" i="2"/>
  <c r="AB54" i="2"/>
  <c r="Y27" i="2"/>
  <c r="AA79" i="2"/>
  <c r="AA118" i="2"/>
  <c r="Y50" i="2"/>
  <c r="T274" i="2"/>
  <c r="W179" i="2"/>
  <c r="AA179" i="2"/>
  <c r="W218" i="2"/>
  <c r="Z218" i="2"/>
  <c r="W170" i="2"/>
  <c r="Z170" i="2"/>
  <c r="W186" i="2"/>
  <c r="Z186" i="2"/>
  <c r="S431" i="2"/>
  <c r="S306" i="2"/>
  <c r="Z128" i="2"/>
  <c r="AB128" i="2"/>
  <c r="AA50" i="2"/>
  <c r="AA22" i="2"/>
  <c r="Y22" i="2"/>
  <c r="Y54" i="2"/>
  <c r="Z39" i="2"/>
  <c r="Z78" i="2"/>
  <c r="AA36" i="2"/>
  <c r="Z13" i="2"/>
  <c r="AB96" i="2"/>
  <c r="Z58" i="2"/>
  <c r="Z94" i="2"/>
  <c r="Z18" i="2"/>
  <c r="AA82" i="2"/>
  <c r="AB34" i="2"/>
  <c r="AB70" i="2"/>
  <c r="AB106" i="2"/>
  <c r="Z50" i="2"/>
  <c r="W168" i="2"/>
  <c r="Z168" i="2"/>
  <c r="W171" i="2"/>
  <c r="AA171" i="2"/>
  <c r="AA166" i="2"/>
  <c r="W226" i="2"/>
  <c r="Z226" i="2"/>
  <c r="S382" i="2"/>
  <c r="S256" i="2"/>
  <c r="AB147" i="2"/>
  <c r="Y146" i="2"/>
  <c r="AB68" i="2"/>
  <c r="AB113" i="2"/>
  <c r="Y96" i="2"/>
  <c r="Z42" i="2"/>
  <c r="Z126" i="2"/>
  <c r="AA84" i="2"/>
  <c r="AB60" i="2"/>
  <c r="AB99" i="2"/>
  <c r="Y70" i="2"/>
  <c r="Y106" i="2"/>
  <c r="AA46" i="2"/>
  <c r="AB73" i="2"/>
  <c r="Y56" i="2"/>
  <c r="W215" i="2"/>
  <c r="AA215" i="2"/>
  <c r="W210" i="2"/>
  <c r="AA210" i="2"/>
  <c r="W162" i="2"/>
  <c r="AA162" i="2"/>
  <c r="S497" i="2"/>
  <c r="S343" i="2"/>
  <c r="AA145" i="2"/>
  <c r="AA56" i="2"/>
  <c r="AB71" i="2"/>
  <c r="AA17" i="2"/>
  <c r="Y60" i="2"/>
  <c r="Y99" i="2"/>
  <c r="Z17" i="2"/>
  <c r="AA87" i="2"/>
  <c r="AB63" i="2"/>
  <c r="AB102" i="2"/>
  <c r="Y34" i="2"/>
  <c r="Y73" i="2"/>
  <c r="Z27" i="2"/>
  <c r="Y16" i="2"/>
  <c r="W167" i="2"/>
  <c r="Z167" i="2"/>
  <c r="S511" i="2"/>
  <c r="S452" i="2"/>
  <c r="S490" i="2"/>
  <c r="S310" i="2"/>
  <c r="Y128" i="2"/>
  <c r="Y145" i="2"/>
  <c r="AA148" i="2"/>
  <c r="AA12" i="2"/>
  <c r="Y63" i="2"/>
  <c r="Y102" i="2"/>
  <c r="AA14" i="2"/>
  <c r="AA90" i="2"/>
  <c r="AB66" i="2"/>
  <c r="AB79" i="2"/>
  <c r="T305" i="2"/>
  <c r="W154" i="2"/>
  <c r="AA154" i="2"/>
  <c r="S464" i="2"/>
  <c r="S461" i="2"/>
  <c r="S401" i="2"/>
  <c r="S443" i="2"/>
  <c r="S264" i="2"/>
  <c r="Y136" i="2"/>
  <c r="Z14" i="2"/>
  <c r="Z54" i="2"/>
  <c r="AB108" i="2"/>
  <c r="Y79" i="2"/>
  <c r="Y118" i="2"/>
  <c r="AB46" i="2"/>
  <c r="AB82" i="2"/>
  <c r="W213" i="2"/>
  <c r="Z213" i="2"/>
  <c r="S412" i="2"/>
  <c r="S410" i="2"/>
  <c r="S359" i="2"/>
  <c r="S395" i="2"/>
  <c r="Y131" i="2"/>
  <c r="AA138" i="2"/>
  <c r="Y139" i="2"/>
  <c r="AA136" i="2"/>
  <c r="Y13" i="2"/>
  <c r="AA96" i="2"/>
  <c r="AB72" i="2"/>
  <c r="Z16" i="2"/>
  <c r="Y68" i="2"/>
  <c r="W240" i="2"/>
  <c r="AB240" i="2"/>
  <c r="W238" i="2"/>
  <c r="Z238" i="2"/>
  <c r="W194" i="2"/>
  <c r="AA194" i="2"/>
  <c r="W242" i="2"/>
  <c r="AA242" i="2"/>
  <c r="S370" i="2"/>
  <c r="S363" i="2"/>
  <c r="S326" i="2"/>
  <c r="S496" i="2"/>
  <c r="S354" i="2"/>
  <c r="Y126" i="2"/>
  <c r="AA139" i="2"/>
  <c r="AA68" i="2"/>
  <c r="AA113" i="2"/>
  <c r="AA126" i="2"/>
  <c r="Z60" i="2"/>
  <c r="AA99" i="2"/>
  <c r="AB78" i="2"/>
  <c r="AB118" i="2"/>
  <c r="Y71" i="2"/>
  <c r="Z113" i="2"/>
  <c r="W190" i="2"/>
  <c r="AA190" i="2"/>
  <c r="S331" i="2"/>
  <c r="S328" i="2"/>
  <c r="S280" i="2"/>
  <c r="S446" i="2"/>
  <c r="S317" i="2"/>
  <c r="Z145" i="2"/>
  <c r="AA71" i="2"/>
  <c r="Z63" i="2"/>
  <c r="T351" i="2"/>
  <c r="T489" i="2"/>
  <c r="T494" i="2"/>
  <c r="T346" i="2"/>
  <c r="T475" i="2"/>
  <c r="T403" i="2"/>
  <c r="T335" i="2"/>
  <c r="T267" i="2"/>
  <c r="T324" i="2"/>
  <c r="T334" i="2"/>
  <c r="T471" i="2"/>
  <c r="T399" i="2"/>
  <c r="T280" i="2"/>
  <c r="T288" i="2"/>
  <c r="T293" i="2"/>
  <c r="T385" i="2"/>
  <c r="T319" i="2"/>
  <c r="T498" i="2"/>
  <c r="T308" i="2"/>
  <c r="T486" i="2"/>
  <c r="T318" i="2"/>
  <c r="W318" i="2"/>
  <c r="T503" i="2"/>
  <c r="T453" i="2"/>
  <c r="T381" i="2"/>
  <c r="T269" i="2"/>
  <c r="T412" i="2"/>
  <c r="W233" i="2"/>
  <c r="AA233" i="2"/>
  <c r="W185" i="2"/>
  <c r="AA185" i="2"/>
  <c r="W251" i="2"/>
  <c r="Z251" i="2"/>
  <c r="W203" i="2"/>
  <c r="Z203" i="2"/>
  <c r="W155" i="2"/>
  <c r="Z155" i="2"/>
  <c r="T463" i="2"/>
  <c r="T391" i="2"/>
  <c r="T255" i="2"/>
  <c r="T492" i="2"/>
  <c r="T387" i="2"/>
  <c r="W387" i="2"/>
  <c r="T262" i="2"/>
  <c r="W214" i="2"/>
  <c r="Z214" i="2"/>
  <c r="T457" i="2"/>
  <c r="T451" i="2"/>
  <c r="T379" i="2"/>
  <c r="T314" i="2"/>
  <c r="T480" i="2"/>
  <c r="W480" i="2"/>
  <c r="T497" i="2"/>
  <c r="T447" i="2"/>
  <c r="T375" i="2"/>
  <c r="T263" i="2"/>
  <c r="T400" i="2"/>
  <c r="W180" i="2"/>
  <c r="W247" i="2"/>
  <c r="AA247" i="2"/>
  <c r="W199" i="2"/>
  <c r="AA199" i="2"/>
  <c r="W206" i="2"/>
  <c r="AA206" i="2"/>
  <c r="W158" i="2"/>
  <c r="AA158" i="2"/>
  <c r="T474" i="2"/>
  <c r="T441" i="2"/>
  <c r="T345" i="2"/>
  <c r="W243" i="2"/>
  <c r="W195" i="2"/>
  <c r="W192" i="2"/>
  <c r="T323" i="2"/>
  <c r="T459" i="2"/>
  <c r="W459" i="2"/>
  <c r="T310" i="2"/>
  <c r="T467" i="2"/>
  <c r="T445" i="2"/>
  <c r="T373" i="2"/>
  <c r="T504" i="2"/>
  <c r="T307" i="2"/>
  <c r="T508" i="2"/>
  <c r="T369" i="2"/>
  <c r="T257" i="2"/>
  <c r="T439" i="2"/>
  <c r="T367" i="2"/>
  <c r="T303" i="2"/>
  <c r="T356" i="2"/>
  <c r="T509" i="2"/>
  <c r="T366" i="2"/>
  <c r="T435" i="2"/>
  <c r="T289" i="2"/>
  <c r="W221" i="2"/>
  <c r="AA221" i="2"/>
  <c r="W173" i="2"/>
  <c r="AA173" i="2"/>
  <c r="T362" i="2"/>
  <c r="W362" i="2"/>
  <c r="Y362" i="2"/>
  <c r="T429" i="2"/>
  <c r="T363" i="2"/>
  <c r="T470" i="2"/>
  <c r="T433" i="2"/>
  <c r="W433" i="2"/>
  <c r="T297" i="2"/>
  <c r="T501" i="2"/>
  <c r="T353" i="2"/>
  <c r="T276" i="2"/>
  <c r="T499" i="2"/>
  <c r="T427" i="2"/>
  <c r="T291" i="2"/>
  <c r="T355" i="2"/>
  <c r="T495" i="2"/>
  <c r="T423" i="2"/>
  <c r="T506" i="2"/>
  <c r="T358" i="2"/>
  <c r="T378" i="2"/>
  <c r="T264" i="2"/>
  <c r="W209" i="2"/>
  <c r="AA209" i="2"/>
  <c r="W212" i="2"/>
  <c r="Z212" i="2"/>
  <c r="T421" i="2"/>
  <c r="T340" i="2"/>
  <c r="T417" i="2"/>
  <c r="T493" i="2"/>
  <c r="W493" i="2"/>
  <c r="Y493" i="2"/>
  <c r="T337" i="2"/>
  <c r="T364" i="2"/>
  <c r="T415" i="2"/>
  <c r="T279" i="2"/>
  <c r="T483" i="2"/>
  <c r="W483" i="2"/>
  <c r="Y483" i="2"/>
  <c r="T411" i="2"/>
  <c r="T342" i="2"/>
  <c r="T349" i="2"/>
  <c r="T371" i="2"/>
  <c r="T285" i="2"/>
  <c r="T350" i="2"/>
  <c r="T487" i="2"/>
  <c r="T481" i="2"/>
  <c r="T409" i="2"/>
  <c r="T273" i="2"/>
  <c r="T339" i="2"/>
  <c r="T477" i="2"/>
  <c r="T405" i="2"/>
  <c r="T321" i="2"/>
  <c r="T322" i="2"/>
  <c r="T301" i="2"/>
  <c r="W249" i="2"/>
  <c r="AB249" i="2"/>
  <c r="W201" i="2"/>
  <c r="AA201" i="2"/>
  <c r="W153" i="2"/>
  <c r="AA153" i="2"/>
  <c r="W245" i="2"/>
  <c r="W156" i="2"/>
  <c r="W248" i="2"/>
  <c r="W200" i="2"/>
  <c r="W152" i="2"/>
  <c r="Z152" i="2"/>
  <c r="W231" i="2"/>
  <c r="AA231" i="2"/>
  <c r="W183" i="2"/>
  <c r="AA183" i="2"/>
  <c r="W191" i="2"/>
  <c r="AA191" i="2"/>
  <c r="W250" i="2"/>
  <c r="AB250" i="2"/>
  <c r="W197" i="2"/>
  <c r="W204" i="2"/>
  <c r="AA204" i="2"/>
  <c r="W198" i="2"/>
  <c r="W229" i="2"/>
  <c r="AB229" i="2"/>
  <c r="W181" i="2"/>
  <c r="AA181" i="2"/>
  <c r="W236" i="2"/>
  <c r="W188" i="2"/>
  <c r="T299" i="2"/>
  <c r="T347" i="2"/>
  <c r="T479" i="2"/>
  <c r="T450" i="2"/>
  <c r="W225" i="2"/>
  <c r="Z225" i="2"/>
  <c r="W177" i="2"/>
  <c r="Z177" i="2"/>
  <c r="W228" i="2"/>
  <c r="AB228" i="2"/>
  <c r="T466" i="2"/>
  <c r="T437" i="2"/>
  <c r="W219" i="2"/>
  <c r="T287" i="2"/>
  <c r="T443" i="2"/>
  <c r="T452" i="2"/>
  <c r="T424" i="2"/>
  <c r="W217" i="2"/>
  <c r="AB217" i="2"/>
  <c r="W169" i="2"/>
  <c r="AA169" i="2"/>
  <c r="W224" i="2"/>
  <c r="Z224" i="2"/>
  <c r="T281" i="2"/>
  <c r="T331" i="2"/>
  <c r="T416" i="2"/>
  <c r="T440" i="2"/>
  <c r="T398" i="2"/>
  <c r="W165" i="2"/>
  <c r="T275" i="2"/>
  <c r="T326" i="2"/>
  <c r="W252" i="2"/>
  <c r="Z252" i="2"/>
  <c r="T404" i="2"/>
  <c r="T425" i="2"/>
  <c r="T384" i="2"/>
  <c r="W161" i="2"/>
  <c r="Z161" i="2"/>
  <c r="W164" i="2"/>
  <c r="AA164" i="2"/>
  <c r="W216" i="2"/>
  <c r="AB216" i="2"/>
  <c r="W207" i="2"/>
  <c r="W159" i="2"/>
  <c r="W244" i="2"/>
  <c r="Z244" i="2"/>
  <c r="W196" i="2"/>
  <c r="W151" i="2"/>
  <c r="AA151" i="2"/>
  <c r="W232" i="2"/>
  <c r="Z232" i="2"/>
  <c r="W184" i="2"/>
  <c r="Z184" i="2"/>
  <c r="W235" i="2"/>
  <c r="AA235" i="2"/>
  <c r="W187" i="2"/>
  <c r="AA187" i="2"/>
  <c r="T309" i="2"/>
  <c r="T388" i="2"/>
  <c r="W205" i="2"/>
  <c r="W157" i="2"/>
  <c r="W220" i="2"/>
  <c r="AA220" i="2"/>
  <c r="W172" i="2"/>
  <c r="AA172" i="2"/>
  <c r="W223" i="2"/>
  <c r="AA223" i="2"/>
  <c r="W175" i="2"/>
  <c r="AA175" i="2"/>
  <c r="T502" i="2"/>
  <c r="T488" i="2"/>
  <c r="T419" i="2"/>
  <c r="T401" i="2"/>
  <c r="T386" i="2"/>
  <c r="T370" i="2"/>
  <c r="T354" i="2"/>
  <c r="T320" i="2"/>
  <c r="T286" i="2"/>
  <c r="T270" i="2"/>
  <c r="T254" i="2"/>
  <c r="T490" i="2"/>
  <c r="T372" i="2"/>
  <c r="T272" i="2"/>
  <c r="T472" i="2"/>
  <c r="T306" i="2"/>
  <c r="T511" i="2"/>
  <c r="T485" i="2"/>
  <c r="T468" i="2"/>
  <c r="T434" i="2"/>
  <c r="T418" i="2"/>
  <c r="T383" i="2"/>
  <c r="T336" i="2"/>
  <c r="T317" i="2"/>
  <c r="T302" i="2"/>
  <c r="T253" i="2"/>
  <c r="T271" i="2"/>
  <c r="T449" i="2"/>
  <c r="T432" i="2"/>
  <c r="T382" i="2"/>
  <c r="T368" i="2"/>
  <c r="T352" i="2"/>
  <c r="T333" i="2"/>
  <c r="T300" i="2"/>
  <c r="T284" i="2"/>
  <c r="T266" i="2"/>
  <c r="T455" i="2"/>
  <c r="T510" i="2"/>
  <c r="T507" i="2"/>
  <c r="T484" i="2"/>
  <c r="T464" i="2"/>
  <c r="T448" i="2"/>
  <c r="T431" i="2"/>
  <c r="T414" i="2"/>
  <c r="T396" i="2"/>
  <c r="T365" i="2"/>
  <c r="T332" i="2"/>
  <c r="T316" i="2"/>
  <c r="T283" i="2"/>
  <c r="T265" i="2"/>
  <c r="T454" i="2"/>
  <c r="T505" i="2"/>
  <c r="T446" i="2"/>
  <c r="T413" i="2"/>
  <c r="T395" i="2"/>
  <c r="T380" i="2"/>
  <c r="T348" i="2"/>
  <c r="T298" i="2"/>
  <c r="T282" i="2"/>
  <c r="T325" i="2"/>
  <c r="T436" i="2"/>
  <c r="T357" i="2"/>
  <c r="T500" i="2"/>
  <c r="T482" i="2"/>
  <c r="T462" i="2"/>
  <c r="T430" i="2"/>
  <c r="T361" i="2"/>
  <c r="T329" i="2"/>
  <c r="T313" i="2"/>
  <c r="T296" i="2"/>
  <c r="T256" i="2"/>
  <c r="T338" i="2"/>
  <c r="T478" i="2"/>
  <c r="T461" i="2"/>
  <c r="T444" i="2"/>
  <c r="T428" i="2"/>
  <c r="T394" i="2"/>
  <c r="T377" i="2"/>
  <c r="T360" i="2"/>
  <c r="T344" i="2"/>
  <c r="T312" i="2"/>
  <c r="T295" i="2"/>
  <c r="T278" i="2"/>
  <c r="T260" i="2"/>
  <c r="T426" i="2"/>
  <c r="T408" i="2"/>
  <c r="T392" i="2"/>
  <c r="T376" i="2"/>
  <c r="T327" i="2"/>
  <c r="T311" i="2"/>
  <c r="T277" i="2"/>
  <c r="T259" i="2"/>
  <c r="T389" i="2"/>
  <c r="T402" i="2"/>
  <c r="T476" i="2"/>
  <c r="T460" i="2"/>
  <c r="T442" i="2"/>
  <c r="T407" i="2"/>
  <c r="T374" i="2"/>
  <c r="T359" i="2"/>
  <c r="T294" i="2"/>
  <c r="T491" i="2"/>
  <c r="T473" i="2"/>
  <c r="T458" i="2"/>
  <c r="T422" i="2"/>
  <c r="T406" i="2"/>
  <c r="T390" i="2"/>
  <c r="T341" i="2"/>
  <c r="T292" i="2"/>
  <c r="T258" i="2"/>
  <c r="T438" i="2"/>
  <c r="T290" i="2"/>
  <c r="T420" i="2"/>
  <c r="W241" i="2"/>
  <c r="AB241" i="2"/>
  <c r="W193" i="2"/>
  <c r="T456" i="2"/>
  <c r="T496" i="2"/>
  <c r="T304" i="2"/>
  <c r="T343" i="2"/>
  <c r="T328" i="2"/>
  <c r="W208" i="2"/>
  <c r="W160" i="2"/>
  <c r="Z160" i="2"/>
  <c r="W211" i="2"/>
  <c r="AA211" i="2"/>
  <c r="W163" i="2"/>
  <c r="AA163" i="2"/>
  <c r="W429" i="2"/>
  <c r="Y429" i="2"/>
  <c r="W340" i="2"/>
  <c r="Y222" i="2"/>
  <c r="W279" i="2"/>
  <c r="Y279" i="2"/>
  <c r="W303" i="2"/>
  <c r="Y303" i="2"/>
  <c r="W381" i="2"/>
  <c r="W509" i="2"/>
  <c r="Y509" i="2"/>
  <c r="W481" i="2"/>
  <c r="Z481" i="2"/>
  <c r="W337" i="2"/>
  <c r="Y337" i="2"/>
  <c r="W291" i="2"/>
  <c r="Y291" i="2"/>
  <c r="W260" i="2"/>
  <c r="W495" i="2"/>
  <c r="AB495" i="2"/>
  <c r="W508" i="2"/>
  <c r="Y508" i="2"/>
  <c r="W267" i="2"/>
  <c r="Y267" i="2"/>
  <c r="W384" i="2"/>
  <c r="Y384" i="2"/>
  <c r="W314" i="2"/>
  <c r="Y234" i="2"/>
  <c r="W261" i="2"/>
  <c r="Y261" i="2"/>
  <c r="AG123" i="2"/>
  <c r="W257" i="2"/>
  <c r="AB257" i="2"/>
  <c r="Z222" i="2"/>
  <c r="AA222" i="2"/>
  <c r="W369" i="2"/>
  <c r="W403" i="2"/>
  <c r="Z403" i="2"/>
  <c r="W301" i="2"/>
  <c r="Y301" i="2"/>
  <c r="W499" i="2"/>
  <c r="W435" i="2"/>
  <c r="Y435" i="2"/>
  <c r="W379" i="2"/>
  <c r="W411" i="2"/>
  <c r="Y411" i="2"/>
  <c r="W494" i="2"/>
  <c r="Z166" i="2"/>
  <c r="W305" i="2"/>
  <c r="AB305" i="2"/>
  <c r="W268" i="2"/>
  <c r="Y268" i="2"/>
  <c r="AH111" i="2"/>
  <c r="AE104" i="2"/>
  <c r="W421" i="2"/>
  <c r="Z421" i="2"/>
  <c r="W474" i="2"/>
  <c r="AA474" i="2"/>
  <c r="W475" i="2"/>
  <c r="Y475" i="2"/>
  <c r="Y166" i="2"/>
  <c r="W457" i="2"/>
  <c r="W273" i="2"/>
  <c r="Y273" i="2"/>
  <c r="W423" i="2"/>
  <c r="Z423" i="2"/>
  <c r="AF25" i="2"/>
  <c r="W450" i="2"/>
  <c r="Y450" i="2"/>
  <c r="W405" i="2"/>
  <c r="Y405" i="2"/>
  <c r="AE111" i="2"/>
  <c r="W367" i="2"/>
  <c r="Y367" i="2"/>
  <c r="W323" i="2"/>
  <c r="AA323" i="2"/>
  <c r="W465" i="2"/>
  <c r="Y465" i="2"/>
  <c r="W391" i="2"/>
  <c r="Y391" i="2"/>
  <c r="Y202" i="2"/>
  <c r="W463" i="2"/>
  <c r="Y463" i="2"/>
  <c r="W486" i="2"/>
  <c r="Y486" i="2"/>
  <c r="AC51" i="2"/>
  <c r="AC287" i="3"/>
  <c r="W501" i="2"/>
  <c r="Y501" i="2"/>
  <c r="W396" i="2"/>
  <c r="Z396" i="2"/>
  <c r="AI116" i="2"/>
  <c r="BK18" i="4"/>
  <c r="AX19" i="4"/>
  <c r="AY19" i="4"/>
  <c r="AX20" i="4"/>
  <c r="AY20" i="4"/>
  <c r="BF20" i="4"/>
  <c r="AP14" i="3"/>
  <c r="AQ14" i="3"/>
  <c r="AP15" i="3"/>
  <c r="AQ15" i="3"/>
  <c r="AE51" i="2"/>
  <c r="AJ51" i="2"/>
  <c r="AC20" i="2"/>
  <c r="AE114" i="2"/>
  <c r="AF31" i="2"/>
  <c r="AG111" i="2"/>
  <c r="W293" i="2"/>
  <c r="Y293" i="2"/>
  <c r="W393" i="2"/>
  <c r="Z393" i="2"/>
  <c r="W375" i="2"/>
  <c r="Y375" i="2"/>
  <c r="W334" i="2"/>
  <c r="Y334" i="2"/>
  <c r="AD51" i="2"/>
  <c r="AT14" i="3"/>
  <c r="AU14" i="3"/>
  <c r="BD14" i="3"/>
  <c r="AR14" i="3"/>
  <c r="AS14" i="3"/>
  <c r="AR15" i="3"/>
  <c r="AS15" i="3"/>
  <c r="AX14" i="3"/>
  <c r="AY14" i="3"/>
  <c r="BF14" i="3"/>
  <c r="AI111" i="2"/>
  <c r="AG116" i="2"/>
  <c r="AJ111" i="2"/>
  <c r="AC111" i="2"/>
  <c r="AF51" i="2"/>
  <c r="AG51" i="2"/>
  <c r="W329" i="2"/>
  <c r="Y329" i="2"/>
  <c r="W356" i="2"/>
  <c r="AE123" i="2"/>
  <c r="AC104" i="2"/>
  <c r="AD111" i="2"/>
  <c r="AH51" i="2"/>
  <c r="AI51" i="2"/>
  <c r="AF111" i="2"/>
  <c r="AC29" i="2"/>
  <c r="W287" i="2"/>
  <c r="AA287" i="2"/>
  <c r="AD104" i="2"/>
  <c r="AF123" i="2"/>
  <c r="AF104" i="2"/>
  <c r="AH123" i="2"/>
  <c r="AG104" i="2"/>
  <c r="AI123" i="2"/>
  <c r="W417" i="2"/>
  <c r="Y417" i="2"/>
  <c r="AH104" i="2"/>
  <c r="AJ123" i="2"/>
  <c r="AI141" i="2"/>
  <c r="AI104" i="2"/>
  <c r="AC123" i="2"/>
  <c r="W498" i="2"/>
  <c r="AA498" i="2"/>
  <c r="AJ104" i="2"/>
  <c r="AC114" i="2"/>
  <c r="W330" i="2"/>
  <c r="Y330" i="2"/>
  <c r="AC120" i="2"/>
  <c r="AD123" i="2"/>
  <c r="W469" i="2"/>
  <c r="Y469" i="2"/>
  <c r="AE116" i="2"/>
  <c r="AV14" i="3"/>
  <c r="AW14" i="3"/>
  <c r="BE14" i="3"/>
  <c r="AL14" i="3"/>
  <c r="AM14" i="3"/>
  <c r="AL15" i="3"/>
  <c r="AM15" i="3"/>
  <c r="BA13" i="3"/>
  <c r="BG13" i="3"/>
  <c r="AF116" i="2"/>
  <c r="W281" i="2"/>
  <c r="Y281" i="2"/>
  <c r="W324" i="2"/>
  <c r="AB324" i="2"/>
  <c r="W345" i="2"/>
  <c r="Y345" i="2"/>
  <c r="AG120" i="2"/>
  <c r="AH116" i="2"/>
  <c r="AJ116" i="2"/>
  <c r="W441" i="2"/>
  <c r="Y441" i="2"/>
  <c r="AC116" i="2"/>
  <c r="W373" i="2"/>
  <c r="Z373" i="2"/>
  <c r="W319" i="2"/>
  <c r="AA319" i="2"/>
  <c r="Z178" i="2"/>
  <c r="Y178" i="2"/>
  <c r="AF55" i="2"/>
  <c r="AG29" i="2"/>
  <c r="AD80" i="2"/>
  <c r="AH29" i="2"/>
  <c r="AD116" i="2"/>
  <c r="AE143" i="2"/>
  <c r="W399" i="2"/>
  <c r="Y399" i="2"/>
  <c r="AA178" i="2"/>
  <c r="AF280" i="3"/>
  <c r="AJ287" i="3"/>
  <c r="AD280" i="3"/>
  <c r="AH295" i="3"/>
  <c r="AI312" i="3"/>
  <c r="AF362" i="3"/>
  <c r="AI280" i="3"/>
  <c r="AC334" i="3"/>
  <c r="AH280" i="3"/>
  <c r="AE280" i="3"/>
  <c r="AH362" i="3"/>
  <c r="AJ311" i="3"/>
  <c r="AJ25" i="2"/>
  <c r="AC31" i="2"/>
  <c r="AC39" i="2"/>
  <c r="AC25" i="2"/>
  <c r="AD29" i="2"/>
  <c r="W415" i="2"/>
  <c r="Z415" i="2"/>
  <c r="AE29" i="2"/>
  <c r="AF29" i="2"/>
  <c r="AG75" i="2"/>
  <c r="AI25" i="2"/>
  <c r="AI29" i="2"/>
  <c r="AJ29" i="2"/>
  <c r="AD114" i="2"/>
  <c r="BD19" i="4"/>
  <c r="BI19" i="4"/>
  <c r="BT17" i="4"/>
  <c r="BV17" i="4"/>
  <c r="AL19" i="4"/>
  <c r="AM19" i="4"/>
  <c r="BM18" i="4"/>
  <c r="BS18" i="4"/>
  <c r="BS17" i="4"/>
  <c r="BU17" i="4"/>
  <c r="AI75" i="2"/>
  <c r="AH120" i="2"/>
  <c r="AJ130" i="2"/>
  <c r="W404" i="2"/>
  <c r="Y404" i="2"/>
  <c r="W316" i="2"/>
  <c r="AA316" i="2"/>
  <c r="AG113" i="2"/>
  <c r="AC75" i="2"/>
  <c r="AD25" i="2"/>
  <c r="AI120" i="2"/>
  <c r="AI92" i="2"/>
  <c r="AE25" i="2"/>
  <c r="AJ120" i="2"/>
  <c r="W487" i="2"/>
  <c r="Y487" i="2"/>
  <c r="W447" i="2"/>
  <c r="Y447" i="2"/>
  <c r="AG25" i="2"/>
  <c r="AF114" i="2"/>
  <c r="AH25" i="2"/>
  <c r="AD24" i="2"/>
  <c r="AG114" i="2"/>
  <c r="AC141" i="2"/>
  <c r="AJ72" i="2"/>
  <c r="AH114" i="2"/>
  <c r="AI114" i="2"/>
  <c r="AD120" i="2"/>
  <c r="AJ114" i="2"/>
  <c r="AD148" i="2"/>
  <c r="AE120" i="2"/>
  <c r="AF75" i="2"/>
  <c r="AF120" i="2"/>
  <c r="AG48" i="2"/>
  <c r="AG362" i="3"/>
  <c r="AC362" i="3"/>
  <c r="AE362" i="3"/>
  <c r="AC280" i="3"/>
  <c r="AD362" i="3"/>
  <c r="AI362" i="3"/>
  <c r="AG280" i="3"/>
  <c r="AE332" i="3"/>
  <c r="AJ363" i="3"/>
  <c r="AJ280" i="3"/>
  <c r="AE321" i="3"/>
  <c r="AJ362" i="3"/>
  <c r="AJ316" i="3"/>
  <c r="AI347" i="3"/>
  <c r="AA218" i="2"/>
  <c r="AC92" i="2"/>
  <c r="AI31" i="2"/>
  <c r="Z246" i="2"/>
  <c r="Z215" i="2"/>
  <c r="Z179" i="2"/>
  <c r="AF12" i="2"/>
  <c r="AP12" i="2"/>
  <c r="AQ12" i="2"/>
  <c r="BB12" i="2"/>
  <c r="AA246" i="2"/>
  <c r="AG143" i="2"/>
  <c r="AE75" i="2"/>
  <c r="AH48" i="2"/>
  <c r="AC143" i="2"/>
  <c r="W269" i="2"/>
  <c r="Z269" i="2"/>
  <c r="W351" i="2"/>
  <c r="Z351" i="2"/>
  <c r="AA152" i="2"/>
  <c r="AC30" i="2"/>
  <c r="AH143" i="2"/>
  <c r="W470" i="2"/>
  <c r="Y470" i="2"/>
  <c r="AI143" i="2"/>
  <c r="AG138" i="2"/>
  <c r="AD130" i="2"/>
  <c r="AJ80" i="2"/>
  <c r="AD78" i="2"/>
  <c r="AJ143" i="2"/>
  <c r="AJ31" i="2"/>
  <c r="AE113" i="2"/>
  <c r="AE130" i="2"/>
  <c r="AC112" i="2"/>
  <c r="AG141" i="2"/>
  <c r="W437" i="2"/>
  <c r="AB437" i="2"/>
  <c r="W255" i="2"/>
  <c r="AA255" i="2"/>
  <c r="Z210" i="2"/>
  <c r="AF143" i="2"/>
  <c r="AE31" i="2"/>
  <c r="AG130" i="2"/>
  <c r="AJ92" i="2"/>
  <c r="AC130" i="2"/>
  <c r="AE108" i="2"/>
  <c r="AD92" i="2"/>
  <c r="AD143" i="2"/>
  <c r="AG31" i="2"/>
  <c r="AH130" i="2"/>
  <c r="AD55" i="2"/>
  <c r="AE48" i="2"/>
  <c r="Y246" i="2"/>
  <c r="AG66" i="2"/>
  <c r="AE92" i="2"/>
  <c r="AH31" i="2"/>
  <c r="AI130" i="2"/>
  <c r="AG55" i="2"/>
  <c r="AJ48" i="2"/>
  <c r="AI55" i="2"/>
  <c r="W285" i="2"/>
  <c r="Y285" i="2"/>
  <c r="W427" i="2"/>
  <c r="Y427" i="2"/>
  <c r="W308" i="2"/>
  <c r="Z308" i="2"/>
  <c r="W335" i="2"/>
  <c r="Y335" i="2"/>
  <c r="Z171" i="2"/>
  <c r="AA168" i="2"/>
  <c r="AG92" i="2"/>
  <c r="AD31" i="2"/>
  <c r="AC48" i="2"/>
  <c r="AF130" i="2"/>
  <c r="W504" i="2"/>
  <c r="Y504" i="2"/>
  <c r="BB20" i="4"/>
  <c r="AP21" i="4"/>
  <c r="AQ21" i="4"/>
  <c r="BA20" i="4"/>
  <c r="AN21" i="4"/>
  <c r="AO21" i="4"/>
  <c r="BC20" i="4"/>
  <c r="AR21" i="4"/>
  <c r="AS21" i="4"/>
  <c r="BD20" i="4"/>
  <c r="AT21" i="4"/>
  <c r="AU21" i="4"/>
  <c r="BH19" i="4"/>
  <c r="BO19" i="4"/>
  <c r="BE20" i="4"/>
  <c r="AV21" i="4"/>
  <c r="AW21" i="4"/>
  <c r="BJ19" i="4"/>
  <c r="BQ19" i="4"/>
  <c r="BG19" i="4"/>
  <c r="BN19" i="4"/>
  <c r="AH368" i="3"/>
  <c r="AC335" i="3"/>
  <c r="AG275" i="3"/>
  <c r="AC332" i="3"/>
  <c r="AH357" i="3"/>
  <c r="AJ334" i="3"/>
  <c r="AJ371" i="3"/>
  <c r="AG287" i="3"/>
  <c r="AC267" i="3"/>
  <c r="AE274" i="3"/>
  <c r="AF300" i="3"/>
  <c r="AE295" i="3"/>
  <c r="AD287" i="3"/>
  <c r="AG282" i="3"/>
  <c r="AG256" i="3"/>
  <c r="AI334" i="3"/>
  <c r="AD357" i="3"/>
  <c r="AJ295" i="3"/>
  <c r="AE369" i="3"/>
  <c r="AI295" i="3"/>
  <c r="AD295" i="3"/>
  <c r="AF287" i="3"/>
  <c r="AE374" i="3"/>
  <c r="AI357" i="3"/>
  <c r="AH287" i="3"/>
  <c r="AG295" i="3"/>
  <c r="AE287" i="3"/>
  <c r="AI287" i="3"/>
  <c r="AF334" i="3"/>
  <c r="AG253" i="3"/>
  <c r="AI274" i="3"/>
  <c r="AH288" i="3"/>
  <c r="AJ374" i="3"/>
  <c r="AH255" i="3"/>
  <c r="AJ321" i="3"/>
  <c r="AJ373" i="3"/>
  <c r="AG313" i="3"/>
  <c r="AG317" i="3"/>
  <c r="AI288" i="3"/>
  <c r="AE347" i="3"/>
  <c r="AD338" i="3"/>
  <c r="AJ274" i="3"/>
  <c r="AJ318" i="3"/>
  <c r="AG301" i="3"/>
  <c r="AF283" i="3"/>
  <c r="AI338" i="3"/>
  <c r="AE327" i="3"/>
  <c r="AD256" i="3"/>
  <c r="AJ268" i="3"/>
  <c r="AC262" i="3"/>
  <c r="AJ279" i="3"/>
  <c r="AJ338" i="3"/>
  <c r="AH327" i="3"/>
  <c r="AE296" i="3"/>
  <c r="AC336" i="3"/>
  <c r="AF347" i="3"/>
  <c r="AG269" i="3"/>
  <c r="AI270" i="3"/>
  <c r="AH375" i="3"/>
  <c r="AJ347" i="3"/>
  <c r="AI254" i="3"/>
  <c r="AI327" i="3"/>
  <c r="AG335" i="3"/>
  <c r="AH347" i="3"/>
  <c r="AI369" i="3"/>
  <c r="AH351" i="3"/>
  <c r="AC347" i="3"/>
  <c r="AD347" i="3"/>
  <c r="AJ261" i="3"/>
  <c r="AG257" i="3"/>
  <c r="AG264" i="3"/>
  <c r="AG347" i="3"/>
  <c r="AF352" i="3"/>
  <c r="AG355" i="3"/>
  <c r="AD253" i="3"/>
  <c r="AD346" i="3"/>
  <c r="AH301" i="3"/>
  <c r="AG304" i="3"/>
  <c r="AG321" i="3"/>
  <c r="AG319" i="3"/>
  <c r="AD317" i="3"/>
  <c r="AG318" i="3"/>
  <c r="AE318" i="3"/>
  <c r="AF343" i="3"/>
  <c r="AD283" i="3"/>
  <c r="AF317" i="3"/>
  <c r="AH318" i="3"/>
  <c r="AD273" i="3"/>
  <c r="AH332" i="3"/>
  <c r="AD275" i="3"/>
  <c r="AI300" i="3"/>
  <c r="AH317" i="3"/>
  <c r="AH334" i="3"/>
  <c r="AE334" i="3"/>
  <c r="AE253" i="3"/>
  <c r="AD307" i="3"/>
  <c r="AF325" i="3"/>
  <c r="AI377" i="3"/>
  <c r="AE338" i="3"/>
  <c r="AI317" i="3"/>
  <c r="AJ327" i="3"/>
  <c r="AI318" i="3"/>
  <c r="AH310" i="3"/>
  <c r="AC318" i="3"/>
  <c r="AF335" i="3"/>
  <c r="AH253" i="3"/>
  <c r="AJ317" i="3"/>
  <c r="AH335" i="3"/>
  <c r="AI253" i="3"/>
  <c r="AC317" i="3"/>
  <c r="AJ331" i="3"/>
  <c r="AJ335" i="3"/>
  <c r="AJ301" i="3"/>
  <c r="AH275" i="3"/>
  <c r="AH274" i="3"/>
  <c r="AJ277" i="3"/>
  <c r="AJ253" i="3"/>
  <c r="AI315" i="3"/>
  <c r="AE335" i="3"/>
  <c r="AE359" i="3"/>
  <c r="AC253" i="3"/>
  <c r="AE268" i="3"/>
  <c r="AF374" i="3"/>
  <c r="AJ367" i="3"/>
  <c r="AE283" i="3"/>
  <c r="AF253" i="3"/>
  <c r="AC329" i="3"/>
  <c r="AF357" i="3"/>
  <c r="AJ262" i="3"/>
  <c r="AE353" i="3"/>
  <c r="AI360" i="3"/>
  <c r="AF271" i="3"/>
  <c r="AH256" i="3"/>
  <c r="AF371" i="3"/>
  <c r="AF295" i="3"/>
  <c r="AD318" i="3"/>
  <c r="AC375" i="3"/>
  <c r="AD321" i="3"/>
  <c r="AD278" i="3"/>
  <c r="AE256" i="3"/>
  <c r="AC307" i="3"/>
  <c r="AE317" i="3"/>
  <c r="AC327" i="3"/>
  <c r="AJ260" i="3"/>
  <c r="AI279" i="3"/>
  <c r="AD299" i="3"/>
  <c r="AC256" i="3"/>
  <c r="AH262" i="3"/>
  <c r="AI361" i="3"/>
  <c r="AF318" i="3"/>
  <c r="AC288" i="3"/>
  <c r="AD355" i="3"/>
  <c r="AC321" i="3"/>
  <c r="AF338" i="3"/>
  <c r="AF327" i="3"/>
  <c r="AD293" i="3"/>
  <c r="AI341" i="3"/>
  <c r="AG352" i="3"/>
  <c r="AF375" i="3"/>
  <c r="AC274" i="3"/>
  <c r="AH283" i="3"/>
  <c r="AD369" i="3"/>
  <c r="AI337" i="3"/>
  <c r="AF321" i="3"/>
  <c r="AJ300" i="3"/>
  <c r="AF304" i="3"/>
  <c r="AG328" i="3"/>
  <c r="AH336" i="3"/>
  <c r="AI373" i="3"/>
  <c r="AF313" i="3"/>
  <c r="AF296" i="3"/>
  <c r="AJ309" i="3"/>
  <c r="AG325" i="3"/>
  <c r="AG262" i="3"/>
  <c r="AC338" i="3"/>
  <c r="AE267" i="3"/>
  <c r="AD359" i="3"/>
  <c r="AC260" i="3"/>
  <c r="AF267" i="3"/>
  <c r="AI310" i="3"/>
  <c r="AH331" i="3"/>
  <c r="AC269" i="3"/>
  <c r="AF273" i="3"/>
  <c r="AF274" i="3"/>
  <c r="AI359" i="3"/>
  <c r="AH367" i="3"/>
  <c r="AG274" i="3"/>
  <c r="AD277" i="3"/>
  <c r="AH321" i="3"/>
  <c r="AI283" i="3"/>
  <c r="AJ340" i="3"/>
  <c r="AF346" i="3"/>
  <c r="AI282" i="3"/>
  <c r="AF269" i="3"/>
  <c r="AI301" i="3"/>
  <c r="AG273" i="3"/>
  <c r="AI321" i="3"/>
  <c r="AC371" i="3"/>
  <c r="AG322" i="3"/>
  <c r="AF328" i="3"/>
  <c r="AG346" i="3"/>
  <c r="AJ282" i="3"/>
  <c r="AD316" i="3"/>
  <c r="AH315" i="3"/>
  <c r="AH269" i="3"/>
  <c r="AE264" i="3"/>
  <c r="AE316" i="3"/>
  <c r="AI269" i="3"/>
  <c r="AI367" i="3"/>
  <c r="AG332" i="3"/>
  <c r="AC279" i="3"/>
  <c r="AF275" i="3"/>
  <c r="AI277" i="3"/>
  <c r="AI364" i="3"/>
  <c r="AH307" i="3"/>
  <c r="AG259" i="3"/>
  <c r="AJ364" i="3"/>
  <c r="AG338" i="3"/>
  <c r="AD327" i="3"/>
  <c r="AD257" i="3"/>
  <c r="AD340" i="3"/>
  <c r="AE269" i="3"/>
  <c r="AH309" i="3"/>
  <c r="AI304" i="3"/>
  <c r="AF364" i="3"/>
  <c r="AC374" i="3"/>
  <c r="AF315" i="3"/>
  <c r="AG310" i="3"/>
  <c r="AD335" i="3"/>
  <c r="AG353" i="3"/>
  <c r="AF288" i="3"/>
  <c r="AE340" i="3"/>
  <c r="AH341" i="3"/>
  <c r="AC373" i="3"/>
  <c r="AH304" i="3"/>
  <c r="AC254" i="3"/>
  <c r="AJ341" i="3"/>
  <c r="AD269" i="3"/>
  <c r="AC345" i="3"/>
  <c r="AI352" i="3"/>
  <c r="AJ275" i="3"/>
  <c r="AH278" i="3"/>
  <c r="AC355" i="3"/>
  <c r="AH338" i="3"/>
  <c r="AG327" i="3"/>
  <c r="AG331" i="3"/>
  <c r="AI335" i="3"/>
  <c r="AJ368" i="3"/>
  <c r="AH343" i="3"/>
  <c r="AI259" i="3"/>
  <c r="AJ269" i="3"/>
  <c r="AJ365" i="3"/>
  <c r="AF351" i="3"/>
  <c r="AG341" i="3"/>
  <c r="AC369" i="3"/>
  <c r="AI349" i="3"/>
  <c r="AC283" i="3"/>
  <c r="AH296" i="3"/>
  <c r="AF355" i="3"/>
  <c r="AE371" i="3"/>
  <c r="AD268" i="3"/>
  <c r="AC368" i="3"/>
  <c r="AI343" i="3"/>
  <c r="AJ259" i="3"/>
  <c r="AN15" i="3"/>
  <c r="AO15" i="3"/>
  <c r="BA14" i="3"/>
  <c r="AD345" i="3"/>
  <c r="AD337" i="3"/>
  <c r="AJ297" i="3"/>
  <c r="AI297" i="3"/>
  <c r="AH297" i="3"/>
  <c r="AG297" i="3"/>
  <c r="AF297" i="3"/>
  <c r="AC297" i="3"/>
  <c r="AE297" i="3"/>
  <c r="AD297" i="3"/>
  <c r="AF264" i="3"/>
  <c r="AF332" i="3"/>
  <c r="AJ369" i="3"/>
  <c r="AC273" i="3"/>
  <c r="AD274" i="3"/>
  <c r="AH352" i="3"/>
  <c r="AE301" i="3"/>
  <c r="AF367" i="3"/>
  <c r="AH271" i="3"/>
  <c r="AC277" i="3"/>
  <c r="AI296" i="3"/>
  <c r="AF256" i="3"/>
  <c r="AE355" i="3"/>
  <c r="AD371" i="3"/>
  <c r="AJ306" i="3"/>
  <c r="AI306" i="3"/>
  <c r="AH306" i="3"/>
  <c r="AG306" i="3"/>
  <c r="AF306" i="3"/>
  <c r="AE306" i="3"/>
  <c r="AD306" i="3"/>
  <c r="AC306" i="3"/>
  <c r="AE336" i="3"/>
  <c r="AJ307" i="3"/>
  <c r="AI262" i="3"/>
  <c r="AJ312" i="3"/>
  <c r="AC268" i="3"/>
  <c r="AD374" i="3"/>
  <c r="AC311" i="3"/>
  <c r="AG357" i="3"/>
  <c r="AC266" i="3"/>
  <c r="AJ266" i="3"/>
  <c r="AI266" i="3"/>
  <c r="AH266" i="3"/>
  <c r="AF266" i="3"/>
  <c r="AE266" i="3"/>
  <c r="AG266" i="3"/>
  <c r="AD266" i="3"/>
  <c r="AD284" i="3"/>
  <c r="AJ284" i="3"/>
  <c r="AG284" i="3"/>
  <c r="AE284" i="3"/>
  <c r="AH284" i="3"/>
  <c r="AF284" i="3"/>
  <c r="AI284" i="3"/>
  <c r="AC284" i="3"/>
  <c r="AJ254" i="3"/>
  <c r="AG288" i="3"/>
  <c r="AE345" i="3"/>
  <c r="AE368" i="3"/>
  <c r="AG351" i="3"/>
  <c r="AJ360" i="3"/>
  <c r="AJ255" i="3"/>
  <c r="AG343" i="3"/>
  <c r="AC365" i="3"/>
  <c r="AE257" i="3"/>
  <c r="AC340" i="3"/>
  <c r="BO13" i="3"/>
  <c r="BT13" i="3"/>
  <c r="AE346" i="3"/>
  <c r="AH259" i="3"/>
  <c r="AD267" i="3"/>
  <c r="AH282" i="3"/>
  <c r="BR13" i="3"/>
  <c r="BW13" i="3"/>
  <c r="AF341" i="3"/>
  <c r="AI309" i="3"/>
  <c r="AC316" i="3"/>
  <c r="AJ377" i="3"/>
  <c r="AI331" i="3"/>
  <c r="AG315" i="3"/>
  <c r="AJ354" i="3"/>
  <c r="AI354" i="3"/>
  <c r="AH354" i="3"/>
  <c r="AG354" i="3"/>
  <c r="AF354" i="3"/>
  <c r="AD354" i="3"/>
  <c r="AC354" i="3"/>
  <c r="AE354" i="3"/>
  <c r="AG359" i="3"/>
  <c r="AD373" i="3"/>
  <c r="AG296" i="3"/>
  <c r="AF293" i="3"/>
  <c r="AE365" i="3"/>
  <c r="AG375" i="3"/>
  <c r="AJ276" i="3"/>
  <c r="AI276" i="3"/>
  <c r="AH276" i="3"/>
  <c r="AG276" i="3"/>
  <c r="AF276" i="3"/>
  <c r="AC276" i="3"/>
  <c r="AE276" i="3"/>
  <c r="AD276" i="3"/>
  <c r="AI264" i="3"/>
  <c r="AI332" i="3"/>
  <c r="AF369" i="3"/>
  <c r="AH273" i="3"/>
  <c r="AG283" i="3"/>
  <c r="AD300" i="3"/>
  <c r="AC301" i="3"/>
  <c r="AF277" i="3"/>
  <c r="AH289" i="3"/>
  <c r="AG289" i="3"/>
  <c r="AF289" i="3"/>
  <c r="AE289" i="3"/>
  <c r="AD289" i="3"/>
  <c r="AC289" i="3"/>
  <c r="AI289" i="3"/>
  <c r="AJ289" i="3"/>
  <c r="AE373" i="3"/>
  <c r="AJ296" i="3"/>
  <c r="AH355" i="3"/>
  <c r="AG371" i="3"/>
  <c r="AJ304" i="3"/>
  <c r="AE356" i="3"/>
  <c r="AD356" i="3"/>
  <c r="AC356" i="3"/>
  <c r="AJ356" i="3"/>
  <c r="AH356" i="3"/>
  <c r="AF356" i="3"/>
  <c r="AI356" i="3"/>
  <c r="AG356" i="3"/>
  <c r="AC364" i="3"/>
  <c r="AF336" i="3"/>
  <c r="AE307" i="3"/>
  <c r="AD262" i="3"/>
  <c r="AF268" i="3"/>
  <c r="AG374" i="3"/>
  <c r="AJ357" i="3"/>
  <c r="AH293" i="3"/>
  <c r="AH298" i="3"/>
  <c r="AG298" i="3"/>
  <c r="AF298" i="3"/>
  <c r="AE298" i="3"/>
  <c r="AD298" i="3"/>
  <c r="AC298" i="3"/>
  <c r="AI298" i="3"/>
  <c r="AJ298" i="3"/>
  <c r="AC263" i="3"/>
  <c r="AJ263" i="3"/>
  <c r="AI263" i="3"/>
  <c r="AH263" i="3"/>
  <c r="AF263" i="3"/>
  <c r="AE263" i="3"/>
  <c r="AG263" i="3"/>
  <c r="AD263" i="3"/>
  <c r="AI353" i="3"/>
  <c r="AJ288" i="3"/>
  <c r="AD270" i="3"/>
  <c r="AG345" i="3"/>
  <c r="AD368" i="3"/>
  <c r="AJ351" i="3"/>
  <c r="AC363" i="3"/>
  <c r="AJ349" i="3"/>
  <c r="AH257" i="3"/>
  <c r="AI328" i="3"/>
  <c r="AC261" i="3"/>
  <c r="AF340" i="3"/>
  <c r="AH346" i="3"/>
  <c r="AC259" i="3"/>
  <c r="AG267" i="3"/>
  <c r="AI319" i="3"/>
  <c r="AC361" i="3"/>
  <c r="AC341" i="3"/>
  <c r="AC337" i="3"/>
  <c r="AJ310" i="3"/>
  <c r="AF316" i="3"/>
  <c r="AF359" i="3"/>
  <c r="AC331" i="3"/>
  <c r="AJ315" i="3"/>
  <c r="AH264" i="3"/>
  <c r="AJ258" i="3"/>
  <c r="AI258" i="3"/>
  <c r="AH258" i="3"/>
  <c r="AG258" i="3"/>
  <c r="AF258" i="3"/>
  <c r="AE258" i="3"/>
  <c r="AD258" i="3"/>
  <c r="AC258" i="3"/>
  <c r="AD336" i="3"/>
  <c r="AF257" i="3"/>
  <c r="AI375" i="3"/>
  <c r="AC320" i="3"/>
  <c r="AJ320" i="3"/>
  <c r="AI320" i="3"/>
  <c r="AH320" i="3"/>
  <c r="AF320" i="3"/>
  <c r="AD320" i="3"/>
  <c r="AE320" i="3"/>
  <c r="AG320" i="3"/>
  <c r="AH286" i="3"/>
  <c r="AG286" i="3"/>
  <c r="AF286" i="3"/>
  <c r="AE286" i="3"/>
  <c r="AD286" i="3"/>
  <c r="AC286" i="3"/>
  <c r="AI286" i="3"/>
  <c r="AJ286" i="3"/>
  <c r="AJ264" i="3"/>
  <c r="AJ332" i="3"/>
  <c r="AD334" i="3"/>
  <c r="AI273" i="3"/>
  <c r="AD279" i="3"/>
  <c r="AJ283" i="3"/>
  <c r="AC275" i="3"/>
  <c r="AE300" i="3"/>
  <c r="AD301" i="3"/>
  <c r="AH277" i="3"/>
  <c r="AC278" i="3"/>
  <c r="AF373" i="3"/>
  <c r="AC296" i="3"/>
  <c r="AI355" i="3"/>
  <c r="AH371" i="3"/>
  <c r="AC304" i="3"/>
  <c r="AD364" i="3"/>
  <c r="AG336" i="3"/>
  <c r="AF307" i="3"/>
  <c r="AI313" i="3"/>
  <c r="AC323" i="3"/>
  <c r="AJ323" i="3"/>
  <c r="AI323" i="3"/>
  <c r="AH323" i="3"/>
  <c r="AF323" i="3"/>
  <c r="AD323" i="3"/>
  <c r="AE323" i="3"/>
  <c r="AG323" i="3"/>
  <c r="AE262" i="3"/>
  <c r="AI325" i="3"/>
  <c r="AG268" i="3"/>
  <c r="AH374" i="3"/>
  <c r="AD260" i="3"/>
  <c r="AI293" i="3"/>
  <c r="AJ330" i="3"/>
  <c r="AI330" i="3"/>
  <c r="AH330" i="3"/>
  <c r="AG330" i="3"/>
  <c r="AF330" i="3"/>
  <c r="AE330" i="3"/>
  <c r="AD330" i="3"/>
  <c r="AC330" i="3"/>
  <c r="AE350" i="3"/>
  <c r="AD350" i="3"/>
  <c r="AC350" i="3"/>
  <c r="AJ350" i="3"/>
  <c r="AH350" i="3"/>
  <c r="AF350" i="3"/>
  <c r="AI350" i="3"/>
  <c r="AG350" i="3"/>
  <c r="AF353" i="3"/>
  <c r="AE270" i="3"/>
  <c r="AH345" i="3"/>
  <c r="AF368" i="3"/>
  <c r="AE363" i="3"/>
  <c r="AC349" i="3"/>
  <c r="AI257" i="3"/>
  <c r="AH328" i="3"/>
  <c r="AD261" i="3"/>
  <c r="AG340" i="3"/>
  <c r="AI346" i="3"/>
  <c r="AF299" i="3"/>
  <c r="AD259" i="3"/>
  <c r="AH267" i="3"/>
  <c r="AH319" i="3"/>
  <c r="AD361" i="3"/>
  <c r="AD341" i="3"/>
  <c r="AE337" i="3"/>
  <c r="AC310" i="3"/>
  <c r="AG316" i="3"/>
  <c r="AH359" i="3"/>
  <c r="AE329" i="3"/>
  <c r="AD331" i="3"/>
  <c r="AI322" i="3"/>
  <c r="AD290" i="3"/>
  <c r="AC290" i="3"/>
  <c r="AJ290" i="3"/>
  <c r="AG290" i="3"/>
  <c r="AE290" i="3"/>
  <c r="AI290" i="3"/>
  <c r="AH290" i="3"/>
  <c r="AF290" i="3"/>
  <c r="AJ376" i="3"/>
  <c r="AI376" i="3"/>
  <c r="AH376" i="3"/>
  <c r="AG376" i="3"/>
  <c r="AF376" i="3"/>
  <c r="AE376" i="3"/>
  <c r="AC376" i="3"/>
  <c r="AD376" i="3"/>
  <c r="AJ342" i="3"/>
  <c r="AI342" i="3"/>
  <c r="AH342" i="3"/>
  <c r="AG342" i="3"/>
  <c r="AF342" i="3"/>
  <c r="AD342" i="3"/>
  <c r="AE342" i="3"/>
  <c r="AC342" i="3"/>
  <c r="AF345" i="3"/>
  <c r="AI351" i="3"/>
  <c r="AJ361" i="3"/>
  <c r="AJ337" i="3"/>
  <c r="AJ375" i="3"/>
  <c r="AI358" i="3"/>
  <c r="AH358" i="3"/>
  <c r="AG358" i="3"/>
  <c r="AF358" i="3"/>
  <c r="AE358" i="3"/>
  <c r="AD358" i="3"/>
  <c r="AC358" i="3"/>
  <c r="AJ358" i="3"/>
  <c r="AD332" i="3"/>
  <c r="AG334" i="3"/>
  <c r="AJ273" i="3"/>
  <c r="AE279" i="3"/>
  <c r="AI275" i="3"/>
  <c r="AC300" i="3"/>
  <c r="AF301" i="3"/>
  <c r="AG271" i="3"/>
  <c r="AF278" i="3"/>
  <c r="AG373" i="3"/>
  <c r="AD296" i="3"/>
  <c r="AF372" i="3"/>
  <c r="AE372" i="3"/>
  <c r="AD372" i="3"/>
  <c r="AC372" i="3"/>
  <c r="AJ372" i="3"/>
  <c r="AI372" i="3"/>
  <c r="AH372" i="3"/>
  <c r="AG372" i="3"/>
  <c r="AI371" i="3"/>
  <c r="AD304" i="3"/>
  <c r="AC326" i="3"/>
  <c r="AJ326" i="3"/>
  <c r="AI326" i="3"/>
  <c r="AH326" i="3"/>
  <c r="AF326" i="3"/>
  <c r="AD326" i="3"/>
  <c r="AG326" i="3"/>
  <c r="AE326" i="3"/>
  <c r="AE364" i="3"/>
  <c r="AI336" i="3"/>
  <c r="AG307" i="3"/>
  <c r="AH313" i="3"/>
  <c r="AF262" i="3"/>
  <c r="AC312" i="3"/>
  <c r="AH325" i="3"/>
  <c r="AI374" i="3"/>
  <c r="AE311" i="3"/>
  <c r="AE260" i="3"/>
  <c r="AE293" i="3"/>
  <c r="AC302" i="3"/>
  <c r="AJ302" i="3"/>
  <c r="AH302" i="3"/>
  <c r="AF302" i="3"/>
  <c r="AD302" i="3"/>
  <c r="AI302" i="3"/>
  <c r="AG302" i="3"/>
  <c r="AE302" i="3"/>
  <c r="AH353" i="3"/>
  <c r="AJ270" i="3"/>
  <c r="AI345" i="3"/>
  <c r="AG368" i="3"/>
  <c r="AG265" i="3"/>
  <c r="AF265" i="3"/>
  <c r="AE265" i="3"/>
  <c r="AD265" i="3"/>
  <c r="AC265" i="3"/>
  <c r="AJ265" i="3"/>
  <c r="AI265" i="3"/>
  <c r="AH265" i="3"/>
  <c r="AC360" i="3"/>
  <c r="AC255" i="3"/>
  <c r="AD363" i="3"/>
  <c r="AD349" i="3"/>
  <c r="AJ257" i="3"/>
  <c r="AJ328" i="3"/>
  <c r="AE261" i="3"/>
  <c r="AH340" i="3"/>
  <c r="AH299" i="3"/>
  <c r="AE259" i="3"/>
  <c r="AI267" i="3"/>
  <c r="AJ319" i="3"/>
  <c r="AE361" i="3"/>
  <c r="AE341" i="3"/>
  <c r="AF337" i="3"/>
  <c r="AD310" i="3"/>
  <c r="AJ359" i="3"/>
  <c r="AC377" i="3"/>
  <c r="AG329" i="3"/>
  <c r="AE331" i="3"/>
  <c r="AH322" i="3"/>
  <c r="AJ352" i="3"/>
  <c r="AJ271" i="3"/>
  <c r="AH373" i="3"/>
  <c r="AE304" i="3"/>
  <c r="AJ336" i="3"/>
  <c r="AJ313" i="3"/>
  <c r="AD312" i="3"/>
  <c r="AJ325" i="3"/>
  <c r="AG311" i="3"/>
  <c r="AG260" i="3"/>
  <c r="AG293" i="3"/>
  <c r="AH292" i="3"/>
  <c r="AG292" i="3"/>
  <c r="AF292" i="3"/>
  <c r="AE292" i="3"/>
  <c r="AD292" i="3"/>
  <c r="AC292" i="3"/>
  <c r="AI292" i="3"/>
  <c r="AJ292" i="3"/>
  <c r="AD254" i="3"/>
  <c r="AJ353" i="3"/>
  <c r="AC270" i="3"/>
  <c r="AJ345" i="3"/>
  <c r="AI368" i="3"/>
  <c r="AE360" i="3"/>
  <c r="AD255" i="3"/>
  <c r="AF363" i="3"/>
  <c r="AE349" i="3"/>
  <c r="AC257" i="3"/>
  <c r="AC328" i="3"/>
  <c r="AF261" i="3"/>
  <c r="AI340" i="3"/>
  <c r="AI299" i="3"/>
  <c r="AF259" i="3"/>
  <c r="AJ267" i="3"/>
  <c r="AC319" i="3"/>
  <c r="AF361" i="3"/>
  <c r="AC309" i="3"/>
  <c r="AG337" i="3"/>
  <c r="AE310" i="3"/>
  <c r="AC359" i="3"/>
  <c r="AD377" i="3"/>
  <c r="AD329" i="3"/>
  <c r="AF331" i="3"/>
  <c r="AJ322" i="3"/>
  <c r="AD365" i="3"/>
  <c r="AD375" i="3"/>
  <c r="AF279" i="3"/>
  <c r="AC352" i="3"/>
  <c r="AG300" i="3"/>
  <c r="AC367" i="3"/>
  <c r="AI271" i="3"/>
  <c r="AI278" i="3"/>
  <c r="AJ303" i="3"/>
  <c r="AH303" i="3"/>
  <c r="AG303" i="3"/>
  <c r="AF303" i="3"/>
  <c r="AD303" i="3"/>
  <c r="AI303" i="3"/>
  <c r="AE303" i="3"/>
  <c r="AC303" i="3"/>
  <c r="AG364" i="3"/>
  <c r="AC314" i="3"/>
  <c r="AJ314" i="3"/>
  <c r="AI314" i="3"/>
  <c r="AH314" i="3"/>
  <c r="AF314" i="3"/>
  <c r="AD314" i="3"/>
  <c r="AG314" i="3"/>
  <c r="AE314" i="3"/>
  <c r="AC313" i="3"/>
  <c r="AE312" i="3"/>
  <c r="AC325" i="3"/>
  <c r="AD311" i="3"/>
  <c r="AF260" i="3"/>
  <c r="AJ293" i="3"/>
  <c r="AD272" i="3"/>
  <c r="AJ272" i="3"/>
  <c r="AG272" i="3"/>
  <c r="AE272" i="3"/>
  <c r="AI272" i="3"/>
  <c r="AH272" i="3"/>
  <c r="AF272" i="3"/>
  <c r="AC272" i="3"/>
  <c r="AE254" i="3"/>
  <c r="AC353" i="3"/>
  <c r="AF270" i="3"/>
  <c r="AD360" i="3"/>
  <c r="AI255" i="3"/>
  <c r="AG363" i="3"/>
  <c r="AJ343" i="3"/>
  <c r="AF349" i="3"/>
  <c r="AI365" i="3"/>
  <c r="AD328" i="3"/>
  <c r="AG261" i="3"/>
  <c r="BN13" i="3"/>
  <c r="BS13" i="3"/>
  <c r="AE299" i="3"/>
  <c r="AE282" i="3"/>
  <c r="AD319" i="3"/>
  <c r="AG361" i="3"/>
  <c r="AD309" i="3"/>
  <c r="AH337" i="3"/>
  <c r="AF310" i="3"/>
  <c r="AE377" i="3"/>
  <c r="AF329" i="3"/>
  <c r="AC322" i="3"/>
  <c r="AE375" i="3"/>
  <c r="AJ291" i="3"/>
  <c r="AI291" i="3"/>
  <c r="AH291" i="3"/>
  <c r="AG291" i="3"/>
  <c r="AF291" i="3"/>
  <c r="AC291" i="3"/>
  <c r="AE291" i="3"/>
  <c r="AD291" i="3"/>
  <c r="AG279" i="3"/>
  <c r="AD352" i="3"/>
  <c r="AE275" i="3"/>
  <c r="AH300" i="3"/>
  <c r="AD367" i="3"/>
  <c r="AC271" i="3"/>
  <c r="AE278" i="3"/>
  <c r="AC305" i="3"/>
  <c r="AJ305" i="3"/>
  <c r="AH305" i="3"/>
  <c r="AF305" i="3"/>
  <c r="AD305" i="3"/>
  <c r="AG305" i="3"/>
  <c r="AI305" i="3"/>
  <c r="AE305" i="3"/>
  <c r="AI256" i="3"/>
  <c r="AJ370" i="3"/>
  <c r="AI370" i="3"/>
  <c r="AH370" i="3"/>
  <c r="AG370" i="3"/>
  <c r="AF370" i="3"/>
  <c r="AE370" i="3"/>
  <c r="AD370" i="3"/>
  <c r="AC370" i="3"/>
  <c r="AH364" i="3"/>
  <c r="AC308" i="3"/>
  <c r="AJ308" i="3"/>
  <c r="AI308" i="3"/>
  <c r="AH308" i="3"/>
  <c r="AF308" i="3"/>
  <c r="AD308" i="3"/>
  <c r="AG308" i="3"/>
  <c r="AE308" i="3"/>
  <c r="AD313" i="3"/>
  <c r="AF312" i="3"/>
  <c r="AD325" i="3"/>
  <c r="AC295" i="3"/>
  <c r="AF311" i="3"/>
  <c r="AC357" i="3"/>
  <c r="AH260" i="3"/>
  <c r="AC293" i="3"/>
  <c r="AG254" i="3"/>
  <c r="AD353" i="3"/>
  <c r="AD288" i="3"/>
  <c r="AG270" i="3"/>
  <c r="AE351" i="3"/>
  <c r="AF360" i="3"/>
  <c r="AE255" i="3"/>
  <c r="AH363" i="3"/>
  <c r="AC343" i="3"/>
  <c r="AG349" i="3"/>
  <c r="AG365" i="3"/>
  <c r="AE328" i="3"/>
  <c r="AH261" i="3"/>
  <c r="AG299" i="3"/>
  <c r="AD282" i="3"/>
  <c r="AE319" i="3"/>
  <c r="AH361" i="3"/>
  <c r="AE309" i="3"/>
  <c r="AF377" i="3"/>
  <c r="AH329" i="3"/>
  <c r="AC315" i="3"/>
  <c r="AD322" i="3"/>
  <c r="AJ285" i="3"/>
  <c r="AI285" i="3"/>
  <c r="AH285" i="3"/>
  <c r="AG285" i="3"/>
  <c r="AF285" i="3"/>
  <c r="AC285" i="3"/>
  <c r="AE285" i="3"/>
  <c r="AD285" i="3"/>
  <c r="AC264" i="3"/>
  <c r="AJ366" i="3"/>
  <c r="AI366" i="3"/>
  <c r="AH366" i="3"/>
  <c r="AG366" i="3"/>
  <c r="AF366" i="3"/>
  <c r="AD366" i="3"/>
  <c r="AE366" i="3"/>
  <c r="AC366" i="3"/>
  <c r="AG369" i="3"/>
  <c r="AH279" i="3"/>
  <c r="AE352" i="3"/>
  <c r="AE367" i="3"/>
  <c r="AD271" i="3"/>
  <c r="AG277" i="3"/>
  <c r="AG278" i="3"/>
  <c r="AJ256" i="3"/>
  <c r="AJ355" i="3"/>
  <c r="AE313" i="3"/>
  <c r="AG312" i="3"/>
  <c r="AE325" i="3"/>
  <c r="AH268" i="3"/>
  <c r="AH311" i="3"/>
  <c r="AE357" i="3"/>
  <c r="AI260" i="3"/>
  <c r="AJ324" i="3"/>
  <c r="AI324" i="3"/>
  <c r="AH324" i="3"/>
  <c r="AG324" i="3"/>
  <c r="AF324" i="3"/>
  <c r="AE324" i="3"/>
  <c r="AD324" i="3"/>
  <c r="AC324" i="3"/>
  <c r="AH254" i="3"/>
  <c r="AE288" i="3"/>
  <c r="AH270" i="3"/>
  <c r="AC351" i="3"/>
  <c r="AG360" i="3"/>
  <c r="AF255" i="3"/>
  <c r="AI363" i="3"/>
  <c r="AD343" i="3"/>
  <c r="AH349" i="3"/>
  <c r="AF365" i="3"/>
  <c r="AI261" i="3"/>
  <c r="BP13" i="3"/>
  <c r="BU13" i="3"/>
  <c r="AJ346" i="3"/>
  <c r="AJ299" i="3"/>
  <c r="AC282" i="3"/>
  <c r="AF319" i="3"/>
  <c r="AF309" i="3"/>
  <c r="AI316" i="3"/>
  <c r="AG377" i="3"/>
  <c r="AI329" i="3"/>
  <c r="AD315" i="3"/>
  <c r="AE322" i="3"/>
  <c r="AE277" i="3"/>
  <c r="AJ333" i="3"/>
  <c r="AI333" i="3"/>
  <c r="AG333" i="3"/>
  <c r="AF333" i="3"/>
  <c r="AH333" i="3"/>
  <c r="AE333" i="3"/>
  <c r="AD333" i="3"/>
  <c r="AC333" i="3"/>
  <c r="AJ348" i="3"/>
  <c r="AI348" i="3"/>
  <c r="AH348" i="3"/>
  <c r="AG348" i="3"/>
  <c r="AF348" i="3"/>
  <c r="AD348" i="3"/>
  <c r="AE348" i="3"/>
  <c r="AC348" i="3"/>
  <c r="AD264" i="3"/>
  <c r="AH369" i="3"/>
  <c r="AE273" i="3"/>
  <c r="AG367" i="3"/>
  <c r="AE271" i="3"/>
  <c r="AJ278" i="3"/>
  <c r="AI307" i="3"/>
  <c r="AJ294" i="3"/>
  <c r="AI294" i="3"/>
  <c r="AH294" i="3"/>
  <c r="AG294" i="3"/>
  <c r="AF294" i="3"/>
  <c r="AC294" i="3"/>
  <c r="AE294" i="3"/>
  <c r="AD294" i="3"/>
  <c r="AJ339" i="3"/>
  <c r="AI339" i="3"/>
  <c r="AH339" i="3"/>
  <c r="AG339" i="3"/>
  <c r="AF339" i="3"/>
  <c r="AD339" i="3"/>
  <c r="AE339" i="3"/>
  <c r="AC339" i="3"/>
  <c r="AH312" i="3"/>
  <c r="AI268" i="3"/>
  <c r="AI311" i="3"/>
  <c r="AD281" i="3"/>
  <c r="AJ281" i="3"/>
  <c r="AG281" i="3"/>
  <c r="AE281" i="3"/>
  <c r="AI281" i="3"/>
  <c r="AH281" i="3"/>
  <c r="AF281" i="3"/>
  <c r="AC281" i="3"/>
  <c r="AF254" i="3"/>
  <c r="AD351" i="3"/>
  <c r="AH360" i="3"/>
  <c r="AG255" i="3"/>
  <c r="AE343" i="3"/>
  <c r="AH365" i="3"/>
  <c r="AC346" i="3"/>
  <c r="AC299" i="3"/>
  <c r="AF282" i="3"/>
  <c r="AG309" i="3"/>
  <c r="BQ13" i="3"/>
  <c r="BV13" i="3"/>
  <c r="AH316" i="3"/>
  <c r="AH377" i="3"/>
  <c r="AJ329" i="3"/>
  <c r="AE315" i="3"/>
  <c r="AF322" i="3"/>
  <c r="AE344" i="3"/>
  <c r="AD344" i="3"/>
  <c r="AC344" i="3"/>
  <c r="AJ344" i="3"/>
  <c r="AH344" i="3"/>
  <c r="AF344" i="3"/>
  <c r="AG344" i="3"/>
  <c r="AI344" i="3"/>
  <c r="AC46" i="2"/>
  <c r="AA230" i="2"/>
  <c r="AF92" i="2"/>
  <c r="AH75" i="2"/>
  <c r="AC55" i="2"/>
  <c r="AJ55" i="2"/>
  <c r="AH24" i="2"/>
  <c r="Z202" i="2"/>
  <c r="AF66" i="2"/>
  <c r="AH92" i="2"/>
  <c r="AJ75" i="2"/>
  <c r="AE80" i="2"/>
  <c r="AE55" i="2"/>
  <c r="AH141" i="2"/>
  <c r="AF80" i="2"/>
  <c r="AD39" i="2"/>
  <c r="AJ141" i="2"/>
  <c r="AA202" i="2"/>
  <c r="AG80" i="2"/>
  <c r="AJ39" i="2"/>
  <c r="AH55" i="2"/>
  <c r="AD48" i="2"/>
  <c r="AD141" i="2"/>
  <c r="AH80" i="2"/>
  <c r="AE141" i="2"/>
  <c r="AC63" i="2"/>
  <c r="AA238" i="2"/>
  <c r="AI80" i="2"/>
  <c r="AH148" i="2"/>
  <c r="AC80" i="2"/>
  <c r="AF48" i="2"/>
  <c r="AF141" i="2"/>
  <c r="Z247" i="2"/>
  <c r="AC42" i="2"/>
  <c r="AE12" i="2"/>
  <c r="AF113" i="2"/>
  <c r="Z162" i="2"/>
  <c r="AC36" i="2"/>
  <c r="Z182" i="2"/>
  <c r="AJ82" i="2"/>
  <c r="AD12" i="2"/>
  <c r="AL12" i="2"/>
  <c r="AM12" i="2"/>
  <c r="BM12" i="2"/>
  <c r="AD75" i="2"/>
  <c r="AI48" i="2"/>
  <c r="AG24" i="2"/>
  <c r="AF78" i="2"/>
  <c r="AA170" i="2"/>
  <c r="AJ108" i="2"/>
  <c r="AC41" i="2"/>
  <c r="AI82" i="2"/>
  <c r="AF138" i="2"/>
  <c r="AI139" i="2"/>
  <c r="AH139" i="2"/>
  <c r="AG139" i="2"/>
  <c r="AF139" i="2"/>
  <c r="AE139" i="2"/>
  <c r="AD139" i="2"/>
  <c r="AJ139" i="2"/>
  <c r="AC102" i="2"/>
  <c r="AD102" i="2"/>
  <c r="AJ102" i="2"/>
  <c r="AI102" i="2"/>
  <c r="AH102" i="2"/>
  <c r="AG102" i="2"/>
  <c r="AF102" i="2"/>
  <c r="AE102" i="2"/>
  <c r="AJ96" i="2"/>
  <c r="AG96" i="2"/>
  <c r="AI96" i="2"/>
  <c r="AH96" i="2"/>
  <c r="AF96" i="2"/>
  <c r="AE96" i="2"/>
  <c r="AD96" i="2"/>
  <c r="AJ18" i="2"/>
  <c r="AI18" i="2"/>
  <c r="AH18" i="2"/>
  <c r="AG18" i="2"/>
  <c r="AF18" i="2"/>
  <c r="AE18" i="2"/>
  <c r="AD18" i="2"/>
  <c r="AC148" i="2"/>
  <c r="AE59" i="2"/>
  <c r="AD59" i="2"/>
  <c r="AJ59" i="2"/>
  <c r="AI59" i="2"/>
  <c r="AH59" i="2"/>
  <c r="AG59" i="2"/>
  <c r="AF59" i="2"/>
  <c r="AC83" i="2"/>
  <c r="AE83" i="2"/>
  <c r="AD83" i="2"/>
  <c r="AJ83" i="2"/>
  <c r="AI83" i="2"/>
  <c r="AH83" i="2"/>
  <c r="AG83" i="2"/>
  <c r="AF83" i="2"/>
  <c r="AC137" i="2"/>
  <c r="AJ137" i="2"/>
  <c r="AI137" i="2"/>
  <c r="AH137" i="2"/>
  <c r="AG137" i="2"/>
  <c r="AF137" i="2"/>
  <c r="AE137" i="2"/>
  <c r="AD137" i="2"/>
  <c r="AC110" i="2"/>
  <c r="AH110" i="2"/>
  <c r="AG110" i="2"/>
  <c r="AF110" i="2"/>
  <c r="AE110" i="2"/>
  <c r="AD110" i="2"/>
  <c r="AJ110" i="2"/>
  <c r="AI110" i="2"/>
  <c r="AI103" i="2"/>
  <c r="AH103" i="2"/>
  <c r="AG103" i="2"/>
  <c r="AF103" i="2"/>
  <c r="AE103" i="2"/>
  <c r="AD103" i="2"/>
  <c r="AJ103" i="2"/>
  <c r="AH19" i="2"/>
  <c r="AG19" i="2"/>
  <c r="AE19" i="2"/>
  <c r="AF19" i="2"/>
  <c r="AD19" i="2"/>
  <c r="AJ19" i="2"/>
  <c r="AI19" i="2"/>
  <c r="AJ65" i="2"/>
  <c r="AI65" i="2"/>
  <c r="AH65" i="2"/>
  <c r="AG65" i="2"/>
  <c r="AF65" i="2"/>
  <c r="AE65" i="2"/>
  <c r="AD65" i="2"/>
  <c r="AH138" i="2"/>
  <c r="AH66" i="2"/>
  <c r="AE39" i="2"/>
  <c r="AE148" i="2"/>
  <c r="AF108" i="2"/>
  <c r="AF72" i="2"/>
  <c r="AD82" i="2"/>
  <c r="AD46" i="2"/>
  <c r="AI24" i="2"/>
  <c r="AH50" i="2"/>
  <c r="AG50" i="2"/>
  <c r="AF50" i="2"/>
  <c r="AE50" i="2"/>
  <c r="AD50" i="2"/>
  <c r="AJ50" i="2"/>
  <c r="AI50" i="2"/>
  <c r="AJ77" i="2"/>
  <c r="AI77" i="2"/>
  <c r="AH77" i="2"/>
  <c r="AG77" i="2"/>
  <c r="AF77" i="2"/>
  <c r="AE77" i="2"/>
  <c r="AD77" i="2"/>
  <c r="AG21" i="2"/>
  <c r="AD21" i="2"/>
  <c r="AF21" i="2"/>
  <c r="AE21" i="2"/>
  <c r="AJ21" i="2"/>
  <c r="AI21" i="2"/>
  <c r="AH21" i="2"/>
  <c r="AC149" i="2"/>
  <c r="AJ149" i="2"/>
  <c r="AI149" i="2"/>
  <c r="AH149" i="2"/>
  <c r="AG149" i="2"/>
  <c r="AF149" i="2"/>
  <c r="AE149" i="2"/>
  <c r="AD149" i="2"/>
  <c r="AE72" i="2"/>
  <c r="AC138" i="2"/>
  <c r="AJ63" i="2"/>
  <c r="AI63" i="2"/>
  <c r="AH63" i="2"/>
  <c r="AG63" i="2"/>
  <c r="AF63" i="2"/>
  <c r="AE63" i="2"/>
  <c r="AD63" i="2"/>
  <c r="AJ94" i="2"/>
  <c r="AI94" i="2"/>
  <c r="AH94" i="2"/>
  <c r="AG94" i="2"/>
  <c r="AF94" i="2"/>
  <c r="AE94" i="2"/>
  <c r="AD94" i="2"/>
  <c r="Z239" i="2"/>
  <c r="AF28" i="2"/>
  <c r="AE28" i="2"/>
  <c r="AD28" i="2"/>
  <c r="AJ28" i="2"/>
  <c r="AI28" i="2"/>
  <c r="AH28" i="2"/>
  <c r="AG28" i="2"/>
  <c r="AJ140" i="2"/>
  <c r="AI140" i="2"/>
  <c r="AH140" i="2"/>
  <c r="AG140" i="2"/>
  <c r="AF140" i="2"/>
  <c r="AE140" i="2"/>
  <c r="AD140" i="2"/>
  <c r="AJ37" i="2"/>
  <c r="AI37" i="2"/>
  <c r="AH37" i="2"/>
  <c r="AG37" i="2"/>
  <c r="AF37" i="2"/>
  <c r="AE37" i="2"/>
  <c r="AD37" i="2"/>
  <c r="AE138" i="2"/>
  <c r="AI66" i="2"/>
  <c r="AF39" i="2"/>
  <c r="AF148" i="2"/>
  <c r="AG108" i="2"/>
  <c r="AH72" i="2"/>
  <c r="AE82" i="2"/>
  <c r="AE78" i="2"/>
  <c r="AE46" i="2"/>
  <c r="AJ24" i="2"/>
  <c r="AC131" i="2"/>
  <c r="AE131" i="2"/>
  <c r="AD131" i="2"/>
  <c r="AJ131" i="2"/>
  <c r="AI131" i="2"/>
  <c r="AH131" i="2"/>
  <c r="AG131" i="2"/>
  <c r="AF131" i="2"/>
  <c r="AE16" i="2"/>
  <c r="AD16" i="2"/>
  <c r="AJ16" i="2"/>
  <c r="AI16" i="2"/>
  <c r="AH16" i="2"/>
  <c r="AG16" i="2"/>
  <c r="AF16" i="2"/>
  <c r="AJ56" i="2"/>
  <c r="AI56" i="2"/>
  <c r="AH56" i="2"/>
  <c r="AG56" i="2"/>
  <c r="AF56" i="2"/>
  <c r="AE56" i="2"/>
  <c r="AD56" i="2"/>
  <c r="AJ27" i="2"/>
  <c r="AI27" i="2"/>
  <c r="AH27" i="2"/>
  <c r="AG27" i="2"/>
  <c r="AF27" i="2"/>
  <c r="AE27" i="2"/>
  <c r="AD27" i="2"/>
  <c r="AJ58" i="2"/>
  <c r="AI58" i="2"/>
  <c r="AH58" i="2"/>
  <c r="AG58" i="2"/>
  <c r="AF58" i="2"/>
  <c r="AE58" i="2"/>
  <c r="AD58" i="2"/>
  <c r="AI43" i="2"/>
  <c r="AH43" i="2"/>
  <c r="AG43" i="2"/>
  <c r="AF43" i="2"/>
  <c r="AE43" i="2"/>
  <c r="AD43" i="2"/>
  <c r="AJ43" i="2"/>
  <c r="AC124" i="2"/>
  <c r="AF124" i="2"/>
  <c r="AE124" i="2"/>
  <c r="AD124" i="2"/>
  <c r="AJ124" i="2"/>
  <c r="AI124" i="2"/>
  <c r="AH124" i="2"/>
  <c r="AG124" i="2"/>
  <c r="AC121" i="2"/>
  <c r="AJ121" i="2"/>
  <c r="AI121" i="2"/>
  <c r="AH121" i="2"/>
  <c r="AG121" i="2"/>
  <c r="AF121" i="2"/>
  <c r="AE121" i="2"/>
  <c r="AD121" i="2"/>
  <c r="AE35" i="2"/>
  <c r="AD35" i="2"/>
  <c r="AJ35" i="2"/>
  <c r="AI35" i="2"/>
  <c r="AH35" i="2"/>
  <c r="AG35" i="2"/>
  <c r="AF35" i="2"/>
  <c r="AF88" i="2"/>
  <c r="AE88" i="2"/>
  <c r="AD88" i="2"/>
  <c r="AJ88" i="2"/>
  <c r="AI88" i="2"/>
  <c r="AH88" i="2"/>
  <c r="AG88" i="2"/>
  <c r="AC122" i="2"/>
  <c r="AH122" i="2"/>
  <c r="AG122" i="2"/>
  <c r="AF122" i="2"/>
  <c r="AE122" i="2"/>
  <c r="AD122" i="2"/>
  <c r="AJ122" i="2"/>
  <c r="AI122" i="2"/>
  <c r="AI138" i="2"/>
  <c r="AJ66" i="2"/>
  <c r="AG39" i="2"/>
  <c r="AD41" i="2"/>
  <c r="AH108" i="2"/>
  <c r="AG72" i="2"/>
  <c r="AF82" i="2"/>
  <c r="AF46" i="2"/>
  <c r="AC24" i="2"/>
  <c r="AJ60" i="2"/>
  <c r="AI60" i="2"/>
  <c r="AG60" i="2"/>
  <c r="AH60" i="2"/>
  <c r="AF60" i="2"/>
  <c r="AE60" i="2"/>
  <c r="AD60" i="2"/>
  <c r="AE47" i="2"/>
  <c r="AD47" i="2"/>
  <c r="AJ47" i="2"/>
  <c r="AI47" i="2"/>
  <c r="AH47" i="2"/>
  <c r="AG47" i="2"/>
  <c r="AF47" i="2"/>
  <c r="AC27" i="2"/>
  <c r="AC146" i="2"/>
  <c r="AH146" i="2"/>
  <c r="AG146" i="2"/>
  <c r="AF146" i="2"/>
  <c r="AE146" i="2"/>
  <c r="AD146" i="2"/>
  <c r="AJ146" i="2"/>
  <c r="AI146" i="2"/>
  <c r="AC78" i="2"/>
  <c r="AJ147" i="2"/>
  <c r="AI147" i="2"/>
  <c r="AH147" i="2"/>
  <c r="AG147" i="2"/>
  <c r="AF147" i="2"/>
  <c r="AE147" i="2"/>
  <c r="AD147" i="2"/>
  <c r="AG14" i="2"/>
  <c r="AD14" i="2"/>
  <c r="AF14" i="2"/>
  <c r="AE14" i="2"/>
  <c r="AJ14" i="2"/>
  <c r="AI14" i="2"/>
  <c r="AH14" i="2"/>
  <c r="AH38" i="2"/>
  <c r="AE38" i="2"/>
  <c r="AG38" i="2"/>
  <c r="AF38" i="2"/>
  <c r="AD38" i="2"/>
  <c r="AJ38" i="2"/>
  <c r="AI38" i="2"/>
  <c r="AE23" i="2"/>
  <c r="AD23" i="2"/>
  <c r="AJ23" i="2"/>
  <c r="AI23" i="2"/>
  <c r="AH23" i="2"/>
  <c r="AG23" i="2"/>
  <c r="AF23" i="2"/>
  <c r="AJ138" i="2"/>
  <c r="AD66" i="2"/>
  <c r="AH39" i="2"/>
  <c r="AE41" i="2"/>
  <c r="AI108" i="2"/>
  <c r="AI72" i="2"/>
  <c r="AG82" i="2"/>
  <c r="AG78" i="2"/>
  <c r="AG46" i="2"/>
  <c r="AG112" i="2"/>
  <c r="AC134" i="2"/>
  <c r="AH134" i="2"/>
  <c r="AG134" i="2"/>
  <c r="AF134" i="2"/>
  <c r="AE134" i="2"/>
  <c r="AD134" i="2"/>
  <c r="AI134" i="2"/>
  <c r="AJ134" i="2"/>
  <c r="AJ144" i="2"/>
  <c r="AI144" i="2"/>
  <c r="AH144" i="2"/>
  <c r="AG144" i="2"/>
  <c r="AF144" i="2"/>
  <c r="AE144" i="2"/>
  <c r="AD144" i="2"/>
  <c r="AG15" i="2"/>
  <c r="AI15" i="2"/>
  <c r="AJ15" i="2"/>
  <c r="AH15" i="2"/>
  <c r="AF15" i="2"/>
  <c r="AE15" i="2"/>
  <c r="AD15" i="2"/>
  <c r="AJ118" i="2"/>
  <c r="AI118" i="2"/>
  <c r="AH118" i="2"/>
  <c r="AG118" i="2"/>
  <c r="AF118" i="2"/>
  <c r="AE118" i="2"/>
  <c r="AD118" i="2"/>
  <c r="AJ145" i="2"/>
  <c r="AI145" i="2"/>
  <c r="AH145" i="2"/>
  <c r="AD145" i="2"/>
  <c r="AG145" i="2"/>
  <c r="AF145" i="2"/>
  <c r="AE145" i="2"/>
  <c r="AJ73" i="2"/>
  <c r="AI73" i="2"/>
  <c r="AH73" i="2"/>
  <c r="AG73" i="2"/>
  <c r="AF73" i="2"/>
  <c r="AE73" i="2"/>
  <c r="AD73" i="2"/>
  <c r="Z174" i="2"/>
  <c r="AJ133" i="2"/>
  <c r="AI133" i="2"/>
  <c r="AH133" i="2"/>
  <c r="AG133" i="2"/>
  <c r="AF133" i="2"/>
  <c r="AE133" i="2"/>
  <c r="AD133" i="2"/>
  <c r="AC100" i="2"/>
  <c r="AF100" i="2"/>
  <c r="AE100" i="2"/>
  <c r="AD100" i="2"/>
  <c r="AJ100" i="2"/>
  <c r="AI100" i="2"/>
  <c r="AH100" i="2"/>
  <c r="AG100" i="2"/>
  <c r="AH62" i="2"/>
  <c r="AG62" i="2"/>
  <c r="AF62" i="2"/>
  <c r="AE62" i="2"/>
  <c r="AD62" i="2"/>
  <c r="AJ62" i="2"/>
  <c r="AI62" i="2"/>
  <c r="AC89" i="2"/>
  <c r="AH89" i="2"/>
  <c r="AJ89" i="2"/>
  <c r="AI89" i="2"/>
  <c r="AG89" i="2"/>
  <c r="AF89" i="2"/>
  <c r="AE89" i="2"/>
  <c r="AD89" i="2"/>
  <c r="AC135" i="2"/>
  <c r="AH26" i="2"/>
  <c r="AE26" i="2"/>
  <c r="AG26" i="2"/>
  <c r="AF26" i="2"/>
  <c r="AD26" i="2"/>
  <c r="AJ26" i="2"/>
  <c r="AI26" i="2"/>
  <c r="AC109" i="2"/>
  <c r="AJ109" i="2"/>
  <c r="AI109" i="2"/>
  <c r="AH109" i="2"/>
  <c r="AG109" i="2"/>
  <c r="AF109" i="2"/>
  <c r="AE109" i="2"/>
  <c r="AD109" i="2"/>
  <c r="AH86" i="2"/>
  <c r="AG86" i="2"/>
  <c r="AF86" i="2"/>
  <c r="AE86" i="2"/>
  <c r="AD86" i="2"/>
  <c r="AJ86" i="2"/>
  <c r="AI86" i="2"/>
  <c r="AG45" i="2"/>
  <c r="AF45" i="2"/>
  <c r="AD45" i="2"/>
  <c r="AE45" i="2"/>
  <c r="AJ45" i="2"/>
  <c r="AI45" i="2"/>
  <c r="AH45" i="2"/>
  <c r="AJ97" i="2"/>
  <c r="AI97" i="2"/>
  <c r="AH97" i="2"/>
  <c r="AG97" i="2"/>
  <c r="AF97" i="2"/>
  <c r="AE97" i="2"/>
  <c r="AD97" i="2"/>
  <c r="AJ12" i="2"/>
  <c r="AX12" i="2"/>
  <c r="AY12" i="2"/>
  <c r="AD138" i="2"/>
  <c r="AD113" i="2"/>
  <c r="AI39" i="2"/>
  <c r="AF41" i="2"/>
  <c r="AH82" i="2"/>
  <c r="AH78" i="2"/>
  <c r="AH46" i="2"/>
  <c r="AH112" i="2"/>
  <c r="AC128" i="2"/>
  <c r="AJ128" i="2"/>
  <c r="AI128" i="2"/>
  <c r="AH128" i="2"/>
  <c r="AG128" i="2"/>
  <c r="AF128" i="2"/>
  <c r="AE128" i="2"/>
  <c r="AD128" i="2"/>
  <c r="AC106" i="2"/>
  <c r="AJ106" i="2"/>
  <c r="AI106" i="2"/>
  <c r="AH106" i="2"/>
  <c r="AG106" i="2"/>
  <c r="AF106" i="2"/>
  <c r="AE106" i="2"/>
  <c r="AD106" i="2"/>
  <c r="AD54" i="2"/>
  <c r="AJ54" i="2"/>
  <c r="AI54" i="2"/>
  <c r="AH54" i="2"/>
  <c r="AG54" i="2"/>
  <c r="AF54" i="2"/>
  <c r="AE54" i="2"/>
  <c r="AJ135" i="2"/>
  <c r="AI135" i="2"/>
  <c r="AH135" i="2"/>
  <c r="AG135" i="2"/>
  <c r="AF135" i="2"/>
  <c r="AE135" i="2"/>
  <c r="AD135" i="2"/>
  <c r="AE95" i="2"/>
  <c r="AD95" i="2"/>
  <c r="AJ95" i="2"/>
  <c r="AI95" i="2"/>
  <c r="AH95" i="2"/>
  <c r="AG95" i="2"/>
  <c r="AF95" i="2"/>
  <c r="AH98" i="2"/>
  <c r="AG98" i="2"/>
  <c r="AF98" i="2"/>
  <c r="AE98" i="2"/>
  <c r="AD98" i="2"/>
  <c r="AJ98" i="2"/>
  <c r="AI98" i="2"/>
  <c r="AC76" i="2"/>
  <c r="AF76" i="2"/>
  <c r="AE76" i="2"/>
  <c r="AD76" i="2"/>
  <c r="AJ76" i="2"/>
  <c r="AI76" i="2"/>
  <c r="AH76" i="2"/>
  <c r="AG76" i="2"/>
  <c r="AJ101" i="2"/>
  <c r="AH101" i="2"/>
  <c r="AI101" i="2"/>
  <c r="AG101" i="2"/>
  <c r="AF101" i="2"/>
  <c r="AE101" i="2"/>
  <c r="AD101" i="2"/>
  <c r="AE20" i="2"/>
  <c r="AI20" i="2"/>
  <c r="AJ20" i="2"/>
  <c r="AH20" i="2"/>
  <c r="AG20" i="2"/>
  <c r="AF20" i="2"/>
  <c r="AD20" i="2"/>
  <c r="AG41" i="2"/>
  <c r="AC32" i="2"/>
  <c r="AJ32" i="2"/>
  <c r="AI32" i="2"/>
  <c r="AH32" i="2"/>
  <c r="AG32" i="2"/>
  <c r="AF32" i="2"/>
  <c r="AE32" i="2"/>
  <c r="AD32" i="2"/>
  <c r="AI78" i="2"/>
  <c r="AI46" i="2"/>
  <c r="AI112" i="2"/>
  <c r="AI79" i="2"/>
  <c r="AF79" i="2"/>
  <c r="AH79" i="2"/>
  <c r="AG79" i="2"/>
  <c r="AE79" i="2"/>
  <c r="AD79" i="2"/>
  <c r="AJ79" i="2"/>
  <c r="AJ34" i="2"/>
  <c r="AI34" i="2"/>
  <c r="AH34" i="2"/>
  <c r="AG34" i="2"/>
  <c r="AF34" i="2"/>
  <c r="AE34" i="2"/>
  <c r="AD34" i="2"/>
  <c r="Z199" i="2"/>
  <c r="AD126" i="2"/>
  <c r="AJ126" i="2"/>
  <c r="AI126" i="2"/>
  <c r="AH126" i="2"/>
  <c r="AG126" i="2"/>
  <c r="AF126" i="2"/>
  <c r="AE126" i="2"/>
  <c r="AJ68" i="2"/>
  <c r="AI68" i="2"/>
  <c r="AH68" i="2"/>
  <c r="AG68" i="2"/>
  <c r="AF68" i="2"/>
  <c r="AE68" i="2"/>
  <c r="AD68" i="2"/>
  <c r="AC70" i="2"/>
  <c r="AI70" i="2"/>
  <c r="AJ70" i="2"/>
  <c r="AH70" i="2"/>
  <c r="AG70" i="2"/>
  <c r="AF70" i="2"/>
  <c r="AE70" i="2"/>
  <c r="AD70" i="2"/>
  <c r="Y239" i="2"/>
  <c r="AJ22" i="2"/>
  <c r="AG22" i="2"/>
  <c r="AI22" i="2"/>
  <c r="AH22" i="2"/>
  <c r="AF22" i="2"/>
  <c r="AE22" i="2"/>
  <c r="AD22" i="2"/>
  <c r="AC108" i="2"/>
  <c r="Z176" i="2"/>
  <c r="AG69" i="2"/>
  <c r="AF69" i="2"/>
  <c r="AE69" i="2"/>
  <c r="AD69" i="2"/>
  <c r="AJ69" i="2"/>
  <c r="AI69" i="2"/>
  <c r="AH69" i="2"/>
  <c r="AI127" i="2"/>
  <c r="AF127" i="2"/>
  <c r="AH127" i="2"/>
  <c r="AG127" i="2"/>
  <c r="AE127" i="2"/>
  <c r="AD127" i="2"/>
  <c r="AJ127" i="2"/>
  <c r="AG105" i="2"/>
  <c r="AD105" i="2"/>
  <c r="AF105" i="2"/>
  <c r="AE105" i="2"/>
  <c r="AJ105" i="2"/>
  <c r="AI105" i="2"/>
  <c r="AH105" i="2"/>
  <c r="AH74" i="2"/>
  <c r="AG74" i="2"/>
  <c r="AF74" i="2"/>
  <c r="AE74" i="2"/>
  <c r="AD74" i="2"/>
  <c r="AJ74" i="2"/>
  <c r="AI74" i="2"/>
  <c r="AG33" i="2"/>
  <c r="AF33" i="2"/>
  <c r="AE33" i="2"/>
  <c r="AD33" i="2"/>
  <c r="AJ33" i="2"/>
  <c r="AI33" i="2"/>
  <c r="AH33" i="2"/>
  <c r="AJ36" i="2"/>
  <c r="AI36" i="2"/>
  <c r="AG36" i="2"/>
  <c r="AH36" i="2"/>
  <c r="AF36" i="2"/>
  <c r="AE36" i="2"/>
  <c r="AD36" i="2"/>
  <c r="AI41" i="2"/>
  <c r="AJ78" i="2"/>
  <c r="AJ46" i="2"/>
  <c r="AJ112" i="2"/>
  <c r="AC52" i="2"/>
  <c r="AF52" i="2"/>
  <c r="AE52" i="2"/>
  <c r="AD52" i="2"/>
  <c r="AJ52" i="2"/>
  <c r="AI52" i="2"/>
  <c r="AH52" i="2"/>
  <c r="AG52" i="2"/>
  <c r="AI91" i="2"/>
  <c r="AH91" i="2"/>
  <c r="AG91" i="2"/>
  <c r="AF91" i="2"/>
  <c r="AE91" i="2"/>
  <c r="AD91" i="2"/>
  <c r="AJ91" i="2"/>
  <c r="AC81" i="2"/>
  <c r="AG81" i="2"/>
  <c r="AF81" i="2"/>
  <c r="AE81" i="2"/>
  <c r="AD81" i="2"/>
  <c r="AJ81" i="2"/>
  <c r="AI81" i="2"/>
  <c r="AH81" i="2"/>
  <c r="AJ41" i="2"/>
  <c r="AD112" i="2"/>
  <c r="AD90" i="2"/>
  <c r="AJ90" i="2"/>
  <c r="AI90" i="2"/>
  <c r="AH90" i="2"/>
  <c r="AG90" i="2"/>
  <c r="AF90" i="2"/>
  <c r="AE90" i="2"/>
  <c r="AC125" i="2"/>
  <c r="AJ125" i="2"/>
  <c r="AH125" i="2"/>
  <c r="AI125" i="2"/>
  <c r="AG125" i="2"/>
  <c r="AF125" i="2"/>
  <c r="AE125" i="2"/>
  <c r="AD125" i="2"/>
  <c r="AC113" i="2"/>
  <c r="AC12" i="2"/>
  <c r="AC87" i="2"/>
  <c r="AJ87" i="2"/>
  <c r="AI87" i="2"/>
  <c r="AH87" i="2"/>
  <c r="AG87" i="2"/>
  <c r="AF87" i="2"/>
  <c r="AE87" i="2"/>
  <c r="AD87" i="2"/>
  <c r="AJ44" i="2"/>
  <c r="AI44" i="2"/>
  <c r="AH44" i="2"/>
  <c r="AG44" i="2"/>
  <c r="AF44" i="2"/>
  <c r="AE44" i="2"/>
  <c r="AD44" i="2"/>
  <c r="AJ17" i="2"/>
  <c r="AI17" i="2"/>
  <c r="AH17" i="2"/>
  <c r="AG17" i="2"/>
  <c r="AF17" i="2"/>
  <c r="AE17" i="2"/>
  <c r="AD17" i="2"/>
  <c r="AC82" i="2"/>
  <c r="AC142" i="2"/>
  <c r="AJ142" i="2"/>
  <c r="AI142" i="2"/>
  <c r="AH142" i="2"/>
  <c r="AG142" i="2"/>
  <c r="AF142" i="2"/>
  <c r="AE142" i="2"/>
  <c r="AD142" i="2"/>
  <c r="AC115" i="2"/>
  <c r="AI115" i="2"/>
  <c r="AH115" i="2"/>
  <c r="AG115" i="2"/>
  <c r="AF115" i="2"/>
  <c r="AE115" i="2"/>
  <c r="AD115" i="2"/>
  <c r="AJ115" i="2"/>
  <c r="AG93" i="2"/>
  <c r="AF93" i="2"/>
  <c r="AE93" i="2"/>
  <c r="AD93" i="2"/>
  <c r="AJ93" i="2"/>
  <c r="AI93" i="2"/>
  <c r="AH93" i="2"/>
  <c r="AI67" i="2"/>
  <c r="AH67" i="2"/>
  <c r="AG67" i="2"/>
  <c r="AF67" i="2"/>
  <c r="AE67" i="2"/>
  <c r="AD67" i="2"/>
  <c r="AJ67" i="2"/>
  <c r="AJ53" i="2"/>
  <c r="AI53" i="2"/>
  <c r="AH53" i="2"/>
  <c r="AG53" i="2"/>
  <c r="AF53" i="2"/>
  <c r="AE53" i="2"/>
  <c r="AD53" i="2"/>
  <c r="AC132" i="2"/>
  <c r="AJ132" i="2"/>
  <c r="AI132" i="2"/>
  <c r="AH132" i="2"/>
  <c r="AG132" i="2"/>
  <c r="AF132" i="2"/>
  <c r="AE132" i="2"/>
  <c r="AD132" i="2"/>
  <c r="AF64" i="2"/>
  <c r="AE64" i="2"/>
  <c r="AD64" i="2"/>
  <c r="AJ64" i="2"/>
  <c r="AI64" i="2"/>
  <c r="AH64" i="2"/>
  <c r="AG64" i="2"/>
  <c r="AC61" i="2"/>
  <c r="AJ61" i="2"/>
  <c r="AI61" i="2"/>
  <c r="AH61" i="2"/>
  <c r="AG61" i="2"/>
  <c r="AF61" i="2"/>
  <c r="AE61" i="2"/>
  <c r="AD61" i="2"/>
  <c r="AG57" i="2"/>
  <c r="AF57" i="2"/>
  <c r="AE57" i="2"/>
  <c r="AD57" i="2"/>
  <c r="AJ57" i="2"/>
  <c r="AI57" i="2"/>
  <c r="AH57" i="2"/>
  <c r="AG12" i="2"/>
  <c r="AR12" i="2"/>
  <c r="AS12" i="2"/>
  <c r="AI113" i="2"/>
  <c r="AG148" i="2"/>
  <c r="AH41" i="2"/>
  <c r="AF24" i="2"/>
  <c r="AE112" i="2"/>
  <c r="AE71" i="2"/>
  <c r="AD71" i="2"/>
  <c r="AJ71" i="2"/>
  <c r="AI71" i="2"/>
  <c r="AH71" i="2"/>
  <c r="AG71" i="2"/>
  <c r="AF71" i="2"/>
  <c r="AC136" i="2"/>
  <c r="AF136" i="2"/>
  <c r="AE136" i="2"/>
  <c r="AD136" i="2"/>
  <c r="AJ136" i="2"/>
  <c r="AG136" i="2"/>
  <c r="AI136" i="2"/>
  <c r="AH136" i="2"/>
  <c r="AC18" i="2"/>
  <c r="AD42" i="2"/>
  <c r="AJ42" i="2"/>
  <c r="AI42" i="2"/>
  <c r="AH42" i="2"/>
  <c r="AG42" i="2"/>
  <c r="AF42" i="2"/>
  <c r="AE42" i="2"/>
  <c r="AJ84" i="2"/>
  <c r="AI84" i="2"/>
  <c r="AG84" i="2"/>
  <c r="AH84" i="2"/>
  <c r="AF84" i="2"/>
  <c r="AE84" i="2"/>
  <c r="AD84" i="2"/>
  <c r="AF40" i="2"/>
  <c r="AE40" i="2"/>
  <c r="AD40" i="2"/>
  <c r="AJ40" i="2"/>
  <c r="AI40" i="2"/>
  <c r="AH40" i="2"/>
  <c r="AG40" i="2"/>
  <c r="AE107" i="2"/>
  <c r="AD107" i="2"/>
  <c r="AJ107" i="2"/>
  <c r="AI107" i="2"/>
  <c r="AH107" i="2"/>
  <c r="AG107" i="2"/>
  <c r="AF107" i="2"/>
  <c r="AE119" i="2"/>
  <c r="AD119" i="2"/>
  <c r="AJ119" i="2"/>
  <c r="AI119" i="2"/>
  <c r="AH119" i="2"/>
  <c r="AG119" i="2"/>
  <c r="AF119" i="2"/>
  <c r="AG129" i="2"/>
  <c r="AF129" i="2"/>
  <c r="AE129" i="2"/>
  <c r="AD129" i="2"/>
  <c r="AJ129" i="2"/>
  <c r="AI129" i="2"/>
  <c r="AH129" i="2"/>
  <c r="AH12" i="2"/>
  <c r="AT12" i="2"/>
  <c r="AU12" i="2"/>
  <c r="AE66" i="2"/>
  <c r="AJ113" i="2"/>
  <c r="AI148" i="2"/>
  <c r="AE24" i="2"/>
  <c r="AF112" i="2"/>
  <c r="AC72" i="2"/>
  <c r="AC13" i="2"/>
  <c r="AD13" i="2"/>
  <c r="AJ13" i="2"/>
  <c r="AI13" i="2"/>
  <c r="AH13" i="2"/>
  <c r="AG13" i="2"/>
  <c r="AF13" i="2"/>
  <c r="AE13" i="2"/>
  <c r="AC99" i="2"/>
  <c r="AJ99" i="2"/>
  <c r="AI99" i="2"/>
  <c r="AH99" i="2"/>
  <c r="AG99" i="2"/>
  <c r="AF99" i="2"/>
  <c r="AE99" i="2"/>
  <c r="AD99" i="2"/>
  <c r="AJ49" i="2"/>
  <c r="AI49" i="2"/>
  <c r="AH49" i="2"/>
  <c r="AG49" i="2"/>
  <c r="AF49" i="2"/>
  <c r="AE49" i="2"/>
  <c r="AD49" i="2"/>
  <c r="AJ85" i="2"/>
  <c r="AI85" i="2"/>
  <c r="AH85" i="2"/>
  <c r="AG85" i="2"/>
  <c r="AF85" i="2"/>
  <c r="AE85" i="2"/>
  <c r="AD85" i="2"/>
  <c r="AD30" i="2"/>
  <c r="AJ30" i="2"/>
  <c r="AI30" i="2"/>
  <c r="AH30" i="2"/>
  <c r="AG30" i="2"/>
  <c r="AF30" i="2"/>
  <c r="AE30" i="2"/>
  <c r="AG117" i="2"/>
  <c r="AF117" i="2"/>
  <c r="AE117" i="2"/>
  <c r="AD117" i="2"/>
  <c r="AJ117" i="2"/>
  <c r="AI117" i="2"/>
  <c r="AH117" i="2"/>
  <c r="AI12" i="2"/>
  <c r="AV12" i="2"/>
  <c r="AW12" i="2"/>
  <c r="AH113" i="2"/>
  <c r="AJ148" i="2"/>
  <c r="AD108" i="2"/>
  <c r="AD72" i="2"/>
  <c r="AB260" i="2"/>
  <c r="AA260" i="2"/>
  <c r="Y260" i="2"/>
  <c r="AB315" i="2"/>
  <c r="AA315" i="2"/>
  <c r="Z315" i="2"/>
  <c r="AB459" i="2"/>
  <c r="AA459" i="2"/>
  <c r="AB433" i="2"/>
  <c r="AA433" i="2"/>
  <c r="AB387" i="2"/>
  <c r="AA387" i="2"/>
  <c r="AB208" i="2"/>
  <c r="Y208" i="2"/>
  <c r="AB193" i="2"/>
  <c r="Y193" i="2"/>
  <c r="W473" i="2"/>
  <c r="Z473" i="2"/>
  <c r="W277" i="2"/>
  <c r="Z277" i="2"/>
  <c r="W360" i="2"/>
  <c r="Z360" i="2"/>
  <c r="W361" i="2"/>
  <c r="Z361" i="2"/>
  <c r="W395" i="2"/>
  <c r="Y395" i="2"/>
  <c r="W431" i="2"/>
  <c r="Z431" i="2"/>
  <c r="W368" i="2"/>
  <c r="Z368" i="2"/>
  <c r="W354" i="2"/>
  <c r="Z354" i="2"/>
  <c r="AA494" i="2"/>
  <c r="AB494" i="2"/>
  <c r="AB196" i="2"/>
  <c r="Y196" i="2"/>
  <c r="W275" i="2"/>
  <c r="Z275" i="2"/>
  <c r="W443" i="2"/>
  <c r="Z443" i="2"/>
  <c r="AB188" i="2"/>
  <c r="Y188" i="2"/>
  <c r="AB200" i="2"/>
  <c r="Y200" i="2"/>
  <c r="W339" i="2"/>
  <c r="Z339" i="2"/>
  <c r="Z279" i="2"/>
  <c r="W358" i="2"/>
  <c r="Z433" i="2"/>
  <c r="Z303" i="2"/>
  <c r="Z459" i="2"/>
  <c r="AB180" i="2"/>
  <c r="Y180" i="2"/>
  <c r="W280" i="2"/>
  <c r="Y280" i="2"/>
  <c r="AA240" i="2"/>
  <c r="Z240" i="2"/>
  <c r="AA208" i="2"/>
  <c r="Z175" i="2"/>
  <c r="AC50" i="2"/>
  <c r="Y228" i="2"/>
  <c r="AC147" i="2"/>
  <c r="AC44" i="2"/>
  <c r="AC17" i="2"/>
  <c r="Z191" i="2"/>
  <c r="AC14" i="2"/>
  <c r="Z201" i="2"/>
  <c r="AC95" i="2"/>
  <c r="Z330" i="2"/>
  <c r="AC65" i="2"/>
  <c r="AC37" i="2"/>
  <c r="AA314" i="2"/>
  <c r="AB314" i="2"/>
  <c r="W430" i="2"/>
  <c r="Z430" i="2"/>
  <c r="W413" i="2"/>
  <c r="Z413" i="2"/>
  <c r="W448" i="2"/>
  <c r="Z448" i="2"/>
  <c r="W382" i="2"/>
  <c r="Z382" i="2"/>
  <c r="W485" i="2"/>
  <c r="Z485" i="2"/>
  <c r="W370" i="2"/>
  <c r="Z370" i="2"/>
  <c r="AB157" i="2"/>
  <c r="Y157" i="2"/>
  <c r="AB244" i="2"/>
  <c r="Y244" i="2"/>
  <c r="AB165" i="2"/>
  <c r="Y165" i="2"/>
  <c r="AB236" i="2"/>
  <c r="Y236" i="2"/>
  <c r="AB248" i="2"/>
  <c r="Y248" i="2"/>
  <c r="Z273" i="2"/>
  <c r="W506" i="2"/>
  <c r="Z506" i="2"/>
  <c r="Z367" i="2"/>
  <c r="W400" i="2"/>
  <c r="Z400" i="2"/>
  <c r="Z387" i="2"/>
  <c r="Z381" i="2"/>
  <c r="Z399" i="2"/>
  <c r="Z157" i="2"/>
  <c r="AB154" i="2"/>
  <c r="Y154" i="2"/>
  <c r="Z169" i="2"/>
  <c r="Z250" i="2"/>
  <c r="Z173" i="2"/>
  <c r="Z208" i="2"/>
  <c r="Z223" i="2"/>
  <c r="AA229" i="2"/>
  <c r="Y249" i="2"/>
  <c r="AB237" i="2"/>
  <c r="Y237" i="2"/>
  <c r="Y240" i="2"/>
  <c r="AC84" i="2"/>
  <c r="Y252" i="2"/>
  <c r="AA186" i="2"/>
  <c r="Z249" i="2"/>
  <c r="Z465" i="2"/>
  <c r="W491" i="2"/>
  <c r="Z491" i="2"/>
  <c r="AA379" i="2"/>
  <c r="AB379" i="2"/>
  <c r="AB381" i="2"/>
  <c r="AA381" i="2"/>
  <c r="W420" i="2"/>
  <c r="Z420" i="2"/>
  <c r="W327" i="2"/>
  <c r="Z327" i="2"/>
  <c r="W394" i="2"/>
  <c r="Z394" i="2"/>
  <c r="W446" i="2"/>
  <c r="Y446" i="2"/>
  <c r="W432" i="2"/>
  <c r="Z432" i="2"/>
  <c r="W511" i="2"/>
  <c r="Z511" i="2"/>
  <c r="W386" i="2"/>
  <c r="Z386" i="2"/>
  <c r="AB205" i="2"/>
  <c r="Y205" i="2"/>
  <c r="AB159" i="2"/>
  <c r="Y159" i="2"/>
  <c r="AB219" i="2"/>
  <c r="Y219" i="2"/>
  <c r="AB181" i="2"/>
  <c r="Y181" i="2"/>
  <c r="AB156" i="2"/>
  <c r="Y156" i="2"/>
  <c r="W409" i="2"/>
  <c r="Z409" i="2"/>
  <c r="W364" i="2"/>
  <c r="Z364" i="2"/>
  <c r="W363" i="2"/>
  <c r="Z363" i="2"/>
  <c r="W439" i="2"/>
  <c r="Z439" i="2"/>
  <c r="AB192" i="2"/>
  <c r="Y192" i="2"/>
  <c r="W263" i="2"/>
  <c r="Z263" i="2"/>
  <c r="W492" i="2"/>
  <c r="W453" i="2"/>
  <c r="Z453" i="2"/>
  <c r="W471" i="2"/>
  <c r="Z471" i="2"/>
  <c r="AB190" i="2"/>
  <c r="Y190" i="2"/>
  <c r="Z205" i="2"/>
  <c r="AB242" i="2"/>
  <c r="Y242" i="2"/>
  <c r="AA196" i="2"/>
  <c r="Z154" i="2"/>
  <c r="AA200" i="2"/>
  <c r="Z217" i="2"/>
  <c r="Z221" i="2"/>
  <c r="AC54" i="2"/>
  <c r="AB227" i="2"/>
  <c r="Y227" i="2"/>
  <c r="AA234" i="2"/>
  <c r="AC133" i="2"/>
  <c r="AC38" i="2"/>
  <c r="AC35" i="2"/>
  <c r="AC28" i="2"/>
  <c r="AC67" i="2"/>
  <c r="Y387" i="2"/>
  <c r="AC53" i="2"/>
  <c r="AC97" i="2"/>
  <c r="AB340" i="2"/>
  <c r="AA340" i="2"/>
  <c r="W294" i="2"/>
  <c r="Z294" i="2"/>
  <c r="W464" i="2"/>
  <c r="Z464" i="2"/>
  <c r="AA480" i="2"/>
  <c r="AB480" i="2"/>
  <c r="AB474" i="2"/>
  <c r="AB356" i="2"/>
  <c r="AA356" i="2"/>
  <c r="AA318" i="2"/>
  <c r="AB318" i="2"/>
  <c r="W462" i="2"/>
  <c r="Z462" i="2"/>
  <c r="W290" i="2"/>
  <c r="Z290" i="2"/>
  <c r="W359" i="2"/>
  <c r="Z359" i="2"/>
  <c r="W376" i="2"/>
  <c r="Z376" i="2"/>
  <c r="W428" i="2"/>
  <c r="Z428" i="2"/>
  <c r="W482" i="2"/>
  <c r="Z482" i="2"/>
  <c r="W505" i="2"/>
  <c r="W484" i="2"/>
  <c r="Z484" i="2"/>
  <c r="W449" i="2"/>
  <c r="Z449" i="2"/>
  <c r="W306" i="2"/>
  <c r="Z306" i="2"/>
  <c r="W401" i="2"/>
  <c r="Y401" i="2"/>
  <c r="W388" i="2"/>
  <c r="Z388" i="2"/>
  <c r="AB207" i="2"/>
  <c r="Y207" i="2"/>
  <c r="W440" i="2"/>
  <c r="Z440" i="2"/>
  <c r="AB245" i="2"/>
  <c r="Y245" i="2"/>
  <c r="Z429" i="2"/>
  <c r="AB195" i="2"/>
  <c r="Y195" i="2"/>
  <c r="W503" i="2"/>
  <c r="Z503" i="2"/>
  <c r="Z334" i="2"/>
  <c r="AA157" i="2"/>
  <c r="AB194" i="2"/>
  <c r="Y194" i="2"/>
  <c r="AA244" i="2"/>
  <c r="AA248" i="2"/>
  <c r="AA250" i="2"/>
  <c r="AA212" i="2"/>
  <c r="AB171" i="2"/>
  <c r="Y171" i="2"/>
  <c r="AC22" i="2"/>
  <c r="Z216" i="2"/>
  <c r="Z172" i="2"/>
  <c r="Z195" i="2"/>
  <c r="Z261" i="2"/>
  <c r="Y459" i="2"/>
  <c r="AC15" i="2"/>
  <c r="AC140" i="2"/>
  <c r="AC86" i="2"/>
  <c r="AC45" i="2"/>
  <c r="AC98" i="2"/>
  <c r="W377" i="2"/>
  <c r="Z377" i="2"/>
  <c r="AB303" i="2"/>
  <c r="AA303" i="2"/>
  <c r="AB323" i="2"/>
  <c r="AB285" i="2"/>
  <c r="AA285" i="2"/>
  <c r="W343" i="2"/>
  <c r="Y343" i="2"/>
  <c r="W374" i="2"/>
  <c r="Z374" i="2"/>
  <c r="W392" i="2"/>
  <c r="Y392" i="2"/>
  <c r="W444" i="2"/>
  <c r="Z444" i="2"/>
  <c r="W500" i="2"/>
  <c r="Y500" i="2"/>
  <c r="W454" i="2"/>
  <c r="Y454" i="2"/>
  <c r="W507" i="2"/>
  <c r="Z507" i="2"/>
  <c r="W472" i="2"/>
  <c r="Z472" i="2"/>
  <c r="W419" i="2"/>
  <c r="Z419" i="2"/>
  <c r="W309" i="2"/>
  <c r="Z309" i="2"/>
  <c r="W416" i="2"/>
  <c r="Z416" i="2"/>
  <c r="W466" i="2"/>
  <c r="Z466" i="2"/>
  <c r="AB198" i="2"/>
  <c r="Y198" i="2"/>
  <c r="AB153" i="2"/>
  <c r="Y153" i="2"/>
  <c r="Z493" i="2"/>
  <c r="W355" i="2"/>
  <c r="Z355" i="2"/>
  <c r="Z362" i="2"/>
  <c r="Z369" i="2"/>
  <c r="AB243" i="2"/>
  <c r="Y243" i="2"/>
  <c r="Z391" i="2"/>
  <c r="Z318" i="2"/>
  <c r="Z151" i="2"/>
  <c r="AA205" i="2"/>
  <c r="AA198" i="2"/>
  <c r="Z165" i="2"/>
  <c r="Z163" i="2"/>
  <c r="AA217" i="2"/>
  <c r="AC145" i="2"/>
  <c r="AB162" i="2"/>
  <c r="Y162" i="2"/>
  <c r="Y241" i="2"/>
  <c r="AA219" i="2"/>
  <c r="AB186" i="2"/>
  <c r="Y186" i="2"/>
  <c r="Z220" i="2"/>
  <c r="AA180" i="2"/>
  <c r="Z190" i="2"/>
  <c r="Z243" i="2"/>
  <c r="AA245" i="2"/>
  <c r="AC69" i="2"/>
  <c r="AC127" i="2"/>
  <c r="Y480" i="2"/>
  <c r="AC33" i="2"/>
  <c r="AC101" i="2"/>
  <c r="AA499" i="2"/>
  <c r="AB499" i="2"/>
  <c r="AB367" i="2"/>
  <c r="AA367" i="2"/>
  <c r="AA429" i="2"/>
  <c r="AB429" i="2"/>
  <c r="AB369" i="2"/>
  <c r="AA369" i="2"/>
  <c r="AB391" i="2"/>
  <c r="AA391" i="2"/>
  <c r="W304" i="2"/>
  <c r="Z304" i="2"/>
  <c r="W258" i="2"/>
  <c r="Z258" i="2"/>
  <c r="W407" i="2"/>
  <c r="Z407" i="2"/>
  <c r="W408" i="2"/>
  <c r="Z408" i="2"/>
  <c r="W461" i="2"/>
  <c r="Z461" i="2"/>
  <c r="W357" i="2"/>
  <c r="Z357" i="2"/>
  <c r="W265" i="2"/>
  <c r="Z265" i="2"/>
  <c r="W510" i="2"/>
  <c r="Z510" i="2"/>
  <c r="W253" i="2"/>
  <c r="Z253" i="2"/>
  <c r="W272" i="2"/>
  <c r="Z272" i="2"/>
  <c r="W488" i="2"/>
  <c r="Z488" i="2"/>
  <c r="W271" i="2"/>
  <c r="Z271" i="2"/>
  <c r="AB164" i="2"/>
  <c r="Y164" i="2"/>
  <c r="W331" i="2"/>
  <c r="Z331" i="2"/>
  <c r="AB204" i="2"/>
  <c r="Y204" i="2"/>
  <c r="AB201" i="2"/>
  <c r="Y201" i="2"/>
  <c r="W350" i="2"/>
  <c r="Z417" i="2"/>
  <c r="AB173" i="2"/>
  <c r="Y173" i="2"/>
  <c r="W497" i="2"/>
  <c r="Z497" i="2"/>
  <c r="Z267" i="2"/>
  <c r="AC126" i="2"/>
  <c r="Z209" i="2"/>
  <c r="Y381" i="2"/>
  <c r="Z211" i="2"/>
  <c r="AB167" i="2"/>
  <c r="Y167" i="2"/>
  <c r="AC60" i="2"/>
  <c r="Z164" i="2"/>
  <c r="AA228" i="2"/>
  <c r="AC94" i="2"/>
  <c r="Z180" i="2"/>
  <c r="AC105" i="2"/>
  <c r="AC62" i="2"/>
  <c r="AC93" i="2"/>
  <c r="AC23" i="2"/>
  <c r="Y314" i="2"/>
  <c r="Z397" i="2"/>
  <c r="AA481" i="2"/>
  <c r="W496" i="2"/>
  <c r="Z496" i="2"/>
  <c r="W292" i="2"/>
  <c r="Z292" i="2"/>
  <c r="W442" i="2"/>
  <c r="Y442" i="2"/>
  <c r="W426" i="2"/>
  <c r="Z426" i="2"/>
  <c r="W478" i="2"/>
  <c r="Z478" i="2"/>
  <c r="W436" i="2"/>
  <c r="Z436" i="2"/>
  <c r="W283" i="2"/>
  <c r="Z283" i="2"/>
  <c r="W455" i="2"/>
  <c r="Z455" i="2"/>
  <c r="W302" i="2"/>
  <c r="Z302" i="2"/>
  <c r="W372" i="2"/>
  <c r="Z372" i="2"/>
  <c r="W502" i="2"/>
  <c r="Z502" i="2"/>
  <c r="AB187" i="2"/>
  <c r="Y187" i="2"/>
  <c r="AB161" i="2"/>
  <c r="Y161" i="2"/>
  <c r="AB177" i="2"/>
  <c r="Y177" i="2"/>
  <c r="AB197" i="2"/>
  <c r="Y197" i="2"/>
  <c r="Z340" i="2"/>
  <c r="AB221" i="2"/>
  <c r="Y221" i="2"/>
  <c r="W307" i="2"/>
  <c r="Z307" i="2"/>
  <c r="Z441" i="2"/>
  <c r="Z480" i="2"/>
  <c r="AB155" i="2"/>
  <c r="Y155" i="2"/>
  <c r="AA161" i="2"/>
  <c r="Z159" i="2"/>
  <c r="AB213" i="2"/>
  <c r="Y213" i="2"/>
  <c r="AA159" i="2"/>
  <c r="AB210" i="2"/>
  <c r="Y210" i="2"/>
  <c r="AA177" i="2"/>
  <c r="AA249" i="2"/>
  <c r="AB170" i="2"/>
  <c r="Y170" i="2"/>
  <c r="Z185" i="2"/>
  <c r="AB176" i="2"/>
  <c r="Y176" i="2"/>
  <c r="Y356" i="2"/>
  <c r="Z193" i="2"/>
  <c r="AC58" i="2"/>
  <c r="Z228" i="2"/>
  <c r="AA239" i="2"/>
  <c r="Y379" i="2"/>
  <c r="AC64" i="2"/>
  <c r="Y421" i="2"/>
  <c r="W311" i="2"/>
  <c r="Y311" i="2"/>
  <c r="AA291" i="2"/>
  <c r="W456" i="2"/>
  <c r="Z456" i="2"/>
  <c r="W460" i="2"/>
  <c r="Z460" i="2"/>
  <c r="W266" i="2"/>
  <c r="Z266" i="2"/>
  <c r="W317" i="2"/>
  <c r="W490" i="2"/>
  <c r="Z490" i="2"/>
  <c r="AB175" i="2"/>
  <c r="Y175" i="2"/>
  <c r="AB235" i="2"/>
  <c r="Y235" i="2"/>
  <c r="Z384" i="2"/>
  <c r="AB224" i="2"/>
  <c r="Y224" i="2"/>
  <c r="AB225" i="2"/>
  <c r="Y225" i="2"/>
  <c r="Z301" i="2"/>
  <c r="W371" i="2"/>
  <c r="Z371" i="2"/>
  <c r="Z499" i="2"/>
  <c r="W289" i="2"/>
  <c r="Z289" i="2"/>
  <c r="Z314" i="2"/>
  <c r="AB203" i="2"/>
  <c r="Y203" i="2"/>
  <c r="AA195" i="2"/>
  <c r="Z207" i="2"/>
  <c r="AA165" i="2"/>
  <c r="AA207" i="2"/>
  <c r="Y433" i="2"/>
  <c r="AA225" i="2"/>
  <c r="Z233" i="2"/>
  <c r="AA224" i="2"/>
  <c r="Z194" i="2"/>
  <c r="Z241" i="2"/>
  <c r="Z242" i="2"/>
  <c r="AA184" i="2"/>
  <c r="Y250" i="2"/>
  <c r="AC40" i="2"/>
  <c r="AC107" i="2"/>
  <c r="AC74" i="2"/>
  <c r="AB457" i="2"/>
  <c r="AA457" i="2"/>
  <c r="AB267" i="2"/>
  <c r="AA267" i="2"/>
  <c r="W341" i="2"/>
  <c r="Z341" i="2"/>
  <c r="AB487" i="2"/>
  <c r="AB397" i="2"/>
  <c r="AA397" i="2"/>
  <c r="AB384" i="2"/>
  <c r="AA384" i="2"/>
  <c r="W390" i="2"/>
  <c r="Z390" i="2"/>
  <c r="W476" i="2"/>
  <c r="W278" i="2"/>
  <c r="Z278" i="2"/>
  <c r="W256" i="2"/>
  <c r="Y256" i="2"/>
  <c r="W282" i="2"/>
  <c r="Z282" i="2"/>
  <c r="W332" i="2"/>
  <c r="Z332" i="2"/>
  <c r="W284" i="2"/>
  <c r="Z284" i="2"/>
  <c r="W336" i="2"/>
  <c r="W254" i="2"/>
  <c r="Z254" i="2"/>
  <c r="AB223" i="2"/>
  <c r="Y223" i="2"/>
  <c r="AB184" i="2"/>
  <c r="Y184" i="2"/>
  <c r="W425" i="2"/>
  <c r="Z425" i="2"/>
  <c r="AB169" i="2"/>
  <c r="Y169" i="2"/>
  <c r="Z450" i="2"/>
  <c r="AB191" i="2"/>
  <c r="Y191" i="2"/>
  <c r="W322" i="2"/>
  <c r="Z322" i="2"/>
  <c r="W349" i="2"/>
  <c r="Z349" i="2"/>
  <c r="AB212" i="2"/>
  <c r="Y212" i="2"/>
  <c r="W276" i="2"/>
  <c r="Y276" i="2"/>
  <c r="AB158" i="2"/>
  <c r="Y158" i="2"/>
  <c r="Z379" i="2"/>
  <c r="AB251" i="2"/>
  <c r="Y251" i="2"/>
  <c r="Z475" i="2"/>
  <c r="AA243" i="2"/>
  <c r="AC71" i="2"/>
  <c r="Y318" i="2"/>
  <c r="AA155" i="2"/>
  <c r="AA213" i="2"/>
  <c r="AC79" i="2"/>
  <c r="Y217" i="2"/>
  <c r="AC16" i="2"/>
  <c r="Z219" i="2"/>
  <c r="AB168" i="2"/>
  <c r="Y168" i="2"/>
  <c r="AB218" i="2"/>
  <c r="Y218" i="2"/>
  <c r="AC90" i="2"/>
  <c r="AB174" i="2"/>
  <c r="Y174" i="2"/>
  <c r="Y315" i="2"/>
  <c r="AA232" i="2"/>
  <c r="Y499" i="2"/>
  <c r="AC47" i="2"/>
  <c r="Y494" i="2"/>
  <c r="AC129" i="2"/>
  <c r="AA508" i="2"/>
  <c r="AB508" i="2"/>
  <c r="AB261" i="2"/>
  <c r="AA261" i="2"/>
  <c r="AB330" i="2"/>
  <c r="AA330" i="2"/>
  <c r="W325" i="2"/>
  <c r="Z325" i="2"/>
  <c r="AB279" i="2"/>
  <c r="AA279" i="2"/>
  <c r="AA301" i="2"/>
  <c r="AB301" i="2"/>
  <c r="AB163" i="2"/>
  <c r="Y163" i="2"/>
  <c r="W406" i="2"/>
  <c r="Z406" i="2"/>
  <c r="W402" i="2"/>
  <c r="Z402" i="2"/>
  <c r="W295" i="2"/>
  <c r="Z295" i="2"/>
  <c r="W296" i="2"/>
  <c r="Z296" i="2"/>
  <c r="W298" i="2"/>
  <c r="Z298" i="2"/>
  <c r="W365" i="2"/>
  <c r="W300" i="2"/>
  <c r="Z300" i="2"/>
  <c r="W383" i="2"/>
  <c r="Z383" i="2"/>
  <c r="W270" i="2"/>
  <c r="Z270" i="2"/>
  <c r="AB172" i="2"/>
  <c r="Y172" i="2"/>
  <c r="AB232" i="2"/>
  <c r="Y232" i="2"/>
  <c r="W479" i="2"/>
  <c r="Z479" i="2"/>
  <c r="AB183" i="2"/>
  <c r="Y183" i="2"/>
  <c r="W321" i="2"/>
  <c r="Z321" i="2"/>
  <c r="W342" i="2"/>
  <c r="Z342" i="2"/>
  <c r="AB209" i="2"/>
  <c r="Y209" i="2"/>
  <c r="W353" i="2"/>
  <c r="Z353" i="2"/>
  <c r="W366" i="2"/>
  <c r="Z366" i="2"/>
  <c r="W445" i="2"/>
  <c r="Z445" i="2"/>
  <c r="AB206" i="2"/>
  <c r="Y206" i="2"/>
  <c r="W451" i="2"/>
  <c r="Z451" i="2"/>
  <c r="AB185" i="2"/>
  <c r="Y185" i="2"/>
  <c r="W385" i="2"/>
  <c r="Z385" i="2"/>
  <c r="W346" i="2"/>
  <c r="Z346" i="2"/>
  <c r="Z188" i="2"/>
  <c r="AA203" i="2"/>
  <c r="Y340" i="2"/>
  <c r="Z200" i="2"/>
  <c r="Z156" i="2"/>
  <c r="AA167" i="2"/>
  <c r="AC96" i="2"/>
  <c r="AB226" i="2"/>
  <c r="Y226" i="2"/>
  <c r="AA216" i="2"/>
  <c r="AB189" i="2"/>
  <c r="Y189" i="2"/>
  <c r="AA226" i="2"/>
  <c r="W410" i="2"/>
  <c r="Z410" i="2"/>
  <c r="AB182" i="2"/>
  <c r="Y182" i="2"/>
  <c r="Z197" i="2"/>
  <c r="AA188" i="2"/>
  <c r="AC144" i="2"/>
  <c r="AC49" i="2"/>
  <c r="AC91" i="2"/>
  <c r="AC117" i="2"/>
  <c r="AC21" i="2"/>
  <c r="AC57" i="2"/>
  <c r="AA465" i="2"/>
  <c r="AB399" i="2"/>
  <c r="AA450" i="2"/>
  <c r="AB493" i="2"/>
  <c r="AA493" i="2"/>
  <c r="Z260" i="2"/>
  <c r="AB411" i="2"/>
  <c r="AA411" i="2"/>
  <c r="AB211" i="2"/>
  <c r="Y211" i="2"/>
  <c r="W422" i="2"/>
  <c r="Z422" i="2"/>
  <c r="W389" i="2"/>
  <c r="Y389" i="2"/>
  <c r="W312" i="2"/>
  <c r="Z312" i="2"/>
  <c r="W313" i="2"/>
  <c r="Z313" i="2"/>
  <c r="W348" i="2"/>
  <c r="Z348" i="2"/>
  <c r="W333" i="2"/>
  <c r="Z333" i="2"/>
  <c r="W418" i="2"/>
  <c r="Z418" i="2"/>
  <c r="W286" i="2"/>
  <c r="Z286" i="2"/>
  <c r="AB220" i="2"/>
  <c r="Y220" i="2"/>
  <c r="W438" i="2"/>
  <c r="Z438" i="2"/>
  <c r="AB252" i="2"/>
  <c r="AA252" i="2"/>
  <c r="W424" i="2"/>
  <c r="Z424" i="2"/>
  <c r="W347" i="2"/>
  <c r="Z347" i="2"/>
  <c r="AB231" i="2"/>
  <c r="Y231" i="2"/>
  <c r="Z411" i="2"/>
  <c r="W264" i="2"/>
  <c r="Y264" i="2"/>
  <c r="Z509" i="2"/>
  <c r="W467" i="2"/>
  <c r="Z467" i="2"/>
  <c r="AB199" i="2"/>
  <c r="Y199" i="2"/>
  <c r="Z457" i="2"/>
  <c r="AB233" i="2"/>
  <c r="Y233" i="2"/>
  <c r="Z494" i="2"/>
  <c r="Z236" i="2"/>
  <c r="AB238" i="2"/>
  <c r="Y238" i="2"/>
  <c r="AC68" i="2"/>
  <c r="AA251" i="2"/>
  <c r="Z248" i="2"/>
  <c r="Y257" i="2"/>
  <c r="Z204" i="2"/>
  <c r="AC73" i="2"/>
  <c r="Y229" i="2"/>
  <c r="Z181" i="2"/>
  <c r="Y216" i="2"/>
  <c r="AB179" i="2"/>
  <c r="Y179" i="2"/>
  <c r="W274" i="2"/>
  <c r="Z274" i="2"/>
  <c r="Z183" i="2"/>
  <c r="Z237" i="2"/>
  <c r="Z187" i="2"/>
  <c r="AA193" i="2"/>
  <c r="Z245" i="2"/>
  <c r="Z158" i="2"/>
  <c r="AA236" i="2"/>
  <c r="AC59" i="2"/>
  <c r="AC85" i="2"/>
  <c r="AC26" i="2"/>
  <c r="AC77" i="2"/>
  <c r="AC119" i="2"/>
  <c r="AC103" i="2"/>
  <c r="W328" i="2"/>
  <c r="Z328" i="2"/>
  <c r="AB509" i="2"/>
  <c r="AA509" i="2"/>
  <c r="W338" i="2"/>
  <c r="Z338" i="2"/>
  <c r="AB403" i="2"/>
  <c r="AB475" i="2"/>
  <c r="AA475" i="2"/>
  <c r="AB483" i="2"/>
  <c r="AA483" i="2"/>
  <c r="AA362" i="2"/>
  <c r="AB362" i="2"/>
  <c r="AB334" i="2"/>
  <c r="AA334" i="2"/>
  <c r="W398" i="2"/>
  <c r="Z398" i="2"/>
  <c r="AB160" i="2"/>
  <c r="Y160" i="2"/>
  <c r="W468" i="2"/>
  <c r="Z468" i="2"/>
  <c r="W458" i="2"/>
  <c r="Z458" i="2"/>
  <c r="W259" i="2"/>
  <c r="Y259" i="2"/>
  <c r="W344" i="2"/>
  <c r="Z344" i="2"/>
  <c r="W380" i="2"/>
  <c r="Z380" i="2"/>
  <c r="W414" i="2"/>
  <c r="Z414" i="2"/>
  <c r="W352" i="2"/>
  <c r="Z352" i="2"/>
  <c r="W434" i="2"/>
  <c r="Z434" i="2"/>
  <c r="W320" i="2"/>
  <c r="Z320" i="2"/>
  <c r="W262" i="2"/>
  <c r="AB151" i="2"/>
  <c r="Y151" i="2"/>
  <c r="W326" i="2"/>
  <c r="Y326" i="2"/>
  <c r="W452" i="2"/>
  <c r="Y452" i="2"/>
  <c r="W299" i="2"/>
  <c r="Z299" i="2"/>
  <c r="AB152" i="2"/>
  <c r="Y152" i="2"/>
  <c r="W477" i="2"/>
  <c r="Z477" i="2"/>
  <c r="Z483" i="2"/>
  <c r="W378" i="2"/>
  <c r="Z378" i="2"/>
  <c r="W297" i="2"/>
  <c r="Z297" i="2"/>
  <c r="Z356" i="2"/>
  <c r="W310" i="2"/>
  <c r="Z310" i="2"/>
  <c r="AB247" i="2"/>
  <c r="Y247" i="2"/>
  <c r="AB214" i="2"/>
  <c r="Y214" i="2"/>
  <c r="W412" i="2"/>
  <c r="Z412" i="2"/>
  <c r="W288" i="2"/>
  <c r="Z288" i="2"/>
  <c r="W489" i="2"/>
  <c r="Z206" i="2"/>
  <c r="AA192" i="2"/>
  <c r="Z198" i="2"/>
  <c r="Z192" i="2"/>
  <c r="Z196" i="2"/>
  <c r="AC118" i="2"/>
  <c r="AA156" i="2"/>
  <c r="Y369" i="2"/>
  <c r="AA160" i="2"/>
  <c r="AC34" i="2"/>
  <c r="AB215" i="2"/>
  <c r="Y215" i="2"/>
  <c r="AC56" i="2"/>
  <c r="AA214" i="2"/>
  <c r="Z229" i="2"/>
  <c r="Z227" i="2"/>
  <c r="AC139" i="2"/>
  <c r="Z231" i="2"/>
  <c r="AA189" i="2"/>
  <c r="Z235" i="2"/>
  <c r="AA241" i="2"/>
  <c r="AB230" i="2"/>
  <c r="Y230" i="2"/>
  <c r="AA197" i="2"/>
  <c r="AC66" i="2"/>
  <c r="Z234" i="2"/>
  <c r="AC234" i="2"/>
  <c r="Z153" i="2"/>
  <c r="Y495" i="2"/>
  <c r="AC43" i="2"/>
  <c r="AC88" i="2"/>
  <c r="Y457" i="2"/>
  <c r="AC19" i="2"/>
  <c r="Y323" i="2"/>
  <c r="AA421" i="2"/>
  <c r="AC421" i="2"/>
  <c r="AB421" i="2"/>
  <c r="Z487" i="2"/>
  <c r="AE487" i="2"/>
  <c r="AA495" i="2"/>
  <c r="Z323" i="2"/>
  <c r="Y403" i="2"/>
  <c r="Y360" i="2"/>
  <c r="Z495" i="2"/>
  <c r="Z285" i="2"/>
  <c r="AA403" i="2"/>
  <c r="AA487" i="2"/>
  <c r="AD487" i="2"/>
  <c r="AB481" i="2"/>
  <c r="AG222" i="2"/>
  <c r="AA329" i="2"/>
  <c r="Z291" i="2"/>
  <c r="AH291" i="2"/>
  <c r="AB465" i="2"/>
  <c r="Z498" i="2"/>
  <c r="AA305" i="2"/>
  <c r="Z474" i="2"/>
  <c r="Z305" i="2"/>
  <c r="AB291" i="2"/>
  <c r="Z257" i="2"/>
  <c r="AA257" i="2"/>
  <c r="AE257" i="2"/>
  <c r="Z329" i="2"/>
  <c r="AB293" i="2"/>
  <c r="AA337" i="2"/>
  <c r="Y481" i="2"/>
  <c r="AE481" i="2"/>
  <c r="AA504" i="2"/>
  <c r="AI222" i="2"/>
  <c r="Z375" i="2"/>
  <c r="Y305" i="2"/>
  <c r="AA281" i="2"/>
  <c r="Z504" i="2"/>
  <c r="AB504" i="2"/>
  <c r="AD504" i="2"/>
  <c r="AB337" i="2"/>
  <c r="AG337" i="2"/>
  <c r="Z508" i="2"/>
  <c r="AA375" i="2"/>
  <c r="AD166" i="2"/>
  <c r="Y474" i="2"/>
  <c r="AG474" i="2"/>
  <c r="AA437" i="2"/>
  <c r="Z337" i="2"/>
  <c r="AB375" i="2"/>
  <c r="AB329" i="2"/>
  <c r="Y498" i="2"/>
  <c r="Y393" i="2"/>
  <c r="AA324" i="2"/>
  <c r="AH222" i="2"/>
  <c r="AB281" i="2"/>
  <c r="AB501" i="2"/>
  <c r="AA405" i="2"/>
  <c r="AJ222" i="2"/>
  <c r="AE222" i="2"/>
  <c r="AA293" i="2"/>
  <c r="AA396" i="2"/>
  <c r="AA501" i="2"/>
  <c r="AB405" i="2"/>
  <c r="AD222" i="2"/>
  <c r="AC222" i="2"/>
  <c r="AB396" i="2"/>
  <c r="AE396" i="2"/>
  <c r="AB393" i="2"/>
  <c r="Y396" i="2"/>
  <c r="Z501" i="2"/>
  <c r="AB450" i="2"/>
  <c r="AC450" i="2"/>
  <c r="AB498" i="2"/>
  <c r="AA393" i="2"/>
  <c r="AB415" i="2"/>
  <c r="Z281" i="2"/>
  <c r="Z268" i="2"/>
  <c r="Z405" i="2"/>
  <c r="AB268" i="2"/>
  <c r="AA268" i="2"/>
  <c r="Z293" i="2"/>
  <c r="AF222" i="2"/>
  <c r="Y324" i="2"/>
  <c r="AA351" i="2"/>
  <c r="Z324" i="2"/>
  <c r="AF166" i="2"/>
  <c r="AA435" i="2"/>
  <c r="AC166" i="2"/>
  <c r="Z435" i="2"/>
  <c r="AE435" i="2"/>
  <c r="AE166" i="2"/>
  <c r="AB435" i="2"/>
  <c r="AG166" i="2"/>
  <c r="AH166" i="2"/>
  <c r="AI166" i="2"/>
  <c r="AJ166" i="2"/>
  <c r="AA273" i="2"/>
  <c r="AB273" i="2"/>
  <c r="AB287" i="2"/>
  <c r="Y287" i="2"/>
  <c r="Z287" i="2"/>
  <c r="Y423" i="2"/>
  <c r="AG423" i="2"/>
  <c r="AA423" i="2"/>
  <c r="AB423" i="2"/>
  <c r="AA486" i="2"/>
  <c r="AJ486" i="2"/>
  <c r="AB316" i="2"/>
  <c r="AB373" i="2"/>
  <c r="Y373" i="2"/>
  <c r="AA463" i="2"/>
  <c r="Z486" i="2"/>
  <c r="Y327" i="2"/>
  <c r="AB463" i="2"/>
  <c r="Z463" i="2"/>
  <c r="AB486" i="2"/>
  <c r="Y269" i="2"/>
  <c r="Z401" i="2"/>
  <c r="AA373" i="2"/>
  <c r="AD373" i="2"/>
  <c r="AA269" i="2"/>
  <c r="AB269" i="2"/>
  <c r="BF19" i="4"/>
  <c r="BK19" i="4"/>
  <c r="AX21" i="4"/>
  <c r="AY21" i="4"/>
  <c r="BF21" i="4"/>
  <c r="BB14" i="3"/>
  <c r="BN14" i="3"/>
  <c r="Y331" i="2"/>
  <c r="BC14" i="3"/>
  <c r="BO14" i="3"/>
  <c r="AT15" i="3"/>
  <c r="AU15" i="3"/>
  <c r="BD15" i="3"/>
  <c r="AX15" i="3"/>
  <c r="AY15" i="3"/>
  <c r="AX16" i="3"/>
  <c r="AY16" i="3"/>
  <c r="AA470" i="2"/>
  <c r="Y437" i="2"/>
  <c r="AA427" i="2"/>
  <c r="AH427" i="2"/>
  <c r="Y400" i="2"/>
  <c r="Z437" i="2"/>
  <c r="AA441" i="2"/>
  <c r="AB470" i="2"/>
  <c r="AB427" i="2"/>
  <c r="AB441" i="2"/>
  <c r="Y371" i="2"/>
  <c r="Z447" i="2"/>
  <c r="Z469" i="2"/>
  <c r="AA447" i="2"/>
  <c r="AA469" i="2"/>
  <c r="AB469" i="2"/>
  <c r="Z470" i="2"/>
  <c r="Z427" i="2"/>
  <c r="AB447" i="2"/>
  <c r="AA417" i="2"/>
  <c r="AB417" i="2"/>
  <c r="Y354" i="2"/>
  <c r="AD202" i="2"/>
  <c r="AD178" i="2"/>
  <c r="AA399" i="2"/>
  <c r="AJ399" i="2"/>
  <c r="AA415" i="2"/>
  <c r="AJ178" i="2"/>
  <c r="Y415" i="2"/>
  <c r="Y490" i="2"/>
  <c r="Z345" i="2"/>
  <c r="AB345" i="2"/>
  <c r="Y351" i="2"/>
  <c r="AB351" i="2"/>
  <c r="AA345" i="2"/>
  <c r="Y461" i="2"/>
  <c r="BM14" i="3"/>
  <c r="AV15" i="3"/>
  <c r="AW15" i="3"/>
  <c r="BE15" i="3"/>
  <c r="BJ13" i="3"/>
  <c r="BK13" i="3"/>
  <c r="BI13" i="3"/>
  <c r="BH13" i="3"/>
  <c r="Y306" i="2"/>
  <c r="Y316" i="2"/>
  <c r="AC178" i="2"/>
  <c r="Z316" i="2"/>
  <c r="AD246" i="2"/>
  <c r="AF202" i="2"/>
  <c r="AE178" i="2"/>
  <c r="AF178" i="2"/>
  <c r="AG178" i="2"/>
  <c r="Y484" i="2"/>
  <c r="AH178" i="2"/>
  <c r="Y464" i="2"/>
  <c r="Z319" i="2"/>
  <c r="AI178" i="2"/>
  <c r="Y319" i="2"/>
  <c r="AB319" i="2"/>
  <c r="AB335" i="2"/>
  <c r="Z255" i="2"/>
  <c r="Y255" i="2"/>
  <c r="AG246" i="2"/>
  <c r="AA308" i="2"/>
  <c r="Z335" i="2"/>
  <c r="AB308" i="2"/>
  <c r="AE493" i="2"/>
  <c r="AB255" i="2"/>
  <c r="AA335" i="2"/>
  <c r="Y308" i="2"/>
  <c r="AB404" i="2"/>
  <c r="AC246" i="2"/>
  <c r="Y416" i="2"/>
  <c r="Z404" i="2"/>
  <c r="AA404" i="2"/>
  <c r="BP19" i="4"/>
  <c r="BT18" i="4"/>
  <c r="BV18" i="4"/>
  <c r="BM19" i="4"/>
  <c r="AL20" i="4"/>
  <c r="AM20" i="4"/>
  <c r="BW18" i="4"/>
  <c r="BU18" i="4"/>
  <c r="Y473" i="2"/>
  <c r="AF246" i="2"/>
  <c r="Y359" i="2"/>
  <c r="Y363" i="2"/>
  <c r="AC314" i="2"/>
  <c r="AC159" i="2"/>
  <c r="Y339" i="2"/>
  <c r="Y370" i="2"/>
  <c r="AE246" i="2"/>
  <c r="Y265" i="2"/>
  <c r="Y496" i="2"/>
  <c r="AI267" i="2"/>
  <c r="Y382" i="2"/>
  <c r="AP13" i="2"/>
  <c r="AQ13" i="2"/>
  <c r="AP14" i="2"/>
  <c r="AQ14" i="2"/>
  <c r="AF483" i="2"/>
  <c r="AE509" i="2"/>
  <c r="Y349" i="2"/>
  <c r="AJ384" i="2"/>
  <c r="AE202" i="2"/>
  <c r="AH301" i="2"/>
  <c r="AG202" i="2"/>
  <c r="AG411" i="2"/>
  <c r="AD508" i="2"/>
  <c r="AH279" i="2"/>
  <c r="AH202" i="2"/>
  <c r="AC329" i="2"/>
  <c r="AF429" i="2"/>
  <c r="AI202" i="2"/>
  <c r="AI246" i="2"/>
  <c r="AJ202" i="2"/>
  <c r="AH246" i="2"/>
  <c r="AJ246" i="2"/>
  <c r="AC195" i="2"/>
  <c r="AC190" i="2"/>
  <c r="Z343" i="2"/>
  <c r="Z389" i="2"/>
  <c r="AG334" i="2"/>
  <c r="AC202" i="2"/>
  <c r="Y425" i="2"/>
  <c r="BD21" i="4"/>
  <c r="AT22" i="4"/>
  <c r="AU22" i="4"/>
  <c r="BE21" i="4"/>
  <c r="AV22" i="4"/>
  <c r="AW22" i="4"/>
  <c r="AN22" i="4"/>
  <c r="AO22" i="4"/>
  <c r="BA21" i="4"/>
  <c r="AP22" i="4"/>
  <c r="AQ22" i="4"/>
  <c r="BB21" i="4"/>
  <c r="AR22" i="4"/>
  <c r="AS22" i="4"/>
  <c r="BC21" i="4"/>
  <c r="BO20" i="4"/>
  <c r="BH20" i="4"/>
  <c r="BQ20" i="4"/>
  <c r="BJ20" i="4"/>
  <c r="BR20" i="4"/>
  <c r="BK20" i="4"/>
  <c r="BP20" i="4"/>
  <c r="BI20" i="4"/>
  <c r="BN20" i="4"/>
  <c r="BG20" i="4"/>
  <c r="BB15" i="3"/>
  <c r="AP16" i="3"/>
  <c r="AQ16" i="3"/>
  <c r="BC15" i="3"/>
  <c r="AR16" i="3"/>
  <c r="AS16" i="3"/>
  <c r="BA15" i="3"/>
  <c r="AN16" i="3"/>
  <c r="AO16" i="3"/>
  <c r="BI14" i="3"/>
  <c r="BP14" i="3"/>
  <c r="BJ14" i="3"/>
  <c r="BQ14" i="3"/>
  <c r="BR14" i="3"/>
  <c r="BK14" i="3"/>
  <c r="AL16" i="3"/>
  <c r="AM16" i="3"/>
  <c r="BM15" i="3"/>
  <c r="AN12" i="2"/>
  <c r="AO12" i="2"/>
  <c r="AL13" i="2"/>
  <c r="AM13" i="2"/>
  <c r="BM13" i="2"/>
  <c r="AC279" i="2"/>
  <c r="Z392" i="2"/>
  <c r="Z446" i="2"/>
  <c r="Z280" i="2"/>
  <c r="Z276" i="2"/>
  <c r="AJ362" i="2"/>
  <c r="AJ261" i="2"/>
  <c r="AF465" i="2"/>
  <c r="AH329" i="2"/>
  <c r="AJ367" i="2"/>
  <c r="AD429" i="2"/>
  <c r="AH475" i="2"/>
  <c r="AC267" i="2"/>
  <c r="AG508" i="2"/>
  <c r="AH493" i="2"/>
  <c r="AF334" i="2"/>
  <c r="Y431" i="2"/>
  <c r="AG303" i="2"/>
  <c r="AC330" i="2"/>
  <c r="AH303" i="2"/>
  <c r="AG330" i="2"/>
  <c r="AF384" i="2"/>
  <c r="AJ301" i="2"/>
  <c r="AJ411" i="2"/>
  <c r="AG279" i="2"/>
  <c r="AG234" i="2"/>
  <c r="AC391" i="2"/>
  <c r="AC217" i="2"/>
  <c r="AJ217" i="2"/>
  <c r="AI217" i="2"/>
  <c r="AH217" i="2"/>
  <c r="AD217" i="2"/>
  <c r="AG217" i="2"/>
  <c r="AF217" i="2"/>
  <c r="AE217" i="2"/>
  <c r="AC495" i="2"/>
  <c r="AI495" i="2"/>
  <c r="AF495" i="2"/>
  <c r="AE495" i="2"/>
  <c r="AD495" i="2"/>
  <c r="AG495" i="2"/>
  <c r="AH495" i="2"/>
  <c r="AJ495" i="2"/>
  <c r="AC483" i="2"/>
  <c r="AJ226" i="2"/>
  <c r="AI226" i="2"/>
  <c r="AH226" i="2"/>
  <c r="AG226" i="2"/>
  <c r="AF226" i="2"/>
  <c r="AE226" i="2"/>
  <c r="AD226" i="2"/>
  <c r="AF421" i="2"/>
  <c r="AD421" i="2"/>
  <c r="AI421" i="2"/>
  <c r="AC162" i="2"/>
  <c r="AD162" i="2"/>
  <c r="AJ162" i="2"/>
  <c r="AI162" i="2"/>
  <c r="AH162" i="2"/>
  <c r="AG162" i="2"/>
  <c r="AF162" i="2"/>
  <c r="AE162" i="2"/>
  <c r="AD198" i="2"/>
  <c r="AJ198" i="2"/>
  <c r="AI198" i="2"/>
  <c r="AE198" i="2"/>
  <c r="AH198" i="2"/>
  <c r="AG198" i="2"/>
  <c r="AF198" i="2"/>
  <c r="Z500" i="2"/>
  <c r="AI245" i="2"/>
  <c r="AH245" i="2"/>
  <c r="AG245" i="2"/>
  <c r="AF245" i="2"/>
  <c r="AE245" i="2"/>
  <c r="AD245" i="2"/>
  <c r="AJ245" i="2"/>
  <c r="AJ154" i="2"/>
  <c r="AI154" i="2"/>
  <c r="AH154" i="2"/>
  <c r="AG154" i="2"/>
  <c r="AF154" i="2"/>
  <c r="AE154" i="2"/>
  <c r="AD154" i="2"/>
  <c r="AV13" i="2"/>
  <c r="AW13" i="2"/>
  <c r="BE12" i="2"/>
  <c r="AI483" i="2"/>
  <c r="AI279" i="2"/>
  <c r="AF475" i="2"/>
  <c r="AI329" i="2"/>
  <c r="AF261" i="2"/>
  <c r="AD267" i="2"/>
  <c r="AF493" i="2"/>
  <c r="AI303" i="2"/>
  <c r="AE508" i="2"/>
  <c r="AH334" i="2"/>
  <c r="AG429" i="2"/>
  <c r="AD367" i="2"/>
  <c r="AG384" i="2"/>
  <c r="AG301" i="2"/>
  <c r="AD411" i="2"/>
  <c r="AI233" i="2"/>
  <c r="AH233" i="2"/>
  <c r="AG233" i="2"/>
  <c r="AF233" i="2"/>
  <c r="AE233" i="2"/>
  <c r="AJ233" i="2"/>
  <c r="AD233" i="2"/>
  <c r="AC172" i="2"/>
  <c r="AF172" i="2"/>
  <c r="AE172" i="2"/>
  <c r="AD172" i="2"/>
  <c r="AG172" i="2"/>
  <c r="AJ172" i="2"/>
  <c r="AI172" i="2"/>
  <c r="AH172" i="2"/>
  <c r="AC174" i="2"/>
  <c r="AD174" i="2"/>
  <c r="AJ174" i="2"/>
  <c r="AI174" i="2"/>
  <c r="AH174" i="2"/>
  <c r="AG174" i="2"/>
  <c r="AE174" i="2"/>
  <c r="AF174" i="2"/>
  <c r="AC191" i="2"/>
  <c r="AE191" i="2"/>
  <c r="AD191" i="2"/>
  <c r="AJ191" i="2"/>
  <c r="AI191" i="2"/>
  <c r="AH191" i="2"/>
  <c r="AF191" i="2"/>
  <c r="AG191" i="2"/>
  <c r="AE356" i="2"/>
  <c r="AD356" i="2"/>
  <c r="AJ356" i="2"/>
  <c r="AI356" i="2"/>
  <c r="AH356" i="2"/>
  <c r="AF356" i="2"/>
  <c r="AG356" i="2"/>
  <c r="Y443" i="2"/>
  <c r="AC161" i="2"/>
  <c r="AJ161" i="2"/>
  <c r="AI161" i="2"/>
  <c r="AH161" i="2"/>
  <c r="AG161" i="2"/>
  <c r="AF161" i="2"/>
  <c r="AE161" i="2"/>
  <c r="AD161" i="2"/>
  <c r="AJ192" i="2"/>
  <c r="AI192" i="2"/>
  <c r="AH192" i="2"/>
  <c r="AG192" i="2"/>
  <c r="AF192" i="2"/>
  <c r="AE192" i="2"/>
  <c r="AD192" i="2"/>
  <c r="AJ181" i="2"/>
  <c r="AI181" i="2"/>
  <c r="AH181" i="2"/>
  <c r="AD181" i="2"/>
  <c r="AG181" i="2"/>
  <c r="AF181" i="2"/>
  <c r="AE181" i="2"/>
  <c r="AH240" i="2"/>
  <c r="AG240" i="2"/>
  <c r="AF240" i="2"/>
  <c r="AE240" i="2"/>
  <c r="AD240" i="2"/>
  <c r="AJ240" i="2"/>
  <c r="AI240" i="2"/>
  <c r="AE248" i="2"/>
  <c r="AD248" i="2"/>
  <c r="AJ248" i="2"/>
  <c r="AI248" i="2"/>
  <c r="AH248" i="2"/>
  <c r="AF248" i="2"/>
  <c r="AG248" i="2"/>
  <c r="AJ279" i="2"/>
  <c r="AD475" i="2"/>
  <c r="AG261" i="2"/>
  <c r="AG291" i="2"/>
  <c r="AG493" i="2"/>
  <c r="AD391" i="2"/>
  <c r="AJ303" i="2"/>
  <c r="AD465" i="2"/>
  <c r="AI334" i="2"/>
  <c r="AI429" i="2"/>
  <c r="AE367" i="2"/>
  <c r="AH384" i="2"/>
  <c r="AI301" i="2"/>
  <c r="AC481" i="2"/>
  <c r="AH481" i="2"/>
  <c r="AG481" i="2"/>
  <c r="AF481" i="2"/>
  <c r="AJ481" i="2"/>
  <c r="AD481" i="2"/>
  <c r="AC176" i="2"/>
  <c r="AJ176" i="2"/>
  <c r="AI176" i="2"/>
  <c r="AH176" i="2"/>
  <c r="AG176" i="2"/>
  <c r="AF176" i="2"/>
  <c r="AE176" i="2"/>
  <c r="AD176" i="2"/>
  <c r="AC213" i="2"/>
  <c r="AG213" i="2"/>
  <c r="AF213" i="2"/>
  <c r="AE213" i="2"/>
  <c r="AD213" i="2"/>
  <c r="AJ213" i="2"/>
  <c r="AH213" i="2"/>
  <c r="AI213" i="2"/>
  <c r="AC324" i="2"/>
  <c r="AG324" i="2"/>
  <c r="AE324" i="2"/>
  <c r="AD324" i="2"/>
  <c r="AC201" i="2"/>
  <c r="AG201" i="2"/>
  <c r="AF201" i="2"/>
  <c r="AE201" i="2"/>
  <c r="AD201" i="2"/>
  <c r="AH201" i="2"/>
  <c r="AJ201" i="2"/>
  <c r="AI201" i="2"/>
  <c r="AD243" i="2"/>
  <c r="AJ243" i="2"/>
  <c r="AI243" i="2"/>
  <c r="AH243" i="2"/>
  <c r="AG243" i="2"/>
  <c r="AE243" i="2"/>
  <c r="AF243" i="2"/>
  <c r="AC171" i="2"/>
  <c r="AJ171" i="2"/>
  <c r="AI171" i="2"/>
  <c r="AH171" i="2"/>
  <c r="AG171" i="2"/>
  <c r="AF171" i="2"/>
  <c r="AE171" i="2"/>
  <c r="AD171" i="2"/>
  <c r="AJ242" i="2"/>
  <c r="AI242" i="2"/>
  <c r="AF242" i="2"/>
  <c r="AE242" i="2"/>
  <c r="AD242" i="2"/>
  <c r="AH242" i="2"/>
  <c r="AG242" i="2"/>
  <c r="AJ237" i="2"/>
  <c r="AI237" i="2"/>
  <c r="AH237" i="2"/>
  <c r="AE237" i="2"/>
  <c r="AD237" i="2"/>
  <c r="AG237" i="2"/>
  <c r="AF237" i="2"/>
  <c r="AF196" i="2"/>
  <c r="AE196" i="2"/>
  <c r="AD196" i="2"/>
  <c r="AJ196" i="2"/>
  <c r="AI196" i="2"/>
  <c r="AH196" i="2"/>
  <c r="AG196" i="2"/>
  <c r="AD279" i="2"/>
  <c r="AI475" i="2"/>
  <c r="AG501" i="2"/>
  <c r="AD261" i="2"/>
  <c r="AE391" i="2"/>
  <c r="AD303" i="2"/>
  <c r="AG465" i="2"/>
  <c r="AJ334" i="2"/>
  <c r="AJ429" i="2"/>
  <c r="AF367" i="2"/>
  <c r="AJ293" i="2"/>
  <c r="AI384" i="2"/>
  <c r="AC423" i="2"/>
  <c r="AC179" i="2"/>
  <c r="AE179" i="2"/>
  <c r="AD179" i="2"/>
  <c r="AJ179" i="2"/>
  <c r="AI179" i="2"/>
  <c r="AF179" i="2"/>
  <c r="AH179" i="2"/>
  <c r="AG179" i="2"/>
  <c r="AC301" i="2"/>
  <c r="AJ379" i="2"/>
  <c r="AI379" i="2"/>
  <c r="AH379" i="2"/>
  <c r="AG379" i="2"/>
  <c r="AF379" i="2"/>
  <c r="AE379" i="2"/>
  <c r="AD379" i="2"/>
  <c r="AJ221" i="2"/>
  <c r="AI221" i="2"/>
  <c r="AH221" i="2"/>
  <c r="AG221" i="2"/>
  <c r="AF221" i="2"/>
  <c r="AE221" i="2"/>
  <c r="AD221" i="2"/>
  <c r="AI187" i="2"/>
  <c r="AH187" i="2"/>
  <c r="AG187" i="2"/>
  <c r="AF187" i="2"/>
  <c r="AE187" i="2"/>
  <c r="AD187" i="2"/>
  <c r="AJ187" i="2"/>
  <c r="AJ219" i="2"/>
  <c r="AI219" i="2"/>
  <c r="AH219" i="2"/>
  <c r="AG219" i="2"/>
  <c r="AF219" i="2"/>
  <c r="AE219" i="2"/>
  <c r="AD219" i="2"/>
  <c r="AE236" i="2"/>
  <c r="AD236" i="2"/>
  <c r="AJ236" i="2"/>
  <c r="AI236" i="2"/>
  <c r="AH236" i="2"/>
  <c r="AF236" i="2"/>
  <c r="AG236" i="2"/>
  <c r="AJ475" i="2"/>
  <c r="AE261" i="2"/>
  <c r="AI291" i="2"/>
  <c r="AH450" i="2"/>
  <c r="AF391" i="2"/>
  <c r="AH465" i="2"/>
  <c r="AE429" i="2"/>
  <c r="AG367" i="2"/>
  <c r="AD293" i="2"/>
  <c r="AD301" i="2"/>
  <c r="BN12" i="2"/>
  <c r="BS12" i="2"/>
  <c r="AF241" i="2"/>
  <c r="AE241" i="2"/>
  <c r="AD241" i="2"/>
  <c r="AJ241" i="2"/>
  <c r="AI241" i="2"/>
  <c r="AG241" i="2"/>
  <c r="AH241" i="2"/>
  <c r="AH252" i="2"/>
  <c r="AG252" i="2"/>
  <c r="AF252" i="2"/>
  <c r="AE252" i="2"/>
  <c r="AD252" i="2"/>
  <c r="AJ252" i="2"/>
  <c r="AI252" i="2"/>
  <c r="AF291" i="2"/>
  <c r="AC199" i="2"/>
  <c r="AI199" i="2"/>
  <c r="AH199" i="2"/>
  <c r="AG199" i="2"/>
  <c r="AF199" i="2"/>
  <c r="AE199" i="2"/>
  <c r="AD199" i="2"/>
  <c r="AJ199" i="2"/>
  <c r="AC238" i="2"/>
  <c r="AJ238" i="2"/>
  <c r="AI238" i="2"/>
  <c r="AH238" i="2"/>
  <c r="AG238" i="2"/>
  <c r="AF238" i="2"/>
  <c r="AD238" i="2"/>
  <c r="AE238" i="2"/>
  <c r="AC185" i="2"/>
  <c r="AJ185" i="2"/>
  <c r="AI185" i="2"/>
  <c r="AH185" i="2"/>
  <c r="AG185" i="2"/>
  <c r="AF185" i="2"/>
  <c r="AE185" i="2"/>
  <c r="AD185" i="2"/>
  <c r="AG494" i="2"/>
  <c r="AF494" i="2"/>
  <c r="AD494" i="2"/>
  <c r="AJ494" i="2"/>
  <c r="AI494" i="2"/>
  <c r="AH494" i="2"/>
  <c r="AE494" i="2"/>
  <c r="AH218" i="2"/>
  <c r="AG218" i="2"/>
  <c r="AF218" i="2"/>
  <c r="AE218" i="2"/>
  <c r="AD218" i="2"/>
  <c r="AJ218" i="2"/>
  <c r="AI218" i="2"/>
  <c r="AC169" i="2"/>
  <c r="AJ169" i="2"/>
  <c r="AI169" i="2"/>
  <c r="AH169" i="2"/>
  <c r="AG169" i="2"/>
  <c r="AD169" i="2"/>
  <c r="AF169" i="2"/>
  <c r="AE169" i="2"/>
  <c r="AG225" i="2"/>
  <c r="AF225" i="2"/>
  <c r="AE225" i="2"/>
  <c r="AD225" i="2"/>
  <c r="AJ225" i="2"/>
  <c r="AH225" i="2"/>
  <c r="AI225" i="2"/>
  <c r="AI474" i="2"/>
  <c r="AH474" i="2"/>
  <c r="AJ474" i="2"/>
  <c r="AE474" i="2"/>
  <c r="AD474" i="2"/>
  <c r="AC397" i="2"/>
  <c r="AJ204" i="2"/>
  <c r="AI204" i="2"/>
  <c r="AH204" i="2"/>
  <c r="AG204" i="2"/>
  <c r="AF204" i="2"/>
  <c r="AE204" i="2"/>
  <c r="AD204" i="2"/>
  <c r="AI227" i="2"/>
  <c r="AE227" i="2"/>
  <c r="AD227" i="2"/>
  <c r="AF227" i="2"/>
  <c r="AJ227" i="2"/>
  <c r="AH227" i="2"/>
  <c r="AG227" i="2"/>
  <c r="AJ249" i="2"/>
  <c r="AI249" i="2"/>
  <c r="AH249" i="2"/>
  <c r="AE249" i="2"/>
  <c r="AD249" i="2"/>
  <c r="AG249" i="2"/>
  <c r="AF249" i="2"/>
  <c r="AD362" i="2"/>
  <c r="AE475" i="2"/>
  <c r="AH397" i="2"/>
  <c r="AH261" i="2"/>
  <c r="AD330" i="2"/>
  <c r="AJ291" i="2"/>
  <c r="AE450" i="2"/>
  <c r="AG391" i="2"/>
  <c r="AI465" i="2"/>
  <c r="AH367" i="2"/>
  <c r="AE293" i="2"/>
  <c r="AE301" i="2"/>
  <c r="AC231" i="2"/>
  <c r="AD231" i="2"/>
  <c r="AJ231" i="2"/>
  <c r="AI231" i="2"/>
  <c r="AG231" i="2"/>
  <c r="AE231" i="2"/>
  <c r="AF231" i="2"/>
  <c r="AH231" i="2"/>
  <c r="AC230" i="2"/>
  <c r="AJ230" i="2"/>
  <c r="AI230" i="2"/>
  <c r="AF230" i="2"/>
  <c r="AE230" i="2"/>
  <c r="AD230" i="2"/>
  <c r="AH230" i="2"/>
  <c r="AG230" i="2"/>
  <c r="AC247" i="2"/>
  <c r="AJ247" i="2"/>
  <c r="AG247" i="2"/>
  <c r="AF247" i="2"/>
  <c r="AE247" i="2"/>
  <c r="AD247" i="2"/>
  <c r="AI247" i="2"/>
  <c r="AH247" i="2"/>
  <c r="AC216" i="2"/>
  <c r="AJ216" i="2"/>
  <c r="AI216" i="2"/>
  <c r="AH216" i="2"/>
  <c r="AG216" i="2"/>
  <c r="AF216" i="2"/>
  <c r="AE216" i="2"/>
  <c r="AD216" i="2"/>
  <c r="AC509" i="2"/>
  <c r="Y310" i="2"/>
  <c r="AC318" i="2"/>
  <c r="AG318" i="2"/>
  <c r="AF318" i="2"/>
  <c r="AE318" i="2"/>
  <c r="AJ318" i="2"/>
  <c r="AH318" i="2"/>
  <c r="AI318" i="2"/>
  <c r="AD318" i="2"/>
  <c r="AC218" i="2"/>
  <c r="AE203" i="2"/>
  <c r="AD203" i="2"/>
  <c r="AF203" i="2"/>
  <c r="AJ203" i="2"/>
  <c r="AI203" i="2"/>
  <c r="AH203" i="2"/>
  <c r="AG203" i="2"/>
  <c r="AH170" i="2"/>
  <c r="AE170" i="2"/>
  <c r="AG170" i="2"/>
  <c r="AF170" i="2"/>
  <c r="AD170" i="2"/>
  <c r="AJ170" i="2"/>
  <c r="AI170" i="2"/>
  <c r="Z442" i="2"/>
  <c r="AJ314" i="2"/>
  <c r="AI314" i="2"/>
  <c r="AF314" i="2"/>
  <c r="AE314" i="2"/>
  <c r="AD314" i="2"/>
  <c r="AH314" i="2"/>
  <c r="AG314" i="2"/>
  <c r="AE167" i="2"/>
  <c r="AD167" i="2"/>
  <c r="AJ167" i="2"/>
  <c r="AI167" i="2"/>
  <c r="AH167" i="2"/>
  <c r="AG167" i="2"/>
  <c r="AF167" i="2"/>
  <c r="AJ195" i="2"/>
  <c r="AI195" i="2"/>
  <c r="AH195" i="2"/>
  <c r="AG195" i="2"/>
  <c r="AF195" i="2"/>
  <c r="AE195" i="2"/>
  <c r="AD195" i="2"/>
  <c r="AJ207" i="2"/>
  <c r="AI207" i="2"/>
  <c r="AH207" i="2"/>
  <c r="AG207" i="2"/>
  <c r="AF207" i="2"/>
  <c r="AE207" i="2"/>
  <c r="AD207" i="2"/>
  <c r="AJ190" i="2"/>
  <c r="AI190" i="2"/>
  <c r="AH190" i="2"/>
  <c r="AG190" i="2"/>
  <c r="AF190" i="2"/>
  <c r="AE190" i="2"/>
  <c r="AD190" i="2"/>
  <c r="AJ159" i="2"/>
  <c r="AI159" i="2"/>
  <c r="AH159" i="2"/>
  <c r="AG159" i="2"/>
  <c r="AF159" i="2"/>
  <c r="AE159" i="2"/>
  <c r="AD159" i="2"/>
  <c r="AD234" i="2"/>
  <c r="AE362" i="2"/>
  <c r="AG475" i="2"/>
  <c r="AG397" i="2"/>
  <c r="AI261" i="2"/>
  <c r="AI330" i="2"/>
  <c r="AJ450" i="2"/>
  <c r="AH391" i="2"/>
  <c r="AJ465" i="2"/>
  <c r="AG375" i="2"/>
  <c r="AI367" i="2"/>
  <c r="AF293" i="2"/>
  <c r="AF509" i="2"/>
  <c r="AF301" i="2"/>
  <c r="AC209" i="2"/>
  <c r="AJ209" i="2"/>
  <c r="AI209" i="2"/>
  <c r="AH209" i="2"/>
  <c r="AG209" i="2"/>
  <c r="AF209" i="2"/>
  <c r="AE209" i="2"/>
  <c r="AD209" i="2"/>
  <c r="AJ214" i="2"/>
  <c r="AI214" i="2"/>
  <c r="AH214" i="2"/>
  <c r="AG214" i="2"/>
  <c r="AF214" i="2"/>
  <c r="AE214" i="2"/>
  <c r="AD214" i="2"/>
  <c r="AC152" i="2"/>
  <c r="AJ152" i="2"/>
  <c r="AI152" i="2"/>
  <c r="AH152" i="2"/>
  <c r="AG152" i="2"/>
  <c r="AF152" i="2"/>
  <c r="AE152" i="2"/>
  <c r="AD152" i="2"/>
  <c r="AC403" i="2"/>
  <c r="AJ403" i="2"/>
  <c r="AI403" i="2"/>
  <c r="AH403" i="2"/>
  <c r="AG403" i="2"/>
  <c r="AF403" i="2"/>
  <c r="AE403" i="2"/>
  <c r="AD403" i="2"/>
  <c r="AC323" i="2"/>
  <c r="AH323" i="2"/>
  <c r="AG323" i="2"/>
  <c r="AF323" i="2"/>
  <c r="AI323" i="2"/>
  <c r="AJ323" i="2"/>
  <c r="AE323" i="2"/>
  <c r="AD323" i="2"/>
  <c r="AF305" i="2"/>
  <c r="AD305" i="2"/>
  <c r="AC183" i="2"/>
  <c r="AJ183" i="2"/>
  <c r="AI183" i="2"/>
  <c r="AH183" i="2"/>
  <c r="AG183" i="2"/>
  <c r="AF183" i="2"/>
  <c r="AE183" i="2"/>
  <c r="AD183" i="2"/>
  <c r="AJ393" i="2"/>
  <c r="AI393" i="2"/>
  <c r="AH393" i="2"/>
  <c r="AG393" i="2"/>
  <c r="AF393" i="2"/>
  <c r="AE393" i="2"/>
  <c r="AD393" i="2"/>
  <c r="AC285" i="2"/>
  <c r="AJ285" i="2"/>
  <c r="AI285" i="2"/>
  <c r="AH285" i="2"/>
  <c r="AE285" i="2"/>
  <c r="AD285" i="2"/>
  <c r="AG285" i="2"/>
  <c r="AF285" i="2"/>
  <c r="AC224" i="2"/>
  <c r="AJ224" i="2"/>
  <c r="AI224" i="2"/>
  <c r="AH224" i="2"/>
  <c r="AG224" i="2"/>
  <c r="AF224" i="2"/>
  <c r="AE224" i="2"/>
  <c r="AD224" i="2"/>
  <c r="AC239" i="2"/>
  <c r="AG165" i="2"/>
  <c r="AF165" i="2"/>
  <c r="AE165" i="2"/>
  <c r="AD165" i="2"/>
  <c r="AH165" i="2"/>
  <c r="AJ165" i="2"/>
  <c r="AI165" i="2"/>
  <c r="AJ200" i="2"/>
  <c r="AI200" i="2"/>
  <c r="AH200" i="2"/>
  <c r="AG200" i="2"/>
  <c r="AF200" i="2"/>
  <c r="AE200" i="2"/>
  <c r="AD200" i="2"/>
  <c r="AI234" i="2"/>
  <c r="AF362" i="2"/>
  <c r="AH483" i="2"/>
  <c r="AI397" i="2"/>
  <c r="AD329" i="2"/>
  <c r="AH330" i="2"/>
  <c r="AF267" i="2"/>
  <c r="AD450" i="2"/>
  <c r="AI391" i="2"/>
  <c r="AF508" i="2"/>
  <c r="AE465" i="2"/>
  <c r="AH375" i="2"/>
  <c r="AG293" i="2"/>
  <c r="AH509" i="2"/>
  <c r="AF411" i="2"/>
  <c r="AJ267" i="2"/>
  <c r="Z326" i="2"/>
  <c r="AC362" i="2"/>
  <c r="AF229" i="2"/>
  <c r="AE229" i="2"/>
  <c r="AD229" i="2"/>
  <c r="AI229" i="2"/>
  <c r="AG229" i="2"/>
  <c r="AJ229" i="2"/>
  <c r="AH229" i="2"/>
  <c r="Z264" i="2"/>
  <c r="AF220" i="2"/>
  <c r="AE220" i="2"/>
  <c r="AD220" i="2"/>
  <c r="AJ220" i="2"/>
  <c r="AI220" i="2"/>
  <c r="AG220" i="2"/>
  <c r="AH220" i="2"/>
  <c r="AC226" i="2"/>
  <c r="AC206" i="2"/>
  <c r="AH206" i="2"/>
  <c r="AG206" i="2"/>
  <c r="AF206" i="2"/>
  <c r="AE206" i="2"/>
  <c r="AD206" i="2"/>
  <c r="AI206" i="2"/>
  <c r="AJ206" i="2"/>
  <c r="AC499" i="2"/>
  <c r="AH499" i="2"/>
  <c r="AG499" i="2"/>
  <c r="AE499" i="2"/>
  <c r="AF499" i="2"/>
  <c r="AD499" i="2"/>
  <c r="AI499" i="2"/>
  <c r="AJ499" i="2"/>
  <c r="AC168" i="2"/>
  <c r="AJ168" i="2"/>
  <c r="AI168" i="2"/>
  <c r="AH168" i="2"/>
  <c r="AG168" i="2"/>
  <c r="AF168" i="2"/>
  <c r="AE168" i="2"/>
  <c r="AD168" i="2"/>
  <c r="AC243" i="2"/>
  <c r="Z256" i="2"/>
  <c r="AC433" i="2"/>
  <c r="AH433" i="2"/>
  <c r="AF433" i="2"/>
  <c r="AE433" i="2"/>
  <c r="AJ433" i="2"/>
  <c r="AI433" i="2"/>
  <c r="AD433" i="2"/>
  <c r="AG433" i="2"/>
  <c r="AC459" i="2"/>
  <c r="AI459" i="2"/>
  <c r="AF459" i="2"/>
  <c r="AD459" i="2"/>
  <c r="AJ459" i="2"/>
  <c r="AH459" i="2"/>
  <c r="AG459" i="2"/>
  <c r="AE459" i="2"/>
  <c r="AD435" i="2"/>
  <c r="AG435" i="2"/>
  <c r="AJ205" i="2"/>
  <c r="AI205" i="2"/>
  <c r="AH205" i="2"/>
  <c r="AG205" i="2"/>
  <c r="AF205" i="2"/>
  <c r="AE205" i="2"/>
  <c r="AD205" i="2"/>
  <c r="AE260" i="2"/>
  <c r="AD260" i="2"/>
  <c r="AJ260" i="2"/>
  <c r="AI260" i="2"/>
  <c r="AH260" i="2"/>
  <c r="AF260" i="2"/>
  <c r="AG260" i="2"/>
  <c r="AH234" i="2"/>
  <c r="AG362" i="2"/>
  <c r="AG483" i="2"/>
  <c r="AJ397" i="2"/>
  <c r="AJ329" i="2"/>
  <c r="AJ330" i="2"/>
  <c r="AE267" i="2"/>
  <c r="AF450" i="2"/>
  <c r="AJ391" i="2"/>
  <c r="AH293" i="2"/>
  <c r="AD509" i="2"/>
  <c r="AE411" i="2"/>
  <c r="AJ504" i="2"/>
  <c r="AC232" i="2"/>
  <c r="AI232" i="2"/>
  <c r="AH232" i="2"/>
  <c r="AG232" i="2"/>
  <c r="AD232" i="2"/>
  <c r="AJ232" i="2"/>
  <c r="AF232" i="2"/>
  <c r="AE232" i="2"/>
  <c r="AC175" i="2"/>
  <c r="AI175" i="2"/>
  <c r="AH175" i="2"/>
  <c r="AF175" i="2"/>
  <c r="AG175" i="2"/>
  <c r="AE175" i="2"/>
  <c r="AD175" i="2"/>
  <c r="AJ175" i="2"/>
  <c r="BD12" i="2"/>
  <c r="AT13" i="2"/>
  <c r="AU13" i="2"/>
  <c r="AX13" i="2"/>
  <c r="AY13" i="2"/>
  <c r="BF12" i="2"/>
  <c r="AF160" i="2"/>
  <c r="AE160" i="2"/>
  <c r="AD160" i="2"/>
  <c r="AJ160" i="2"/>
  <c r="AI160" i="2"/>
  <c r="AH160" i="2"/>
  <c r="AG160" i="2"/>
  <c r="AJ405" i="2"/>
  <c r="AC340" i="2"/>
  <c r="AI340" i="2"/>
  <c r="AH340" i="2"/>
  <c r="AG340" i="2"/>
  <c r="AD340" i="2"/>
  <c r="AJ340" i="2"/>
  <c r="AF340" i="2"/>
  <c r="AE340" i="2"/>
  <c r="AC163" i="2"/>
  <c r="AI163" i="2"/>
  <c r="AH163" i="2"/>
  <c r="AG163" i="2"/>
  <c r="AF163" i="2"/>
  <c r="AE163" i="2"/>
  <c r="AD163" i="2"/>
  <c r="AJ163" i="2"/>
  <c r="AJ212" i="2"/>
  <c r="AI212" i="2"/>
  <c r="AH212" i="2"/>
  <c r="AG212" i="2"/>
  <c r="AF212" i="2"/>
  <c r="AE212" i="2"/>
  <c r="AD212" i="2"/>
  <c r="AC184" i="2"/>
  <c r="AF184" i="2"/>
  <c r="AE184" i="2"/>
  <c r="AD184" i="2"/>
  <c r="AG184" i="2"/>
  <c r="AJ184" i="2"/>
  <c r="AI184" i="2"/>
  <c r="AH184" i="2"/>
  <c r="AC207" i="2"/>
  <c r="AC384" i="2"/>
  <c r="AC291" i="2"/>
  <c r="AJ197" i="2"/>
  <c r="AI197" i="2"/>
  <c r="AH197" i="2"/>
  <c r="AG197" i="2"/>
  <c r="AF197" i="2"/>
  <c r="AE197" i="2"/>
  <c r="AD197" i="2"/>
  <c r="AC508" i="2"/>
  <c r="AC164" i="2"/>
  <c r="AJ164" i="2"/>
  <c r="AI164" i="2"/>
  <c r="AH164" i="2"/>
  <c r="AG164" i="2"/>
  <c r="AF164" i="2"/>
  <c r="AE164" i="2"/>
  <c r="AD164" i="2"/>
  <c r="AD186" i="2"/>
  <c r="AJ186" i="2"/>
  <c r="AI186" i="2"/>
  <c r="AH186" i="2"/>
  <c r="AG186" i="2"/>
  <c r="AF186" i="2"/>
  <c r="AE186" i="2"/>
  <c r="AC493" i="2"/>
  <c r="AC261" i="2"/>
  <c r="AC429" i="2"/>
  <c r="AC387" i="2"/>
  <c r="AD387" i="2"/>
  <c r="AJ387" i="2"/>
  <c r="AI387" i="2"/>
  <c r="AH387" i="2"/>
  <c r="AG387" i="2"/>
  <c r="AE387" i="2"/>
  <c r="AF387" i="2"/>
  <c r="AC465" i="2"/>
  <c r="AI244" i="2"/>
  <c r="AH244" i="2"/>
  <c r="AG244" i="2"/>
  <c r="AD244" i="2"/>
  <c r="AJ244" i="2"/>
  <c r="AF244" i="2"/>
  <c r="AE244" i="2"/>
  <c r="AJ188" i="2"/>
  <c r="AI188" i="2"/>
  <c r="AH188" i="2"/>
  <c r="AG188" i="2"/>
  <c r="AF188" i="2"/>
  <c r="AE188" i="2"/>
  <c r="AD188" i="2"/>
  <c r="AJ193" i="2"/>
  <c r="AI193" i="2"/>
  <c r="AD193" i="2"/>
  <c r="AH193" i="2"/>
  <c r="AG193" i="2"/>
  <c r="AF193" i="2"/>
  <c r="AE193" i="2"/>
  <c r="AJ234" i="2"/>
  <c r="AH362" i="2"/>
  <c r="AJ483" i="2"/>
  <c r="AF279" i="2"/>
  <c r="AD397" i="2"/>
  <c r="AE329" i="2"/>
  <c r="AE330" i="2"/>
  <c r="AG267" i="2"/>
  <c r="AG450" i="2"/>
  <c r="AD493" i="2"/>
  <c r="AF303" i="2"/>
  <c r="AH508" i="2"/>
  <c r="AE334" i="2"/>
  <c r="AG509" i="2"/>
  <c r="AC211" i="2"/>
  <c r="AI211" i="2"/>
  <c r="AH211" i="2"/>
  <c r="AG211" i="2"/>
  <c r="AF211" i="2"/>
  <c r="AE211" i="2"/>
  <c r="AD211" i="2"/>
  <c r="AJ211" i="2"/>
  <c r="AC457" i="2"/>
  <c r="AH457" i="2"/>
  <c r="AF457" i="2"/>
  <c r="AE457" i="2"/>
  <c r="AJ457" i="2"/>
  <c r="AI457" i="2"/>
  <c r="AD457" i="2"/>
  <c r="AG457" i="2"/>
  <c r="AC151" i="2"/>
  <c r="AI151" i="2"/>
  <c r="AH151" i="2"/>
  <c r="AG151" i="2"/>
  <c r="AF151" i="2"/>
  <c r="AE151" i="2"/>
  <c r="AD151" i="2"/>
  <c r="AJ151" i="2"/>
  <c r="AC411" i="2"/>
  <c r="AE316" i="2"/>
  <c r="AG189" i="2"/>
  <c r="AF189" i="2"/>
  <c r="AE189" i="2"/>
  <c r="AD189" i="2"/>
  <c r="AH189" i="2"/>
  <c r="AJ189" i="2"/>
  <c r="AI189" i="2"/>
  <c r="AC475" i="2"/>
  <c r="AJ235" i="2"/>
  <c r="AG235" i="2"/>
  <c r="AF235" i="2"/>
  <c r="AE235" i="2"/>
  <c r="AD235" i="2"/>
  <c r="AI235" i="2"/>
  <c r="AH235" i="2"/>
  <c r="AE155" i="2"/>
  <c r="AD155" i="2"/>
  <c r="AJ155" i="2"/>
  <c r="AI155" i="2"/>
  <c r="AH155" i="2"/>
  <c r="AG155" i="2"/>
  <c r="AF155" i="2"/>
  <c r="AC381" i="2"/>
  <c r="AJ381" i="2"/>
  <c r="AI381" i="2"/>
  <c r="AH381" i="2"/>
  <c r="AG381" i="2"/>
  <c r="AF381" i="2"/>
  <c r="AE381" i="2"/>
  <c r="AD381" i="2"/>
  <c r="AC173" i="2"/>
  <c r="AJ173" i="2"/>
  <c r="AI173" i="2"/>
  <c r="AH173" i="2"/>
  <c r="AG173" i="2"/>
  <c r="AF173" i="2"/>
  <c r="AE173" i="2"/>
  <c r="AD173" i="2"/>
  <c r="AC498" i="2"/>
  <c r="AC194" i="2"/>
  <c r="AH194" i="2"/>
  <c r="AG194" i="2"/>
  <c r="AF194" i="2"/>
  <c r="AE194" i="2"/>
  <c r="AD194" i="2"/>
  <c r="AI194" i="2"/>
  <c r="AJ194" i="2"/>
  <c r="AC367" i="2"/>
  <c r="AJ180" i="2"/>
  <c r="AI180" i="2"/>
  <c r="AH180" i="2"/>
  <c r="AG180" i="2"/>
  <c r="AF180" i="2"/>
  <c r="AE180" i="2"/>
  <c r="AD180" i="2"/>
  <c r="AE234" i="2"/>
  <c r="AI362" i="2"/>
  <c r="AD483" i="2"/>
  <c r="AE279" i="2"/>
  <c r="BC12" i="2"/>
  <c r="AR13" i="2"/>
  <c r="AS13" i="2"/>
  <c r="AE397" i="2"/>
  <c r="AF329" i="2"/>
  <c r="AH239" i="2"/>
  <c r="AG239" i="2"/>
  <c r="AF239" i="2"/>
  <c r="AI239" i="2"/>
  <c r="AJ239" i="2"/>
  <c r="AE239" i="2"/>
  <c r="AD239" i="2"/>
  <c r="AF330" i="2"/>
  <c r="AH267" i="2"/>
  <c r="AI450" i="2"/>
  <c r="AI493" i="2"/>
  <c r="AE303" i="2"/>
  <c r="AI508" i="2"/>
  <c r="AD334" i="2"/>
  <c r="AD384" i="2"/>
  <c r="AI509" i="2"/>
  <c r="AH411" i="2"/>
  <c r="AH251" i="2"/>
  <c r="AG251" i="2"/>
  <c r="AF251" i="2"/>
  <c r="AI251" i="2"/>
  <c r="AE251" i="2"/>
  <c r="AD251" i="2"/>
  <c r="AJ251" i="2"/>
  <c r="AJ156" i="2"/>
  <c r="AI156" i="2"/>
  <c r="AH156" i="2"/>
  <c r="AG156" i="2"/>
  <c r="AF156" i="2"/>
  <c r="AE156" i="2"/>
  <c r="AD156" i="2"/>
  <c r="AC369" i="2"/>
  <c r="AJ369" i="2"/>
  <c r="AI369" i="2"/>
  <c r="AH369" i="2"/>
  <c r="AG369" i="2"/>
  <c r="AF369" i="2"/>
  <c r="AE369" i="2"/>
  <c r="AD369" i="2"/>
  <c r="AH182" i="2"/>
  <c r="AG182" i="2"/>
  <c r="AF182" i="2"/>
  <c r="AE182" i="2"/>
  <c r="AD182" i="2"/>
  <c r="AI182" i="2"/>
  <c r="AJ182" i="2"/>
  <c r="AH158" i="2"/>
  <c r="AG158" i="2"/>
  <c r="AF158" i="2"/>
  <c r="AE158" i="2"/>
  <c r="AD158" i="2"/>
  <c r="AI158" i="2"/>
  <c r="AJ158" i="2"/>
  <c r="AC215" i="2"/>
  <c r="AE215" i="2"/>
  <c r="AD215" i="2"/>
  <c r="AF215" i="2"/>
  <c r="AJ215" i="2"/>
  <c r="AI215" i="2"/>
  <c r="AH215" i="2"/>
  <c r="AG215" i="2"/>
  <c r="Z259" i="2"/>
  <c r="AC293" i="2"/>
  <c r="AD315" i="2"/>
  <c r="AJ315" i="2"/>
  <c r="AI315" i="2"/>
  <c r="AH315" i="2"/>
  <c r="AG315" i="2"/>
  <c r="AE315" i="2"/>
  <c r="AF315" i="2"/>
  <c r="AC223" i="2"/>
  <c r="AI223" i="2"/>
  <c r="AH223" i="2"/>
  <c r="AG223" i="2"/>
  <c r="AF223" i="2"/>
  <c r="AE223" i="2"/>
  <c r="AD223" i="2"/>
  <c r="AJ223" i="2"/>
  <c r="AJ250" i="2"/>
  <c r="AI250" i="2"/>
  <c r="AH250" i="2"/>
  <c r="AG250" i="2"/>
  <c r="AF250" i="2"/>
  <c r="AD250" i="2"/>
  <c r="AE250" i="2"/>
  <c r="Z311" i="2"/>
  <c r="AC210" i="2"/>
  <c r="AD210" i="2"/>
  <c r="AJ210" i="2"/>
  <c r="AE210" i="2"/>
  <c r="AI210" i="2"/>
  <c r="AH210" i="2"/>
  <c r="AG210" i="2"/>
  <c r="AF210" i="2"/>
  <c r="AG177" i="2"/>
  <c r="AF177" i="2"/>
  <c r="AE177" i="2"/>
  <c r="AD177" i="2"/>
  <c r="AJ177" i="2"/>
  <c r="AI177" i="2"/>
  <c r="AH177" i="2"/>
  <c r="AI480" i="2"/>
  <c r="AH480" i="2"/>
  <c r="AF480" i="2"/>
  <c r="AJ480" i="2"/>
  <c r="AG480" i="2"/>
  <c r="AE480" i="2"/>
  <c r="AD480" i="2"/>
  <c r="AG153" i="2"/>
  <c r="AF153" i="2"/>
  <c r="AE153" i="2"/>
  <c r="AD153" i="2"/>
  <c r="AJ153" i="2"/>
  <c r="AI153" i="2"/>
  <c r="AH153" i="2"/>
  <c r="AJ157" i="2"/>
  <c r="AI157" i="2"/>
  <c r="AH157" i="2"/>
  <c r="AG157" i="2"/>
  <c r="AF157" i="2"/>
  <c r="AE157" i="2"/>
  <c r="AD157" i="2"/>
  <c r="AH228" i="2"/>
  <c r="AG228" i="2"/>
  <c r="AF228" i="2"/>
  <c r="AD228" i="2"/>
  <c r="AJ228" i="2"/>
  <c r="AI228" i="2"/>
  <c r="AE228" i="2"/>
  <c r="AF208" i="2"/>
  <c r="AE208" i="2"/>
  <c r="AD208" i="2"/>
  <c r="AJ208" i="2"/>
  <c r="AI208" i="2"/>
  <c r="AG208" i="2"/>
  <c r="AH208" i="2"/>
  <c r="AF234" i="2"/>
  <c r="AE483" i="2"/>
  <c r="AF397" i="2"/>
  <c r="AG329" i="2"/>
  <c r="AJ493" i="2"/>
  <c r="AJ508" i="2"/>
  <c r="AH429" i="2"/>
  <c r="AE384" i="2"/>
  <c r="AJ509" i="2"/>
  <c r="AI411" i="2"/>
  <c r="AI504" i="2"/>
  <c r="AB489" i="2"/>
  <c r="AA489" i="2"/>
  <c r="Y489" i="2"/>
  <c r="AB452" i="2"/>
  <c r="AA452" i="2"/>
  <c r="AC160" i="2"/>
  <c r="AA365" i="2"/>
  <c r="AB365" i="2"/>
  <c r="Y365" i="2"/>
  <c r="AB336" i="2"/>
  <c r="AA336" i="2"/>
  <c r="Y336" i="2"/>
  <c r="AB476" i="2"/>
  <c r="AA476" i="2"/>
  <c r="Y476" i="2"/>
  <c r="AC203" i="2"/>
  <c r="AC225" i="2"/>
  <c r="AA317" i="2"/>
  <c r="AB317" i="2"/>
  <c r="AB350" i="2"/>
  <c r="AA350" i="2"/>
  <c r="Y350" i="2"/>
  <c r="AB454" i="2"/>
  <c r="AA454" i="2"/>
  <c r="AC303" i="2"/>
  <c r="AB505" i="2"/>
  <c r="AA505" i="2"/>
  <c r="Y342" i="2"/>
  <c r="AB492" i="2"/>
  <c r="AA492" i="2"/>
  <c r="Y492" i="2"/>
  <c r="AB358" i="2"/>
  <c r="AA358" i="2"/>
  <c r="Y358" i="2"/>
  <c r="AC196" i="2"/>
  <c r="AB395" i="2"/>
  <c r="AA395" i="2"/>
  <c r="AC315" i="2"/>
  <c r="AC233" i="2"/>
  <c r="AA312" i="2"/>
  <c r="AB312" i="2"/>
  <c r="Y312" i="2"/>
  <c r="AB385" i="2"/>
  <c r="AA385" i="2"/>
  <c r="Y385" i="2"/>
  <c r="AB353" i="2"/>
  <c r="AA353" i="2"/>
  <c r="Y353" i="2"/>
  <c r="AC393" i="2"/>
  <c r="AC356" i="2"/>
  <c r="AA455" i="2"/>
  <c r="AB455" i="2"/>
  <c r="Y455" i="2"/>
  <c r="AB292" i="2"/>
  <c r="AA292" i="2"/>
  <c r="Y292" i="2"/>
  <c r="AA272" i="2"/>
  <c r="AB272" i="2"/>
  <c r="Y272" i="2"/>
  <c r="AA408" i="2"/>
  <c r="AB408" i="2"/>
  <c r="Y408" i="2"/>
  <c r="AB416" i="2"/>
  <c r="AA416" i="2"/>
  <c r="AB409" i="2"/>
  <c r="AA409" i="2"/>
  <c r="Y409" i="2"/>
  <c r="AB327" i="2"/>
  <c r="AA327" i="2"/>
  <c r="AB491" i="2"/>
  <c r="AA491" i="2"/>
  <c r="Y491" i="2"/>
  <c r="AC249" i="2"/>
  <c r="AC248" i="2"/>
  <c r="AB370" i="2"/>
  <c r="AA370" i="2"/>
  <c r="AB410" i="2"/>
  <c r="AA410" i="2"/>
  <c r="AB298" i="2"/>
  <c r="AA298" i="2"/>
  <c r="Y298" i="2"/>
  <c r="AA325" i="2"/>
  <c r="AB325" i="2"/>
  <c r="Y325" i="2"/>
  <c r="AB284" i="2"/>
  <c r="AA284" i="2"/>
  <c r="Y284" i="2"/>
  <c r="AA390" i="2"/>
  <c r="AB390" i="2"/>
  <c r="Y390" i="2"/>
  <c r="AB341" i="2"/>
  <c r="AA341" i="2"/>
  <c r="Y341" i="2"/>
  <c r="AB266" i="2"/>
  <c r="AA266" i="2"/>
  <c r="Y266" i="2"/>
  <c r="AC167" i="2"/>
  <c r="AB500" i="2"/>
  <c r="AA500" i="2"/>
  <c r="AA388" i="2"/>
  <c r="AB388" i="2"/>
  <c r="Y388" i="2"/>
  <c r="AB482" i="2"/>
  <c r="AA482" i="2"/>
  <c r="Y482" i="2"/>
  <c r="AC242" i="2"/>
  <c r="AB263" i="2"/>
  <c r="AA263" i="2"/>
  <c r="Y263" i="2"/>
  <c r="AC156" i="2"/>
  <c r="AB386" i="2"/>
  <c r="AA386" i="2"/>
  <c r="Y386" i="2"/>
  <c r="AB361" i="2"/>
  <c r="AA361" i="2"/>
  <c r="Y361" i="2"/>
  <c r="AA288" i="2"/>
  <c r="AB288" i="2"/>
  <c r="Y288" i="2"/>
  <c r="AB378" i="2"/>
  <c r="AA378" i="2"/>
  <c r="Y378" i="2"/>
  <c r="AB380" i="2"/>
  <c r="AA380" i="2"/>
  <c r="AC334" i="2"/>
  <c r="AB274" i="2"/>
  <c r="AA274" i="2"/>
  <c r="Y410" i="2"/>
  <c r="AB389" i="2"/>
  <c r="AA389" i="2"/>
  <c r="AB276" i="2"/>
  <c r="AA276" i="2"/>
  <c r="AC379" i="2"/>
  <c r="AB307" i="2"/>
  <c r="AA307" i="2"/>
  <c r="AA283" i="2"/>
  <c r="AB283" i="2"/>
  <c r="Y283" i="2"/>
  <c r="AB496" i="2"/>
  <c r="AA496" i="2"/>
  <c r="AC204" i="2"/>
  <c r="AB253" i="2"/>
  <c r="AA253" i="2"/>
  <c r="AB407" i="2"/>
  <c r="AA407" i="2"/>
  <c r="Y407" i="2"/>
  <c r="AC480" i="2"/>
  <c r="AB355" i="2"/>
  <c r="AA355" i="2"/>
  <c r="Y355" i="2"/>
  <c r="AB309" i="2"/>
  <c r="AA309" i="2"/>
  <c r="Y309" i="2"/>
  <c r="AA377" i="2"/>
  <c r="AB377" i="2"/>
  <c r="Y377" i="2"/>
  <c r="Y478" i="2"/>
  <c r="AB464" i="2"/>
  <c r="AA464" i="2"/>
  <c r="AC227" i="2"/>
  <c r="AC192" i="2"/>
  <c r="AB420" i="2"/>
  <c r="AA420" i="2"/>
  <c r="Y420" i="2"/>
  <c r="AC236" i="2"/>
  <c r="AA485" i="2"/>
  <c r="AB485" i="2"/>
  <c r="AC228" i="2"/>
  <c r="AA280" i="2"/>
  <c r="AB280" i="2"/>
  <c r="AB339" i="2"/>
  <c r="AA339" i="2"/>
  <c r="AA412" i="2"/>
  <c r="AB412" i="2"/>
  <c r="AA328" i="2"/>
  <c r="AB328" i="2"/>
  <c r="AB418" i="2"/>
  <c r="AA418" i="2"/>
  <c r="Y418" i="2"/>
  <c r="AB296" i="2"/>
  <c r="AA296" i="2"/>
  <c r="Y296" i="2"/>
  <c r="AC212" i="2"/>
  <c r="AB425" i="2"/>
  <c r="AA425" i="2"/>
  <c r="AB332" i="2"/>
  <c r="AA332" i="2"/>
  <c r="Y332" i="2"/>
  <c r="AC474" i="2"/>
  <c r="AC221" i="2"/>
  <c r="AC187" i="2"/>
  <c r="Y274" i="2"/>
  <c r="AB497" i="2"/>
  <c r="AA497" i="2"/>
  <c r="AC186" i="2"/>
  <c r="AA444" i="2"/>
  <c r="AB444" i="2"/>
  <c r="Y444" i="2"/>
  <c r="AA401" i="2"/>
  <c r="AB401" i="2"/>
  <c r="AB428" i="2"/>
  <c r="AA428" i="2"/>
  <c r="Y428" i="2"/>
  <c r="AC181" i="2"/>
  <c r="AB511" i="2"/>
  <c r="AA511" i="2"/>
  <c r="AC200" i="2"/>
  <c r="AA360" i="2"/>
  <c r="AB360" i="2"/>
  <c r="AA326" i="2"/>
  <c r="AB326" i="2"/>
  <c r="AB262" i="2"/>
  <c r="AA262" i="2"/>
  <c r="Y262" i="2"/>
  <c r="AB347" i="2"/>
  <c r="AA347" i="2"/>
  <c r="AB422" i="2"/>
  <c r="AA422" i="2"/>
  <c r="Y422" i="2"/>
  <c r="AC189" i="2"/>
  <c r="AA451" i="2"/>
  <c r="AB451" i="2"/>
  <c r="Y451" i="2"/>
  <c r="AA342" i="2"/>
  <c r="AB342" i="2"/>
  <c r="AC235" i="2"/>
  <c r="AA460" i="2"/>
  <c r="AB460" i="2"/>
  <c r="Y460" i="2"/>
  <c r="AB436" i="2"/>
  <c r="AA436" i="2"/>
  <c r="AB510" i="2"/>
  <c r="AA510" i="2"/>
  <c r="Y510" i="2"/>
  <c r="AB258" i="2"/>
  <c r="AA258" i="2"/>
  <c r="Y258" i="2"/>
  <c r="AA419" i="2"/>
  <c r="AB419" i="2"/>
  <c r="Y419" i="2"/>
  <c r="AA294" i="2"/>
  <c r="AB294" i="2"/>
  <c r="Y294" i="2"/>
  <c r="Y497" i="2"/>
  <c r="AB382" i="2"/>
  <c r="AA382" i="2"/>
  <c r="Z262" i="2"/>
  <c r="AB354" i="2"/>
  <c r="AA354" i="2"/>
  <c r="AB286" i="2"/>
  <c r="AA286" i="2"/>
  <c r="AB477" i="2"/>
  <c r="AA477" i="2"/>
  <c r="Y477" i="2"/>
  <c r="AB344" i="2"/>
  <c r="AA344" i="2"/>
  <c r="Y344" i="2"/>
  <c r="AB333" i="2"/>
  <c r="AA333" i="2"/>
  <c r="Y333" i="2"/>
  <c r="AB270" i="2"/>
  <c r="AA270" i="2"/>
  <c r="AA295" i="2"/>
  <c r="AB295" i="2"/>
  <c r="Y295" i="2"/>
  <c r="AB282" i="2"/>
  <c r="AA282" i="2"/>
  <c r="Y282" i="2"/>
  <c r="Y406" i="2"/>
  <c r="AA289" i="2"/>
  <c r="AB289" i="2"/>
  <c r="Y289" i="2"/>
  <c r="AC170" i="2"/>
  <c r="Y347" i="2"/>
  <c r="AA331" i="2"/>
  <c r="AB331" i="2"/>
  <c r="AC219" i="2"/>
  <c r="AC153" i="2"/>
  <c r="AB392" i="2"/>
  <c r="AA392" i="2"/>
  <c r="AC245" i="2"/>
  <c r="AB306" i="2"/>
  <c r="AA306" i="2"/>
  <c r="AA376" i="2"/>
  <c r="AB376" i="2"/>
  <c r="Y376" i="2"/>
  <c r="AB439" i="2"/>
  <c r="AA439" i="2"/>
  <c r="Y439" i="2"/>
  <c r="AB432" i="2"/>
  <c r="AA432" i="2"/>
  <c r="Y432" i="2"/>
  <c r="AC252" i="2"/>
  <c r="AB400" i="2"/>
  <c r="AA400" i="2"/>
  <c r="AC165" i="2"/>
  <c r="AC180" i="2"/>
  <c r="AC188" i="2"/>
  <c r="AA277" i="2"/>
  <c r="AB277" i="2"/>
  <c r="Y277" i="2"/>
  <c r="AB467" i="2"/>
  <c r="AA467" i="2"/>
  <c r="AA424" i="2"/>
  <c r="AB424" i="2"/>
  <c r="Y424" i="2"/>
  <c r="AB321" i="2"/>
  <c r="AA321" i="2"/>
  <c r="Y321" i="2"/>
  <c r="AC251" i="2"/>
  <c r="AB349" i="2"/>
  <c r="AA349" i="2"/>
  <c r="Y270" i="2"/>
  <c r="AB456" i="2"/>
  <c r="AA456" i="2"/>
  <c r="Y456" i="2"/>
  <c r="Y317" i="2"/>
  <c r="AA502" i="2"/>
  <c r="AB502" i="2"/>
  <c r="Y502" i="2"/>
  <c r="AB478" i="2"/>
  <c r="AA478" i="2"/>
  <c r="AB265" i="2"/>
  <c r="AA265" i="2"/>
  <c r="AB304" i="2"/>
  <c r="AA304" i="2"/>
  <c r="Y304" i="2"/>
  <c r="AC241" i="2"/>
  <c r="AB472" i="2"/>
  <c r="AA472" i="2"/>
  <c r="Y472" i="2"/>
  <c r="Y436" i="2"/>
  <c r="AA448" i="2"/>
  <c r="AB448" i="2"/>
  <c r="Y448" i="2"/>
  <c r="AC260" i="2"/>
  <c r="Y380" i="2"/>
  <c r="AB259" i="2"/>
  <c r="AA259" i="2"/>
  <c r="AB338" i="2"/>
  <c r="AA338" i="2"/>
  <c r="AC229" i="2"/>
  <c r="AA383" i="2"/>
  <c r="AB383" i="2"/>
  <c r="Y383" i="2"/>
  <c r="AB402" i="2"/>
  <c r="AA402" i="2"/>
  <c r="Y402" i="2"/>
  <c r="AB256" i="2"/>
  <c r="AA256" i="2"/>
  <c r="AC198" i="2"/>
  <c r="AA374" i="2"/>
  <c r="AB374" i="2"/>
  <c r="Y374" i="2"/>
  <c r="AB503" i="2"/>
  <c r="AA503" i="2"/>
  <c r="Y503" i="2"/>
  <c r="AA449" i="2"/>
  <c r="AB449" i="2"/>
  <c r="Y449" i="2"/>
  <c r="AA359" i="2"/>
  <c r="AB359" i="2"/>
  <c r="AB471" i="2"/>
  <c r="AA471" i="2"/>
  <c r="Y471" i="2"/>
  <c r="AB363" i="2"/>
  <c r="AA363" i="2"/>
  <c r="AB446" i="2"/>
  <c r="AA446" i="2"/>
  <c r="Y300" i="2"/>
  <c r="AC244" i="2"/>
  <c r="AB368" i="2"/>
  <c r="AA368" i="2"/>
  <c r="Y368" i="2"/>
  <c r="AA473" i="2"/>
  <c r="AB473" i="2"/>
  <c r="AB414" i="2"/>
  <c r="AA414" i="2"/>
  <c r="Y414" i="2"/>
  <c r="Y412" i="2"/>
  <c r="AB434" i="2"/>
  <c r="AA434" i="2"/>
  <c r="Y434" i="2"/>
  <c r="Y286" i="2"/>
  <c r="AA348" i="2"/>
  <c r="AB348" i="2"/>
  <c r="Y348" i="2"/>
  <c r="AC182" i="2"/>
  <c r="Y328" i="2"/>
  <c r="AB445" i="2"/>
  <c r="AA445" i="2"/>
  <c r="Y445" i="2"/>
  <c r="AB322" i="2"/>
  <c r="AA322" i="2"/>
  <c r="Y322" i="2"/>
  <c r="AC197" i="2"/>
  <c r="AB372" i="2"/>
  <c r="AA372" i="2"/>
  <c r="Y372" i="2"/>
  <c r="AA426" i="2"/>
  <c r="AB426" i="2"/>
  <c r="Y426" i="2"/>
  <c r="AB271" i="2"/>
  <c r="AA271" i="2"/>
  <c r="Y271" i="2"/>
  <c r="AB357" i="2"/>
  <c r="AA357" i="2"/>
  <c r="Y357" i="2"/>
  <c r="Y253" i="2"/>
  <c r="AA413" i="2"/>
  <c r="AB413" i="2"/>
  <c r="Y413" i="2"/>
  <c r="Y511" i="2"/>
  <c r="AB443" i="2"/>
  <c r="AA443" i="2"/>
  <c r="AC193" i="2"/>
  <c r="AA297" i="2"/>
  <c r="AB297" i="2"/>
  <c r="Y297" i="2"/>
  <c r="AB320" i="2"/>
  <c r="AA320" i="2"/>
  <c r="Y320" i="2"/>
  <c r="AB310" i="2"/>
  <c r="AA310" i="2"/>
  <c r="AB299" i="2"/>
  <c r="AA299" i="2"/>
  <c r="Y299" i="2"/>
  <c r="AB458" i="2"/>
  <c r="AA458" i="2"/>
  <c r="Y458" i="2"/>
  <c r="AB438" i="2"/>
  <c r="AA438" i="2"/>
  <c r="Y438" i="2"/>
  <c r="Y467" i="2"/>
  <c r="AA300" i="2"/>
  <c r="AB300" i="2"/>
  <c r="AB406" i="2"/>
  <c r="AA406" i="2"/>
  <c r="AC494" i="2"/>
  <c r="AB254" i="2"/>
  <c r="AA254" i="2"/>
  <c r="Y254" i="2"/>
  <c r="AB278" i="2"/>
  <c r="AA278" i="2"/>
  <c r="Y278" i="2"/>
  <c r="AB371" i="2"/>
  <c r="AA371" i="2"/>
  <c r="AB490" i="2"/>
  <c r="AA490" i="2"/>
  <c r="AC155" i="2"/>
  <c r="Y307" i="2"/>
  <c r="AB507" i="2"/>
  <c r="AA507" i="2"/>
  <c r="Y507" i="2"/>
  <c r="AC250" i="2"/>
  <c r="AA440" i="2"/>
  <c r="AB440" i="2"/>
  <c r="Y440" i="2"/>
  <c r="AA484" i="2"/>
  <c r="AB484" i="2"/>
  <c r="AB290" i="2"/>
  <c r="AA290" i="2"/>
  <c r="Y290" i="2"/>
  <c r="AB453" i="2"/>
  <c r="AA453" i="2"/>
  <c r="Y453" i="2"/>
  <c r="AC240" i="2"/>
  <c r="AC154" i="2"/>
  <c r="AC157" i="2"/>
  <c r="Y338" i="2"/>
  <c r="AB431" i="2"/>
  <c r="AA431" i="2"/>
  <c r="AB398" i="2"/>
  <c r="AA398" i="2"/>
  <c r="Y398" i="2"/>
  <c r="AC214" i="2"/>
  <c r="Z489" i="2"/>
  <c r="Z452" i="2"/>
  <c r="AB352" i="2"/>
  <c r="AA352" i="2"/>
  <c r="Y352" i="2"/>
  <c r="AB468" i="2"/>
  <c r="AA468" i="2"/>
  <c r="Y468" i="2"/>
  <c r="AB264" i="2"/>
  <c r="AA264" i="2"/>
  <c r="AC220" i="2"/>
  <c r="AB313" i="2"/>
  <c r="AA313" i="2"/>
  <c r="Y313" i="2"/>
  <c r="AB346" i="2"/>
  <c r="AA346" i="2"/>
  <c r="Y346" i="2"/>
  <c r="AB366" i="2"/>
  <c r="AA366" i="2"/>
  <c r="Y366" i="2"/>
  <c r="AB479" i="2"/>
  <c r="AA479" i="2"/>
  <c r="Y479" i="2"/>
  <c r="Z365" i="2"/>
  <c r="AC158" i="2"/>
  <c r="Z336" i="2"/>
  <c r="Z476" i="2"/>
  <c r="Z317" i="2"/>
  <c r="AA311" i="2"/>
  <c r="AB311" i="2"/>
  <c r="AC177" i="2"/>
  <c r="AA302" i="2"/>
  <c r="AB302" i="2"/>
  <c r="Y302" i="2"/>
  <c r="AB442" i="2"/>
  <c r="AA442" i="2"/>
  <c r="Z350" i="2"/>
  <c r="AB488" i="2"/>
  <c r="AA488" i="2"/>
  <c r="Y488" i="2"/>
  <c r="AB461" i="2"/>
  <c r="AA461" i="2"/>
  <c r="AA466" i="2"/>
  <c r="AB466" i="2"/>
  <c r="Y466" i="2"/>
  <c r="Z454" i="2"/>
  <c r="AA343" i="2"/>
  <c r="AB343" i="2"/>
  <c r="Z505" i="2"/>
  <c r="AA462" i="2"/>
  <c r="AB462" i="2"/>
  <c r="Y462" i="2"/>
  <c r="Y505" i="2"/>
  <c r="Z492" i="2"/>
  <c r="AB364" i="2"/>
  <c r="AA364" i="2"/>
  <c r="Y364" i="2"/>
  <c r="AC205" i="2"/>
  <c r="AA394" i="2"/>
  <c r="AB394" i="2"/>
  <c r="Y394" i="2"/>
  <c r="AC237" i="2"/>
  <c r="AB506" i="2"/>
  <c r="AA506" i="2"/>
  <c r="Y506" i="2"/>
  <c r="AA430" i="2"/>
  <c r="AB430" i="2"/>
  <c r="Y430" i="2"/>
  <c r="Y485" i="2"/>
  <c r="Z358" i="2"/>
  <c r="AA275" i="2"/>
  <c r="AB275" i="2"/>
  <c r="Y275" i="2"/>
  <c r="Z395" i="2"/>
  <c r="AC208" i="2"/>
  <c r="AF474" i="2"/>
  <c r="AD257" i="2"/>
  <c r="AG437" i="2"/>
  <c r="AJ324" i="2"/>
  <c r="AC257" i="2"/>
  <c r="AE291" i="2"/>
  <c r="AF487" i="2"/>
  <c r="AD291" i="2"/>
  <c r="AF268" i="2"/>
  <c r="AI405" i="2"/>
  <c r="AI498" i="2"/>
  <c r="AH305" i="2"/>
  <c r="AH421" i="2"/>
  <c r="AH501" i="2"/>
  <c r="AI481" i="2"/>
  <c r="AG421" i="2"/>
  <c r="AC396" i="2"/>
  <c r="AD375" i="2"/>
  <c r="AI293" i="2"/>
  <c r="AC487" i="2"/>
  <c r="AJ421" i="2"/>
  <c r="AJ487" i="2"/>
  <c r="AI487" i="2"/>
  <c r="AE421" i="2"/>
  <c r="AG487" i="2"/>
  <c r="AH486" i="2"/>
  <c r="AH487" i="2"/>
  <c r="AJ305" i="2"/>
  <c r="AE268" i="2"/>
  <c r="AH435" i="2"/>
  <c r="AC375" i="2"/>
  <c r="AE337" i="2"/>
  <c r="AJ435" i="2"/>
  <c r="AE305" i="2"/>
  <c r="AE375" i="2"/>
  <c r="AC268" i="2"/>
  <c r="AF324" i="2"/>
  <c r="AD396" i="2"/>
  <c r="AJ268" i="2"/>
  <c r="AF435" i="2"/>
  <c r="AG305" i="2"/>
  <c r="AH337" i="2"/>
  <c r="AJ257" i="2"/>
  <c r="AF375" i="2"/>
  <c r="AH324" i="2"/>
  <c r="AI268" i="2"/>
  <c r="AC287" i="2"/>
  <c r="AG281" i="2"/>
  <c r="AD498" i="2"/>
  <c r="AI435" i="2"/>
  <c r="AF396" i="2"/>
  <c r="AG268" i="2"/>
  <c r="AE498" i="2"/>
  <c r="AD405" i="2"/>
  <c r="AI305" i="2"/>
  <c r="AF257" i="2"/>
  <c r="AF337" i="2"/>
  <c r="AD337" i="2"/>
  <c r="AG396" i="2"/>
  <c r="AJ498" i="2"/>
  <c r="AC504" i="2"/>
  <c r="AJ337" i="2"/>
  <c r="AD268" i="2"/>
  <c r="AE405" i="2"/>
  <c r="AG504" i="2"/>
  <c r="AC305" i="2"/>
  <c r="AG257" i="2"/>
  <c r="AC405" i="2"/>
  <c r="AC435" i="2"/>
  <c r="AH268" i="2"/>
  <c r="AH396" i="2"/>
  <c r="AH504" i="2"/>
  <c r="AF498" i="2"/>
  <c r="AJ375" i="2"/>
  <c r="AF405" i="2"/>
  <c r="AI337" i="2"/>
  <c r="AH257" i="2"/>
  <c r="AD417" i="2"/>
  <c r="AJ273" i="2"/>
  <c r="AC337" i="2"/>
  <c r="AI396" i="2"/>
  <c r="AG498" i="2"/>
  <c r="AG405" i="2"/>
  <c r="AI375" i="2"/>
  <c r="AI257" i="2"/>
  <c r="AJ501" i="2"/>
  <c r="AJ396" i="2"/>
  <c r="AH498" i="2"/>
  <c r="AH405" i="2"/>
  <c r="AE504" i="2"/>
  <c r="AI324" i="2"/>
  <c r="AF504" i="2"/>
  <c r="AG486" i="2"/>
  <c r="AI281" i="2"/>
  <c r="AC281" i="2"/>
  <c r="AE501" i="2"/>
  <c r="AF486" i="2"/>
  <c r="AI486" i="2"/>
  <c r="AF281" i="2"/>
  <c r="AF501" i="2"/>
  <c r="AE287" i="2"/>
  <c r="AD281" i="2"/>
  <c r="AC501" i="2"/>
  <c r="AD501" i="2"/>
  <c r="AE281" i="2"/>
  <c r="AJ281" i="2"/>
  <c r="AJ287" i="2"/>
  <c r="AH287" i="2"/>
  <c r="AI501" i="2"/>
  <c r="AH281" i="2"/>
  <c r="AD273" i="2"/>
  <c r="AF273" i="2"/>
  <c r="AE273" i="2"/>
  <c r="AI273" i="2"/>
  <c r="AI423" i="2"/>
  <c r="AJ463" i="2"/>
  <c r="AG287" i="2"/>
  <c r="AD287" i="2"/>
  <c r="AH273" i="2"/>
  <c r="AI287" i="2"/>
  <c r="AC273" i="2"/>
  <c r="AF287" i="2"/>
  <c r="AE486" i="2"/>
  <c r="AF316" i="2"/>
  <c r="AG447" i="2"/>
  <c r="AJ441" i="2"/>
  <c r="AI373" i="2"/>
  <c r="AD427" i="2"/>
  <c r="AG273" i="2"/>
  <c r="AD423" i="2"/>
  <c r="AJ415" i="2"/>
  <c r="AC269" i="2"/>
  <c r="AF423" i="2"/>
  <c r="AE373" i="2"/>
  <c r="AF373" i="2"/>
  <c r="AG469" i="2"/>
  <c r="AD437" i="2"/>
  <c r="AF447" i="2"/>
  <c r="AC373" i="2"/>
  <c r="AH373" i="2"/>
  <c r="AE345" i="2"/>
  <c r="AD441" i="2"/>
  <c r="AG373" i="2"/>
  <c r="AC316" i="2"/>
  <c r="AI463" i="2"/>
  <c r="AH423" i="2"/>
  <c r="AJ423" i="2"/>
  <c r="AF463" i="2"/>
  <c r="AH463" i="2"/>
  <c r="AE423" i="2"/>
  <c r="AI427" i="2"/>
  <c r="AJ373" i="2"/>
  <c r="AC486" i="2"/>
  <c r="AI470" i="2"/>
  <c r="AG463" i="2"/>
  <c r="AE463" i="2"/>
  <c r="AC463" i="2"/>
  <c r="AE447" i="2"/>
  <c r="AI447" i="2"/>
  <c r="AJ437" i="2"/>
  <c r="AD463" i="2"/>
  <c r="AI469" i="2"/>
  <c r="AD269" i="2"/>
  <c r="AC437" i="2"/>
  <c r="AJ269" i="2"/>
  <c r="AD415" i="2"/>
  <c r="AD486" i="2"/>
  <c r="AE269" i="2"/>
  <c r="AF415" i="2"/>
  <c r="AC335" i="2"/>
  <c r="AH470" i="2"/>
  <c r="AE470" i="2"/>
  <c r="AF269" i="2"/>
  <c r="AD470" i="2"/>
  <c r="AG415" i="2"/>
  <c r="AF319" i="2"/>
  <c r="AJ351" i="2"/>
  <c r="AJ417" i="2"/>
  <c r="AJ427" i="2"/>
  <c r="AG269" i="2"/>
  <c r="AH415" i="2"/>
  <c r="AG470" i="2"/>
  <c r="AH269" i="2"/>
  <c r="AI415" i="2"/>
  <c r="AE437" i="2"/>
  <c r="AI269" i="2"/>
  <c r="AF437" i="2"/>
  <c r="AI437" i="2"/>
  <c r="AH437" i="2"/>
  <c r="AE415" i="2"/>
  <c r="AG319" i="2"/>
  <c r="AG441" i="2"/>
  <c r="AJ319" i="2"/>
  <c r="AH441" i="2"/>
  <c r="AC319" i="2"/>
  <c r="AI441" i="2"/>
  <c r="AC415" i="2"/>
  <c r="AE417" i="2"/>
  <c r="AF441" i="2"/>
  <c r="AF351" i="2"/>
  <c r="AC417" i="2"/>
  <c r="AJ316" i="2"/>
  <c r="AF417" i="2"/>
  <c r="AE427" i="2"/>
  <c r="AE351" i="2"/>
  <c r="AD316" i="2"/>
  <c r="AH319" i="2"/>
  <c r="AG417" i="2"/>
  <c r="AG351" i="2"/>
  <c r="AE441" i="2"/>
  <c r="AC351" i="2"/>
  <c r="AG316" i="2"/>
  <c r="AI319" i="2"/>
  <c r="AH417" i="2"/>
  <c r="AH351" i="2"/>
  <c r="AH316" i="2"/>
  <c r="AD319" i="2"/>
  <c r="AI417" i="2"/>
  <c r="AC427" i="2"/>
  <c r="AI351" i="2"/>
  <c r="AI316" i="2"/>
  <c r="AE319" i="2"/>
  <c r="AG427" i="2"/>
  <c r="AF427" i="2"/>
  <c r="AC441" i="2"/>
  <c r="AC447" i="2"/>
  <c r="BR19" i="4"/>
  <c r="BW19" i="4"/>
  <c r="AX22" i="4"/>
  <c r="AY22" i="4"/>
  <c r="BF22" i="4"/>
  <c r="BG14" i="3"/>
  <c r="AJ470" i="2"/>
  <c r="AF404" i="2"/>
  <c r="AE469" i="2"/>
  <c r="AH447" i="2"/>
  <c r="AG335" i="2"/>
  <c r="AD345" i="2"/>
  <c r="BH14" i="3"/>
  <c r="BF15" i="3"/>
  <c r="BK15" i="3"/>
  <c r="AT16" i="3"/>
  <c r="AU16" i="3"/>
  <c r="BD16" i="3"/>
  <c r="AC416" i="2"/>
  <c r="AD447" i="2"/>
  <c r="AF470" i="2"/>
  <c r="AD399" i="2"/>
  <c r="AC470" i="2"/>
  <c r="AG404" i="2"/>
  <c r="AE255" i="2"/>
  <c r="AF399" i="2"/>
  <c r="AF469" i="2"/>
  <c r="AJ447" i="2"/>
  <c r="AH399" i="2"/>
  <c r="AD351" i="2"/>
  <c r="AG399" i="2"/>
  <c r="AE399" i="2"/>
  <c r="AC399" i="2"/>
  <c r="AH469" i="2"/>
  <c r="AD469" i="2"/>
  <c r="AI399" i="2"/>
  <c r="AJ469" i="2"/>
  <c r="AC469" i="2"/>
  <c r="AF335" i="2"/>
  <c r="AD308" i="2"/>
  <c r="AJ345" i="2"/>
  <c r="AF345" i="2"/>
  <c r="AH255" i="2"/>
  <c r="AC404" i="2"/>
  <c r="AG345" i="2"/>
  <c r="AI345" i="2"/>
  <c r="AC255" i="2"/>
  <c r="AC345" i="2"/>
  <c r="AH345" i="2"/>
  <c r="AJ490" i="2"/>
  <c r="AI400" i="2"/>
  <c r="AG306" i="2"/>
  <c r="AJ335" i="2"/>
  <c r="BV14" i="3"/>
  <c r="AV16" i="3"/>
  <c r="AW16" i="3"/>
  <c r="BE16" i="3"/>
  <c r="BU14" i="3"/>
  <c r="BT14" i="3"/>
  <c r="BS14" i="3"/>
  <c r="BW14" i="3"/>
  <c r="AE335" i="2"/>
  <c r="AJ326" i="2"/>
  <c r="AD404" i="2"/>
  <c r="AI335" i="2"/>
  <c r="AI308" i="2"/>
  <c r="AH335" i="2"/>
  <c r="AJ308" i="2"/>
  <c r="AG255" i="2"/>
  <c r="AE308" i="2"/>
  <c r="AI404" i="2"/>
  <c r="AI255" i="2"/>
  <c r="AJ255" i="2"/>
  <c r="AH404" i="2"/>
  <c r="AD255" i="2"/>
  <c r="AJ404" i="2"/>
  <c r="AE404" i="2"/>
  <c r="AD335" i="2"/>
  <c r="AC308" i="2"/>
  <c r="AG308" i="2"/>
  <c r="AF308" i="2"/>
  <c r="AH308" i="2"/>
  <c r="AF255" i="2"/>
  <c r="BU19" i="4"/>
  <c r="BT19" i="4"/>
  <c r="BV19" i="4"/>
  <c r="AL21" i="4"/>
  <c r="AM21" i="4"/>
  <c r="BM20" i="4"/>
  <c r="BS20" i="4"/>
  <c r="BS19" i="4"/>
  <c r="AD382" i="2"/>
  <c r="AD359" i="2"/>
  <c r="AD370" i="2"/>
  <c r="AC446" i="2"/>
  <c r="AI354" i="2"/>
  <c r="AJ389" i="2"/>
  <c r="AH461" i="2"/>
  <c r="AC431" i="2"/>
  <c r="AH484" i="2"/>
  <c r="BB13" i="2"/>
  <c r="BN13" i="2"/>
  <c r="BS13" i="2"/>
  <c r="AC259" i="2"/>
  <c r="AC395" i="2"/>
  <c r="AJ425" i="2"/>
  <c r="AE264" i="2"/>
  <c r="AC265" i="2"/>
  <c r="AG349" i="2"/>
  <c r="AF370" i="2"/>
  <c r="AJ416" i="2"/>
  <c r="AD256" i="2"/>
  <c r="AG276" i="2"/>
  <c r="AC326" i="2"/>
  <c r="AG446" i="2"/>
  <c r="AD442" i="2"/>
  <c r="AH280" i="2"/>
  <c r="AC264" i="2"/>
  <c r="AC406" i="2"/>
  <c r="AC354" i="2"/>
  <c r="AC276" i="2"/>
  <c r="AH354" i="2"/>
  <c r="AC311" i="2"/>
  <c r="BA22" i="4"/>
  <c r="AN23" i="4"/>
  <c r="AO23" i="4"/>
  <c r="BD22" i="4"/>
  <c r="AT23" i="4"/>
  <c r="AU23" i="4"/>
  <c r="BH21" i="4"/>
  <c r="BO21" i="4"/>
  <c r="BC22" i="4"/>
  <c r="AR23" i="4"/>
  <c r="AS23" i="4"/>
  <c r="BE22" i="4"/>
  <c r="AV23" i="4"/>
  <c r="AW23" i="4"/>
  <c r="BK21" i="4"/>
  <c r="BR21" i="4"/>
  <c r="BQ21" i="4"/>
  <c r="BJ21" i="4"/>
  <c r="BG21" i="4"/>
  <c r="BN21" i="4"/>
  <c r="BB22" i="4"/>
  <c r="AP23" i="4"/>
  <c r="AQ23" i="4"/>
  <c r="BI21" i="4"/>
  <c r="BP21" i="4"/>
  <c r="BM16" i="3"/>
  <c r="AL17" i="3"/>
  <c r="AM17" i="3"/>
  <c r="AR17" i="3"/>
  <c r="AS17" i="3"/>
  <c r="BC16" i="3"/>
  <c r="AP17" i="3"/>
  <c r="AQ17" i="3"/>
  <c r="BB16" i="3"/>
  <c r="AX17" i="3"/>
  <c r="AY17" i="3"/>
  <c r="BF16" i="3"/>
  <c r="BO15" i="3"/>
  <c r="BT15" i="3"/>
  <c r="BH15" i="3"/>
  <c r="BP15" i="3"/>
  <c r="BU15" i="3"/>
  <c r="BI15" i="3"/>
  <c r="BQ15" i="3"/>
  <c r="BV15" i="3"/>
  <c r="BJ15" i="3"/>
  <c r="BA16" i="3"/>
  <c r="AN17" i="3"/>
  <c r="AO17" i="3"/>
  <c r="BN15" i="3"/>
  <c r="BS15" i="3"/>
  <c r="BG15" i="3"/>
  <c r="BA12" i="2"/>
  <c r="BG12" i="2"/>
  <c r="AN13" i="2"/>
  <c r="AO13" i="2"/>
  <c r="AN14" i="2"/>
  <c r="AO14" i="2"/>
  <c r="BA14" i="2"/>
  <c r="AL14" i="2"/>
  <c r="AM14" i="2"/>
  <c r="BM14" i="2"/>
  <c r="AG461" i="2"/>
  <c r="AC400" i="2"/>
  <c r="AC266" i="2"/>
  <c r="AF259" i="2"/>
  <c r="AC473" i="2"/>
  <c r="AI256" i="2"/>
  <c r="AJ401" i="2"/>
  <c r="AC327" i="2"/>
  <c r="AE392" i="2"/>
  <c r="AC382" i="2"/>
  <c r="AE496" i="2"/>
  <c r="AD343" i="2"/>
  <c r="AC442" i="2"/>
  <c r="AG259" i="2"/>
  <c r="AG389" i="2"/>
  <c r="AC452" i="2"/>
  <c r="AI360" i="2"/>
  <c r="AC392" i="2"/>
  <c r="AC280" i="2"/>
  <c r="AE327" i="2"/>
  <c r="AJ442" i="2"/>
  <c r="AC425" i="2"/>
  <c r="AJ454" i="2"/>
  <c r="AC443" i="2"/>
  <c r="AJ331" i="2"/>
  <c r="AC464" i="2"/>
  <c r="AC386" i="2"/>
  <c r="AC500" i="2"/>
  <c r="AD416" i="2"/>
  <c r="AD454" i="2"/>
  <c r="AF490" i="2"/>
  <c r="AG280" i="2"/>
  <c r="AF311" i="2"/>
  <c r="AH306" i="2"/>
  <c r="AG452" i="2"/>
  <c r="AV14" i="2"/>
  <c r="AW14" i="2"/>
  <c r="BE13" i="2"/>
  <c r="AT14" i="2"/>
  <c r="AU14" i="2"/>
  <c r="BD13" i="2"/>
  <c r="AC506" i="2"/>
  <c r="AG506" i="2"/>
  <c r="AF506" i="2"/>
  <c r="AD506" i="2"/>
  <c r="AJ506" i="2"/>
  <c r="AI506" i="2"/>
  <c r="AH506" i="2"/>
  <c r="AE506" i="2"/>
  <c r="AG311" i="2"/>
  <c r="AI462" i="2"/>
  <c r="AG462" i="2"/>
  <c r="AF462" i="2"/>
  <c r="AJ462" i="2"/>
  <c r="AH462" i="2"/>
  <c r="AE462" i="2"/>
  <c r="AD462" i="2"/>
  <c r="AJ488" i="2"/>
  <c r="AG488" i="2"/>
  <c r="AF488" i="2"/>
  <c r="AE488" i="2"/>
  <c r="AD488" i="2"/>
  <c r="AI488" i="2"/>
  <c r="AH488" i="2"/>
  <c r="AC484" i="2"/>
  <c r="AC371" i="2"/>
  <c r="AC426" i="2"/>
  <c r="AI426" i="2"/>
  <c r="AG426" i="2"/>
  <c r="AF426" i="2"/>
  <c r="AD426" i="2"/>
  <c r="AJ426" i="2"/>
  <c r="AE426" i="2"/>
  <c r="AH426" i="2"/>
  <c r="AC414" i="2"/>
  <c r="AG414" i="2"/>
  <c r="AF414" i="2"/>
  <c r="AE414" i="2"/>
  <c r="AD414" i="2"/>
  <c r="AJ414" i="2"/>
  <c r="AH414" i="2"/>
  <c r="AI414" i="2"/>
  <c r="AC363" i="2"/>
  <c r="AE436" i="2"/>
  <c r="AD436" i="2"/>
  <c r="AI436" i="2"/>
  <c r="AH436" i="2"/>
  <c r="AF436" i="2"/>
  <c r="AG436" i="2"/>
  <c r="AJ436" i="2"/>
  <c r="AC478" i="2"/>
  <c r="AC349" i="2"/>
  <c r="AF277" i="2"/>
  <c r="AE277" i="2"/>
  <c r="AD277" i="2"/>
  <c r="AJ277" i="2"/>
  <c r="AI277" i="2"/>
  <c r="AG277" i="2"/>
  <c r="AH277" i="2"/>
  <c r="AH439" i="2"/>
  <c r="AG439" i="2"/>
  <c r="AE439" i="2"/>
  <c r="AI439" i="2"/>
  <c r="AF439" i="2"/>
  <c r="AD439" i="2"/>
  <c r="AJ439" i="2"/>
  <c r="AG294" i="2"/>
  <c r="AF294" i="2"/>
  <c r="AE294" i="2"/>
  <c r="AJ294" i="2"/>
  <c r="AH294" i="2"/>
  <c r="AI294" i="2"/>
  <c r="AD294" i="2"/>
  <c r="AJ422" i="2"/>
  <c r="AI422" i="2"/>
  <c r="AH422" i="2"/>
  <c r="AG422" i="2"/>
  <c r="AF422" i="2"/>
  <c r="AE422" i="2"/>
  <c r="AD422" i="2"/>
  <c r="AJ386" i="2"/>
  <c r="AI386" i="2"/>
  <c r="AH386" i="2"/>
  <c r="AG386" i="2"/>
  <c r="AF386" i="2"/>
  <c r="AE386" i="2"/>
  <c r="AD386" i="2"/>
  <c r="AI492" i="2"/>
  <c r="AH492" i="2"/>
  <c r="AF492" i="2"/>
  <c r="AJ492" i="2"/>
  <c r="AG492" i="2"/>
  <c r="AE492" i="2"/>
  <c r="AD492" i="2"/>
  <c r="AG490" i="2"/>
  <c r="AF425" i="2"/>
  <c r="AJ259" i="2"/>
  <c r="AI349" i="2"/>
  <c r="AH389" i="2"/>
  <c r="AF382" i="2"/>
  <c r="AG256" i="2"/>
  <c r="AI280" i="2"/>
  <c r="AF264" i="2"/>
  <c r="AG327" i="2"/>
  <c r="AH276" i="2"/>
  <c r="AJ354" i="2"/>
  <c r="AI446" i="2"/>
  <c r="AI484" i="2"/>
  <c r="AJ306" i="2"/>
  <c r="AG392" i="2"/>
  <c r="AE416" i="2"/>
  <c r="AI461" i="2"/>
  <c r="AJ452" i="2"/>
  <c r="AF431" i="2"/>
  <c r="AF454" i="2"/>
  <c r="AF442" i="2"/>
  <c r="AH311" i="2"/>
  <c r="AJ360" i="2"/>
  <c r="AJ346" i="2"/>
  <c r="AI346" i="2"/>
  <c r="AH346" i="2"/>
  <c r="AG346" i="2"/>
  <c r="AF346" i="2"/>
  <c r="AD346" i="2"/>
  <c r="AE346" i="2"/>
  <c r="AC338" i="2"/>
  <c r="AJ338" i="2"/>
  <c r="AI338" i="2"/>
  <c r="AF338" i="2"/>
  <c r="AE338" i="2"/>
  <c r="AD338" i="2"/>
  <c r="AH338" i="2"/>
  <c r="AG338" i="2"/>
  <c r="AJ440" i="2"/>
  <c r="AG440" i="2"/>
  <c r="AE440" i="2"/>
  <c r="AD440" i="2"/>
  <c r="AI440" i="2"/>
  <c r="AH440" i="2"/>
  <c r="AF440" i="2"/>
  <c r="AC467" i="2"/>
  <c r="AD467" i="2"/>
  <c r="AJ467" i="2"/>
  <c r="AH467" i="2"/>
  <c r="AG467" i="2"/>
  <c r="AE467" i="2"/>
  <c r="AF467" i="2"/>
  <c r="AI467" i="2"/>
  <c r="AC511" i="2"/>
  <c r="AH511" i="2"/>
  <c r="AG511" i="2"/>
  <c r="AE511" i="2"/>
  <c r="AI511" i="2"/>
  <c r="AF511" i="2"/>
  <c r="AD511" i="2"/>
  <c r="AJ511" i="2"/>
  <c r="AJ374" i="2"/>
  <c r="AI374" i="2"/>
  <c r="AH374" i="2"/>
  <c r="AG374" i="2"/>
  <c r="AF374" i="2"/>
  <c r="AE374" i="2"/>
  <c r="AD374" i="2"/>
  <c r="AJ295" i="2"/>
  <c r="AG295" i="2"/>
  <c r="AF295" i="2"/>
  <c r="AE295" i="2"/>
  <c r="AD295" i="2"/>
  <c r="AI295" i="2"/>
  <c r="AH295" i="2"/>
  <c r="AC477" i="2"/>
  <c r="AF477" i="2"/>
  <c r="AE477" i="2"/>
  <c r="AJ477" i="2"/>
  <c r="AI477" i="2"/>
  <c r="AH477" i="2"/>
  <c r="AG477" i="2"/>
  <c r="AD477" i="2"/>
  <c r="AC339" i="2"/>
  <c r="AC370" i="2"/>
  <c r="AC455" i="2"/>
  <c r="AD455" i="2"/>
  <c r="AJ455" i="2"/>
  <c r="AH455" i="2"/>
  <c r="AG455" i="2"/>
  <c r="AI455" i="2"/>
  <c r="AF455" i="2"/>
  <c r="AE455" i="2"/>
  <c r="AC312" i="2"/>
  <c r="AH312" i="2"/>
  <c r="AG312" i="2"/>
  <c r="AF312" i="2"/>
  <c r="AE312" i="2"/>
  <c r="AD312" i="2"/>
  <c r="AJ312" i="2"/>
  <c r="AI312" i="2"/>
  <c r="AI490" i="2"/>
  <c r="AH425" i="2"/>
  <c r="BO12" i="2"/>
  <c r="BT12" i="2"/>
  <c r="AJ349" i="2"/>
  <c r="AI389" i="2"/>
  <c r="AG382" i="2"/>
  <c r="AH256" i="2"/>
  <c r="AG264" i="2"/>
  <c r="AH327" i="2"/>
  <c r="AG326" i="2"/>
  <c r="AH265" i="2"/>
  <c r="AF363" i="2"/>
  <c r="AE473" i="2"/>
  <c r="AD354" i="2"/>
  <c r="AG370" i="2"/>
  <c r="AE446" i="2"/>
  <c r="AJ484" i="2"/>
  <c r="AE306" i="2"/>
  <c r="AF392" i="2"/>
  <c r="AJ461" i="2"/>
  <c r="AI431" i="2"/>
  <c r="AG454" i="2"/>
  <c r="AG442" i="2"/>
  <c r="AJ395" i="2"/>
  <c r="AC355" i="2"/>
  <c r="AJ355" i="2"/>
  <c r="AI355" i="2"/>
  <c r="AH355" i="2"/>
  <c r="AG355" i="2"/>
  <c r="AF355" i="2"/>
  <c r="AE355" i="2"/>
  <c r="AD355" i="2"/>
  <c r="AI471" i="2"/>
  <c r="AF471" i="2"/>
  <c r="AE471" i="2"/>
  <c r="AD471" i="2"/>
  <c r="AJ471" i="2"/>
  <c r="AH471" i="2"/>
  <c r="AG471" i="2"/>
  <c r="AC460" i="2"/>
  <c r="AE460" i="2"/>
  <c r="AD460" i="2"/>
  <c r="AI460" i="2"/>
  <c r="AH460" i="2"/>
  <c r="AF460" i="2"/>
  <c r="AG460" i="2"/>
  <c r="AJ460" i="2"/>
  <c r="AC284" i="2"/>
  <c r="AE284" i="2"/>
  <c r="AD284" i="2"/>
  <c r="AJ284" i="2"/>
  <c r="AI284" i="2"/>
  <c r="AH284" i="2"/>
  <c r="AF284" i="2"/>
  <c r="AG284" i="2"/>
  <c r="AD490" i="2"/>
  <c r="AD425" i="2"/>
  <c r="BC13" i="2"/>
  <c r="AR14" i="2"/>
  <c r="AS14" i="2"/>
  <c r="AD401" i="2"/>
  <c r="AD349" i="2"/>
  <c r="AH382" i="2"/>
  <c r="AH264" i="2"/>
  <c r="AI327" i="2"/>
  <c r="AH326" i="2"/>
  <c r="AJ400" i="2"/>
  <c r="AF464" i="2"/>
  <c r="AG265" i="2"/>
  <c r="AE363" i="2"/>
  <c r="AF473" i="2"/>
  <c r="AE354" i="2"/>
  <c r="AH370" i="2"/>
  <c r="AH446" i="2"/>
  <c r="AD484" i="2"/>
  <c r="AF306" i="2"/>
  <c r="AH392" i="2"/>
  <c r="AG431" i="2"/>
  <c r="AI454" i="2"/>
  <c r="AI442" i="2"/>
  <c r="AI395" i="2"/>
  <c r="AC390" i="2"/>
  <c r="AG390" i="2"/>
  <c r="AF390" i="2"/>
  <c r="AE390" i="2"/>
  <c r="AD390" i="2"/>
  <c r="AJ390" i="2"/>
  <c r="AH390" i="2"/>
  <c r="AI390" i="2"/>
  <c r="AE431" i="2"/>
  <c r="AC320" i="2"/>
  <c r="AE320" i="2"/>
  <c r="AD320" i="2"/>
  <c r="AJ320" i="2"/>
  <c r="AI320" i="2"/>
  <c r="AH320" i="2"/>
  <c r="AF320" i="2"/>
  <c r="AG320" i="2"/>
  <c r="AC275" i="2"/>
  <c r="AH275" i="2"/>
  <c r="AG275" i="2"/>
  <c r="AF275" i="2"/>
  <c r="AI275" i="2"/>
  <c r="AJ275" i="2"/>
  <c r="AE275" i="2"/>
  <c r="AD275" i="2"/>
  <c r="AJ394" i="2"/>
  <c r="AI394" i="2"/>
  <c r="AH394" i="2"/>
  <c r="AG394" i="2"/>
  <c r="AF394" i="2"/>
  <c r="AD394" i="2"/>
  <c r="AE394" i="2"/>
  <c r="AJ372" i="2"/>
  <c r="AI372" i="2"/>
  <c r="AH372" i="2"/>
  <c r="AG372" i="2"/>
  <c r="AF372" i="2"/>
  <c r="AE372" i="2"/>
  <c r="AD372" i="2"/>
  <c r="AJ321" i="2"/>
  <c r="AI321" i="2"/>
  <c r="AH321" i="2"/>
  <c r="AE321" i="2"/>
  <c r="AD321" i="2"/>
  <c r="AG321" i="2"/>
  <c r="AF321" i="2"/>
  <c r="AC376" i="2"/>
  <c r="AI376" i="2"/>
  <c r="AH376" i="2"/>
  <c r="AG376" i="2"/>
  <c r="AF376" i="2"/>
  <c r="AE376" i="2"/>
  <c r="AD376" i="2"/>
  <c r="AJ376" i="2"/>
  <c r="AC347" i="2"/>
  <c r="AH347" i="2"/>
  <c r="AG347" i="2"/>
  <c r="AF347" i="2"/>
  <c r="AI347" i="2"/>
  <c r="AE347" i="2"/>
  <c r="AD347" i="2"/>
  <c r="AJ347" i="2"/>
  <c r="AC419" i="2"/>
  <c r="AH419" i="2"/>
  <c r="AG419" i="2"/>
  <c r="AF419" i="2"/>
  <c r="AE419" i="2"/>
  <c r="AD419" i="2"/>
  <c r="AI419" i="2"/>
  <c r="AJ419" i="2"/>
  <c r="AJ274" i="2"/>
  <c r="AI274" i="2"/>
  <c r="AH274" i="2"/>
  <c r="AG274" i="2"/>
  <c r="AF274" i="2"/>
  <c r="AD274" i="2"/>
  <c r="AE274" i="2"/>
  <c r="AC407" i="2"/>
  <c r="AH407" i="2"/>
  <c r="AG407" i="2"/>
  <c r="AF407" i="2"/>
  <c r="AE407" i="2"/>
  <c r="AD407" i="2"/>
  <c r="AI407" i="2"/>
  <c r="AJ407" i="2"/>
  <c r="AC378" i="2"/>
  <c r="AG378" i="2"/>
  <c r="AF378" i="2"/>
  <c r="AE378" i="2"/>
  <c r="AD378" i="2"/>
  <c r="AJ378" i="2"/>
  <c r="AH378" i="2"/>
  <c r="AI378" i="2"/>
  <c r="AG342" i="2"/>
  <c r="AF342" i="2"/>
  <c r="AE342" i="2"/>
  <c r="AJ342" i="2"/>
  <c r="AH342" i="2"/>
  <c r="AI342" i="2"/>
  <c r="AD342" i="2"/>
  <c r="AJ359" i="2"/>
  <c r="AE490" i="2"/>
  <c r="AG425" i="2"/>
  <c r="AH343" i="2"/>
  <c r="AE401" i="2"/>
  <c r="AE349" i="2"/>
  <c r="AI382" i="2"/>
  <c r="AH331" i="2"/>
  <c r="AJ327" i="2"/>
  <c r="AD326" i="2"/>
  <c r="AD400" i="2"/>
  <c r="AH464" i="2"/>
  <c r="AI265" i="2"/>
  <c r="AG363" i="2"/>
  <c r="AH473" i="2"/>
  <c r="AF339" i="2"/>
  <c r="AF354" i="2"/>
  <c r="AI370" i="2"/>
  <c r="AJ446" i="2"/>
  <c r="AJ371" i="2"/>
  <c r="AE484" i="2"/>
  <c r="AI392" i="2"/>
  <c r="AD443" i="2"/>
  <c r="AJ443" i="2"/>
  <c r="AH443" i="2"/>
  <c r="AG443" i="2"/>
  <c r="AE443" i="2"/>
  <c r="AF443" i="2"/>
  <c r="AI443" i="2"/>
  <c r="AH431" i="2"/>
  <c r="AE454" i="2"/>
  <c r="AE442" i="2"/>
  <c r="AD395" i="2"/>
  <c r="AG270" i="2"/>
  <c r="AF270" i="2"/>
  <c r="AE270" i="2"/>
  <c r="AJ270" i="2"/>
  <c r="AH270" i="2"/>
  <c r="AI270" i="2"/>
  <c r="AD270" i="2"/>
  <c r="AJ413" i="2"/>
  <c r="AI413" i="2"/>
  <c r="AH413" i="2"/>
  <c r="AG413" i="2"/>
  <c r="AF413" i="2"/>
  <c r="AE413" i="2"/>
  <c r="AD413" i="2"/>
  <c r="AH348" i="2"/>
  <c r="AG348" i="2"/>
  <c r="AF348" i="2"/>
  <c r="AE348" i="2"/>
  <c r="AD348" i="2"/>
  <c r="AJ348" i="2"/>
  <c r="AI348" i="2"/>
  <c r="AC502" i="2"/>
  <c r="AC428" i="2"/>
  <c r="AJ428" i="2"/>
  <c r="AG428" i="2"/>
  <c r="AE428" i="2"/>
  <c r="AD428" i="2"/>
  <c r="AI428" i="2"/>
  <c r="AH428" i="2"/>
  <c r="AF428" i="2"/>
  <c r="AJ478" i="2"/>
  <c r="AH478" i="2"/>
  <c r="AE478" i="2"/>
  <c r="AD478" i="2"/>
  <c r="AI478" i="2"/>
  <c r="AG478" i="2"/>
  <c r="AF478" i="2"/>
  <c r="AC263" i="2"/>
  <c r="AH263" i="2"/>
  <c r="AG263" i="2"/>
  <c r="AF263" i="2"/>
  <c r="AI263" i="2"/>
  <c r="AJ263" i="2"/>
  <c r="AE263" i="2"/>
  <c r="AD263" i="2"/>
  <c r="AJ408" i="2"/>
  <c r="AI408" i="2"/>
  <c r="AH408" i="2"/>
  <c r="AG408" i="2"/>
  <c r="AF408" i="2"/>
  <c r="AE408" i="2"/>
  <c r="AD408" i="2"/>
  <c r="AI359" i="2"/>
  <c r="AH490" i="2"/>
  <c r="AI425" i="2"/>
  <c r="AI343" i="2"/>
  <c r="AF401" i="2"/>
  <c r="AF349" i="2"/>
  <c r="AJ382" i="2"/>
  <c r="AI331" i="2"/>
  <c r="AD327" i="2"/>
  <c r="AE326" i="2"/>
  <c r="BR12" i="2"/>
  <c r="BW12" i="2"/>
  <c r="AE400" i="2"/>
  <c r="AI464" i="2"/>
  <c r="AJ265" i="2"/>
  <c r="AH363" i="2"/>
  <c r="AD473" i="2"/>
  <c r="AE339" i="2"/>
  <c r="AG354" i="2"/>
  <c r="AJ370" i="2"/>
  <c r="AD446" i="2"/>
  <c r="AI371" i="2"/>
  <c r="AJ392" i="2"/>
  <c r="AH500" i="2"/>
  <c r="AJ431" i="2"/>
  <c r="AF496" i="2"/>
  <c r="AH454" i="2"/>
  <c r="AH442" i="2"/>
  <c r="AE395" i="2"/>
  <c r="AC412" i="2"/>
  <c r="AI412" i="2"/>
  <c r="AH412" i="2"/>
  <c r="AG412" i="2"/>
  <c r="AF412" i="2"/>
  <c r="AE412" i="2"/>
  <c r="AD412" i="2"/>
  <c r="AJ412" i="2"/>
  <c r="AJ497" i="2"/>
  <c r="AI497" i="2"/>
  <c r="AG497" i="2"/>
  <c r="AD497" i="2"/>
  <c r="AH497" i="2"/>
  <c r="AF497" i="2"/>
  <c r="AE497" i="2"/>
  <c r="AE425" i="2"/>
  <c r="AC352" i="2"/>
  <c r="AI352" i="2"/>
  <c r="AH352" i="2"/>
  <c r="AG352" i="2"/>
  <c r="AF352" i="2"/>
  <c r="AE352" i="2"/>
  <c r="AD352" i="2"/>
  <c r="AJ352" i="2"/>
  <c r="AE472" i="2"/>
  <c r="AD472" i="2"/>
  <c r="AJ472" i="2"/>
  <c r="AI472" i="2"/>
  <c r="AH472" i="2"/>
  <c r="AG472" i="2"/>
  <c r="AF472" i="2"/>
  <c r="AF453" i="2"/>
  <c r="AE453" i="2"/>
  <c r="AJ453" i="2"/>
  <c r="AI453" i="2"/>
  <c r="AG453" i="2"/>
  <c r="AD453" i="2"/>
  <c r="AH453" i="2"/>
  <c r="AI507" i="2"/>
  <c r="AF507" i="2"/>
  <c r="AE507" i="2"/>
  <c r="AD507" i="2"/>
  <c r="AH507" i="2"/>
  <c r="AG507" i="2"/>
  <c r="AJ507" i="2"/>
  <c r="AJ254" i="2"/>
  <c r="AI254" i="2"/>
  <c r="AF254" i="2"/>
  <c r="AE254" i="2"/>
  <c r="AD254" i="2"/>
  <c r="AH254" i="2"/>
  <c r="AG254" i="2"/>
  <c r="AC331" i="2"/>
  <c r="AC253" i="2"/>
  <c r="AF253" i="2"/>
  <c r="AE253" i="2"/>
  <c r="AD253" i="2"/>
  <c r="AJ253" i="2"/>
  <c r="AI253" i="2"/>
  <c r="AG253" i="2"/>
  <c r="AH253" i="2"/>
  <c r="AC368" i="2"/>
  <c r="AE368" i="2"/>
  <c r="AD368" i="2"/>
  <c r="AJ368" i="2"/>
  <c r="AI368" i="2"/>
  <c r="AH368" i="2"/>
  <c r="AF368" i="2"/>
  <c r="AG368" i="2"/>
  <c r="AI317" i="2"/>
  <c r="AH317" i="2"/>
  <c r="AG317" i="2"/>
  <c r="AF317" i="2"/>
  <c r="AE317" i="2"/>
  <c r="AJ317" i="2"/>
  <c r="AD317" i="2"/>
  <c r="AJ262" i="2"/>
  <c r="AI262" i="2"/>
  <c r="AH262" i="2"/>
  <c r="AG262" i="2"/>
  <c r="AF262" i="2"/>
  <c r="AD262" i="2"/>
  <c r="AE262" i="2"/>
  <c r="AC377" i="2"/>
  <c r="AJ377" i="2"/>
  <c r="AI377" i="2"/>
  <c r="AH377" i="2"/>
  <c r="AG377" i="2"/>
  <c r="AF377" i="2"/>
  <c r="AE377" i="2"/>
  <c r="AD377" i="2"/>
  <c r="AJ266" i="2"/>
  <c r="AI266" i="2"/>
  <c r="AF266" i="2"/>
  <c r="AE266" i="2"/>
  <c r="AD266" i="2"/>
  <c r="AH266" i="2"/>
  <c r="AG266" i="2"/>
  <c r="AF325" i="2"/>
  <c r="AE325" i="2"/>
  <c r="AD325" i="2"/>
  <c r="AJ325" i="2"/>
  <c r="AI325" i="2"/>
  <c r="AG325" i="2"/>
  <c r="AH325" i="2"/>
  <c r="AD491" i="2"/>
  <c r="AJ491" i="2"/>
  <c r="AI491" i="2"/>
  <c r="AH491" i="2"/>
  <c r="AG491" i="2"/>
  <c r="AE491" i="2"/>
  <c r="AF491" i="2"/>
  <c r="AJ476" i="2"/>
  <c r="AG476" i="2"/>
  <c r="AF476" i="2"/>
  <c r="AE476" i="2"/>
  <c r="AD476" i="2"/>
  <c r="AI476" i="2"/>
  <c r="AH476" i="2"/>
  <c r="AF489" i="2"/>
  <c r="AE489" i="2"/>
  <c r="AJ489" i="2"/>
  <c r="AI489" i="2"/>
  <c r="AH489" i="2"/>
  <c r="AG489" i="2"/>
  <c r="AD489" i="2"/>
  <c r="AG401" i="2"/>
  <c r="AD331" i="2"/>
  <c r="AF326" i="2"/>
  <c r="AF400" i="2"/>
  <c r="AD464" i="2"/>
  <c r="AD265" i="2"/>
  <c r="AD360" i="2"/>
  <c r="AI363" i="2"/>
  <c r="AG473" i="2"/>
  <c r="AG339" i="2"/>
  <c r="AF446" i="2"/>
  <c r="AD371" i="2"/>
  <c r="AD392" i="2"/>
  <c r="AI500" i="2"/>
  <c r="AD431" i="2"/>
  <c r="AG496" i="2"/>
  <c r="AF395" i="2"/>
  <c r="AC383" i="2"/>
  <c r="AH383" i="2"/>
  <c r="AG383" i="2"/>
  <c r="AF383" i="2"/>
  <c r="AE383" i="2"/>
  <c r="AD383" i="2"/>
  <c r="AI383" i="2"/>
  <c r="AJ383" i="2"/>
  <c r="AC283" i="2"/>
  <c r="AJ283" i="2"/>
  <c r="AG283" i="2"/>
  <c r="AF283" i="2"/>
  <c r="AE283" i="2"/>
  <c r="AD283" i="2"/>
  <c r="AI283" i="2"/>
  <c r="AH283" i="2"/>
  <c r="AJ502" i="2"/>
  <c r="AH502" i="2"/>
  <c r="AE502" i="2"/>
  <c r="AD502" i="2"/>
  <c r="AI502" i="2"/>
  <c r="AG502" i="2"/>
  <c r="AF502" i="2"/>
  <c r="AC343" i="2"/>
  <c r="AF313" i="2"/>
  <c r="AE313" i="2"/>
  <c r="AD313" i="2"/>
  <c r="AJ313" i="2"/>
  <c r="AI313" i="2"/>
  <c r="AG313" i="2"/>
  <c r="AH313" i="2"/>
  <c r="AG458" i="2"/>
  <c r="AF458" i="2"/>
  <c r="AD458" i="2"/>
  <c r="AJ458" i="2"/>
  <c r="AI458" i="2"/>
  <c r="AH458" i="2"/>
  <c r="AE458" i="2"/>
  <c r="AC360" i="2"/>
  <c r="AC357" i="2"/>
  <c r="AJ357" i="2"/>
  <c r="AI357" i="2"/>
  <c r="AH357" i="2"/>
  <c r="AG357" i="2"/>
  <c r="AF357" i="2"/>
  <c r="AE357" i="2"/>
  <c r="AD357" i="2"/>
  <c r="AC359" i="2"/>
  <c r="AC256" i="2"/>
  <c r="AC304" i="2"/>
  <c r="AI304" i="2"/>
  <c r="AH304" i="2"/>
  <c r="AG304" i="2"/>
  <c r="AD304" i="2"/>
  <c r="AJ304" i="2"/>
  <c r="AF304" i="2"/>
  <c r="AE304" i="2"/>
  <c r="AC424" i="2"/>
  <c r="AE424" i="2"/>
  <c r="AH424" i="2"/>
  <c r="AJ424" i="2"/>
  <c r="AI424" i="2"/>
  <c r="AG424" i="2"/>
  <c r="AF424" i="2"/>
  <c r="AD424" i="2"/>
  <c r="AC306" i="2"/>
  <c r="AC289" i="2"/>
  <c r="AF289" i="2"/>
  <c r="AE289" i="2"/>
  <c r="AD289" i="2"/>
  <c r="AJ289" i="2"/>
  <c r="AI289" i="2"/>
  <c r="AG289" i="2"/>
  <c r="AH289" i="2"/>
  <c r="AJ333" i="2"/>
  <c r="AI333" i="2"/>
  <c r="AH333" i="2"/>
  <c r="AE333" i="2"/>
  <c r="AD333" i="2"/>
  <c r="AG333" i="2"/>
  <c r="AF333" i="2"/>
  <c r="AC258" i="2"/>
  <c r="AG258" i="2"/>
  <c r="AF258" i="2"/>
  <c r="AE258" i="2"/>
  <c r="AJ258" i="2"/>
  <c r="AH258" i="2"/>
  <c r="AD258" i="2"/>
  <c r="AI258" i="2"/>
  <c r="AJ418" i="2"/>
  <c r="AI418" i="2"/>
  <c r="AH418" i="2"/>
  <c r="AG418" i="2"/>
  <c r="AF418" i="2"/>
  <c r="AD418" i="2"/>
  <c r="AE418" i="2"/>
  <c r="AH288" i="2"/>
  <c r="AG288" i="2"/>
  <c r="AF288" i="2"/>
  <c r="AE288" i="2"/>
  <c r="AD288" i="2"/>
  <c r="AJ288" i="2"/>
  <c r="AI288" i="2"/>
  <c r="AC353" i="2"/>
  <c r="AJ353" i="2"/>
  <c r="AI353" i="2"/>
  <c r="AH353" i="2"/>
  <c r="AG353" i="2"/>
  <c r="AF353" i="2"/>
  <c r="AE353" i="2"/>
  <c r="AD353" i="2"/>
  <c r="AE359" i="2"/>
  <c r="AH259" i="2"/>
  <c r="AE343" i="2"/>
  <c r="AH401" i="2"/>
  <c r="AE280" i="2"/>
  <c r="AE331" i="2"/>
  <c r="AI326" i="2"/>
  <c r="BF13" i="2"/>
  <c r="AX14" i="2"/>
  <c r="AY14" i="2"/>
  <c r="AG400" i="2"/>
  <c r="AI276" i="2"/>
  <c r="AE464" i="2"/>
  <c r="AE265" i="2"/>
  <c r="AE360" i="2"/>
  <c r="AJ363" i="2"/>
  <c r="AI473" i="2"/>
  <c r="AH339" i="2"/>
  <c r="AE371" i="2"/>
  <c r="AG416" i="2"/>
  <c r="AD500" i="2"/>
  <c r="AF452" i="2"/>
  <c r="AH496" i="2"/>
  <c r="AD311" i="2"/>
  <c r="AG395" i="2"/>
  <c r="AC445" i="2"/>
  <c r="AH445" i="2"/>
  <c r="AF445" i="2"/>
  <c r="AE445" i="2"/>
  <c r="AJ445" i="2"/>
  <c r="AI445" i="2"/>
  <c r="AG445" i="2"/>
  <c r="AD445" i="2"/>
  <c r="AJ365" i="2"/>
  <c r="AI365" i="2"/>
  <c r="AH365" i="2"/>
  <c r="AG365" i="2"/>
  <c r="AF365" i="2"/>
  <c r="AE365" i="2"/>
  <c r="AD365" i="2"/>
  <c r="AI328" i="2"/>
  <c r="AH328" i="2"/>
  <c r="AG328" i="2"/>
  <c r="AD328" i="2"/>
  <c r="AJ328" i="2"/>
  <c r="AF328" i="2"/>
  <c r="AE328" i="2"/>
  <c r="AC485" i="2"/>
  <c r="AJ485" i="2"/>
  <c r="AI485" i="2"/>
  <c r="AG485" i="2"/>
  <c r="AD485" i="2"/>
  <c r="AH485" i="2"/>
  <c r="AF485" i="2"/>
  <c r="AE485" i="2"/>
  <c r="AI364" i="2"/>
  <c r="AH364" i="2"/>
  <c r="AG364" i="2"/>
  <c r="AF364" i="2"/>
  <c r="AE364" i="2"/>
  <c r="AD364" i="2"/>
  <c r="AJ364" i="2"/>
  <c r="AJ466" i="2"/>
  <c r="AH466" i="2"/>
  <c r="AE466" i="2"/>
  <c r="AI466" i="2"/>
  <c r="AG466" i="2"/>
  <c r="AF466" i="2"/>
  <c r="AD466" i="2"/>
  <c r="AJ302" i="2"/>
  <c r="AI302" i="2"/>
  <c r="AF302" i="2"/>
  <c r="AE302" i="2"/>
  <c r="AD302" i="2"/>
  <c r="AH302" i="2"/>
  <c r="AG302" i="2"/>
  <c r="AC479" i="2"/>
  <c r="AD479" i="2"/>
  <c r="AJ479" i="2"/>
  <c r="AI479" i="2"/>
  <c r="AH479" i="2"/>
  <c r="AG479" i="2"/>
  <c r="AE479" i="2"/>
  <c r="AF479" i="2"/>
  <c r="AC297" i="2"/>
  <c r="AJ297" i="2"/>
  <c r="AI297" i="2"/>
  <c r="AH297" i="2"/>
  <c r="AE297" i="2"/>
  <c r="AD297" i="2"/>
  <c r="AG297" i="2"/>
  <c r="AF297" i="2"/>
  <c r="AJ286" i="2"/>
  <c r="AI286" i="2"/>
  <c r="AH286" i="2"/>
  <c r="AG286" i="2"/>
  <c r="AF286" i="2"/>
  <c r="AD286" i="2"/>
  <c r="AE286" i="2"/>
  <c r="AC449" i="2"/>
  <c r="AJ449" i="2"/>
  <c r="AI449" i="2"/>
  <c r="AG449" i="2"/>
  <c r="AD449" i="2"/>
  <c r="AH449" i="2"/>
  <c r="AF449" i="2"/>
  <c r="AE449" i="2"/>
  <c r="AC380" i="2"/>
  <c r="AE380" i="2"/>
  <c r="AD380" i="2"/>
  <c r="AJ380" i="2"/>
  <c r="AI380" i="2"/>
  <c r="AH380" i="2"/>
  <c r="AF380" i="2"/>
  <c r="AG380" i="2"/>
  <c r="AC456" i="2"/>
  <c r="AI456" i="2"/>
  <c r="AH456" i="2"/>
  <c r="AF456" i="2"/>
  <c r="AJ456" i="2"/>
  <c r="AG456" i="2"/>
  <c r="AE456" i="2"/>
  <c r="AD456" i="2"/>
  <c r="AC401" i="2"/>
  <c r="AE332" i="2"/>
  <c r="AD332" i="2"/>
  <c r="AJ332" i="2"/>
  <c r="AI332" i="2"/>
  <c r="AH332" i="2"/>
  <c r="AF332" i="2"/>
  <c r="AG332" i="2"/>
  <c r="AC389" i="2"/>
  <c r="AC272" i="2"/>
  <c r="AE272" i="2"/>
  <c r="AD272" i="2"/>
  <c r="AJ272" i="2"/>
  <c r="AI272" i="2"/>
  <c r="AH272" i="2"/>
  <c r="AF272" i="2"/>
  <c r="AG272" i="2"/>
  <c r="AF359" i="2"/>
  <c r="AI259" i="2"/>
  <c r="AF343" i="2"/>
  <c r="AI401" i="2"/>
  <c r="AF280" i="2"/>
  <c r="AF331" i="2"/>
  <c r="AH400" i="2"/>
  <c r="AJ276" i="2"/>
  <c r="AG464" i="2"/>
  <c r="AF265" i="2"/>
  <c r="AF360" i="2"/>
  <c r="AD363" i="2"/>
  <c r="AJ473" i="2"/>
  <c r="AI339" i="2"/>
  <c r="AF371" i="2"/>
  <c r="AF416" i="2"/>
  <c r="AE500" i="2"/>
  <c r="AE461" i="2"/>
  <c r="AH452" i="2"/>
  <c r="AI496" i="2"/>
  <c r="BB14" i="2"/>
  <c r="AP15" i="2"/>
  <c r="AQ15" i="2"/>
  <c r="AE311" i="2"/>
  <c r="AH395" i="2"/>
  <c r="AC505" i="2"/>
  <c r="AH505" i="2"/>
  <c r="AG505" i="2"/>
  <c r="AF505" i="2"/>
  <c r="AE505" i="2"/>
  <c r="AJ505" i="2"/>
  <c r="AI505" i="2"/>
  <c r="AD505" i="2"/>
  <c r="AJ278" i="2"/>
  <c r="AI278" i="2"/>
  <c r="AF278" i="2"/>
  <c r="AE278" i="2"/>
  <c r="AD278" i="2"/>
  <c r="AH278" i="2"/>
  <c r="AG278" i="2"/>
  <c r="AJ430" i="2"/>
  <c r="AH430" i="2"/>
  <c r="AE430" i="2"/>
  <c r="AI430" i="2"/>
  <c r="AG430" i="2"/>
  <c r="AF430" i="2"/>
  <c r="AD430" i="2"/>
  <c r="AJ398" i="2"/>
  <c r="AI398" i="2"/>
  <c r="AH398" i="2"/>
  <c r="AG398" i="2"/>
  <c r="AF398" i="2"/>
  <c r="AE398" i="2"/>
  <c r="AD398" i="2"/>
  <c r="AJ290" i="2"/>
  <c r="AI290" i="2"/>
  <c r="AF290" i="2"/>
  <c r="AE290" i="2"/>
  <c r="AD290" i="2"/>
  <c r="AH290" i="2"/>
  <c r="AG290" i="2"/>
  <c r="AC307" i="2"/>
  <c r="AJ307" i="2"/>
  <c r="AG307" i="2"/>
  <c r="AF307" i="2"/>
  <c r="AE307" i="2"/>
  <c r="AD307" i="2"/>
  <c r="AI307" i="2"/>
  <c r="AH307" i="2"/>
  <c r="AJ322" i="2"/>
  <c r="AI322" i="2"/>
  <c r="AH322" i="2"/>
  <c r="AG322" i="2"/>
  <c r="AF322" i="2"/>
  <c r="AD322" i="2"/>
  <c r="AE322" i="2"/>
  <c r="AC434" i="2"/>
  <c r="AG434" i="2"/>
  <c r="AF434" i="2"/>
  <c r="AD434" i="2"/>
  <c r="AJ434" i="2"/>
  <c r="AI434" i="2"/>
  <c r="AH434" i="2"/>
  <c r="AE434" i="2"/>
  <c r="AG402" i="2"/>
  <c r="AF402" i="2"/>
  <c r="AE402" i="2"/>
  <c r="AD402" i="2"/>
  <c r="AJ402" i="2"/>
  <c r="AH402" i="2"/>
  <c r="AI402" i="2"/>
  <c r="AC451" i="2"/>
  <c r="AH451" i="2"/>
  <c r="AG451" i="2"/>
  <c r="AE451" i="2"/>
  <c r="AJ451" i="2"/>
  <c r="AI451" i="2"/>
  <c r="AF451" i="2"/>
  <c r="AD451" i="2"/>
  <c r="AJ309" i="2"/>
  <c r="AI309" i="2"/>
  <c r="AH309" i="2"/>
  <c r="AE309" i="2"/>
  <c r="AD309" i="2"/>
  <c r="AG309" i="2"/>
  <c r="AF309" i="2"/>
  <c r="AC482" i="2"/>
  <c r="AG482" i="2"/>
  <c r="AF482" i="2"/>
  <c r="AD482" i="2"/>
  <c r="AJ482" i="2"/>
  <c r="AI482" i="2"/>
  <c r="AH482" i="2"/>
  <c r="AE482" i="2"/>
  <c r="AC341" i="2"/>
  <c r="AI341" i="2"/>
  <c r="AH341" i="2"/>
  <c r="AG341" i="2"/>
  <c r="AF341" i="2"/>
  <c r="AE341" i="2"/>
  <c r="AD341" i="2"/>
  <c r="AJ341" i="2"/>
  <c r="AJ298" i="2"/>
  <c r="AI298" i="2"/>
  <c r="AH298" i="2"/>
  <c r="AG298" i="2"/>
  <c r="AF298" i="2"/>
  <c r="AD298" i="2"/>
  <c r="AE298" i="2"/>
  <c r="AH336" i="2"/>
  <c r="AG336" i="2"/>
  <c r="AF336" i="2"/>
  <c r="AE336" i="2"/>
  <c r="AD336" i="2"/>
  <c r="AJ336" i="2"/>
  <c r="AI336" i="2"/>
  <c r="AG359" i="2"/>
  <c r="AD259" i="2"/>
  <c r="AG343" i="2"/>
  <c r="AD389" i="2"/>
  <c r="AE256" i="2"/>
  <c r="AJ280" i="2"/>
  <c r="AI264" i="2"/>
  <c r="AG331" i="2"/>
  <c r="AD276" i="2"/>
  <c r="AJ464" i="2"/>
  <c r="AG360" i="2"/>
  <c r="AJ339" i="2"/>
  <c r="AG371" i="2"/>
  <c r="AJ310" i="2"/>
  <c r="AI310" i="2"/>
  <c r="AH310" i="2"/>
  <c r="AG310" i="2"/>
  <c r="AF310" i="2"/>
  <c r="AD310" i="2"/>
  <c r="AE310" i="2"/>
  <c r="AH416" i="2"/>
  <c r="AF500" i="2"/>
  <c r="AF461" i="2"/>
  <c r="AI452" i="2"/>
  <c r="AJ496" i="2"/>
  <c r="AJ311" i="2"/>
  <c r="AC388" i="2"/>
  <c r="AI388" i="2"/>
  <c r="AH388" i="2"/>
  <c r="AG388" i="2"/>
  <c r="AF388" i="2"/>
  <c r="AE388" i="2"/>
  <c r="AD388" i="2"/>
  <c r="AJ388" i="2"/>
  <c r="AJ271" i="2"/>
  <c r="AG271" i="2"/>
  <c r="AF271" i="2"/>
  <c r="AE271" i="2"/>
  <c r="AD271" i="2"/>
  <c r="AI271" i="2"/>
  <c r="AH271" i="2"/>
  <c r="AH300" i="2"/>
  <c r="AG300" i="2"/>
  <c r="AF300" i="2"/>
  <c r="AE300" i="2"/>
  <c r="AD300" i="2"/>
  <c r="AJ300" i="2"/>
  <c r="AI300" i="2"/>
  <c r="AC448" i="2"/>
  <c r="AE448" i="2"/>
  <c r="AD448" i="2"/>
  <c r="AI448" i="2"/>
  <c r="AH448" i="2"/>
  <c r="AJ448" i="2"/>
  <c r="AG448" i="2"/>
  <c r="AF448" i="2"/>
  <c r="AC432" i="2"/>
  <c r="AI432" i="2"/>
  <c r="AH432" i="2"/>
  <c r="AF432" i="2"/>
  <c r="AJ432" i="2"/>
  <c r="AG432" i="2"/>
  <c r="AE432" i="2"/>
  <c r="AD432" i="2"/>
  <c r="AJ406" i="2"/>
  <c r="AI406" i="2"/>
  <c r="AH406" i="2"/>
  <c r="AG406" i="2"/>
  <c r="AF406" i="2"/>
  <c r="AD406" i="2"/>
  <c r="AE406" i="2"/>
  <c r="AC510" i="2"/>
  <c r="AI510" i="2"/>
  <c r="AH510" i="2"/>
  <c r="AG510" i="2"/>
  <c r="AF510" i="2"/>
  <c r="AJ510" i="2"/>
  <c r="AE510" i="2"/>
  <c r="AD510" i="2"/>
  <c r="AI444" i="2"/>
  <c r="AH444" i="2"/>
  <c r="AF444" i="2"/>
  <c r="AJ444" i="2"/>
  <c r="AG444" i="2"/>
  <c r="AE444" i="2"/>
  <c r="AD444" i="2"/>
  <c r="AC420" i="2"/>
  <c r="AJ420" i="2"/>
  <c r="AI420" i="2"/>
  <c r="AH420" i="2"/>
  <c r="AG420" i="2"/>
  <c r="AF420" i="2"/>
  <c r="AE420" i="2"/>
  <c r="AD420" i="2"/>
  <c r="AJ410" i="2"/>
  <c r="AI410" i="2"/>
  <c r="AH410" i="2"/>
  <c r="AG410" i="2"/>
  <c r="AF410" i="2"/>
  <c r="AE410" i="2"/>
  <c r="AD410" i="2"/>
  <c r="AC361" i="2"/>
  <c r="AF361" i="2"/>
  <c r="AE361" i="2"/>
  <c r="AD361" i="2"/>
  <c r="AJ361" i="2"/>
  <c r="AI361" i="2"/>
  <c r="AG361" i="2"/>
  <c r="AH361" i="2"/>
  <c r="AF385" i="2"/>
  <c r="AE385" i="2"/>
  <c r="AD385" i="2"/>
  <c r="AJ385" i="2"/>
  <c r="AI385" i="2"/>
  <c r="AG385" i="2"/>
  <c r="AH385" i="2"/>
  <c r="AJ358" i="2"/>
  <c r="AI358" i="2"/>
  <c r="AH358" i="2"/>
  <c r="AG358" i="2"/>
  <c r="AF358" i="2"/>
  <c r="AD358" i="2"/>
  <c r="AE358" i="2"/>
  <c r="AH359" i="2"/>
  <c r="AE259" i="2"/>
  <c r="AJ343" i="2"/>
  <c r="AE389" i="2"/>
  <c r="AF256" i="2"/>
  <c r="AD280" i="2"/>
  <c r="AJ264" i="2"/>
  <c r="BP12" i="2"/>
  <c r="BU12" i="2"/>
  <c r="AE276" i="2"/>
  <c r="AH360" i="2"/>
  <c r="AD339" i="2"/>
  <c r="AH371" i="2"/>
  <c r="AF484" i="2"/>
  <c r="AI306" i="2"/>
  <c r="AI416" i="2"/>
  <c r="AG500" i="2"/>
  <c r="AD452" i="2"/>
  <c r="BQ12" i="2"/>
  <c r="BV12" i="2"/>
  <c r="AD496" i="2"/>
  <c r="AI311" i="2"/>
  <c r="AI468" i="2"/>
  <c r="AH468" i="2"/>
  <c r="AF468" i="2"/>
  <c r="AJ468" i="2"/>
  <c r="AG468" i="2"/>
  <c r="AE468" i="2"/>
  <c r="AD468" i="2"/>
  <c r="AC438" i="2"/>
  <c r="AI438" i="2"/>
  <c r="AG438" i="2"/>
  <c r="AF438" i="2"/>
  <c r="AJ438" i="2"/>
  <c r="AH438" i="2"/>
  <c r="AE438" i="2"/>
  <c r="AD438" i="2"/>
  <c r="AE296" i="2"/>
  <c r="AD296" i="2"/>
  <c r="AJ296" i="2"/>
  <c r="AI296" i="2"/>
  <c r="AH296" i="2"/>
  <c r="AF296" i="2"/>
  <c r="AG296" i="2"/>
  <c r="AC299" i="2"/>
  <c r="AH299" i="2"/>
  <c r="AG299" i="2"/>
  <c r="AF299" i="2"/>
  <c r="AI299" i="2"/>
  <c r="AE299" i="2"/>
  <c r="AD299" i="2"/>
  <c r="AJ299" i="2"/>
  <c r="AC461" i="2"/>
  <c r="AC366" i="2"/>
  <c r="AG366" i="2"/>
  <c r="AF366" i="2"/>
  <c r="AE366" i="2"/>
  <c r="AD366" i="2"/>
  <c r="AJ366" i="2"/>
  <c r="AH366" i="2"/>
  <c r="AI366" i="2"/>
  <c r="AC503" i="2"/>
  <c r="AD503" i="2"/>
  <c r="AJ503" i="2"/>
  <c r="AI503" i="2"/>
  <c r="AH503" i="2"/>
  <c r="AG503" i="2"/>
  <c r="AF503" i="2"/>
  <c r="AE503" i="2"/>
  <c r="AC496" i="2"/>
  <c r="AC282" i="2"/>
  <c r="AG282" i="2"/>
  <c r="AF282" i="2"/>
  <c r="AE282" i="2"/>
  <c r="AJ282" i="2"/>
  <c r="AH282" i="2"/>
  <c r="AI282" i="2"/>
  <c r="AD282" i="2"/>
  <c r="AC344" i="2"/>
  <c r="AE344" i="2"/>
  <c r="AD344" i="2"/>
  <c r="AJ344" i="2"/>
  <c r="AI344" i="2"/>
  <c r="AH344" i="2"/>
  <c r="AF344" i="2"/>
  <c r="AG344" i="2"/>
  <c r="AC409" i="2"/>
  <c r="AF409" i="2"/>
  <c r="AE409" i="2"/>
  <c r="AD409" i="2"/>
  <c r="AJ409" i="2"/>
  <c r="AI409" i="2"/>
  <c r="AG409" i="2"/>
  <c r="AH409" i="2"/>
  <c r="AC292" i="2"/>
  <c r="AI292" i="2"/>
  <c r="AH292" i="2"/>
  <c r="AG292" i="2"/>
  <c r="AD292" i="2"/>
  <c r="AJ292" i="2"/>
  <c r="AF292" i="2"/>
  <c r="AE292" i="2"/>
  <c r="AJ350" i="2"/>
  <c r="AI350" i="2"/>
  <c r="AH350" i="2"/>
  <c r="AG350" i="2"/>
  <c r="AF350" i="2"/>
  <c r="AE350" i="2"/>
  <c r="AD350" i="2"/>
  <c r="AH349" i="2"/>
  <c r="AF389" i="2"/>
  <c r="AE382" i="2"/>
  <c r="AJ256" i="2"/>
  <c r="AD264" i="2"/>
  <c r="AF327" i="2"/>
  <c r="AF276" i="2"/>
  <c r="AE370" i="2"/>
  <c r="AG484" i="2"/>
  <c r="AD306" i="2"/>
  <c r="AJ500" i="2"/>
  <c r="AD461" i="2"/>
  <c r="AE452" i="2"/>
  <c r="AC348" i="2"/>
  <c r="AC321" i="2"/>
  <c r="AC294" i="2"/>
  <c r="AC254" i="2"/>
  <c r="AC458" i="2"/>
  <c r="AC476" i="2"/>
  <c r="AC317" i="2"/>
  <c r="AC298" i="2"/>
  <c r="AC489" i="2"/>
  <c r="AC430" i="2"/>
  <c r="AC286" i="2"/>
  <c r="AC422" i="2"/>
  <c r="AC274" i="2"/>
  <c r="AC364" i="2"/>
  <c r="AC466" i="2"/>
  <c r="AC398" i="2"/>
  <c r="AC290" i="2"/>
  <c r="AC454" i="2"/>
  <c r="AC336" i="2"/>
  <c r="AC302" i="2"/>
  <c r="AC462" i="2"/>
  <c r="AC488" i="2"/>
  <c r="AC468" i="2"/>
  <c r="AC490" i="2"/>
  <c r="AC271" i="2"/>
  <c r="AC322" i="2"/>
  <c r="AC300" i="2"/>
  <c r="AC402" i="2"/>
  <c r="AC333" i="2"/>
  <c r="AC296" i="2"/>
  <c r="AC410" i="2"/>
  <c r="AC385" i="2"/>
  <c r="AC358" i="2"/>
  <c r="AC350" i="2"/>
  <c r="AC440" i="2"/>
  <c r="AC310" i="2"/>
  <c r="AC262" i="2"/>
  <c r="AC365" i="2"/>
  <c r="AC270" i="2"/>
  <c r="AC492" i="2"/>
  <c r="AC436" i="2"/>
  <c r="AC413" i="2"/>
  <c r="AC328" i="2"/>
  <c r="AC471" i="2"/>
  <c r="AC374" i="2"/>
  <c r="AC277" i="2"/>
  <c r="AC439" i="2"/>
  <c r="AC332" i="2"/>
  <c r="AC418" i="2"/>
  <c r="AC325" i="2"/>
  <c r="AC408" i="2"/>
  <c r="AC346" i="2"/>
  <c r="AC394" i="2"/>
  <c r="AC313" i="2"/>
  <c r="AC453" i="2"/>
  <c r="AC507" i="2"/>
  <c r="AC278" i="2"/>
  <c r="AC372" i="2"/>
  <c r="AC472" i="2"/>
  <c r="AC295" i="2"/>
  <c r="AC497" i="2"/>
  <c r="AC444" i="2"/>
  <c r="AC309" i="2"/>
  <c r="AC288" i="2"/>
  <c r="AC491" i="2"/>
  <c r="AC342" i="2"/>
  <c r="AX23" i="4"/>
  <c r="AY23" i="4"/>
  <c r="BF23" i="4"/>
  <c r="BR15" i="3"/>
  <c r="BW15" i="3"/>
  <c r="AT17" i="3"/>
  <c r="AU17" i="3"/>
  <c r="BD17" i="3"/>
  <c r="AV17" i="3"/>
  <c r="AW17" i="3"/>
  <c r="AV18" i="3"/>
  <c r="AW18" i="3"/>
  <c r="BT20" i="4"/>
  <c r="BM21" i="4"/>
  <c r="BS21" i="4"/>
  <c r="AL22" i="4"/>
  <c r="AM22" i="4"/>
  <c r="BV20" i="4"/>
  <c r="BW20" i="4"/>
  <c r="BU20" i="4"/>
  <c r="BJ12" i="2"/>
  <c r="AP24" i="4"/>
  <c r="AQ24" i="4"/>
  <c r="BB23" i="4"/>
  <c r="BE23" i="4"/>
  <c r="AV24" i="4"/>
  <c r="AW24" i="4"/>
  <c r="AN24" i="4"/>
  <c r="AO24" i="4"/>
  <c r="BA23" i="4"/>
  <c r="AR24" i="4"/>
  <c r="AS24" i="4"/>
  <c r="BC23" i="4"/>
  <c r="BD23" i="4"/>
  <c r="AT24" i="4"/>
  <c r="AU24" i="4"/>
  <c r="BP22" i="4"/>
  <c r="BI22" i="4"/>
  <c r="BR22" i="4"/>
  <c r="BK22" i="4"/>
  <c r="BQ22" i="4"/>
  <c r="BJ22" i="4"/>
  <c r="BN22" i="4"/>
  <c r="BG22" i="4"/>
  <c r="BO22" i="4"/>
  <c r="BH22" i="4"/>
  <c r="AN18" i="3"/>
  <c r="AO18" i="3"/>
  <c r="BA17" i="3"/>
  <c r="BB17" i="3"/>
  <c r="AP18" i="3"/>
  <c r="AQ18" i="3"/>
  <c r="BC17" i="3"/>
  <c r="AR18" i="3"/>
  <c r="AS18" i="3"/>
  <c r="BM17" i="3"/>
  <c r="AL18" i="3"/>
  <c r="AM18" i="3"/>
  <c r="BJ16" i="3"/>
  <c r="BQ16" i="3"/>
  <c r="BV16" i="3"/>
  <c r="BI16" i="3"/>
  <c r="BP16" i="3"/>
  <c r="BU16" i="3"/>
  <c r="BR16" i="3"/>
  <c r="BW16" i="3"/>
  <c r="BK16" i="3"/>
  <c r="BH16" i="3"/>
  <c r="BO16" i="3"/>
  <c r="BT16" i="3"/>
  <c r="BF17" i="3"/>
  <c r="AX18" i="3"/>
  <c r="AY18" i="3"/>
  <c r="BG16" i="3"/>
  <c r="BN16" i="3"/>
  <c r="BS16" i="3"/>
  <c r="BK12" i="2"/>
  <c r="BI12" i="2"/>
  <c r="BH12" i="2"/>
  <c r="BA13" i="2"/>
  <c r="BG13" i="2"/>
  <c r="AN15" i="2"/>
  <c r="AO15" i="2"/>
  <c r="BA15" i="2"/>
  <c r="AL15" i="2"/>
  <c r="AM15" i="2"/>
  <c r="BM15" i="2"/>
  <c r="AT15" i="2"/>
  <c r="AU15" i="2"/>
  <c r="BD14" i="2"/>
  <c r="AV15" i="2"/>
  <c r="AW15" i="2"/>
  <c r="BE14" i="2"/>
  <c r="BP13" i="2"/>
  <c r="BU13" i="2"/>
  <c r="BF14" i="2"/>
  <c r="AX15" i="2"/>
  <c r="AY15" i="2"/>
  <c r="BR13" i="2"/>
  <c r="BW13" i="2"/>
  <c r="BB15" i="2"/>
  <c r="AP16" i="2"/>
  <c r="AQ16" i="2"/>
  <c r="BN14" i="2"/>
  <c r="BS14" i="2"/>
  <c r="BG14" i="2"/>
  <c r="BC14" i="2"/>
  <c r="AR15" i="2"/>
  <c r="AS15" i="2"/>
  <c r="BQ13" i="2"/>
  <c r="BV13" i="2"/>
  <c r="BO13" i="2"/>
  <c r="BT13" i="2"/>
  <c r="AX24" i="4"/>
  <c r="AY24" i="4"/>
  <c r="BF24" i="4"/>
  <c r="AT18" i="3"/>
  <c r="AU18" i="3"/>
  <c r="AT19" i="3"/>
  <c r="AU19" i="3"/>
  <c r="BE17" i="3"/>
  <c r="BQ17" i="3"/>
  <c r="BV17" i="3"/>
  <c r="BU21" i="4"/>
  <c r="AL23" i="4"/>
  <c r="AM23" i="4"/>
  <c r="BM22" i="4"/>
  <c r="BT22" i="4"/>
  <c r="BW21" i="4"/>
  <c r="BV21" i="4"/>
  <c r="BT21" i="4"/>
  <c r="BA24" i="4"/>
  <c r="AN25" i="4"/>
  <c r="AO25" i="4"/>
  <c r="BE24" i="4"/>
  <c r="AV25" i="4"/>
  <c r="AW25" i="4"/>
  <c r="BC24" i="4"/>
  <c r="AR25" i="4"/>
  <c r="AS25" i="4"/>
  <c r="BD24" i="4"/>
  <c r="AT25" i="4"/>
  <c r="AU25" i="4"/>
  <c r="BB24" i="4"/>
  <c r="AP25" i="4"/>
  <c r="AQ25" i="4"/>
  <c r="BJ23" i="4"/>
  <c r="BQ23" i="4"/>
  <c r="BK23" i="4"/>
  <c r="BR23" i="4"/>
  <c r="BI23" i="4"/>
  <c r="BP23" i="4"/>
  <c r="BG23" i="4"/>
  <c r="BN23" i="4"/>
  <c r="BH23" i="4"/>
  <c r="BO23" i="4"/>
  <c r="BA18" i="3"/>
  <c r="AN19" i="3"/>
  <c r="AO19" i="3"/>
  <c r="BF18" i="3"/>
  <c r="AX19" i="3"/>
  <c r="AY19" i="3"/>
  <c r="BE18" i="3"/>
  <c r="AV19" i="3"/>
  <c r="AW19" i="3"/>
  <c r="AP19" i="3"/>
  <c r="AQ19" i="3"/>
  <c r="BB18" i="3"/>
  <c r="AR19" i="3"/>
  <c r="AS19" i="3"/>
  <c r="BC18" i="3"/>
  <c r="BP17" i="3"/>
  <c r="BU17" i="3"/>
  <c r="BI17" i="3"/>
  <c r="BO17" i="3"/>
  <c r="BT17" i="3"/>
  <c r="BH17" i="3"/>
  <c r="BR17" i="3"/>
  <c r="BW17" i="3"/>
  <c r="BK17" i="3"/>
  <c r="BG17" i="3"/>
  <c r="BN17" i="3"/>
  <c r="BS17" i="3"/>
  <c r="BM18" i="3"/>
  <c r="AL19" i="3"/>
  <c r="AM19" i="3"/>
  <c r="BH13" i="2"/>
  <c r="BJ13" i="2"/>
  <c r="BI13" i="2"/>
  <c r="AN16" i="2"/>
  <c r="AO16" i="2"/>
  <c r="BA16" i="2"/>
  <c r="BK13" i="2"/>
  <c r="AL16" i="2"/>
  <c r="AM16" i="2"/>
  <c r="AL17" i="2"/>
  <c r="AM17" i="2"/>
  <c r="AR16" i="2"/>
  <c r="AS16" i="2"/>
  <c r="BC15" i="2"/>
  <c r="BE15" i="2"/>
  <c r="AV16" i="2"/>
  <c r="AW16" i="2"/>
  <c r="BQ14" i="2"/>
  <c r="BV14" i="2"/>
  <c r="BJ14" i="2"/>
  <c r="BO14" i="2"/>
  <c r="BT14" i="2"/>
  <c r="BH14" i="2"/>
  <c r="BB16" i="2"/>
  <c r="AP17" i="2"/>
  <c r="AQ17" i="2"/>
  <c r="BN15" i="2"/>
  <c r="BS15" i="2"/>
  <c r="BG15" i="2"/>
  <c r="BF15" i="2"/>
  <c r="AX16" i="2"/>
  <c r="AY16" i="2"/>
  <c r="BD15" i="2"/>
  <c r="AT16" i="2"/>
  <c r="AU16" i="2"/>
  <c r="BR14" i="2"/>
  <c r="BW14" i="2"/>
  <c r="BK14" i="2"/>
  <c r="BP14" i="2"/>
  <c r="BU14" i="2"/>
  <c r="BI14" i="2"/>
  <c r="AX25" i="4"/>
  <c r="AY25" i="4"/>
  <c r="AX26" i="4"/>
  <c r="AY26" i="4"/>
  <c r="BD18" i="3"/>
  <c r="BP18" i="3"/>
  <c r="BU18" i="3"/>
  <c r="BJ17" i="3"/>
  <c r="BU22" i="4"/>
  <c r="BW22" i="4"/>
  <c r="BV22" i="4"/>
  <c r="BS22" i="4"/>
  <c r="AL24" i="4"/>
  <c r="AM24" i="4"/>
  <c r="BM23" i="4"/>
  <c r="BT23" i="4"/>
  <c r="BD25" i="4"/>
  <c r="AT26" i="4"/>
  <c r="AU26" i="4"/>
  <c r="AR26" i="4"/>
  <c r="AS26" i="4"/>
  <c r="BC25" i="4"/>
  <c r="BE25" i="4"/>
  <c r="AV26" i="4"/>
  <c r="AW26" i="4"/>
  <c r="AP26" i="4"/>
  <c r="AQ26" i="4"/>
  <c r="BB25" i="4"/>
  <c r="AN26" i="4"/>
  <c r="AO26" i="4"/>
  <c r="BA25" i="4"/>
  <c r="BN24" i="4"/>
  <c r="BG24" i="4"/>
  <c r="BO24" i="4"/>
  <c r="BH24" i="4"/>
  <c r="BR24" i="4"/>
  <c r="BK24" i="4"/>
  <c r="BQ24" i="4"/>
  <c r="BJ24" i="4"/>
  <c r="BP24" i="4"/>
  <c r="BI24" i="4"/>
  <c r="BB19" i="3"/>
  <c r="AP20" i="3"/>
  <c r="AQ20" i="3"/>
  <c r="BF19" i="3"/>
  <c r="AX20" i="3"/>
  <c r="AY20" i="3"/>
  <c r="BC19" i="3"/>
  <c r="AR20" i="3"/>
  <c r="AS20" i="3"/>
  <c r="BE19" i="3"/>
  <c r="AV20" i="3"/>
  <c r="AW20" i="3"/>
  <c r="BM19" i="3"/>
  <c r="AL20" i="3"/>
  <c r="AM20" i="3"/>
  <c r="AN20" i="3"/>
  <c r="AO20" i="3"/>
  <c r="BA19" i="3"/>
  <c r="BN18" i="3"/>
  <c r="BS18" i="3"/>
  <c r="BG18" i="3"/>
  <c r="BJ18" i="3"/>
  <c r="BQ18" i="3"/>
  <c r="BV18" i="3"/>
  <c r="BD19" i="3"/>
  <c r="AT20" i="3"/>
  <c r="AU20" i="3"/>
  <c r="BK18" i="3"/>
  <c r="BR18" i="3"/>
  <c r="BW18" i="3"/>
  <c r="BH18" i="3"/>
  <c r="BO18" i="3"/>
  <c r="BT18" i="3"/>
  <c r="AN17" i="2"/>
  <c r="AO17" i="2"/>
  <c r="AN18" i="2"/>
  <c r="AO18" i="2"/>
  <c r="BM16" i="2"/>
  <c r="BD16" i="2"/>
  <c r="AT17" i="2"/>
  <c r="AU17" i="2"/>
  <c r="BP15" i="2"/>
  <c r="BU15" i="2"/>
  <c r="BI15" i="2"/>
  <c r="BF16" i="2"/>
  <c r="AX17" i="2"/>
  <c r="AY17" i="2"/>
  <c r="BR15" i="2"/>
  <c r="BW15" i="2"/>
  <c r="BK15" i="2"/>
  <c r="BM17" i="2"/>
  <c r="AL18" i="2"/>
  <c r="AM18" i="2"/>
  <c r="BE16" i="2"/>
  <c r="AV17" i="2"/>
  <c r="AW17" i="2"/>
  <c r="BB17" i="2"/>
  <c r="AP18" i="2"/>
  <c r="AQ18" i="2"/>
  <c r="BQ15" i="2"/>
  <c r="BV15" i="2"/>
  <c r="BJ15" i="2"/>
  <c r="BN16" i="2"/>
  <c r="BG16" i="2"/>
  <c r="BC16" i="2"/>
  <c r="AR17" i="2"/>
  <c r="AS17" i="2"/>
  <c r="BO15" i="2"/>
  <c r="BT15" i="2"/>
  <c r="BH15" i="2"/>
  <c r="BF25" i="4"/>
  <c r="BR25" i="4"/>
  <c r="BI18" i="3"/>
  <c r="BW23" i="4"/>
  <c r="BV23" i="4"/>
  <c r="BU23" i="4"/>
  <c r="AL25" i="4"/>
  <c r="AM25" i="4"/>
  <c r="BM24" i="4"/>
  <c r="BT24" i="4"/>
  <c r="BS23" i="4"/>
  <c r="BB26" i="4"/>
  <c r="AP27" i="4"/>
  <c r="AQ27" i="4"/>
  <c r="BE26" i="4"/>
  <c r="AV27" i="4"/>
  <c r="AW27" i="4"/>
  <c r="BC26" i="4"/>
  <c r="AR27" i="4"/>
  <c r="AS27" i="4"/>
  <c r="BF26" i="4"/>
  <c r="AX27" i="4"/>
  <c r="AY27" i="4"/>
  <c r="BD26" i="4"/>
  <c r="AT27" i="4"/>
  <c r="AU27" i="4"/>
  <c r="BA26" i="4"/>
  <c r="AN27" i="4"/>
  <c r="AO27" i="4"/>
  <c r="BH25" i="4"/>
  <c r="BO25" i="4"/>
  <c r="BG25" i="4"/>
  <c r="BN25" i="4"/>
  <c r="BI25" i="4"/>
  <c r="BP25" i="4"/>
  <c r="BJ25" i="4"/>
  <c r="BQ25" i="4"/>
  <c r="BE20" i="3"/>
  <c r="AV21" i="3"/>
  <c r="AW21" i="3"/>
  <c r="AX21" i="3"/>
  <c r="AY21" i="3"/>
  <c r="BF20" i="3"/>
  <c r="AT21" i="3"/>
  <c r="AU21" i="3"/>
  <c r="BD20" i="3"/>
  <c r="AR21" i="3"/>
  <c r="AS21" i="3"/>
  <c r="BC20" i="3"/>
  <c r="AP21" i="3"/>
  <c r="AQ21" i="3"/>
  <c r="BB20" i="3"/>
  <c r="BQ19" i="3"/>
  <c r="BV19" i="3"/>
  <c r="BJ19" i="3"/>
  <c r="BR19" i="3"/>
  <c r="BW19" i="3"/>
  <c r="BK19" i="3"/>
  <c r="BN19" i="3"/>
  <c r="BS19" i="3"/>
  <c r="BG19" i="3"/>
  <c r="BP19" i="3"/>
  <c r="BU19" i="3"/>
  <c r="BI19" i="3"/>
  <c r="BM20" i="3"/>
  <c r="AL21" i="3"/>
  <c r="AM21" i="3"/>
  <c r="BO19" i="3"/>
  <c r="BT19" i="3"/>
  <c r="BH19" i="3"/>
  <c r="BA20" i="3"/>
  <c r="AN21" i="3"/>
  <c r="AO21" i="3"/>
  <c r="BA17" i="2"/>
  <c r="BG17" i="2"/>
  <c r="BS16" i="2"/>
  <c r="BE17" i="2"/>
  <c r="AV18" i="2"/>
  <c r="AW18" i="2"/>
  <c r="BM18" i="2"/>
  <c r="AL19" i="2"/>
  <c r="AM19" i="2"/>
  <c r="BO16" i="2"/>
  <c r="BT16" i="2"/>
  <c r="BH16" i="2"/>
  <c r="BC17" i="2"/>
  <c r="AR18" i="2"/>
  <c r="AS18" i="2"/>
  <c r="BF17" i="2"/>
  <c r="AX18" i="2"/>
  <c r="AY18" i="2"/>
  <c r="BR16" i="2"/>
  <c r="BW16" i="2"/>
  <c r="BK16" i="2"/>
  <c r="BB18" i="2"/>
  <c r="AP19" i="2"/>
  <c r="AQ19" i="2"/>
  <c r="BN17" i="2"/>
  <c r="BS17" i="2"/>
  <c r="BA18" i="2"/>
  <c r="AN19" i="2"/>
  <c r="AO19" i="2"/>
  <c r="BD17" i="2"/>
  <c r="AT18" i="2"/>
  <c r="AU18" i="2"/>
  <c r="BQ16" i="2"/>
  <c r="BV16" i="2"/>
  <c r="BJ16" i="2"/>
  <c r="BP16" i="2"/>
  <c r="BU16" i="2"/>
  <c r="BI16" i="2"/>
  <c r="BK25" i="4"/>
  <c r="BW24" i="4"/>
  <c r="BV24" i="4"/>
  <c r="BU24" i="4"/>
  <c r="BM25" i="4"/>
  <c r="BV25" i="4"/>
  <c r="AL26" i="4"/>
  <c r="AM26" i="4"/>
  <c r="BS24" i="4"/>
  <c r="BF27" i="4"/>
  <c r="AX28" i="4"/>
  <c r="AY28" i="4"/>
  <c r="AT28" i="4"/>
  <c r="AU28" i="4"/>
  <c r="BD27" i="4"/>
  <c r="BE27" i="4"/>
  <c r="AV28" i="4"/>
  <c r="AW28" i="4"/>
  <c r="AN28" i="4"/>
  <c r="AO28" i="4"/>
  <c r="BA27" i="4"/>
  <c r="AP28" i="4"/>
  <c r="AQ28" i="4"/>
  <c r="BB27" i="4"/>
  <c r="AR28" i="4"/>
  <c r="AS28" i="4"/>
  <c r="BC27" i="4"/>
  <c r="BR26" i="4"/>
  <c r="BK26" i="4"/>
  <c r="BO26" i="4"/>
  <c r="BH26" i="4"/>
  <c r="BJ26" i="4"/>
  <c r="BQ26" i="4"/>
  <c r="BN26" i="4"/>
  <c r="BG26" i="4"/>
  <c r="BP26" i="4"/>
  <c r="BI26" i="4"/>
  <c r="BB21" i="3"/>
  <c r="AP22" i="3"/>
  <c r="AQ22" i="3"/>
  <c r="BC21" i="3"/>
  <c r="AR22" i="3"/>
  <c r="AS22" i="3"/>
  <c r="BF21" i="3"/>
  <c r="AX22" i="3"/>
  <c r="AY22" i="3"/>
  <c r="AN22" i="3"/>
  <c r="AO22" i="3"/>
  <c r="BA21" i="3"/>
  <c r="BE21" i="3"/>
  <c r="AV22" i="3"/>
  <c r="AW22" i="3"/>
  <c r="BD21" i="3"/>
  <c r="AT22" i="3"/>
  <c r="AU22" i="3"/>
  <c r="BK20" i="3"/>
  <c r="BR20" i="3"/>
  <c r="BW20" i="3"/>
  <c r="BH20" i="3"/>
  <c r="BO20" i="3"/>
  <c r="BT20" i="3"/>
  <c r="BI20" i="3"/>
  <c r="BP20" i="3"/>
  <c r="BU20" i="3"/>
  <c r="BG20" i="3"/>
  <c r="BN20" i="3"/>
  <c r="BS20" i="3"/>
  <c r="AL22" i="3"/>
  <c r="AM22" i="3"/>
  <c r="BM21" i="3"/>
  <c r="BJ20" i="3"/>
  <c r="BQ20" i="3"/>
  <c r="BV20" i="3"/>
  <c r="BD18" i="2"/>
  <c r="AT19" i="2"/>
  <c r="AU19" i="2"/>
  <c r="BA19" i="2"/>
  <c r="AN20" i="2"/>
  <c r="AO20" i="2"/>
  <c r="BF18" i="2"/>
  <c r="AX19" i="2"/>
  <c r="AY19" i="2"/>
  <c r="BP17" i="2"/>
  <c r="BU17" i="2"/>
  <c r="BI17" i="2"/>
  <c r="BR17" i="2"/>
  <c r="BW17" i="2"/>
  <c r="BK17" i="2"/>
  <c r="BC18" i="2"/>
  <c r="AR19" i="2"/>
  <c r="AS19" i="2"/>
  <c r="BO17" i="2"/>
  <c r="BT17" i="2"/>
  <c r="BH17" i="2"/>
  <c r="BM19" i="2"/>
  <c r="AL20" i="2"/>
  <c r="AM20" i="2"/>
  <c r="BB19" i="2"/>
  <c r="AP20" i="2"/>
  <c r="AQ20" i="2"/>
  <c r="BN18" i="2"/>
  <c r="BS18" i="2"/>
  <c r="BG18" i="2"/>
  <c r="BE18" i="2"/>
  <c r="AV19" i="2"/>
  <c r="AW19" i="2"/>
  <c r="BQ17" i="2"/>
  <c r="BV17" i="2"/>
  <c r="BJ17" i="2"/>
  <c r="BT25" i="4"/>
  <c r="BM26" i="4"/>
  <c r="BS26" i="4"/>
  <c r="AL27" i="4"/>
  <c r="AM27" i="4"/>
  <c r="BU25" i="4"/>
  <c r="BW25" i="4"/>
  <c r="BS25" i="4"/>
  <c r="BB28" i="4"/>
  <c r="AP29" i="4"/>
  <c r="AQ29" i="4"/>
  <c r="BE28" i="4"/>
  <c r="AV29" i="4"/>
  <c r="AW29" i="4"/>
  <c r="BD28" i="4"/>
  <c r="AT29" i="4"/>
  <c r="AU29" i="4"/>
  <c r="BC28" i="4"/>
  <c r="AR29" i="4"/>
  <c r="AS29" i="4"/>
  <c r="BF28" i="4"/>
  <c r="AX29" i="4"/>
  <c r="AY29" i="4"/>
  <c r="BJ27" i="4"/>
  <c r="BQ27" i="4"/>
  <c r="BH27" i="4"/>
  <c r="BO27" i="4"/>
  <c r="BG27" i="4"/>
  <c r="BN27" i="4"/>
  <c r="BI27" i="4"/>
  <c r="BP27" i="4"/>
  <c r="BK27" i="4"/>
  <c r="BR27" i="4"/>
  <c r="BA28" i="4"/>
  <c r="AN29" i="4"/>
  <c r="AO29" i="4"/>
  <c r="BM22" i="3"/>
  <c r="AL23" i="3"/>
  <c r="AM23" i="3"/>
  <c r="BA22" i="3"/>
  <c r="AN23" i="3"/>
  <c r="AO23" i="3"/>
  <c r="AV23" i="3"/>
  <c r="AW23" i="3"/>
  <c r="BE22" i="3"/>
  <c r="AR23" i="3"/>
  <c r="AS23" i="3"/>
  <c r="BC22" i="3"/>
  <c r="BF22" i="3"/>
  <c r="AX23" i="3"/>
  <c r="AY23" i="3"/>
  <c r="AP23" i="3"/>
  <c r="AQ23" i="3"/>
  <c r="BB22" i="3"/>
  <c r="BP21" i="3"/>
  <c r="BU21" i="3"/>
  <c r="BI21" i="3"/>
  <c r="BO21" i="3"/>
  <c r="BT21" i="3"/>
  <c r="BH21" i="3"/>
  <c r="BR21" i="3"/>
  <c r="BW21" i="3"/>
  <c r="BK21" i="3"/>
  <c r="AT23" i="3"/>
  <c r="AU23" i="3"/>
  <c r="BD22" i="3"/>
  <c r="BQ21" i="3"/>
  <c r="BV21" i="3"/>
  <c r="BJ21" i="3"/>
  <c r="BG21" i="3"/>
  <c r="BN21" i="3"/>
  <c r="BS21" i="3"/>
  <c r="BE19" i="2"/>
  <c r="AV20" i="2"/>
  <c r="AW20" i="2"/>
  <c r="BC19" i="2"/>
  <c r="AR20" i="2"/>
  <c r="AS20" i="2"/>
  <c r="BQ18" i="2"/>
  <c r="BV18" i="2"/>
  <c r="BJ18" i="2"/>
  <c r="BF19" i="2"/>
  <c r="AX20" i="2"/>
  <c r="AY20" i="2"/>
  <c r="BN19" i="2"/>
  <c r="BS19" i="2"/>
  <c r="BG19" i="2"/>
  <c r="BR18" i="2"/>
  <c r="BW18" i="2"/>
  <c r="BK18" i="2"/>
  <c r="BB20" i="2"/>
  <c r="AP21" i="2"/>
  <c r="AQ21" i="2"/>
  <c r="BM20" i="2"/>
  <c r="AL21" i="2"/>
  <c r="AM21" i="2"/>
  <c r="BD19" i="2"/>
  <c r="AT20" i="2"/>
  <c r="AU20" i="2"/>
  <c r="BO18" i="2"/>
  <c r="BT18" i="2"/>
  <c r="BH18" i="2"/>
  <c r="BA20" i="2"/>
  <c r="AN21" i="2"/>
  <c r="AO21" i="2"/>
  <c r="BP18" i="2"/>
  <c r="BU18" i="2"/>
  <c r="BI18" i="2"/>
  <c r="BU26" i="4"/>
  <c r="BW26" i="4"/>
  <c r="BV26" i="4"/>
  <c r="BT26" i="4"/>
  <c r="BM27" i="4"/>
  <c r="BV27" i="4"/>
  <c r="AL28" i="4"/>
  <c r="AM28" i="4"/>
  <c r="BF29" i="4"/>
  <c r="AX30" i="4"/>
  <c r="AY30" i="4"/>
  <c r="AN30" i="4"/>
  <c r="AO30" i="4"/>
  <c r="BA29" i="4"/>
  <c r="AR30" i="4"/>
  <c r="AS30" i="4"/>
  <c r="BC29" i="4"/>
  <c r="BD29" i="4"/>
  <c r="AT30" i="4"/>
  <c r="AU30" i="4"/>
  <c r="BE29" i="4"/>
  <c r="AV30" i="4"/>
  <c r="AW30" i="4"/>
  <c r="AP30" i="4"/>
  <c r="AQ30" i="4"/>
  <c r="BB29" i="4"/>
  <c r="BR28" i="4"/>
  <c r="BK28" i="4"/>
  <c r="BQ28" i="4"/>
  <c r="BJ28" i="4"/>
  <c r="BP28" i="4"/>
  <c r="BI28" i="4"/>
  <c r="BO28" i="4"/>
  <c r="BH28" i="4"/>
  <c r="BN28" i="4"/>
  <c r="BG28" i="4"/>
  <c r="BM23" i="3"/>
  <c r="AL24" i="3"/>
  <c r="AM24" i="3"/>
  <c r="AV24" i="3"/>
  <c r="AW24" i="3"/>
  <c r="BE23" i="3"/>
  <c r="AP24" i="3"/>
  <c r="AQ24" i="3"/>
  <c r="BB23" i="3"/>
  <c r="BF23" i="3"/>
  <c r="AX24" i="3"/>
  <c r="AY24" i="3"/>
  <c r="BC23" i="3"/>
  <c r="AR24" i="3"/>
  <c r="AS24" i="3"/>
  <c r="AN24" i="3"/>
  <c r="AO24" i="3"/>
  <c r="BA23" i="3"/>
  <c r="BH22" i="3"/>
  <c r="BO22" i="3"/>
  <c r="BT22" i="3"/>
  <c r="BJ22" i="3"/>
  <c r="BQ22" i="3"/>
  <c r="BV22" i="3"/>
  <c r="AT24" i="3"/>
  <c r="AU24" i="3"/>
  <c r="BD23" i="3"/>
  <c r="BN22" i="3"/>
  <c r="BS22" i="3"/>
  <c r="BG22" i="3"/>
  <c r="BI22" i="3"/>
  <c r="BP22" i="3"/>
  <c r="BU22" i="3"/>
  <c r="BR22" i="3"/>
  <c r="BW22" i="3"/>
  <c r="BK22" i="3"/>
  <c r="BC20" i="2"/>
  <c r="AR21" i="2"/>
  <c r="AS21" i="2"/>
  <c r="BA21" i="2"/>
  <c r="AN22" i="2"/>
  <c r="AO22" i="2"/>
  <c r="BF20" i="2"/>
  <c r="AX21" i="2"/>
  <c r="AY21" i="2"/>
  <c r="BR19" i="2"/>
  <c r="BW19" i="2"/>
  <c r="BK19" i="2"/>
  <c r="BD20" i="2"/>
  <c r="AT21" i="2"/>
  <c r="AU21" i="2"/>
  <c r="BP19" i="2"/>
  <c r="BU19" i="2"/>
  <c r="BI19" i="2"/>
  <c r="BM21" i="2"/>
  <c r="AL22" i="2"/>
  <c r="AM22" i="2"/>
  <c r="BB21" i="2"/>
  <c r="AP22" i="2"/>
  <c r="AQ22" i="2"/>
  <c r="BO19" i="2"/>
  <c r="BT19" i="2"/>
  <c r="BH19" i="2"/>
  <c r="BN20" i="2"/>
  <c r="BS20" i="2"/>
  <c r="BG20" i="2"/>
  <c r="BE20" i="2"/>
  <c r="AV21" i="2"/>
  <c r="AW21" i="2"/>
  <c r="BQ19" i="2"/>
  <c r="BV19" i="2"/>
  <c r="BJ19" i="2"/>
  <c r="BT27" i="4"/>
  <c r="BW27" i="4"/>
  <c r="BM28" i="4"/>
  <c r="BV28" i="4"/>
  <c r="AL29" i="4"/>
  <c r="AM29" i="4"/>
  <c r="BU27" i="4"/>
  <c r="BS27" i="4"/>
  <c r="BE30" i="4"/>
  <c r="AV31" i="4"/>
  <c r="AW31" i="4"/>
  <c r="BF30" i="4"/>
  <c r="AX31" i="4"/>
  <c r="AY31" i="4"/>
  <c r="BD30" i="4"/>
  <c r="AT31" i="4"/>
  <c r="AU31" i="4"/>
  <c r="BC30" i="4"/>
  <c r="AR31" i="4"/>
  <c r="AS31" i="4"/>
  <c r="BA30" i="4"/>
  <c r="AN31" i="4"/>
  <c r="AO31" i="4"/>
  <c r="BB30" i="4"/>
  <c r="AP31" i="4"/>
  <c r="AQ31" i="4"/>
  <c r="BH29" i="4"/>
  <c r="BO29" i="4"/>
  <c r="BG29" i="4"/>
  <c r="BN29" i="4"/>
  <c r="BQ29" i="4"/>
  <c r="BJ29" i="4"/>
  <c r="BK29" i="4"/>
  <c r="BR29" i="4"/>
  <c r="BI29" i="4"/>
  <c r="BP29" i="4"/>
  <c r="BF24" i="3"/>
  <c r="AX25" i="3"/>
  <c r="AY25" i="3"/>
  <c r="BB24" i="3"/>
  <c r="AP25" i="3"/>
  <c r="AQ25" i="3"/>
  <c r="AN25" i="3"/>
  <c r="AO25" i="3"/>
  <c r="BA24" i="3"/>
  <c r="BD24" i="3"/>
  <c r="AT25" i="3"/>
  <c r="AU25" i="3"/>
  <c r="AV25" i="3"/>
  <c r="AW25" i="3"/>
  <c r="BE24" i="3"/>
  <c r="BK23" i="3"/>
  <c r="BR23" i="3"/>
  <c r="BW23" i="3"/>
  <c r="BJ23" i="3"/>
  <c r="BQ23" i="3"/>
  <c r="BV23" i="3"/>
  <c r="BH23" i="3"/>
  <c r="BO23" i="3"/>
  <c r="BT23" i="3"/>
  <c r="BC24" i="3"/>
  <c r="AR25" i="3"/>
  <c r="AS25" i="3"/>
  <c r="BP23" i="3"/>
  <c r="BU23" i="3"/>
  <c r="BI23" i="3"/>
  <c r="BG23" i="3"/>
  <c r="BN23" i="3"/>
  <c r="BS23" i="3"/>
  <c r="BM24" i="3"/>
  <c r="AL25" i="3"/>
  <c r="AM25" i="3"/>
  <c r="BE21" i="2"/>
  <c r="AV22" i="2"/>
  <c r="AW22" i="2"/>
  <c r="BD21" i="2"/>
  <c r="AT22" i="2"/>
  <c r="AU22" i="2"/>
  <c r="BQ20" i="2"/>
  <c r="BV20" i="2"/>
  <c r="BJ20" i="2"/>
  <c r="BP20" i="2"/>
  <c r="BU20" i="2"/>
  <c r="BI20" i="2"/>
  <c r="BF21" i="2"/>
  <c r="AX22" i="2"/>
  <c r="AY22" i="2"/>
  <c r="BR20" i="2"/>
  <c r="BW20" i="2"/>
  <c r="BK20" i="2"/>
  <c r="BB22" i="2"/>
  <c r="AP23" i="2"/>
  <c r="AQ23" i="2"/>
  <c r="BA22" i="2"/>
  <c r="AN23" i="2"/>
  <c r="AO23" i="2"/>
  <c r="BN21" i="2"/>
  <c r="BS21" i="2"/>
  <c r="BG21" i="2"/>
  <c r="BM22" i="2"/>
  <c r="AL23" i="2"/>
  <c r="AM23" i="2"/>
  <c r="BC21" i="2"/>
  <c r="AR22" i="2"/>
  <c r="AS22" i="2"/>
  <c r="BO20" i="2"/>
  <c r="BT20" i="2"/>
  <c r="BH20" i="2"/>
  <c r="BU28" i="4"/>
  <c r="BT28" i="4"/>
  <c r="AL30" i="4"/>
  <c r="AM30" i="4"/>
  <c r="BM29" i="4"/>
  <c r="BU29" i="4"/>
  <c r="BS28" i="4"/>
  <c r="BW28" i="4"/>
  <c r="AN32" i="4"/>
  <c r="AO32" i="4"/>
  <c r="BA31" i="4"/>
  <c r="AR32" i="4"/>
  <c r="AS32" i="4"/>
  <c r="BC31" i="4"/>
  <c r="BD31" i="4"/>
  <c r="AT32" i="4"/>
  <c r="AU32" i="4"/>
  <c r="BF31" i="4"/>
  <c r="AX32" i="4"/>
  <c r="AY32" i="4"/>
  <c r="BE31" i="4"/>
  <c r="AV32" i="4"/>
  <c r="AW32" i="4"/>
  <c r="AP32" i="4"/>
  <c r="AQ32" i="4"/>
  <c r="BB31" i="4"/>
  <c r="BO30" i="4"/>
  <c r="BH30" i="4"/>
  <c r="BP30" i="4"/>
  <c r="BI30" i="4"/>
  <c r="BN30" i="4"/>
  <c r="BG30" i="4"/>
  <c r="BR30" i="4"/>
  <c r="BK30" i="4"/>
  <c r="BQ30" i="4"/>
  <c r="BJ30" i="4"/>
  <c r="AT26" i="3"/>
  <c r="AU26" i="3"/>
  <c r="BD25" i="3"/>
  <c r="BA25" i="3"/>
  <c r="AN26" i="3"/>
  <c r="AO26" i="3"/>
  <c r="BM25" i="3"/>
  <c r="AL26" i="3"/>
  <c r="AM26" i="3"/>
  <c r="AV26" i="3"/>
  <c r="AW26" i="3"/>
  <c r="BE25" i="3"/>
  <c r="BC25" i="3"/>
  <c r="AR26" i="3"/>
  <c r="AS26" i="3"/>
  <c r="AP26" i="3"/>
  <c r="AQ26" i="3"/>
  <c r="BB25" i="3"/>
  <c r="BK24" i="3"/>
  <c r="BR24" i="3"/>
  <c r="BW24" i="3"/>
  <c r="BP24" i="3"/>
  <c r="BU24" i="3"/>
  <c r="BI24" i="3"/>
  <c r="BF25" i="3"/>
  <c r="AX26" i="3"/>
  <c r="AY26" i="3"/>
  <c r="BG24" i="3"/>
  <c r="BN24" i="3"/>
  <c r="BS24" i="3"/>
  <c r="BO24" i="3"/>
  <c r="BT24" i="3"/>
  <c r="BH24" i="3"/>
  <c r="BQ24" i="3"/>
  <c r="BV24" i="3"/>
  <c r="BJ24" i="3"/>
  <c r="BA23" i="2"/>
  <c r="AN24" i="2"/>
  <c r="AO24" i="2"/>
  <c r="BO21" i="2"/>
  <c r="BT21" i="2"/>
  <c r="BH21" i="2"/>
  <c r="BF22" i="2"/>
  <c r="AX23" i="2"/>
  <c r="AY23" i="2"/>
  <c r="BM23" i="2"/>
  <c r="AL24" i="2"/>
  <c r="AM24" i="2"/>
  <c r="BR21" i="2"/>
  <c r="BW21" i="2"/>
  <c r="BK21" i="2"/>
  <c r="BC22" i="2"/>
  <c r="AR23" i="2"/>
  <c r="AS23" i="2"/>
  <c r="BD22" i="2"/>
  <c r="AT23" i="2"/>
  <c r="AU23" i="2"/>
  <c r="BB23" i="2"/>
  <c r="AP24" i="2"/>
  <c r="AQ24" i="2"/>
  <c r="BP21" i="2"/>
  <c r="BU21" i="2"/>
  <c r="BI21" i="2"/>
  <c r="BN22" i="2"/>
  <c r="BS22" i="2"/>
  <c r="BG22" i="2"/>
  <c r="BE22" i="2"/>
  <c r="AV23" i="2"/>
  <c r="AW23" i="2"/>
  <c r="BQ21" i="2"/>
  <c r="BV21" i="2"/>
  <c r="BJ21" i="2"/>
  <c r="BS29" i="4"/>
  <c r="BT29" i="4"/>
  <c r="BV29" i="4"/>
  <c r="AL31" i="4"/>
  <c r="AM31" i="4"/>
  <c r="BM30" i="4"/>
  <c r="BW30" i="4"/>
  <c r="BW29" i="4"/>
  <c r="BA32" i="4"/>
  <c r="AN33" i="4"/>
  <c r="AO33" i="4"/>
  <c r="BD32" i="4"/>
  <c r="AT33" i="4"/>
  <c r="AU33" i="4"/>
  <c r="BC32" i="4"/>
  <c r="AR33" i="4"/>
  <c r="AS33" i="4"/>
  <c r="BB32" i="4"/>
  <c r="AP33" i="4"/>
  <c r="AQ33" i="4"/>
  <c r="BE32" i="4"/>
  <c r="AV33" i="4"/>
  <c r="AW33" i="4"/>
  <c r="BI31" i="4"/>
  <c r="BP31" i="4"/>
  <c r="BH31" i="4"/>
  <c r="BO31" i="4"/>
  <c r="BF32" i="4"/>
  <c r="AX33" i="4"/>
  <c r="AY33" i="4"/>
  <c r="BJ31" i="4"/>
  <c r="BQ31" i="4"/>
  <c r="BG31" i="4"/>
  <c r="BN31" i="4"/>
  <c r="BK31" i="4"/>
  <c r="BR31" i="4"/>
  <c r="BM26" i="3"/>
  <c r="AL27" i="3"/>
  <c r="AM27" i="3"/>
  <c r="BB26" i="3"/>
  <c r="AP27" i="3"/>
  <c r="AQ27" i="3"/>
  <c r="BF26" i="3"/>
  <c r="AX27" i="3"/>
  <c r="AY27" i="3"/>
  <c r="AV27" i="3"/>
  <c r="AW27" i="3"/>
  <c r="BE26" i="3"/>
  <c r="AN27" i="3"/>
  <c r="AO27" i="3"/>
  <c r="BA26" i="3"/>
  <c r="BD26" i="3"/>
  <c r="AT27" i="3"/>
  <c r="AU27" i="3"/>
  <c r="BJ25" i="3"/>
  <c r="BQ25" i="3"/>
  <c r="BV25" i="3"/>
  <c r="BC26" i="3"/>
  <c r="AR27" i="3"/>
  <c r="AS27" i="3"/>
  <c r="BK25" i="3"/>
  <c r="BR25" i="3"/>
  <c r="BW25" i="3"/>
  <c r="BN25" i="3"/>
  <c r="BS25" i="3"/>
  <c r="BG25" i="3"/>
  <c r="BH25" i="3"/>
  <c r="BO25" i="3"/>
  <c r="BT25" i="3"/>
  <c r="BI25" i="3"/>
  <c r="BP25" i="3"/>
  <c r="BU25" i="3"/>
  <c r="BM24" i="2"/>
  <c r="AL25" i="2"/>
  <c r="AM25" i="2"/>
  <c r="BO22" i="2"/>
  <c r="BT22" i="2"/>
  <c r="BH22" i="2"/>
  <c r="BQ22" i="2"/>
  <c r="BV22" i="2"/>
  <c r="BJ22" i="2"/>
  <c r="BF23" i="2"/>
  <c r="AX24" i="2"/>
  <c r="AY24" i="2"/>
  <c r="BB24" i="2"/>
  <c r="AP25" i="2"/>
  <c r="AQ25" i="2"/>
  <c r="BR22" i="2"/>
  <c r="BW22" i="2"/>
  <c r="BK22" i="2"/>
  <c r="BN23" i="2"/>
  <c r="BS23" i="2"/>
  <c r="BG23" i="2"/>
  <c r="BD23" i="2"/>
  <c r="AT24" i="2"/>
  <c r="AU24" i="2"/>
  <c r="BE23" i="2"/>
  <c r="AV24" i="2"/>
  <c r="AW24" i="2"/>
  <c r="BP22" i="2"/>
  <c r="BU22" i="2"/>
  <c r="BI22" i="2"/>
  <c r="BA24" i="2"/>
  <c r="AN25" i="2"/>
  <c r="AO25" i="2"/>
  <c r="BC23" i="2"/>
  <c r="AR24" i="2"/>
  <c r="AS24" i="2"/>
  <c r="BU30" i="4"/>
  <c r="BS30" i="4"/>
  <c r="BT30" i="4"/>
  <c r="BV30" i="4"/>
  <c r="BM31" i="4"/>
  <c r="BT31" i="4"/>
  <c r="AL32" i="4"/>
  <c r="AM32" i="4"/>
  <c r="BE33" i="4"/>
  <c r="AV34" i="4"/>
  <c r="AW34" i="4"/>
  <c r="AP34" i="4"/>
  <c r="AQ34" i="4"/>
  <c r="BB33" i="4"/>
  <c r="AR34" i="4"/>
  <c r="AS34" i="4"/>
  <c r="BC33" i="4"/>
  <c r="AN34" i="4"/>
  <c r="AO34" i="4"/>
  <c r="BA33" i="4"/>
  <c r="BD33" i="4"/>
  <c r="AT34" i="4"/>
  <c r="AU34" i="4"/>
  <c r="BN32" i="4"/>
  <c r="BG32" i="4"/>
  <c r="BO32" i="4"/>
  <c r="BH32" i="4"/>
  <c r="BJ32" i="4"/>
  <c r="BQ32" i="4"/>
  <c r="BP32" i="4"/>
  <c r="BI32" i="4"/>
  <c r="BF33" i="4"/>
  <c r="AX34" i="4"/>
  <c r="AY34" i="4"/>
  <c r="BR32" i="4"/>
  <c r="BK32" i="4"/>
  <c r="AV28" i="3"/>
  <c r="AW28" i="3"/>
  <c r="BE27" i="3"/>
  <c r="BF27" i="3"/>
  <c r="AX28" i="3"/>
  <c r="AY28" i="3"/>
  <c r="BC27" i="3"/>
  <c r="AR28" i="3"/>
  <c r="AS28" i="3"/>
  <c r="AP28" i="3"/>
  <c r="AQ28" i="3"/>
  <c r="BB27" i="3"/>
  <c r="BM27" i="3"/>
  <c r="AL28" i="3"/>
  <c r="AM28" i="3"/>
  <c r="AT28" i="3"/>
  <c r="AU28" i="3"/>
  <c r="BD27" i="3"/>
  <c r="BQ26" i="3"/>
  <c r="BV26" i="3"/>
  <c r="BJ26" i="3"/>
  <c r="BR26" i="3"/>
  <c r="BW26" i="3"/>
  <c r="BK26" i="3"/>
  <c r="BO26" i="3"/>
  <c r="BT26" i="3"/>
  <c r="BH26" i="3"/>
  <c r="BP26" i="3"/>
  <c r="BU26" i="3"/>
  <c r="BI26" i="3"/>
  <c r="BG26" i="3"/>
  <c r="BN26" i="3"/>
  <c r="BS26" i="3"/>
  <c r="BA27" i="3"/>
  <c r="AN28" i="3"/>
  <c r="AO28" i="3"/>
  <c r="BA25" i="2"/>
  <c r="AN26" i="2"/>
  <c r="AO26" i="2"/>
  <c r="BD24" i="2"/>
  <c r="AT25" i="2"/>
  <c r="AU25" i="2"/>
  <c r="BN24" i="2"/>
  <c r="BS24" i="2"/>
  <c r="BG24" i="2"/>
  <c r="BE24" i="2"/>
  <c r="AV25" i="2"/>
  <c r="AW25" i="2"/>
  <c r="BF24" i="2"/>
  <c r="AX25" i="2"/>
  <c r="AY25" i="2"/>
  <c r="BR23" i="2"/>
  <c r="BW23" i="2"/>
  <c r="BK23" i="2"/>
  <c r="BQ23" i="2"/>
  <c r="BV23" i="2"/>
  <c r="BJ23" i="2"/>
  <c r="BP23" i="2"/>
  <c r="BU23" i="2"/>
  <c r="BI23" i="2"/>
  <c r="BM25" i="2"/>
  <c r="AL26" i="2"/>
  <c r="AM26" i="2"/>
  <c r="BC24" i="2"/>
  <c r="AR25" i="2"/>
  <c r="AS25" i="2"/>
  <c r="BO23" i="2"/>
  <c r="BT23" i="2"/>
  <c r="BH23" i="2"/>
  <c r="BB25" i="2"/>
  <c r="AP26" i="2"/>
  <c r="AQ26" i="2"/>
  <c r="BV31" i="4"/>
  <c r="BS31" i="4"/>
  <c r="BU31" i="4"/>
  <c r="BW31" i="4"/>
  <c r="BM32" i="4"/>
  <c r="BT32" i="4"/>
  <c r="AL33" i="4"/>
  <c r="AM33" i="4"/>
  <c r="BC34" i="4"/>
  <c r="AR35" i="4"/>
  <c r="AS35" i="4"/>
  <c r="BF34" i="4"/>
  <c r="AX35" i="4"/>
  <c r="AY35" i="4"/>
  <c r="BB34" i="4"/>
  <c r="AP35" i="4"/>
  <c r="AQ35" i="4"/>
  <c r="BA34" i="4"/>
  <c r="AN35" i="4"/>
  <c r="AO35" i="4"/>
  <c r="BD34" i="4"/>
  <c r="AT35" i="4"/>
  <c r="AU35" i="4"/>
  <c r="BH33" i="4"/>
  <c r="BO33" i="4"/>
  <c r="BK33" i="4"/>
  <c r="BR33" i="4"/>
  <c r="BI33" i="4"/>
  <c r="BP33" i="4"/>
  <c r="BG33" i="4"/>
  <c r="BN33" i="4"/>
  <c r="BE34" i="4"/>
  <c r="AV35" i="4"/>
  <c r="AW35" i="4"/>
  <c r="BJ33" i="4"/>
  <c r="BQ33" i="4"/>
  <c r="AN29" i="3"/>
  <c r="AO29" i="3"/>
  <c r="BA28" i="3"/>
  <c r="BB28" i="3"/>
  <c r="AP29" i="3"/>
  <c r="AQ29" i="3"/>
  <c r="BD28" i="3"/>
  <c r="AT29" i="3"/>
  <c r="AU29" i="3"/>
  <c r="BC28" i="3"/>
  <c r="AR29" i="3"/>
  <c r="AS29" i="3"/>
  <c r="AL29" i="3"/>
  <c r="AM29" i="3"/>
  <c r="BM28" i="3"/>
  <c r="BF28" i="3"/>
  <c r="AX29" i="3"/>
  <c r="AY29" i="3"/>
  <c r="AV29" i="3"/>
  <c r="AW29" i="3"/>
  <c r="BE28" i="3"/>
  <c r="BH27" i="3"/>
  <c r="BO27" i="3"/>
  <c r="BT27" i="3"/>
  <c r="BK27" i="3"/>
  <c r="BR27" i="3"/>
  <c r="BW27" i="3"/>
  <c r="BN27" i="3"/>
  <c r="BS27" i="3"/>
  <c r="BG27" i="3"/>
  <c r="BI27" i="3"/>
  <c r="BP27" i="3"/>
  <c r="BU27" i="3"/>
  <c r="BJ27" i="3"/>
  <c r="BQ27" i="3"/>
  <c r="BV27" i="3"/>
  <c r="BN25" i="2"/>
  <c r="BS25" i="2"/>
  <c r="BG25" i="2"/>
  <c r="BD25" i="2"/>
  <c r="AT26" i="2"/>
  <c r="AU26" i="2"/>
  <c r="BF25" i="2"/>
  <c r="AX26" i="2"/>
  <c r="AY26" i="2"/>
  <c r="BC25" i="2"/>
  <c r="AR26" i="2"/>
  <c r="AS26" i="2"/>
  <c r="BQ24" i="2"/>
  <c r="BV24" i="2"/>
  <c r="BJ24" i="2"/>
  <c r="BP24" i="2"/>
  <c r="BU24" i="2"/>
  <c r="BI24" i="2"/>
  <c r="BB26" i="2"/>
  <c r="AP27" i="2"/>
  <c r="AQ27" i="2"/>
  <c r="BR24" i="2"/>
  <c r="BW24" i="2"/>
  <c r="BK24" i="2"/>
  <c r="BM26" i="2"/>
  <c r="AL27" i="2"/>
  <c r="AM27" i="2"/>
  <c r="BA26" i="2"/>
  <c r="AN27" i="2"/>
  <c r="AO27" i="2"/>
  <c r="BE25" i="2"/>
  <c r="AV26" i="2"/>
  <c r="AW26" i="2"/>
  <c r="BO24" i="2"/>
  <c r="BT24" i="2"/>
  <c r="BH24" i="2"/>
  <c r="BV32" i="4"/>
  <c r="BU32" i="4"/>
  <c r="BM33" i="4"/>
  <c r="BT33" i="4"/>
  <c r="AL34" i="4"/>
  <c r="AM34" i="4"/>
  <c r="BS32" i="4"/>
  <c r="BW32" i="4"/>
  <c r="BD35" i="4"/>
  <c r="AT36" i="4"/>
  <c r="AU36" i="4"/>
  <c r="AN36" i="4"/>
  <c r="AO36" i="4"/>
  <c r="BA35" i="4"/>
  <c r="AP36" i="4"/>
  <c r="AQ36" i="4"/>
  <c r="BB35" i="4"/>
  <c r="BE35" i="4"/>
  <c r="AV36" i="4"/>
  <c r="AW36" i="4"/>
  <c r="BF35" i="4"/>
  <c r="AX36" i="4"/>
  <c r="AY36" i="4"/>
  <c r="AR36" i="4"/>
  <c r="AS36" i="4"/>
  <c r="BC35" i="4"/>
  <c r="BO34" i="4"/>
  <c r="BH34" i="4"/>
  <c r="BR34" i="4"/>
  <c r="BK34" i="4"/>
  <c r="BP34" i="4"/>
  <c r="BI34" i="4"/>
  <c r="BQ34" i="4"/>
  <c r="BJ34" i="4"/>
  <c r="BN34" i="4"/>
  <c r="BG34" i="4"/>
  <c r="BF29" i="3"/>
  <c r="AX30" i="3"/>
  <c r="AY30" i="3"/>
  <c r="BA29" i="3"/>
  <c r="AN30" i="3"/>
  <c r="AO30" i="3"/>
  <c r="AT30" i="3"/>
  <c r="AU30" i="3"/>
  <c r="BD29" i="3"/>
  <c r="AR30" i="3"/>
  <c r="AS30" i="3"/>
  <c r="BC29" i="3"/>
  <c r="AP30" i="3"/>
  <c r="AQ30" i="3"/>
  <c r="BB29" i="3"/>
  <c r="AV30" i="3"/>
  <c r="AW30" i="3"/>
  <c r="BE29" i="3"/>
  <c r="BO28" i="3"/>
  <c r="BT28" i="3"/>
  <c r="BH28" i="3"/>
  <c r="BP28" i="3"/>
  <c r="BU28" i="3"/>
  <c r="BI28" i="3"/>
  <c r="BQ28" i="3"/>
  <c r="BV28" i="3"/>
  <c r="BJ28" i="3"/>
  <c r="BG28" i="3"/>
  <c r="BN28" i="3"/>
  <c r="BS28" i="3"/>
  <c r="BR28" i="3"/>
  <c r="BW28" i="3"/>
  <c r="BK28" i="3"/>
  <c r="BM29" i="3"/>
  <c r="AL30" i="3"/>
  <c r="AM30" i="3"/>
  <c r="BM27" i="2"/>
  <c r="AL28" i="2"/>
  <c r="AM28" i="2"/>
  <c r="BA27" i="2"/>
  <c r="AN28" i="2"/>
  <c r="AO28" i="2"/>
  <c r="BD26" i="2"/>
  <c r="AT27" i="2"/>
  <c r="AU27" i="2"/>
  <c r="BC26" i="2"/>
  <c r="AR27" i="2"/>
  <c r="AS27" i="2"/>
  <c r="BO25" i="2"/>
  <c r="BT25" i="2"/>
  <c r="BH25" i="2"/>
  <c r="BB27" i="2"/>
  <c r="AP28" i="2"/>
  <c r="AQ28" i="2"/>
  <c r="BP25" i="2"/>
  <c r="BU25" i="2"/>
  <c r="BI25" i="2"/>
  <c r="BQ25" i="2"/>
  <c r="BV25" i="2"/>
  <c r="BJ25" i="2"/>
  <c r="BR25" i="2"/>
  <c r="BW25" i="2"/>
  <c r="BK25" i="2"/>
  <c r="BN26" i="2"/>
  <c r="BS26" i="2"/>
  <c r="BG26" i="2"/>
  <c r="BF26" i="2"/>
  <c r="AX27" i="2"/>
  <c r="AY27" i="2"/>
  <c r="BE26" i="2"/>
  <c r="AV27" i="2"/>
  <c r="AW27" i="2"/>
  <c r="BW33" i="4"/>
  <c r="BS33" i="4"/>
  <c r="BU33" i="4"/>
  <c r="BV33" i="4"/>
  <c r="AL35" i="4"/>
  <c r="AM35" i="4"/>
  <c r="BM34" i="4"/>
  <c r="BT34" i="4"/>
  <c r="BF36" i="4"/>
  <c r="AX37" i="4"/>
  <c r="AY37" i="4"/>
  <c r="BD36" i="4"/>
  <c r="AT37" i="4"/>
  <c r="AU37" i="4"/>
  <c r="BE36" i="4"/>
  <c r="AV37" i="4"/>
  <c r="AW37" i="4"/>
  <c r="BB36" i="4"/>
  <c r="AP37" i="4"/>
  <c r="AQ37" i="4"/>
  <c r="BA36" i="4"/>
  <c r="AN37" i="4"/>
  <c r="AO37" i="4"/>
  <c r="BC36" i="4"/>
  <c r="AR37" i="4"/>
  <c r="AS37" i="4"/>
  <c r="BG35" i="4"/>
  <c r="BN35" i="4"/>
  <c r="BH35" i="4"/>
  <c r="BO35" i="4"/>
  <c r="BJ35" i="4"/>
  <c r="BQ35" i="4"/>
  <c r="BK35" i="4"/>
  <c r="BR35" i="4"/>
  <c r="BI35" i="4"/>
  <c r="BP35" i="4"/>
  <c r="BB30" i="3"/>
  <c r="AP31" i="3"/>
  <c r="AQ31" i="3"/>
  <c r="AN31" i="3"/>
  <c r="AO31" i="3"/>
  <c r="BA30" i="3"/>
  <c r="BC30" i="3"/>
  <c r="AR31" i="3"/>
  <c r="AS31" i="3"/>
  <c r="BF30" i="3"/>
  <c r="AX31" i="3"/>
  <c r="AY31" i="3"/>
  <c r="BE30" i="3"/>
  <c r="AV31" i="3"/>
  <c r="AW31" i="3"/>
  <c r="AL31" i="3"/>
  <c r="AM31" i="3"/>
  <c r="BM30" i="3"/>
  <c r="BH29" i="3"/>
  <c r="BO29" i="3"/>
  <c r="BT29" i="3"/>
  <c r="BD30" i="3"/>
  <c r="AT31" i="3"/>
  <c r="AU31" i="3"/>
  <c r="BI29" i="3"/>
  <c r="BP29" i="3"/>
  <c r="BU29" i="3"/>
  <c r="BN29" i="3"/>
  <c r="BS29" i="3"/>
  <c r="BG29" i="3"/>
  <c r="BJ29" i="3"/>
  <c r="BQ29" i="3"/>
  <c r="BV29" i="3"/>
  <c r="BK29" i="3"/>
  <c r="BR29" i="3"/>
  <c r="BW29" i="3"/>
  <c r="BE27" i="2"/>
  <c r="AV28" i="2"/>
  <c r="AW28" i="2"/>
  <c r="BB28" i="2"/>
  <c r="AP29" i="2"/>
  <c r="AQ29" i="2"/>
  <c r="BR26" i="2"/>
  <c r="BW26" i="2"/>
  <c r="BK26" i="2"/>
  <c r="BA28" i="2"/>
  <c r="AN29" i="2"/>
  <c r="AO29" i="2"/>
  <c r="BQ26" i="2"/>
  <c r="BV26" i="2"/>
  <c r="BJ26" i="2"/>
  <c r="BC27" i="2"/>
  <c r="AR28" i="2"/>
  <c r="AS28" i="2"/>
  <c r="BN27" i="2"/>
  <c r="BS27" i="2"/>
  <c r="BG27" i="2"/>
  <c r="BD27" i="2"/>
  <c r="AT28" i="2"/>
  <c r="AU28" i="2"/>
  <c r="BM28" i="2"/>
  <c r="AL29" i="2"/>
  <c r="AM29" i="2"/>
  <c r="BF27" i="2"/>
  <c r="AX28" i="2"/>
  <c r="AY28" i="2"/>
  <c r="BO26" i="2"/>
  <c r="BT26" i="2"/>
  <c r="BH26" i="2"/>
  <c r="BP26" i="2"/>
  <c r="BU26" i="2"/>
  <c r="BI26" i="2"/>
  <c r="BW34" i="4"/>
  <c r="BM35" i="4"/>
  <c r="BV35" i="4"/>
  <c r="AL36" i="4"/>
  <c r="AM36" i="4"/>
  <c r="BV34" i="4"/>
  <c r="BU34" i="4"/>
  <c r="BS34" i="4"/>
  <c r="AN38" i="4"/>
  <c r="AO38" i="4"/>
  <c r="BA37" i="4"/>
  <c r="AP38" i="4"/>
  <c r="AQ38" i="4"/>
  <c r="BB37" i="4"/>
  <c r="BE37" i="4"/>
  <c r="AV38" i="4"/>
  <c r="AW38" i="4"/>
  <c r="BD37" i="4"/>
  <c r="AT38" i="4"/>
  <c r="AU38" i="4"/>
  <c r="AR38" i="4"/>
  <c r="AS38" i="4"/>
  <c r="BC37" i="4"/>
  <c r="BF37" i="4"/>
  <c r="AX38" i="4"/>
  <c r="AY38" i="4"/>
  <c r="BJ36" i="4"/>
  <c r="BQ36" i="4"/>
  <c r="BO36" i="4"/>
  <c r="BH36" i="4"/>
  <c r="BP36" i="4"/>
  <c r="BI36" i="4"/>
  <c r="BR36" i="4"/>
  <c r="BK36" i="4"/>
  <c r="BN36" i="4"/>
  <c r="BG36" i="4"/>
  <c r="BM31" i="3"/>
  <c r="AL32" i="3"/>
  <c r="AM32" i="3"/>
  <c r="BF31" i="3"/>
  <c r="AX32" i="3"/>
  <c r="AY32" i="3"/>
  <c r="AV32" i="3"/>
  <c r="AW32" i="3"/>
  <c r="BE31" i="3"/>
  <c r="AR32" i="3"/>
  <c r="AS32" i="3"/>
  <c r="BC31" i="3"/>
  <c r="AT32" i="3"/>
  <c r="AU32" i="3"/>
  <c r="BD31" i="3"/>
  <c r="AP32" i="3"/>
  <c r="AQ32" i="3"/>
  <c r="BB31" i="3"/>
  <c r="BO30" i="3"/>
  <c r="BT30" i="3"/>
  <c r="BH30" i="3"/>
  <c r="BR30" i="3"/>
  <c r="BW30" i="3"/>
  <c r="BK30" i="3"/>
  <c r="BP30" i="3"/>
  <c r="BU30" i="3"/>
  <c r="BI30" i="3"/>
  <c r="BA31" i="3"/>
  <c r="AN32" i="3"/>
  <c r="AO32" i="3"/>
  <c r="BQ30" i="3"/>
  <c r="BV30" i="3"/>
  <c r="BJ30" i="3"/>
  <c r="BG30" i="3"/>
  <c r="BN30" i="3"/>
  <c r="BS30" i="3"/>
  <c r="BC28" i="2"/>
  <c r="AR29" i="2"/>
  <c r="AS29" i="2"/>
  <c r="BF28" i="2"/>
  <c r="AX29" i="2"/>
  <c r="AY29" i="2"/>
  <c r="BO27" i="2"/>
  <c r="BT27" i="2"/>
  <c r="BH27" i="2"/>
  <c r="BP27" i="2"/>
  <c r="BU27" i="2"/>
  <c r="BI27" i="2"/>
  <c r="BA29" i="2"/>
  <c r="AN30" i="2"/>
  <c r="AO30" i="2"/>
  <c r="BD28" i="2"/>
  <c r="AT29" i="2"/>
  <c r="AU29" i="2"/>
  <c r="BN28" i="2"/>
  <c r="BS28" i="2"/>
  <c r="BG28" i="2"/>
  <c r="BR27" i="2"/>
  <c r="BW27" i="2"/>
  <c r="BK27" i="2"/>
  <c r="BE28" i="2"/>
  <c r="AV29" i="2"/>
  <c r="AW29" i="2"/>
  <c r="BM29" i="2"/>
  <c r="AL30" i="2"/>
  <c r="AM30" i="2"/>
  <c r="BB29" i="2"/>
  <c r="AP30" i="2"/>
  <c r="AQ30" i="2"/>
  <c r="BQ27" i="2"/>
  <c r="BV27" i="2"/>
  <c r="BJ27" i="2"/>
  <c r="BW35" i="4"/>
  <c r="BT35" i="4"/>
  <c r="BS35" i="4"/>
  <c r="BU35" i="4"/>
  <c r="AL37" i="4"/>
  <c r="AM37" i="4"/>
  <c r="BM36" i="4"/>
  <c r="BW36" i="4"/>
  <c r="BC38" i="4"/>
  <c r="AR39" i="4"/>
  <c r="AS39" i="4"/>
  <c r="BD38" i="4"/>
  <c r="AT39" i="4"/>
  <c r="AU39" i="4"/>
  <c r="BE38" i="4"/>
  <c r="AV39" i="4"/>
  <c r="AW39" i="4"/>
  <c r="BB38" i="4"/>
  <c r="AP39" i="4"/>
  <c r="AQ39" i="4"/>
  <c r="BF38" i="4"/>
  <c r="AX39" i="4"/>
  <c r="AY39" i="4"/>
  <c r="BI37" i="4"/>
  <c r="BP37" i="4"/>
  <c r="BQ37" i="4"/>
  <c r="BJ37" i="4"/>
  <c r="BH37" i="4"/>
  <c r="BO37" i="4"/>
  <c r="BG37" i="4"/>
  <c r="BN37" i="4"/>
  <c r="BA38" i="4"/>
  <c r="AN39" i="4"/>
  <c r="AO39" i="4"/>
  <c r="BK37" i="4"/>
  <c r="BR37" i="4"/>
  <c r="BB32" i="3"/>
  <c r="AP33" i="3"/>
  <c r="AQ33" i="3"/>
  <c r="AN33" i="3"/>
  <c r="AO33" i="3"/>
  <c r="BA32" i="3"/>
  <c r="BF32" i="3"/>
  <c r="AX33" i="3"/>
  <c r="AY33" i="3"/>
  <c r="BC32" i="3"/>
  <c r="AR33" i="3"/>
  <c r="AS33" i="3"/>
  <c r="BE32" i="3"/>
  <c r="AV33" i="3"/>
  <c r="AW33" i="3"/>
  <c r="AL33" i="3"/>
  <c r="AM33" i="3"/>
  <c r="BM32" i="3"/>
  <c r="BN31" i="3"/>
  <c r="BS31" i="3"/>
  <c r="BG31" i="3"/>
  <c r="BK31" i="3"/>
  <c r="BR31" i="3"/>
  <c r="BW31" i="3"/>
  <c r="BJ31" i="3"/>
  <c r="BQ31" i="3"/>
  <c r="BV31" i="3"/>
  <c r="BD32" i="3"/>
  <c r="AT33" i="3"/>
  <c r="AU33" i="3"/>
  <c r="BH31" i="3"/>
  <c r="BO31" i="3"/>
  <c r="BT31" i="3"/>
  <c r="BI31" i="3"/>
  <c r="BP31" i="3"/>
  <c r="BU31" i="3"/>
  <c r="BB30" i="2"/>
  <c r="AP31" i="2"/>
  <c r="AQ31" i="2"/>
  <c r="BA30" i="2"/>
  <c r="AN31" i="2"/>
  <c r="AO31" i="2"/>
  <c r="BE29" i="2"/>
  <c r="AV30" i="2"/>
  <c r="AW30" i="2"/>
  <c r="BD29" i="2"/>
  <c r="AT30" i="2"/>
  <c r="AU30" i="2"/>
  <c r="BP28" i="2"/>
  <c r="BU28" i="2"/>
  <c r="BI28" i="2"/>
  <c r="BN29" i="2"/>
  <c r="BS29" i="2"/>
  <c r="BG29" i="2"/>
  <c r="BR28" i="2"/>
  <c r="BW28" i="2"/>
  <c r="BK28" i="2"/>
  <c r="BQ28" i="2"/>
  <c r="BV28" i="2"/>
  <c r="BJ28" i="2"/>
  <c r="BC29" i="2"/>
  <c r="AR30" i="2"/>
  <c r="AS30" i="2"/>
  <c r="BM30" i="2"/>
  <c r="AL31" i="2"/>
  <c r="AM31" i="2"/>
  <c r="BF29" i="2"/>
  <c r="AX30" i="2"/>
  <c r="AY30" i="2"/>
  <c r="BO28" i="2"/>
  <c r="BT28" i="2"/>
  <c r="BH28" i="2"/>
  <c r="BV36" i="4"/>
  <c r="BT36" i="4"/>
  <c r="BM37" i="4"/>
  <c r="BV37" i="4"/>
  <c r="AL38" i="4"/>
  <c r="AM38" i="4"/>
  <c r="BS36" i="4"/>
  <c r="BU36" i="4"/>
  <c r="AN40" i="4"/>
  <c r="AO40" i="4"/>
  <c r="BA39" i="4"/>
  <c r="BF39" i="4"/>
  <c r="AX40" i="4"/>
  <c r="AY40" i="4"/>
  <c r="AP40" i="4"/>
  <c r="AQ40" i="4"/>
  <c r="BB39" i="4"/>
  <c r="BE39" i="4"/>
  <c r="AV40" i="4"/>
  <c r="AW40" i="4"/>
  <c r="BD39" i="4"/>
  <c r="AT40" i="4"/>
  <c r="AU40" i="4"/>
  <c r="AR40" i="4"/>
  <c r="AS40" i="4"/>
  <c r="BC39" i="4"/>
  <c r="BQ38" i="4"/>
  <c r="BJ38" i="4"/>
  <c r="BO38" i="4"/>
  <c r="BH38" i="4"/>
  <c r="BP38" i="4"/>
  <c r="BI38" i="4"/>
  <c r="BN38" i="4"/>
  <c r="BG38" i="4"/>
  <c r="BR38" i="4"/>
  <c r="BK38" i="4"/>
  <c r="BM33" i="3"/>
  <c r="AL34" i="3"/>
  <c r="AM34" i="3"/>
  <c r="AT34" i="3"/>
  <c r="AU34" i="3"/>
  <c r="BD33" i="3"/>
  <c r="AV34" i="3"/>
  <c r="AW34" i="3"/>
  <c r="BE33" i="3"/>
  <c r="AR34" i="3"/>
  <c r="AS34" i="3"/>
  <c r="BC33" i="3"/>
  <c r="BF33" i="3"/>
  <c r="AX34" i="3"/>
  <c r="AY34" i="3"/>
  <c r="AP34" i="3"/>
  <c r="AQ34" i="3"/>
  <c r="BB33" i="3"/>
  <c r="BG32" i="3"/>
  <c r="BN32" i="3"/>
  <c r="BS32" i="3"/>
  <c r="BQ32" i="3"/>
  <c r="BV32" i="3"/>
  <c r="BJ32" i="3"/>
  <c r="BR32" i="3"/>
  <c r="BW32" i="3"/>
  <c r="BK32" i="3"/>
  <c r="BA33" i="3"/>
  <c r="AN34" i="3"/>
  <c r="AO34" i="3"/>
  <c r="BP32" i="3"/>
  <c r="BU32" i="3"/>
  <c r="BI32" i="3"/>
  <c r="BO32" i="3"/>
  <c r="BT32" i="3"/>
  <c r="BH32" i="3"/>
  <c r="BA31" i="2"/>
  <c r="AN32" i="2"/>
  <c r="AO32" i="2"/>
  <c r="BC30" i="2"/>
  <c r="AR31" i="2"/>
  <c r="AS31" i="2"/>
  <c r="BD30" i="2"/>
  <c r="AT31" i="2"/>
  <c r="AU31" i="2"/>
  <c r="BM31" i="2"/>
  <c r="AL32" i="2"/>
  <c r="AM32" i="2"/>
  <c r="BP29" i="2"/>
  <c r="BU29" i="2"/>
  <c r="BI29" i="2"/>
  <c r="BE30" i="2"/>
  <c r="AV31" i="2"/>
  <c r="AW31" i="2"/>
  <c r="BR29" i="2"/>
  <c r="BW29" i="2"/>
  <c r="BK29" i="2"/>
  <c r="BQ29" i="2"/>
  <c r="BV29" i="2"/>
  <c r="BJ29" i="2"/>
  <c r="BB31" i="2"/>
  <c r="AP32" i="2"/>
  <c r="AQ32" i="2"/>
  <c r="BO29" i="2"/>
  <c r="BT29" i="2"/>
  <c r="BH29" i="2"/>
  <c r="BF30" i="2"/>
  <c r="AX31" i="2"/>
  <c r="AY31" i="2"/>
  <c r="BN30" i="2"/>
  <c r="BS30" i="2"/>
  <c r="BG30" i="2"/>
  <c r="BS37" i="4"/>
  <c r="BT37" i="4"/>
  <c r="BW37" i="4"/>
  <c r="BM38" i="4"/>
  <c r="BW38" i="4"/>
  <c r="AL39" i="4"/>
  <c r="AM39" i="4"/>
  <c r="BU37" i="4"/>
  <c r="AT41" i="4"/>
  <c r="AU41" i="4"/>
  <c r="BD40" i="4"/>
  <c r="BB40" i="4"/>
  <c r="AP41" i="4"/>
  <c r="AQ41" i="4"/>
  <c r="BE40" i="4"/>
  <c r="AV41" i="4"/>
  <c r="AW41" i="4"/>
  <c r="BF40" i="4"/>
  <c r="AX41" i="4"/>
  <c r="AY41" i="4"/>
  <c r="BC40" i="4"/>
  <c r="AR41" i="4"/>
  <c r="AS41" i="4"/>
  <c r="BI39" i="4"/>
  <c r="BP39" i="4"/>
  <c r="AN41" i="4"/>
  <c r="AO41" i="4"/>
  <c r="BA40" i="4"/>
  <c r="BG39" i="4"/>
  <c r="BN39" i="4"/>
  <c r="BK39" i="4"/>
  <c r="BR39" i="4"/>
  <c r="BQ39" i="4"/>
  <c r="BJ39" i="4"/>
  <c r="BH39" i="4"/>
  <c r="BO39" i="4"/>
  <c r="BB34" i="3"/>
  <c r="AP35" i="3"/>
  <c r="AQ35" i="3"/>
  <c r="BC34" i="3"/>
  <c r="AR35" i="3"/>
  <c r="AS35" i="3"/>
  <c r="BF34" i="3"/>
  <c r="AX35" i="3"/>
  <c r="AY35" i="3"/>
  <c r="AN35" i="3"/>
  <c r="AO35" i="3"/>
  <c r="BA34" i="3"/>
  <c r="BE34" i="3"/>
  <c r="AV35" i="3"/>
  <c r="AW35" i="3"/>
  <c r="AL35" i="3"/>
  <c r="AM35" i="3"/>
  <c r="BM34" i="3"/>
  <c r="BI33" i="3"/>
  <c r="BP33" i="3"/>
  <c r="BU33" i="3"/>
  <c r="BN33" i="3"/>
  <c r="BS33" i="3"/>
  <c r="BG33" i="3"/>
  <c r="BJ33" i="3"/>
  <c r="BQ33" i="3"/>
  <c r="BV33" i="3"/>
  <c r="BD34" i="3"/>
  <c r="AT35" i="3"/>
  <c r="AU35" i="3"/>
  <c r="BH33" i="3"/>
  <c r="BO33" i="3"/>
  <c r="BT33" i="3"/>
  <c r="BK33" i="3"/>
  <c r="BR33" i="3"/>
  <c r="BW33" i="3"/>
  <c r="BC31" i="2"/>
  <c r="AR32" i="2"/>
  <c r="AS32" i="2"/>
  <c r="BQ30" i="2"/>
  <c r="BV30" i="2"/>
  <c r="BJ30" i="2"/>
  <c r="BD31" i="2"/>
  <c r="AT32" i="2"/>
  <c r="AU32" i="2"/>
  <c r="BM32" i="2"/>
  <c r="AL33" i="2"/>
  <c r="AM33" i="2"/>
  <c r="BO30" i="2"/>
  <c r="BT30" i="2"/>
  <c r="BH30" i="2"/>
  <c r="BR30" i="2"/>
  <c r="BW30" i="2"/>
  <c r="BK30" i="2"/>
  <c r="BB32" i="2"/>
  <c r="AP33" i="2"/>
  <c r="AQ33" i="2"/>
  <c r="BP30" i="2"/>
  <c r="BU30" i="2"/>
  <c r="BI30" i="2"/>
  <c r="BA32" i="2"/>
  <c r="AN33" i="2"/>
  <c r="AO33" i="2"/>
  <c r="BF31" i="2"/>
  <c r="AX32" i="2"/>
  <c r="AY32" i="2"/>
  <c r="BN31" i="2"/>
  <c r="BS31" i="2"/>
  <c r="BG31" i="2"/>
  <c r="BE31" i="2"/>
  <c r="AV32" i="2"/>
  <c r="AW32" i="2"/>
  <c r="BU38" i="4"/>
  <c r="BV38" i="4"/>
  <c r="BS38" i="4"/>
  <c r="BT38" i="4"/>
  <c r="BM39" i="4"/>
  <c r="BT39" i="4"/>
  <c r="AL40" i="4"/>
  <c r="AM40" i="4"/>
  <c r="AX42" i="4"/>
  <c r="AY42" i="4"/>
  <c r="BF41" i="4"/>
  <c r="AR42" i="4"/>
  <c r="AS42" i="4"/>
  <c r="BC41" i="4"/>
  <c r="BE41" i="4"/>
  <c r="AV42" i="4"/>
  <c r="AW42" i="4"/>
  <c r="BB41" i="4"/>
  <c r="AP42" i="4"/>
  <c r="AQ42" i="4"/>
  <c r="BA41" i="4"/>
  <c r="AN42" i="4"/>
  <c r="AO42" i="4"/>
  <c r="BO40" i="4"/>
  <c r="BH40" i="4"/>
  <c r="BQ40" i="4"/>
  <c r="BJ40" i="4"/>
  <c r="AT42" i="4"/>
  <c r="AU42" i="4"/>
  <c r="BD41" i="4"/>
  <c r="BR40" i="4"/>
  <c r="BK40" i="4"/>
  <c r="BN40" i="4"/>
  <c r="BG40" i="4"/>
  <c r="BP40" i="4"/>
  <c r="BI40" i="4"/>
  <c r="BM35" i="3"/>
  <c r="AL36" i="3"/>
  <c r="AM36" i="3"/>
  <c r="AV36" i="3"/>
  <c r="AW36" i="3"/>
  <c r="BE35" i="3"/>
  <c r="AT36" i="3"/>
  <c r="AU36" i="3"/>
  <c r="BD35" i="3"/>
  <c r="BA35" i="3"/>
  <c r="AN36" i="3"/>
  <c r="AO36" i="3"/>
  <c r="BF35" i="3"/>
  <c r="AX36" i="3"/>
  <c r="AY36" i="3"/>
  <c r="AR36" i="3"/>
  <c r="AS36" i="3"/>
  <c r="BC35" i="3"/>
  <c r="AP36" i="3"/>
  <c r="AQ36" i="3"/>
  <c r="BB35" i="3"/>
  <c r="BO34" i="3"/>
  <c r="BT34" i="3"/>
  <c r="BH34" i="3"/>
  <c r="BR34" i="3"/>
  <c r="BW34" i="3"/>
  <c r="BK34" i="3"/>
  <c r="BP34" i="3"/>
  <c r="BU34" i="3"/>
  <c r="BI34" i="3"/>
  <c r="BQ34" i="3"/>
  <c r="BV34" i="3"/>
  <c r="BJ34" i="3"/>
  <c r="BG34" i="3"/>
  <c r="BN34" i="3"/>
  <c r="BS34" i="3"/>
  <c r="BF32" i="2"/>
  <c r="AX33" i="2"/>
  <c r="AY33" i="2"/>
  <c r="BR31" i="2"/>
  <c r="BW31" i="2"/>
  <c r="BK31" i="2"/>
  <c r="BQ31" i="2"/>
  <c r="BV31" i="2"/>
  <c r="BJ31" i="2"/>
  <c r="BA33" i="2"/>
  <c r="AN34" i="2"/>
  <c r="AO34" i="2"/>
  <c r="BB33" i="2"/>
  <c r="AP34" i="2"/>
  <c r="AQ34" i="2"/>
  <c r="BM33" i="2"/>
  <c r="AL34" i="2"/>
  <c r="AM34" i="2"/>
  <c r="BD32" i="2"/>
  <c r="AT33" i="2"/>
  <c r="AU33" i="2"/>
  <c r="BP31" i="2"/>
  <c r="BU31" i="2"/>
  <c r="BI31" i="2"/>
  <c r="BC32" i="2"/>
  <c r="AR33" i="2"/>
  <c r="AS33" i="2"/>
  <c r="BE32" i="2"/>
  <c r="AV33" i="2"/>
  <c r="AW33" i="2"/>
  <c r="BN32" i="2"/>
  <c r="BS32" i="2"/>
  <c r="BG32" i="2"/>
  <c r="BO31" i="2"/>
  <c r="BT31" i="2"/>
  <c r="BH31" i="2"/>
  <c r="BW39" i="4"/>
  <c r="BU39" i="4"/>
  <c r="BS39" i="4"/>
  <c r="BV39" i="4"/>
  <c r="BM40" i="4"/>
  <c r="BV40" i="4"/>
  <c r="AL41" i="4"/>
  <c r="AM41" i="4"/>
  <c r="BB42" i="4"/>
  <c r="AP43" i="4"/>
  <c r="AQ43" i="4"/>
  <c r="BE42" i="4"/>
  <c r="AV43" i="4"/>
  <c r="AW43" i="4"/>
  <c r="BC42" i="4"/>
  <c r="AR43" i="4"/>
  <c r="AS43" i="4"/>
  <c r="AN43" i="4"/>
  <c r="AO43" i="4"/>
  <c r="BA42" i="4"/>
  <c r="BD42" i="4"/>
  <c r="AT43" i="4"/>
  <c r="AU43" i="4"/>
  <c r="BP41" i="4"/>
  <c r="BI41" i="4"/>
  <c r="BH41" i="4"/>
  <c r="BO41" i="4"/>
  <c r="BN41" i="4"/>
  <c r="BG41" i="4"/>
  <c r="BJ41" i="4"/>
  <c r="BQ41" i="4"/>
  <c r="BK41" i="4"/>
  <c r="BR41" i="4"/>
  <c r="BF42" i="4"/>
  <c r="AX43" i="4"/>
  <c r="AY43" i="4"/>
  <c r="BC36" i="3"/>
  <c r="AR37" i="3"/>
  <c r="AS37" i="3"/>
  <c r="BF36" i="3"/>
  <c r="AX37" i="3"/>
  <c r="AY37" i="3"/>
  <c r="AN37" i="3"/>
  <c r="AO37" i="3"/>
  <c r="BA36" i="3"/>
  <c r="BD36" i="3"/>
  <c r="AT37" i="3"/>
  <c r="AU37" i="3"/>
  <c r="BE36" i="3"/>
  <c r="AV37" i="3"/>
  <c r="AW37" i="3"/>
  <c r="AL37" i="3"/>
  <c r="AM37" i="3"/>
  <c r="BM36" i="3"/>
  <c r="BB36" i="3"/>
  <c r="AP37" i="3"/>
  <c r="AQ37" i="3"/>
  <c r="BJ35" i="3"/>
  <c r="BQ35" i="3"/>
  <c r="BV35" i="3"/>
  <c r="BI35" i="3"/>
  <c r="BP35" i="3"/>
  <c r="BU35" i="3"/>
  <c r="BN35" i="3"/>
  <c r="BS35" i="3"/>
  <c r="BG35" i="3"/>
  <c r="BH35" i="3"/>
  <c r="BO35" i="3"/>
  <c r="BT35" i="3"/>
  <c r="BK35" i="3"/>
  <c r="BR35" i="3"/>
  <c r="BW35" i="3"/>
  <c r="BF33" i="2"/>
  <c r="AX34" i="2"/>
  <c r="AY34" i="2"/>
  <c r="BE33" i="2"/>
  <c r="AV34" i="2"/>
  <c r="AW34" i="2"/>
  <c r="BB34" i="2"/>
  <c r="AP35" i="2"/>
  <c r="AQ35" i="2"/>
  <c r="BN33" i="2"/>
  <c r="BS33" i="2"/>
  <c r="BG33" i="2"/>
  <c r="BC33" i="2"/>
  <c r="AR34" i="2"/>
  <c r="AS34" i="2"/>
  <c r="BA34" i="2"/>
  <c r="AN35" i="2"/>
  <c r="AO35" i="2"/>
  <c r="BQ32" i="2"/>
  <c r="BV32" i="2"/>
  <c r="BJ32" i="2"/>
  <c r="BP32" i="2"/>
  <c r="BU32" i="2"/>
  <c r="BI32" i="2"/>
  <c r="BO32" i="2"/>
  <c r="BT32" i="2"/>
  <c r="BH32" i="2"/>
  <c r="BD33" i="2"/>
  <c r="AT34" i="2"/>
  <c r="AU34" i="2"/>
  <c r="BM34" i="2"/>
  <c r="AL35" i="2"/>
  <c r="AM35" i="2"/>
  <c r="BR32" i="2"/>
  <c r="BW32" i="2"/>
  <c r="BK32" i="2"/>
  <c r="BS40" i="4"/>
  <c r="BW40" i="4"/>
  <c r="BM41" i="4"/>
  <c r="BS41" i="4"/>
  <c r="AL42" i="4"/>
  <c r="AM42" i="4"/>
  <c r="BU40" i="4"/>
  <c r="BT40" i="4"/>
  <c r="AR44" i="4"/>
  <c r="AS44" i="4"/>
  <c r="BC43" i="4"/>
  <c r="BF43" i="4"/>
  <c r="AX44" i="4"/>
  <c r="AY44" i="4"/>
  <c r="AT44" i="4"/>
  <c r="AU44" i="4"/>
  <c r="BD43" i="4"/>
  <c r="BA43" i="4"/>
  <c r="AN44" i="4"/>
  <c r="AO44" i="4"/>
  <c r="BE43" i="4"/>
  <c r="AV44" i="4"/>
  <c r="AW44" i="4"/>
  <c r="BB43" i="4"/>
  <c r="AP44" i="4"/>
  <c r="AQ44" i="4"/>
  <c r="BO42" i="4"/>
  <c r="BH42" i="4"/>
  <c r="BQ42" i="4"/>
  <c r="BJ42" i="4"/>
  <c r="BR42" i="4"/>
  <c r="BK42" i="4"/>
  <c r="BI42" i="4"/>
  <c r="BP42" i="4"/>
  <c r="BG42" i="4"/>
  <c r="BN42" i="4"/>
  <c r="BM37" i="3"/>
  <c r="AL38" i="3"/>
  <c r="AM38" i="3"/>
  <c r="BF37" i="3"/>
  <c r="AX38" i="3"/>
  <c r="AY38" i="3"/>
  <c r="AV38" i="3"/>
  <c r="AW38" i="3"/>
  <c r="BE37" i="3"/>
  <c r="AT38" i="3"/>
  <c r="AU38" i="3"/>
  <c r="BD37" i="3"/>
  <c r="AP38" i="3"/>
  <c r="AQ38" i="3"/>
  <c r="BB37" i="3"/>
  <c r="AR38" i="3"/>
  <c r="AS38" i="3"/>
  <c r="BC37" i="3"/>
  <c r="BG36" i="3"/>
  <c r="BN36" i="3"/>
  <c r="BS36" i="3"/>
  <c r="BA37" i="3"/>
  <c r="AN38" i="3"/>
  <c r="AO38" i="3"/>
  <c r="BP36" i="3"/>
  <c r="BU36" i="3"/>
  <c r="BI36" i="3"/>
  <c r="BR36" i="3"/>
  <c r="BW36" i="3"/>
  <c r="BK36" i="3"/>
  <c r="BQ36" i="3"/>
  <c r="BV36" i="3"/>
  <c r="BJ36" i="3"/>
  <c r="BO36" i="3"/>
  <c r="BT36" i="3"/>
  <c r="BH36" i="3"/>
  <c r="BB35" i="2"/>
  <c r="AP36" i="2"/>
  <c r="AQ36" i="2"/>
  <c r="BE34" i="2"/>
  <c r="AV35" i="2"/>
  <c r="AW35" i="2"/>
  <c r="BC34" i="2"/>
  <c r="AR35" i="2"/>
  <c r="AS35" i="2"/>
  <c r="BO33" i="2"/>
  <c r="BT33" i="2"/>
  <c r="BH33" i="2"/>
  <c r="BQ33" i="2"/>
  <c r="BV33" i="2"/>
  <c r="BJ33" i="2"/>
  <c r="BD34" i="2"/>
  <c r="AT35" i="2"/>
  <c r="AU35" i="2"/>
  <c r="BP33" i="2"/>
  <c r="BU33" i="2"/>
  <c r="BI33" i="2"/>
  <c r="BN34" i="2"/>
  <c r="BS34" i="2"/>
  <c r="BG34" i="2"/>
  <c r="BF34" i="2"/>
  <c r="AX35" i="2"/>
  <c r="AY35" i="2"/>
  <c r="BM35" i="2"/>
  <c r="AL36" i="2"/>
  <c r="AM36" i="2"/>
  <c r="BA35" i="2"/>
  <c r="AN36" i="2"/>
  <c r="AO36" i="2"/>
  <c r="BR33" i="2"/>
  <c r="BW33" i="2"/>
  <c r="BK33" i="2"/>
  <c r="BV41" i="4"/>
  <c r="BW41" i="4"/>
  <c r="BU41" i="4"/>
  <c r="BT41" i="4"/>
  <c r="AL43" i="4"/>
  <c r="AM43" i="4"/>
  <c r="BM42" i="4"/>
  <c r="BS42" i="4"/>
  <c r="BE44" i="4"/>
  <c r="AV45" i="4"/>
  <c r="AW45" i="4"/>
  <c r="AN45" i="4"/>
  <c r="AO45" i="4"/>
  <c r="BA44" i="4"/>
  <c r="BF44" i="4"/>
  <c r="AX45" i="4"/>
  <c r="AY45" i="4"/>
  <c r="BB44" i="4"/>
  <c r="AP45" i="4"/>
  <c r="AQ45" i="4"/>
  <c r="BD44" i="4"/>
  <c r="AT45" i="4"/>
  <c r="AU45" i="4"/>
  <c r="AR45" i="4"/>
  <c r="AS45" i="4"/>
  <c r="BC44" i="4"/>
  <c r="BN43" i="4"/>
  <c r="BG43" i="4"/>
  <c r="BK43" i="4"/>
  <c r="BR43" i="4"/>
  <c r="BH43" i="4"/>
  <c r="BO43" i="4"/>
  <c r="BP43" i="4"/>
  <c r="BI43" i="4"/>
  <c r="BJ43" i="4"/>
  <c r="BQ43" i="4"/>
  <c r="BB38" i="3"/>
  <c r="AP39" i="3"/>
  <c r="AQ39" i="3"/>
  <c r="BE38" i="3"/>
  <c r="AV39" i="3"/>
  <c r="AW39" i="3"/>
  <c r="AN39" i="3"/>
  <c r="AO39" i="3"/>
  <c r="BA38" i="3"/>
  <c r="BC38" i="3"/>
  <c r="AR39" i="3"/>
  <c r="AS39" i="3"/>
  <c r="BF38" i="3"/>
  <c r="AX39" i="3"/>
  <c r="AY39" i="3"/>
  <c r="AL39" i="3"/>
  <c r="AM39" i="3"/>
  <c r="BM38" i="3"/>
  <c r="BD38" i="3"/>
  <c r="AT39" i="3"/>
  <c r="AU39" i="3"/>
  <c r="BJ37" i="3"/>
  <c r="BQ37" i="3"/>
  <c r="BV37" i="3"/>
  <c r="BH37" i="3"/>
  <c r="BO37" i="3"/>
  <c r="BT37" i="3"/>
  <c r="BI37" i="3"/>
  <c r="BP37" i="3"/>
  <c r="BU37" i="3"/>
  <c r="BK37" i="3"/>
  <c r="BR37" i="3"/>
  <c r="BW37" i="3"/>
  <c r="BN37" i="3"/>
  <c r="BS37" i="3"/>
  <c r="BG37" i="3"/>
  <c r="BM36" i="2"/>
  <c r="AL37" i="2"/>
  <c r="AM37" i="2"/>
  <c r="BP34" i="2"/>
  <c r="BU34" i="2"/>
  <c r="BI34" i="2"/>
  <c r="BD35" i="2"/>
  <c r="AT36" i="2"/>
  <c r="AU36" i="2"/>
  <c r="BC35" i="2"/>
  <c r="AR36" i="2"/>
  <c r="AS36" i="2"/>
  <c r="BQ34" i="2"/>
  <c r="BV34" i="2"/>
  <c r="BJ34" i="2"/>
  <c r="BF35" i="2"/>
  <c r="AX36" i="2"/>
  <c r="AY36" i="2"/>
  <c r="BO34" i="2"/>
  <c r="BT34" i="2"/>
  <c r="BH34" i="2"/>
  <c r="BA36" i="2"/>
  <c r="AN37" i="2"/>
  <c r="AO37" i="2"/>
  <c r="BR34" i="2"/>
  <c r="BW34" i="2"/>
  <c r="BK34" i="2"/>
  <c r="BE35" i="2"/>
  <c r="AV36" i="2"/>
  <c r="AW36" i="2"/>
  <c r="BB36" i="2"/>
  <c r="AP37" i="2"/>
  <c r="AQ37" i="2"/>
  <c r="BN35" i="2"/>
  <c r="BS35" i="2"/>
  <c r="BG35" i="2"/>
  <c r="BT42" i="4"/>
  <c r="BW42" i="4"/>
  <c r="BU42" i="4"/>
  <c r="BV42" i="4"/>
  <c r="AL44" i="4"/>
  <c r="AM44" i="4"/>
  <c r="BM43" i="4"/>
  <c r="BS43" i="4"/>
  <c r="AR46" i="4"/>
  <c r="AS46" i="4"/>
  <c r="BC45" i="4"/>
  <c r="BB45" i="4"/>
  <c r="AP46" i="4"/>
  <c r="AQ46" i="4"/>
  <c r="AX46" i="4"/>
  <c r="AY46" i="4"/>
  <c r="BF45" i="4"/>
  <c r="BE45" i="4"/>
  <c r="AV46" i="4"/>
  <c r="AW46" i="4"/>
  <c r="AT46" i="4"/>
  <c r="AU46" i="4"/>
  <c r="BD45" i="4"/>
  <c r="BQ44" i="4"/>
  <c r="BJ44" i="4"/>
  <c r="BO44" i="4"/>
  <c r="BH44" i="4"/>
  <c r="BP44" i="4"/>
  <c r="BI44" i="4"/>
  <c r="BG44" i="4"/>
  <c r="BN44" i="4"/>
  <c r="BR44" i="4"/>
  <c r="BK44" i="4"/>
  <c r="BA45" i="4"/>
  <c r="AN46" i="4"/>
  <c r="AO46" i="4"/>
  <c r="AR40" i="3"/>
  <c r="AS40" i="3"/>
  <c r="BC39" i="3"/>
  <c r="BM39" i="3"/>
  <c r="AL40" i="3"/>
  <c r="AM40" i="3"/>
  <c r="AV40" i="3"/>
  <c r="AW40" i="3"/>
  <c r="BE39" i="3"/>
  <c r="AT40" i="3"/>
  <c r="AU40" i="3"/>
  <c r="BD39" i="3"/>
  <c r="BF39" i="3"/>
  <c r="AX40" i="3"/>
  <c r="AY40" i="3"/>
  <c r="BA39" i="3"/>
  <c r="AN40" i="3"/>
  <c r="AO40" i="3"/>
  <c r="AP40" i="3"/>
  <c r="AQ40" i="3"/>
  <c r="BB39" i="3"/>
  <c r="BO38" i="3"/>
  <c r="BT38" i="3"/>
  <c r="BH38" i="3"/>
  <c r="BP38" i="3"/>
  <c r="BU38" i="3"/>
  <c r="BI38" i="3"/>
  <c r="BQ38" i="3"/>
  <c r="BV38" i="3"/>
  <c r="BJ38" i="3"/>
  <c r="BR38" i="3"/>
  <c r="BW38" i="3"/>
  <c r="BK38" i="3"/>
  <c r="BG38" i="3"/>
  <c r="BN38" i="3"/>
  <c r="BS38" i="3"/>
  <c r="BC36" i="2"/>
  <c r="AR37" i="2"/>
  <c r="AS37" i="2"/>
  <c r="BB37" i="2"/>
  <c r="AP38" i="2"/>
  <c r="AQ38" i="2"/>
  <c r="BN36" i="2"/>
  <c r="BS36" i="2"/>
  <c r="BG36" i="2"/>
  <c r="BO35" i="2"/>
  <c r="BT35" i="2"/>
  <c r="BH35" i="2"/>
  <c r="BR35" i="2"/>
  <c r="BW35" i="2"/>
  <c r="BK35" i="2"/>
  <c r="BE36" i="2"/>
  <c r="AV37" i="2"/>
  <c r="AW37" i="2"/>
  <c r="BQ35" i="2"/>
  <c r="BV35" i="2"/>
  <c r="BJ35" i="2"/>
  <c r="BD36" i="2"/>
  <c r="AT37" i="2"/>
  <c r="AU37" i="2"/>
  <c r="BP35" i="2"/>
  <c r="BU35" i="2"/>
  <c r="BI35" i="2"/>
  <c r="BA37" i="2"/>
  <c r="AN38" i="2"/>
  <c r="AO38" i="2"/>
  <c r="BM37" i="2"/>
  <c r="AL38" i="2"/>
  <c r="AM38" i="2"/>
  <c r="BF36" i="2"/>
  <c r="AX37" i="2"/>
  <c r="AY37" i="2"/>
  <c r="AL45" i="4"/>
  <c r="AM45" i="4"/>
  <c r="BM44" i="4"/>
  <c r="BV44" i="4"/>
  <c r="BT43" i="4"/>
  <c r="BW43" i="4"/>
  <c r="BU43" i="4"/>
  <c r="BV43" i="4"/>
  <c r="BE46" i="4"/>
  <c r="AV47" i="4"/>
  <c r="AW47" i="4"/>
  <c r="BF46" i="4"/>
  <c r="AX47" i="4"/>
  <c r="AY47" i="4"/>
  <c r="BB46" i="4"/>
  <c r="AP47" i="4"/>
  <c r="AQ47" i="4"/>
  <c r="AN47" i="4"/>
  <c r="AO47" i="4"/>
  <c r="BA46" i="4"/>
  <c r="BC46" i="4"/>
  <c r="AR47" i="4"/>
  <c r="AS47" i="4"/>
  <c r="BK45" i="4"/>
  <c r="BR45" i="4"/>
  <c r="BP45" i="4"/>
  <c r="BI45" i="4"/>
  <c r="BN45" i="4"/>
  <c r="BG45" i="4"/>
  <c r="BD46" i="4"/>
  <c r="AT47" i="4"/>
  <c r="AU47" i="4"/>
  <c r="BH45" i="4"/>
  <c r="BO45" i="4"/>
  <c r="BJ45" i="4"/>
  <c r="BQ45" i="4"/>
  <c r="AL41" i="3"/>
  <c r="AM41" i="3"/>
  <c r="BM40" i="3"/>
  <c r="AN41" i="3"/>
  <c r="AO41" i="3"/>
  <c r="BA40" i="3"/>
  <c r="BF40" i="3"/>
  <c r="AX41" i="3"/>
  <c r="AY41" i="3"/>
  <c r="BD40" i="3"/>
  <c r="AT41" i="3"/>
  <c r="AU41" i="3"/>
  <c r="BE40" i="3"/>
  <c r="AV41" i="3"/>
  <c r="AW41" i="3"/>
  <c r="BB40" i="3"/>
  <c r="AP41" i="3"/>
  <c r="AQ41" i="3"/>
  <c r="BC40" i="3"/>
  <c r="AR41" i="3"/>
  <c r="AS41" i="3"/>
  <c r="BI39" i="3"/>
  <c r="BP39" i="3"/>
  <c r="BU39" i="3"/>
  <c r="BJ39" i="3"/>
  <c r="BQ39" i="3"/>
  <c r="BV39" i="3"/>
  <c r="BN39" i="3"/>
  <c r="BS39" i="3"/>
  <c r="BG39" i="3"/>
  <c r="BH39" i="3"/>
  <c r="BO39" i="3"/>
  <c r="BT39" i="3"/>
  <c r="BK39" i="3"/>
  <c r="BR39" i="3"/>
  <c r="BW39" i="3"/>
  <c r="BM38" i="2"/>
  <c r="AL39" i="2"/>
  <c r="AM39" i="2"/>
  <c r="BE37" i="2"/>
  <c r="AV38" i="2"/>
  <c r="AW38" i="2"/>
  <c r="BA38" i="2"/>
  <c r="AN39" i="2"/>
  <c r="AO39" i="2"/>
  <c r="BN37" i="2"/>
  <c r="BS37" i="2"/>
  <c r="BG37" i="2"/>
  <c r="BQ36" i="2"/>
  <c r="BV36" i="2"/>
  <c r="BJ36" i="2"/>
  <c r="BB38" i="2"/>
  <c r="AP39" i="2"/>
  <c r="AQ39" i="2"/>
  <c r="BC37" i="2"/>
  <c r="AR38" i="2"/>
  <c r="AS38" i="2"/>
  <c r="BD37" i="2"/>
  <c r="AT38" i="2"/>
  <c r="AU38" i="2"/>
  <c r="BP36" i="2"/>
  <c r="BU36" i="2"/>
  <c r="BI36" i="2"/>
  <c r="BR36" i="2"/>
  <c r="BW36" i="2"/>
  <c r="BK36" i="2"/>
  <c r="BF37" i="2"/>
  <c r="AX38" i="2"/>
  <c r="AY38" i="2"/>
  <c r="BO36" i="2"/>
  <c r="BT36" i="2"/>
  <c r="BH36" i="2"/>
  <c r="BS44" i="4"/>
  <c r="BW44" i="4"/>
  <c r="BU44" i="4"/>
  <c r="BT44" i="4"/>
  <c r="BM45" i="4"/>
  <c r="BV45" i="4"/>
  <c r="AL46" i="4"/>
  <c r="AM46" i="4"/>
  <c r="AT48" i="4"/>
  <c r="AU48" i="4"/>
  <c r="BD47" i="4"/>
  <c r="AR48" i="4"/>
  <c r="AS48" i="4"/>
  <c r="BC47" i="4"/>
  <c r="BA47" i="4"/>
  <c r="AN48" i="4"/>
  <c r="AO48" i="4"/>
  <c r="BB47" i="4"/>
  <c r="AP48" i="4"/>
  <c r="AQ48" i="4"/>
  <c r="BF47" i="4"/>
  <c r="AX48" i="4"/>
  <c r="AY48" i="4"/>
  <c r="BE47" i="4"/>
  <c r="AV48" i="4"/>
  <c r="AW48" i="4"/>
  <c r="BG46" i="4"/>
  <c r="BN46" i="4"/>
  <c r="BO46" i="4"/>
  <c r="BH46" i="4"/>
  <c r="BR46" i="4"/>
  <c r="BK46" i="4"/>
  <c r="BI46" i="4"/>
  <c r="BP46" i="4"/>
  <c r="BQ46" i="4"/>
  <c r="BJ46" i="4"/>
  <c r="BM41" i="3"/>
  <c r="AL42" i="3"/>
  <c r="AM42" i="3"/>
  <c r="AT42" i="3"/>
  <c r="AU42" i="3"/>
  <c r="BD41" i="3"/>
  <c r="AP42" i="3"/>
  <c r="AQ42" i="3"/>
  <c r="BB41" i="3"/>
  <c r="AV42" i="3"/>
  <c r="AW42" i="3"/>
  <c r="BE41" i="3"/>
  <c r="BF41" i="3"/>
  <c r="AX42" i="3"/>
  <c r="AY42" i="3"/>
  <c r="AR42" i="3"/>
  <c r="AS42" i="3"/>
  <c r="BC41" i="3"/>
  <c r="BR40" i="3"/>
  <c r="BW40" i="3"/>
  <c r="BK40" i="3"/>
  <c r="BA41" i="3"/>
  <c r="AN42" i="3"/>
  <c r="AO42" i="3"/>
  <c r="BP40" i="3"/>
  <c r="BU40" i="3"/>
  <c r="BI40" i="3"/>
  <c r="BG40" i="3"/>
  <c r="BN40" i="3"/>
  <c r="BS40" i="3"/>
  <c r="BO40" i="3"/>
  <c r="BT40" i="3"/>
  <c r="BH40" i="3"/>
  <c r="BQ40" i="3"/>
  <c r="BV40" i="3"/>
  <c r="BJ40" i="3"/>
  <c r="BB39" i="2"/>
  <c r="AP40" i="2"/>
  <c r="AQ40" i="2"/>
  <c r="BR37" i="2"/>
  <c r="BW37" i="2"/>
  <c r="BK37" i="2"/>
  <c r="BE38" i="2"/>
  <c r="AV39" i="2"/>
  <c r="AW39" i="2"/>
  <c r="BN38" i="2"/>
  <c r="BS38" i="2"/>
  <c r="BG38" i="2"/>
  <c r="BA39" i="2"/>
  <c r="AN40" i="2"/>
  <c r="AO40" i="2"/>
  <c r="BC38" i="2"/>
  <c r="AR39" i="2"/>
  <c r="AS39" i="2"/>
  <c r="BQ37" i="2"/>
  <c r="BV37" i="2"/>
  <c r="BJ37" i="2"/>
  <c r="BF38" i="2"/>
  <c r="AX39" i="2"/>
  <c r="AY39" i="2"/>
  <c r="BP37" i="2"/>
  <c r="BU37" i="2"/>
  <c r="BI37" i="2"/>
  <c r="BM39" i="2"/>
  <c r="AL40" i="2"/>
  <c r="AM40" i="2"/>
  <c r="BD38" i="2"/>
  <c r="AT39" i="2"/>
  <c r="AU39" i="2"/>
  <c r="BO37" i="2"/>
  <c r="BT37" i="2"/>
  <c r="BH37" i="2"/>
  <c r="BW45" i="4"/>
  <c r="BS45" i="4"/>
  <c r="AL47" i="4"/>
  <c r="AM47" i="4"/>
  <c r="BM46" i="4"/>
  <c r="BT46" i="4"/>
  <c r="BT45" i="4"/>
  <c r="BU45" i="4"/>
  <c r="AN49" i="4"/>
  <c r="AO49" i="4"/>
  <c r="BA48" i="4"/>
  <c r="BB48" i="4"/>
  <c r="AP49" i="4"/>
  <c r="AQ49" i="4"/>
  <c r="AR49" i="4"/>
  <c r="AS49" i="4"/>
  <c r="BC48" i="4"/>
  <c r="BE48" i="4"/>
  <c r="AV49" i="4"/>
  <c r="AW49" i="4"/>
  <c r="BF48" i="4"/>
  <c r="AX49" i="4"/>
  <c r="AY49" i="4"/>
  <c r="BJ47" i="4"/>
  <c r="BQ47" i="4"/>
  <c r="BH47" i="4"/>
  <c r="BO47" i="4"/>
  <c r="BK47" i="4"/>
  <c r="BR47" i="4"/>
  <c r="BD48" i="4"/>
  <c r="AT49" i="4"/>
  <c r="AU49" i="4"/>
  <c r="BN47" i="4"/>
  <c r="BG47" i="4"/>
  <c r="BP47" i="4"/>
  <c r="BI47" i="4"/>
  <c r="BC42" i="3"/>
  <c r="AR43" i="3"/>
  <c r="AS43" i="3"/>
  <c r="BB42" i="3"/>
  <c r="AP43" i="3"/>
  <c r="AQ43" i="3"/>
  <c r="BE42" i="3"/>
  <c r="AV43" i="3"/>
  <c r="AW43" i="3"/>
  <c r="AN43" i="3"/>
  <c r="AO43" i="3"/>
  <c r="BA42" i="3"/>
  <c r="AL43" i="3"/>
  <c r="AM43" i="3"/>
  <c r="BM42" i="3"/>
  <c r="BF42" i="3"/>
  <c r="AX43" i="3"/>
  <c r="AY43" i="3"/>
  <c r="BJ41" i="3"/>
  <c r="BQ41" i="3"/>
  <c r="BV41" i="3"/>
  <c r="BN41" i="3"/>
  <c r="BS41" i="3"/>
  <c r="BG41" i="3"/>
  <c r="BH41" i="3"/>
  <c r="BO41" i="3"/>
  <c r="BT41" i="3"/>
  <c r="BK41" i="3"/>
  <c r="BR41" i="3"/>
  <c r="BW41" i="3"/>
  <c r="BD42" i="3"/>
  <c r="AT43" i="3"/>
  <c r="AU43" i="3"/>
  <c r="BI41" i="3"/>
  <c r="BP41" i="3"/>
  <c r="BU41" i="3"/>
  <c r="BE39" i="2"/>
  <c r="AV40" i="2"/>
  <c r="AW40" i="2"/>
  <c r="BO38" i="2"/>
  <c r="BT38" i="2"/>
  <c r="BH38" i="2"/>
  <c r="BP38" i="2"/>
  <c r="BU38" i="2"/>
  <c r="BI38" i="2"/>
  <c r="BM40" i="2"/>
  <c r="AL41" i="2"/>
  <c r="AM41" i="2"/>
  <c r="BA40" i="2"/>
  <c r="AN41" i="2"/>
  <c r="AO41" i="2"/>
  <c r="BQ38" i="2"/>
  <c r="BV38" i="2"/>
  <c r="BJ38" i="2"/>
  <c r="BC39" i="2"/>
  <c r="AR40" i="2"/>
  <c r="AS40" i="2"/>
  <c r="BB40" i="2"/>
  <c r="AP41" i="2"/>
  <c r="AQ41" i="2"/>
  <c r="BD39" i="2"/>
  <c r="AT40" i="2"/>
  <c r="AU40" i="2"/>
  <c r="BF39" i="2"/>
  <c r="AX40" i="2"/>
  <c r="AY40" i="2"/>
  <c r="BR38" i="2"/>
  <c r="BW38" i="2"/>
  <c r="BK38" i="2"/>
  <c r="BN39" i="2"/>
  <c r="BS39" i="2"/>
  <c r="BG39" i="2"/>
  <c r="BW46" i="4"/>
  <c r="BM47" i="4"/>
  <c r="BV47" i="4"/>
  <c r="AL48" i="4"/>
  <c r="AM48" i="4"/>
  <c r="BU46" i="4"/>
  <c r="BV46" i="4"/>
  <c r="BS46" i="4"/>
  <c r="BE49" i="4"/>
  <c r="AV50" i="4"/>
  <c r="AW50" i="4"/>
  <c r="BB49" i="4"/>
  <c r="AP50" i="4"/>
  <c r="AQ50" i="4"/>
  <c r="AT50" i="4"/>
  <c r="AU50" i="4"/>
  <c r="BD49" i="4"/>
  <c r="AR50" i="4"/>
  <c r="AS50" i="4"/>
  <c r="BC49" i="4"/>
  <c r="AX50" i="4"/>
  <c r="AY50" i="4"/>
  <c r="BF49" i="4"/>
  <c r="BP48" i="4"/>
  <c r="BI48" i="4"/>
  <c r="BO48" i="4"/>
  <c r="BH48" i="4"/>
  <c r="BQ48" i="4"/>
  <c r="BJ48" i="4"/>
  <c r="BA49" i="4"/>
  <c r="AN50" i="4"/>
  <c r="AO50" i="4"/>
  <c r="BR48" i="4"/>
  <c r="BK48" i="4"/>
  <c r="BG48" i="4"/>
  <c r="BN48" i="4"/>
  <c r="AT44" i="3"/>
  <c r="AU44" i="3"/>
  <c r="BD43" i="3"/>
  <c r="AV44" i="3"/>
  <c r="AW44" i="3"/>
  <c r="BE43" i="3"/>
  <c r="AP44" i="3"/>
  <c r="AQ44" i="3"/>
  <c r="BB43" i="3"/>
  <c r="BF43" i="3"/>
  <c r="AX44" i="3"/>
  <c r="AY44" i="3"/>
  <c r="AR44" i="3"/>
  <c r="AS44" i="3"/>
  <c r="BC43" i="3"/>
  <c r="BO42" i="3"/>
  <c r="BT42" i="3"/>
  <c r="BH42" i="3"/>
  <c r="BA43" i="3"/>
  <c r="AN44" i="3"/>
  <c r="AO44" i="3"/>
  <c r="BQ42" i="3"/>
  <c r="BV42" i="3"/>
  <c r="BJ42" i="3"/>
  <c r="BM43" i="3"/>
  <c r="AL44" i="3"/>
  <c r="AM44" i="3"/>
  <c r="BG42" i="3"/>
  <c r="BN42" i="3"/>
  <c r="BS42" i="3"/>
  <c r="BP42" i="3"/>
  <c r="BU42" i="3"/>
  <c r="BI42" i="3"/>
  <c r="BR42" i="3"/>
  <c r="BW42" i="3"/>
  <c r="BK42" i="3"/>
  <c r="BR39" i="2"/>
  <c r="BW39" i="2"/>
  <c r="BK39" i="2"/>
  <c r="BP39" i="2"/>
  <c r="BU39" i="2"/>
  <c r="BI39" i="2"/>
  <c r="BM41" i="2"/>
  <c r="AL42" i="2"/>
  <c r="AM42" i="2"/>
  <c r="BB41" i="2"/>
  <c r="AP42" i="2"/>
  <c r="AQ42" i="2"/>
  <c r="BF40" i="2"/>
  <c r="AX41" i="2"/>
  <c r="AY41" i="2"/>
  <c r="BD40" i="2"/>
  <c r="AT41" i="2"/>
  <c r="AU41" i="2"/>
  <c r="BN40" i="2"/>
  <c r="BS40" i="2"/>
  <c r="BG40" i="2"/>
  <c r="BE40" i="2"/>
  <c r="AV41" i="2"/>
  <c r="AW41" i="2"/>
  <c r="BA41" i="2"/>
  <c r="AN42" i="2"/>
  <c r="AO42" i="2"/>
  <c r="BC40" i="2"/>
  <c r="AR41" i="2"/>
  <c r="AS41" i="2"/>
  <c r="BO39" i="2"/>
  <c r="BT39" i="2"/>
  <c r="BH39" i="2"/>
  <c r="BQ39" i="2"/>
  <c r="BV39" i="2"/>
  <c r="BJ39" i="2"/>
  <c r="BS47" i="4"/>
  <c r="BU47" i="4"/>
  <c r="BT47" i="4"/>
  <c r="BW47" i="4"/>
  <c r="BM48" i="4"/>
  <c r="BS48" i="4"/>
  <c r="AL49" i="4"/>
  <c r="AM49" i="4"/>
  <c r="AN51" i="4"/>
  <c r="AO51" i="4"/>
  <c r="BA50" i="4"/>
  <c r="BF50" i="4"/>
  <c r="AX51" i="4"/>
  <c r="AY51" i="4"/>
  <c r="AR51" i="4"/>
  <c r="AS51" i="4"/>
  <c r="BC50" i="4"/>
  <c r="BB50" i="4"/>
  <c r="AP51" i="4"/>
  <c r="AQ51" i="4"/>
  <c r="BE50" i="4"/>
  <c r="AV51" i="4"/>
  <c r="AW51" i="4"/>
  <c r="BD50" i="4"/>
  <c r="AT51" i="4"/>
  <c r="AU51" i="4"/>
  <c r="BP49" i="4"/>
  <c r="BI49" i="4"/>
  <c r="BN49" i="4"/>
  <c r="BG49" i="4"/>
  <c r="BH49" i="4"/>
  <c r="BO49" i="4"/>
  <c r="BK49" i="4"/>
  <c r="BR49" i="4"/>
  <c r="BJ49" i="4"/>
  <c r="BQ49" i="4"/>
  <c r="BF44" i="3"/>
  <c r="AX45" i="3"/>
  <c r="AY45" i="3"/>
  <c r="BD44" i="3"/>
  <c r="AT45" i="3"/>
  <c r="AU45" i="3"/>
  <c r="AL45" i="3"/>
  <c r="AM45" i="3"/>
  <c r="BM44" i="3"/>
  <c r="BB44" i="3"/>
  <c r="AP45" i="3"/>
  <c r="AQ45" i="3"/>
  <c r="AN45" i="3"/>
  <c r="AO45" i="3"/>
  <c r="BA44" i="3"/>
  <c r="BE44" i="3"/>
  <c r="AV45" i="3"/>
  <c r="AW45" i="3"/>
  <c r="BC44" i="3"/>
  <c r="AR45" i="3"/>
  <c r="AS45" i="3"/>
  <c r="BK43" i="3"/>
  <c r="BR43" i="3"/>
  <c r="BW43" i="3"/>
  <c r="BN43" i="3"/>
  <c r="BS43" i="3"/>
  <c r="BG43" i="3"/>
  <c r="BH43" i="3"/>
  <c r="BO43" i="3"/>
  <c r="BT43" i="3"/>
  <c r="BJ43" i="3"/>
  <c r="BQ43" i="3"/>
  <c r="BV43" i="3"/>
  <c r="BI43" i="3"/>
  <c r="BP43" i="3"/>
  <c r="BU43" i="3"/>
  <c r="BD41" i="2"/>
  <c r="AT42" i="2"/>
  <c r="AU42" i="2"/>
  <c r="BF41" i="2"/>
  <c r="AX42" i="2"/>
  <c r="AY42" i="2"/>
  <c r="BN41" i="2"/>
  <c r="BS41" i="2"/>
  <c r="BG41" i="2"/>
  <c r="BR40" i="2"/>
  <c r="BW40" i="2"/>
  <c r="BK40" i="2"/>
  <c r="BC41" i="2"/>
  <c r="AR42" i="2"/>
  <c r="AS42" i="2"/>
  <c r="BM42" i="2"/>
  <c r="AL43" i="2"/>
  <c r="AM43" i="2"/>
  <c r="BB42" i="2"/>
  <c r="AP43" i="2"/>
  <c r="AQ43" i="2"/>
  <c r="BA42" i="2"/>
  <c r="AN43" i="2"/>
  <c r="AO43" i="2"/>
  <c r="BP40" i="2"/>
  <c r="BU40" i="2"/>
  <c r="BI40" i="2"/>
  <c r="BO40" i="2"/>
  <c r="BT40" i="2"/>
  <c r="BH40" i="2"/>
  <c r="BE41" i="2"/>
  <c r="AV42" i="2"/>
  <c r="AW42" i="2"/>
  <c r="BQ40" i="2"/>
  <c r="BV40" i="2"/>
  <c r="BJ40" i="2"/>
  <c r="BT48" i="4"/>
  <c r="BU48" i="4"/>
  <c r="BM49" i="4"/>
  <c r="BS49" i="4"/>
  <c r="AL50" i="4"/>
  <c r="AM50" i="4"/>
  <c r="BW48" i="4"/>
  <c r="BV48" i="4"/>
  <c r="BB51" i="4"/>
  <c r="AP52" i="4"/>
  <c r="AQ52" i="4"/>
  <c r="BE51" i="4"/>
  <c r="AV52" i="4"/>
  <c r="AW52" i="4"/>
  <c r="BA51" i="4"/>
  <c r="AN52" i="4"/>
  <c r="AO52" i="4"/>
  <c r="AX52" i="4"/>
  <c r="AY52" i="4"/>
  <c r="BF51" i="4"/>
  <c r="AT52" i="4"/>
  <c r="AU52" i="4"/>
  <c r="BD51" i="4"/>
  <c r="BP50" i="4"/>
  <c r="BI50" i="4"/>
  <c r="BR50" i="4"/>
  <c r="BK50" i="4"/>
  <c r="BO50" i="4"/>
  <c r="BH50" i="4"/>
  <c r="BQ50" i="4"/>
  <c r="BJ50" i="4"/>
  <c r="AR52" i="4"/>
  <c r="AS52" i="4"/>
  <c r="BC51" i="4"/>
  <c r="BG50" i="4"/>
  <c r="BN50" i="4"/>
  <c r="BF45" i="3"/>
  <c r="AX46" i="3"/>
  <c r="AY46" i="3"/>
  <c r="AP46" i="3"/>
  <c r="AQ46" i="3"/>
  <c r="BB45" i="3"/>
  <c r="BM45" i="3"/>
  <c r="AL46" i="3"/>
  <c r="AM46" i="3"/>
  <c r="AT46" i="3"/>
  <c r="AU46" i="3"/>
  <c r="BD45" i="3"/>
  <c r="AR46" i="3"/>
  <c r="AS46" i="3"/>
  <c r="BC45" i="3"/>
  <c r="AV46" i="3"/>
  <c r="AW46" i="3"/>
  <c r="BE45" i="3"/>
  <c r="BO44" i="3"/>
  <c r="BT44" i="3"/>
  <c r="BH44" i="3"/>
  <c r="BQ44" i="3"/>
  <c r="BV44" i="3"/>
  <c r="BJ44" i="3"/>
  <c r="BP44" i="3"/>
  <c r="BU44" i="3"/>
  <c r="BI44" i="3"/>
  <c r="BG44" i="3"/>
  <c r="BN44" i="3"/>
  <c r="BS44" i="3"/>
  <c r="BA45" i="3"/>
  <c r="AN46" i="3"/>
  <c r="AO46" i="3"/>
  <c r="BR44" i="3"/>
  <c r="BW44" i="3"/>
  <c r="BK44" i="3"/>
  <c r="BA43" i="2"/>
  <c r="AN44" i="2"/>
  <c r="AO44" i="2"/>
  <c r="BM43" i="2"/>
  <c r="AL44" i="2"/>
  <c r="AM44" i="2"/>
  <c r="BF42" i="2"/>
  <c r="AX43" i="2"/>
  <c r="AY43" i="2"/>
  <c r="BC42" i="2"/>
  <c r="AR43" i="2"/>
  <c r="AS43" i="2"/>
  <c r="BO41" i="2"/>
  <c r="BT41" i="2"/>
  <c r="BH41" i="2"/>
  <c r="BB43" i="2"/>
  <c r="AP44" i="2"/>
  <c r="AQ44" i="2"/>
  <c r="BR41" i="2"/>
  <c r="BW41" i="2"/>
  <c r="BK41" i="2"/>
  <c r="BE42" i="2"/>
  <c r="AV43" i="2"/>
  <c r="AW43" i="2"/>
  <c r="BQ41" i="2"/>
  <c r="BV41" i="2"/>
  <c r="BJ41" i="2"/>
  <c r="BN42" i="2"/>
  <c r="BS42" i="2"/>
  <c r="BG42" i="2"/>
  <c r="BD42" i="2"/>
  <c r="AT43" i="2"/>
  <c r="AU43" i="2"/>
  <c r="BP41" i="2"/>
  <c r="BU41" i="2"/>
  <c r="BI41" i="2"/>
  <c r="BT49" i="4"/>
  <c r="BW49" i="4"/>
  <c r="BU49" i="4"/>
  <c r="BV49" i="4"/>
  <c r="BM50" i="4"/>
  <c r="BU50" i="4"/>
  <c r="AL51" i="4"/>
  <c r="AM51" i="4"/>
  <c r="BF52" i="4"/>
  <c r="AX53" i="4"/>
  <c r="AY53" i="4"/>
  <c r="AR53" i="4"/>
  <c r="AS53" i="4"/>
  <c r="BC52" i="4"/>
  <c r="AN53" i="4"/>
  <c r="AO53" i="4"/>
  <c r="BA52" i="4"/>
  <c r="BE52" i="4"/>
  <c r="AV53" i="4"/>
  <c r="AW53" i="4"/>
  <c r="BB52" i="4"/>
  <c r="AP53" i="4"/>
  <c r="AQ53" i="4"/>
  <c r="BD52" i="4"/>
  <c r="AT53" i="4"/>
  <c r="AU53" i="4"/>
  <c r="BH51" i="4"/>
  <c r="BO51" i="4"/>
  <c r="BI51" i="4"/>
  <c r="BP51" i="4"/>
  <c r="BJ51" i="4"/>
  <c r="BQ51" i="4"/>
  <c r="BK51" i="4"/>
  <c r="BR51" i="4"/>
  <c r="BN51" i="4"/>
  <c r="BG51" i="4"/>
  <c r="BE46" i="3"/>
  <c r="AV47" i="3"/>
  <c r="AW47" i="3"/>
  <c r="BD46" i="3"/>
  <c r="AT47" i="3"/>
  <c r="AU47" i="3"/>
  <c r="BC46" i="3"/>
  <c r="AR47" i="3"/>
  <c r="AS47" i="3"/>
  <c r="BB46" i="3"/>
  <c r="AP47" i="3"/>
  <c r="AQ47" i="3"/>
  <c r="AN47" i="3"/>
  <c r="AO47" i="3"/>
  <c r="BA46" i="3"/>
  <c r="AL47" i="3"/>
  <c r="AM47" i="3"/>
  <c r="BM46" i="3"/>
  <c r="BF46" i="3"/>
  <c r="AX47" i="3"/>
  <c r="AY47" i="3"/>
  <c r="BJ45" i="3"/>
  <c r="BQ45" i="3"/>
  <c r="BV45" i="3"/>
  <c r="BI45" i="3"/>
  <c r="BP45" i="3"/>
  <c r="BU45" i="3"/>
  <c r="BN45" i="3"/>
  <c r="BS45" i="3"/>
  <c r="BG45" i="3"/>
  <c r="BK45" i="3"/>
  <c r="BR45" i="3"/>
  <c r="BW45" i="3"/>
  <c r="BH45" i="3"/>
  <c r="BO45" i="3"/>
  <c r="BT45" i="3"/>
  <c r="BB44" i="2"/>
  <c r="AP45" i="2"/>
  <c r="AQ45" i="2"/>
  <c r="BP42" i="2"/>
  <c r="BU42" i="2"/>
  <c r="BI42" i="2"/>
  <c r="BM44" i="2"/>
  <c r="AL45" i="2"/>
  <c r="AM45" i="2"/>
  <c r="BD43" i="2"/>
  <c r="AT44" i="2"/>
  <c r="AU44" i="2"/>
  <c r="BO42" i="2"/>
  <c r="BT42" i="2"/>
  <c r="BH42" i="2"/>
  <c r="BR42" i="2"/>
  <c r="BW42" i="2"/>
  <c r="BK42" i="2"/>
  <c r="BQ42" i="2"/>
  <c r="BV42" i="2"/>
  <c r="BJ42" i="2"/>
  <c r="BN43" i="2"/>
  <c r="BS43" i="2"/>
  <c r="BG43" i="2"/>
  <c r="BC43" i="2"/>
  <c r="AR44" i="2"/>
  <c r="AS44" i="2"/>
  <c r="BF43" i="2"/>
  <c r="AX44" i="2"/>
  <c r="AY44" i="2"/>
  <c r="BA44" i="2"/>
  <c r="AN45" i="2"/>
  <c r="AO45" i="2"/>
  <c r="BE43" i="2"/>
  <c r="AV44" i="2"/>
  <c r="AW44" i="2"/>
  <c r="BW50" i="4"/>
  <c r="BT50" i="4"/>
  <c r="BM51" i="4"/>
  <c r="BW51" i="4"/>
  <c r="AL52" i="4"/>
  <c r="AM52" i="4"/>
  <c r="BS50" i="4"/>
  <c r="BV50" i="4"/>
  <c r="BE53" i="4"/>
  <c r="AV54" i="4"/>
  <c r="AW54" i="4"/>
  <c r="BA53" i="4"/>
  <c r="AN54" i="4"/>
  <c r="AO54" i="4"/>
  <c r="BB53" i="4"/>
  <c r="AP54" i="4"/>
  <c r="AQ54" i="4"/>
  <c r="AR54" i="4"/>
  <c r="AS54" i="4"/>
  <c r="BC53" i="4"/>
  <c r="AT54" i="4"/>
  <c r="AU54" i="4"/>
  <c r="BD53" i="4"/>
  <c r="AX54" i="4"/>
  <c r="AY54" i="4"/>
  <c r="BF53" i="4"/>
  <c r="BO52" i="4"/>
  <c r="BH52" i="4"/>
  <c r="BP52" i="4"/>
  <c r="BI52" i="4"/>
  <c r="BG52" i="4"/>
  <c r="BN52" i="4"/>
  <c r="BR52" i="4"/>
  <c r="BK52" i="4"/>
  <c r="BQ52" i="4"/>
  <c r="BJ52" i="4"/>
  <c r="AR48" i="3"/>
  <c r="AS48" i="3"/>
  <c r="BC47" i="3"/>
  <c r="AT48" i="3"/>
  <c r="AU48" i="3"/>
  <c r="BD47" i="3"/>
  <c r="AV48" i="3"/>
  <c r="AW48" i="3"/>
  <c r="BE47" i="3"/>
  <c r="BM47" i="3"/>
  <c r="AL48" i="3"/>
  <c r="AM48" i="3"/>
  <c r="AP48" i="3"/>
  <c r="AQ48" i="3"/>
  <c r="BB47" i="3"/>
  <c r="BF47" i="3"/>
  <c r="AX48" i="3"/>
  <c r="AY48" i="3"/>
  <c r="BR46" i="3"/>
  <c r="BW46" i="3"/>
  <c r="BK46" i="3"/>
  <c r="BP46" i="3"/>
  <c r="BU46" i="3"/>
  <c r="BI46" i="3"/>
  <c r="BO46" i="3"/>
  <c r="BT46" i="3"/>
  <c r="BH46" i="3"/>
  <c r="BG46" i="3"/>
  <c r="BN46" i="3"/>
  <c r="BS46" i="3"/>
  <c r="BA47" i="3"/>
  <c r="AN48" i="3"/>
  <c r="AO48" i="3"/>
  <c r="BQ46" i="3"/>
  <c r="BV46" i="3"/>
  <c r="BJ46" i="3"/>
  <c r="BF44" i="2"/>
  <c r="AX45" i="2"/>
  <c r="AY45" i="2"/>
  <c r="BQ43" i="2"/>
  <c r="BV43" i="2"/>
  <c r="BJ43" i="2"/>
  <c r="BD44" i="2"/>
  <c r="AT45" i="2"/>
  <c r="AU45" i="2"/>
  <c r="BR43" i="2"/>
  <c r="BW43" i="2"/>
  <c r="BK43" i="2"/>
  <c r="BC44" i="2"/>
  <c r="AR45" i="2"/>
  <c r="AS45" i="2"/>
  <c r="BA45" i="2"/>
  <c r="AN46" i="2"/>
  <c r="AO46" i="2"/>
  <c r="BM45" i="2"/>
  <c r="AL46" i="2"/>
  <c r="AM46" i="2"/>
  <c r="BB45" i="2"/>
  <c r="AP46" i="2"/>
  <c r="AQ46" i="2"/>
  <c r="BP43" i="2"/>
  <c r="BU43" i="2"/>
  <c r="BI43" i="2"/>
  <c r="BO43" i="2"/>
  <c r="BT43" i="2"/>
  <c r="BH43" i="2"/>
  <c r="BE44" i="2"/>
  <c r="AV45" i="2"/>
  <c r="AW45" i="2"/>
  <c r="BN44" i="2"/>
  <c r="BS44" i="2"/>
  <c r="BG44" i="2"/>
  <c r="BU51" i="4"/>
  <c r="BT51" i="4"/>
  <c r="BS51" i="4"/>
  <c r="BV51" i="4"/>
  <c r="BM52" i="4"/>
  <c r="BS52" i="4"/>
  <c r="AL53" i="4"/>
  <c r="AM53" i="4"/>
  <c r="BB54" i="4"/>
  <c r="AP55" i="4"/>
  <c r="AQ55" i="4"/>
  <c r="AR55" i="4"/>
  <c r="AS55" i="4"/>
  <c r="BC54" i="4"/>
  <c r="AN55" i="4"/>
  <c r="AO55" i="4"/>
  <c r="BA54" i="4"/>
  <c r="BE54" i="4"/>
  <c r="AV55" i="4"/>
  <c r="AW55" i="4"/>
  <c r="BN53" i="4"/>
  <c r="BG53" i="4"/>
  <c r="BF54" i="4"/>
  <c r="AX55" i="4"/>
  <c r="AY55" i="4"/>
  <c r="BD54" i="4"/>
  <c r="AT55" i="4"/>
  <c r="AU55" i="4"/>
  <c r="BP53" i="4"/>
  <c r="BI53" i="4"/>
  <c r="BJ53" i="4"/>
  <c r="BQ53" i="4"/>
  <c r="BH53" i="4"/>
  <c r="BO53" i="4"/>
  <c r="BK53" i="4"/>
  <c r="BR53" i="4"/>
  <c r="AN49" i="3"/>
  <c r="AO49" i="3"/>
  <c r="BA48" i="3"/>
  <c r="BF48" i="3"/>
  <c r="AX49" i="3"/>
  <c r="AY49" i="3"/>
  <c r="BB48" i="3"/>
  <c r="AP49" i="3"/>
  <c r="AQ49" i="3"/>
  <c r="AL49" i="3"/>
  <c r="AM49" i="3"/>
  <c r="BM48" i="3"/>
  <c r="BE48" i="3"/>
  <c r="AV49" i="3"/>
  <c r="AW49" i="3"/>
  <c r="BC48" i="3"/>
  <c r="AR49" i="3"/>
  <c r="AS49" i="3"/>
  <c r="BD48" i="3"/>
  <c r="AT49" i="3"/>
  <c r="AU49" i="3"/>
  <c r="BJ47" i="3"/>
  <c r="BQ47" i="3"/>
  <c r="BV47" i="3"/>
  <c r="BI47" i="3"/>
  <c r="BP47" i="3"/>
  <c r="BU47" i="3"/>
  <c r="BN47" i="3"/>
  <c r="BS47" i="3"/>
  <c r="BG47" i="3"/>
  <c r="BH47" i="3"/>
  <c r="BO47" i="3"/>
  <c r="BT47" i="3"/>
  <c r="BK47" i="3"/>
  <c r="BR47" i="3"/>
  <c r="BW47" i="3"/>
  <c r="BM46" i="2"/>
  <c r="AL47" i="2"/>
  <c r="AM47" i="2"/>
  <c r="BE45" i="2"/>
  <c r="AV46" i="2"/>
  <c r="AW46" i="2"/>
  <c r="BA46" i="2"/>
  <c r="AN47" i="2"/>
  <c r="AO47" i="2"/>
  <c r="BD45" i="2"/>
  <c r="AT46" i="2"/>
  <c r="AU46" i="2"/>
  <c r="BC45" i="2"/>
  <c r="AR46" i="2"/>
  <c r="AS46" i="2"/>
  <c r="BO44" i="2"/>
  <c r="BT44" i="2"/>
  <c r="BH44" i="2"/>
  <c r="BB46" i="2"/>
  <c r="AP47" i="2"/>
  <c r="AQ47" i="2"/>
  <c r="BQ44" i="2"/>
  <c r="BV44" i="2"/>
  <c r="BJ44" i="2"/>
  <c r="BN45" i="2"/>
  <c r="BS45" i="2"/>
  <c r="BG45" i="2"/>
  <c r="BF45" i="2"/>
  <c r="AX46" i="2"/>
  <c r="AY46" i="2"/>
  <c r="BP44" i="2"/>
  <c r="BU44" i="2"/>
  <c r="BI44" i="2"/>
  <c r="BR44" i="2"/>
  <c r="BW44" i="2"/>
  <c r="BK44" i="2"/>
  <c r="BU52" i="4"/>
  <c r="BV52" i="4"/>
  <c r="BM53" i="4"/>
  <c r="BU53" i="4"/>
  <c r="AL54" i="4"/>
  <c r="AM54" i="4"/>
  <c r="BW52" i="4"/>
  <c r="BT52" i="4"/>
  <c r="AX56" i="4"/>
  <c r="AY56" i="4"/>
  <c r="BF55" i="4"/>
  <c r="BE55" i="4"/>
  <c r="AV56" i="4"/>
  <c r="AW56" i="4"/>
  <c r="BA55" i="4"/>
  <c r="AN56" i="4"/>
  <c r="AO56" i="4"/>
  <c r="AT56" i="4"/>
  <c r="AU56" i="4"/>
  <c r="BD55" i="4"/>
  <c r="BB55" i="4"/>
  <c r="AP56" i="4"/>
  <c r="AQ56" i="4"/>
  <c r="BP54" i="4"/>
  <c r="BI54" i="4"/>
  <c r="BR54" i="4"/>
  <c r="BK54" i="4"/>
  <c r="BO54" i="4"/>
  <c r="BH54" i="4"/>
  <c r="AR56" i="4"/>
  <c r="AS56" i="4"/>
  <c r="BC55" i="4"/>
  <c r="BQ54" i="4"/>
  <c r="BJ54" i="4"/>
  <c r="BG54" i="4"/>
  <c r="BN54" i="4"/>
  <c r="BM49" i="3"/>
  <c r="AL50" i="3"/>
  <c r="AM50" i="3"/>
  <c r="AR50" i="3"/>
  <c r="AS50" i="3"/>
  <c r="BC49" i="3"/>
  <c r="AV50" i="3"/>
  <c r="AW50" i="3"/>
  <c r="BE49" i="3"/>
  <c r="AP50" i="3"/>
  <c r="AQ50" i="3"/>
  <c r="BB49" i="3"/>
  <c r="BF49" i="3"/>
  <c r="AX50" i="3"/>
  <c r="AY50" i="3"/>
  <c r="AT50" i="3"/>
  <c r="AU50" i="3"/>
  <c r="BD49" i="3"/>
  <c r="BA49" i="3"/>
  <c r="AN50" i="3"/>
  <c r="AO50" i="3"/>
  <c r="BP48" i="3"/>
  <c r="BU48" i="3"/>
  <c r="BI48" i="3"/>
  <c r="BO48" i="3"/>
  <c r="BT48" i="3"/>
  <c r="BH48" i="3"/>
  <c r="BG48" i="3"/>
  <c r="BN48" i="3"/>
  <c r="BS48" i="3"/>
  <c r="BR48" i="3"/>
  <c r="BW48" i="3"/>
  <c r="BK48" i="3"/>
  <c r="BQ48" i="3"/>
  <c r="BV48" i="3"/>
  <c r="BJ48" i="3"/>
  <c r="BD46" i="2"/>
  <c r="AT47" i="2"/>
  <c r="AU47" i="2"/>
  <c r="BE46" i="2"/>
  <c r="AV47" i="2"/>
  <c r="AW47" i="2"/>
  <c r="BO45" i="2"/>
  <c r="BT45" i="2"/>
  <c r="BH45" i="2"/>
  <c r="BP45" i="2"/>
  <c r="BU45" i="2"/>
  <c r="BI45" i="2"/>
  <c r="BQ45" i="2"/>
  <c r="BV45" i="2"/>
  <c r="BJ45" i="2"/>
  <c r="BF46" i="2"/>
  <c r="AX47" i="2"/>
  <c r="AY47" i="2"/>
  <c r="BR45" i="2"/>
  <c r="BW45" i="2"/>
  <c r="BK45" i="2"/>
  <c r="BA47" i="2"/>
  <c r="AN48" i="2"/>
  <c r="AO48" i="2"/>
  <c r="BM47" i="2"/>
  <c r="AL48" i="2"/>
  <c r="AM48" i="2"/>
  <c r="BC46" i="2"/>
  <c r="AR47" i="2"/>
  <c r="AS47" i="2"/>
  <c r="BB47" i="2"/>
  <c r="AP48" i="2"/>
  <c r="AQ48" i="2"/>
  <c r="BN46" i="2"/>
  <c r="BS46" i="2"/>
  <c r="BG46" i="2"/>
  <c r="BT53" i="4"/>
  <c r="BS53" i="4"/>
  <c r="AL55" i="4"/>
  <c r="AM55" i="4"/>
  <c r="BM54" i="4"/>
  <c r="BU54" i="4"/>
  <c r="BW53" i="4"/>
  <c r="BV53" i="4"/>
  <c r="AR57" i="4"/>
  <c r="AS57" i="4"/>
  <c r="BC56" i="4"/>
  <c r="BE56" i="4"/>
  <c r="AV57" i="4"/>
  <c r="AW57" i="4"/>
  <c r="AN57" i="4"/>
  <c r="AO57" i="4"/>
  <c r="BA56" i="4"/>
  <c r="BF56" i="4"/>
  <c r="AX57" i="4"/>
  <c r="AY57" i="4"/>
  <c r="BB56" i="4"/>
  <c r="AP57" i="4"/>
  <c r="AQ57" i="4"/>
  <c r="BK55" i="4"/>
  <c r="BR55" i="4"/>
  <c r="BJ55" i="4"/>
  <c r="BQ55" i="4"/>
  <c r="BN55" i="4"/>
  <c r="BG55" i="4"/>
  <c r="BH55" i="4"/>
  <c r="BO55" i="4"/>
  <c r="BD56" i="4"/>
  <c r="AT57" i="4"/>
  <c r="AU57" i="4"/>
  <c r="BP55" i="4"/>
  <c r="BI55" i="4"/>
  <c r="BE50" i="3"/>
  <c r="AV51" i="3"/>
  <c r="AW51" i="3"/>
  <c r="AN51" i="3"/>
  <c r="AO51" i="3"/>
  <c r="BA50" i="3"/>
  <c r="BC50" i="3"/>
  <c r="AR51" i="3"/>
  <c r="AS51" i="3"/>
  <c r="BB50" i="3"/>
  <c r="AP51" i="3"/>
  <c r="AQ51" i="3"/>
  <c r="AL51" i="3"/>
  <c r="AM51" i="3"/>
  <c r="BM50" i="3"/>
  <c r="BN49" i="3"/>
  <c r="BS49" i="3"/>
  <c r="BG49" i="3"/>
  <c r="BF50" i="3"/>
  <c r="AX51" i="3"/>
  <c r="AY51" i="3"/>
  <c r="BJ49" i="3"/>
  <c r="BQ49" i="3"/>
  <c r="BV49" i="3"/>
  <c r="BD50" i="3"/>
  <c r="AT51" i="3"/>
  <c r="AU51" i="3"/>
  <c r="BI49" i="3"/>
  <c r="BP49" i="3"/>
  <c r="BU49" i="3"/>
  <c r="BH49" i="3"/>
  <c r="BO49" i="3"/>
  <c r="BT49" i="3"/>
  <c r="BK49" i="3"/>
  <c r="BR49" i="3"/>
  <c r="BW49" i="3"/>
  <c r="BA48" i="2"/>
  <c r="AN49" i="2"/>
  <c r="AO49" i="2"/>
  <c r="BE47" i="2"/>
  <c r="AV48" i="2"/>
  <c r="AW48" i="2"/>
  <c r="BB48" i="2"/>
  <c r="AP49" i="2"/>
  <c r="AQ49" i="2"/>
  <c r="BO46" i="2"/>
  <c r="BT46" i="2"/>
  <c r="BH46" i="2"/>
  <c r="BR46" i="2"/>
  <c r="BW46" i="2"/>
  <c r="BK46" i="2"/>
  <c r="BM48" i="2"/>
  <c r="AL49" i="2"/>
  <c r="AM49" i="2"/>
  <c r="BQ46" i="2"/>
  <c r="BV46" i="2"/>
  <c r="BJ46" i="2"/>
  <c r="BN47" i="2"/>
  <c r="BS47" i="2"/>
  <c r="BG47" i="2"/>
  <c r="BD47" i="2"/>
  <c r="AT48" i="2"/>
  <c r="AU48" i="2"/>
  <c r="BC47" i="2"/>
  <c r="AR48" i="2"/>
  <c r="AS48" i="2"/>
  <c r="BF47" i="2"/>
  <c r="AX48" i="2"/>
  <c r="AY48" i="2"/>
  <c r="BP46" i="2"/>
  <c r="BU46" i="2"/>
  <c r="BI46" i="2"/>
  <c r="BV54" i="4"/>
  <c r="BW54" i="4"/>
  <c r="BT54" i="4"/>
  <c r="BS54" i="4"/>
  <c r="BM55" i="4"/>
  <c r="BU55" i="4"/>
  <c r="AL56" i="4"/>
  <c r="AM56" i="4"/>
  <c r="AT58" i="4"/>
  <c r="AU58" i="4"/>
  <c r="BD57" i="4"/>
  <c r="AX58" i="4"/>
  <c r="AY58" i="4"/>
  <c r="BF57" i="4"/>
  <c r="BA57" i="4"/>
  <c r="AN58" i="4"/>
  <c r="AO58" i="4"/>
  <c r="BE57" i="4"/>
  <c r="AV58" i="4"/>
  <c r="AW58" i="4"/>
  <c r="BB57" i="4"/>
  <c r="AP58" i="4"/>
  <c r="AQ58" i="4"/>
  <c r="BO56" i="4"/>
  <c r="BH56" i="4"/>
  <c r="BG56" i="4"/>
  <c r="BN56" i="4"/>
  <c r="BQ56" i="4"/>
  <c r="BJ56" i="4"/>
  <c r="BP56" i="4"/>
  <c r="BI56" i="4"/>
  <c r="BR56" i="4"/>
  <c r="BK56" i="4"/>
  <c r="AR58" i="4"/>
  <c r="AS58" i="4"/>
  <c r="BC57" i="4"/>
  <c r="AT52" i="3"/>
  <c r="AU52" i="3"/>
  <c r="BD51" i="3"/>
  <c r="AP52" i="3"/>
  <c r="AQ52" i="3"/>
  <c r="BB51" i="3"/>
  <c r="AR52" i="3"/>
  <c r="AS52" i="3"/>
  <c r="BC51" i="3"/>
  <c r="BF51" i="3"/>
  <c r="AX52" i="3"/>
  <c r="AY52" i="3"/>
  <c r="AV52" i="3"/>
  <c r="AW52" i="3"/>
  <c r="BE51" i="3"/>
  <c r="BQ50" i="3"/>
  <c r="BV50" i="3"/>
  <c r="BJ50" i="3"/>
  <c r="BG50" i="3"/>
  <c r="BN50" i="3"/>
  <c r="BS50" i="3"/>
  <c r="BR50" i="3"/>
  <c r="BW50" i="3"/>
  <c r="BK50" i="3"/>
  <c r="BO50" i="3"/>
  <c r="BT50" i="3"/>
  <c r="BH50" i="3"/>
  <c r="BM51" i="3"/>
  <c r="AL52" i="3"/>
  <c r="AM52" i="3"/>
  <c r="BP50" i="3"/>
  <c r="BU50" i="3"/>
  <c r="BI50" i="3"/>
  <c r="BA51" i="3"/>
  <c r="AN52" i="3"/>
  <c r="AO52" i="3"/>
  <c r="BC48" i="2"/>
  <c r="AR49" i="2"/>
  <c r="AS49" i="2"/>
  <c r="BA49" i="2"/>
  <c r="AN50" i="2"/>
  <c r="AO50" i="2"/>
  <c r="BR47" i="2"/>
  <c r="BW47" i="2"/>
  <c r="BK47" i="2"/>
  <c r="BF48" i="2"/>
  <c r="AX49" i="2"/>
  <c r="AY49" i="2"/>
  <c r="BN48" i="2"/>
  <c r="BS48" i="2"/>
  <c r="BG48" i="2"/>
  <c r="BQ47" i="2"/>
  <c r="BV47" i="2"/>
  <c r="BJ47" i="2"/>
  <c r="BO47" i="2"/>
  <c r="BT47" i="2"/>
  <c r="BH47" i="2"/>
  <c r="BD48" i="2"/>
  <c r="AT49" i="2"/>
  <c r="AU49" i="2"/>
  <c r="BP47" i="2"/>
  <c r="BU47" i="2"/>
  <c r="BI47" i="2"/>
  <c r="BB49" i="2"/>
  <c r="AP50" i="2"/>
  <c r="AQ50" i="2"/>
  <c r="BE48" i="2"/>
  <c r="AV49" i="2"/>
  <c r="AW49" i="2"/>
  <c r="BM49" i="2"/>
  <c r="AL50" i="2"/>
  <c r="AM50" i="2"/>
  <c r="BS55" i="4"/>
  <c r="BV55" i="4"/>
  <c r="BW55" i="4"/>
  <c r="AL57" i="4"/>
  <c r="AM57" i="4"/>
  <c r="BM56" i="4"/>
  <c r="BS56" i="4"/>
  <c r="BT55" i="4"/>
  <c r="BE58" i="4"/>
  <c r="AV59" i="4"/>
  <c r="AW59" i="4"/>
  <c r="AN59" i="4"/>
  <c r="AO59" i="4"/>
  <c r="BA58" i="4"/>
  <c r="BB58" i="4"/>
  <c r="AP59" i="4"/>
  <c r="AQ59" i="4"/>
  <c r="AR59" i="4"/>
  <c r="AS59" i="4"/>
  <c r="BC58" i="4"/>
  <c r="BD58" i="4"/>
  <c r="AT59" i="4"/>
  <c r="AU59" i="4"/>
  <c r="BH57" i="4"/>
  <c r="BO57" i="4"/>
  <c r="BP57" i="4"/>
  <c r="BI57" i="4"/>
  <c r="BN57" i="4"/>
  <c r="BG57" i="4"/>
  <c r="BK57" i="4"/>
  <c r="BR57" i="4"/>
  <c r="BF58" i="4"/>
  <c r="AX59" i="4"/>
  <c r="AY59" i="4"/>
  <c r="BJ57" i="4"/>
  <c r="BQ57" i="4"/>
  <c r="BF52" i="3"/>
  <c r="AX53" i="3"/>
  <c r="AY53" i="3"/>
  <c r="BC52" i="3"/>
  <c r="AR53" i="3"/>
  <c r="AS53" i="3"/>
  <c r="AN53" i="3"/>
  <c r="AO53" i="3"/>
  <c r="BA52" i="3"/>
  <c r="BB52" i="3"/>
  <c r="AP53" i="3"/>
  <c r="AQ53" i="3"/>
  <c r="BD52" i="3"/>
  <c r="AT53" i="3"/>
  <c r="AU53" i="3"/>
  <c r="BH51" i="3"/>
  <c r="BO51" i="3"/>
  <c r="BT51" i="3"/>
  <c r="BK51" i="3"/>
  <c r="BR51" i="3"/>
  <c r="BW51" i="3"/>
  <c r="BE52" i="3"/>
  <c r="AV53" i="3"/>
  <c r="AW53" i="3"/>
  <c r="AL53" i="3"/>
  <c r="AM53" i="3"/>
  <c r="BM52" i="3"/>
  <c r="BN51" i="3"/>
  <c r="BS51" i="3"/>
  <c r="BG51" i="3"/>
  <c r="BJ51" i="3"/>
  <c r="BQ51" i="3"/>
  <c r="BV51" i="3"/>
  <c r="BI51" i="3"/>
  <c r="BP51" i="3"/>
  <c r="BU51" i="3"/>
  <c r="BQ48" i="2"/>
  <c r="BV48" i="2"/>
  <c r="BJ48" i="2"/>
  <c r="BM50" i="2"/>
  <c r="AL51" i="2"/>
  <c r="AM51" i="2"/>
  <c r="BD49" i="2"/>
  <c r="AT50" i="2"/>
  <c r="AU50" i="2"/>
  <c r="BB50" i="2"/>
  <c r="AP51" i="2"/>
  <c r="AQ51" i="2"/>
  <c r="BE49" i="2"/>
  <c r="AV50" i="2"/>
  <c r="AW50" i="2"/>
  <c r="BF49" i="2"/>
  <c r="AX50" i="2"/>
  <c r="AY50" i="2"/>
  <c r="BR48" i="2"/>
  <c r="BW48" i="2"/>
  <c r="BK48" i="2"/>
  <c r="BC49" i="2"/>
  <c r="AR50" i="2"/>
  <c r="AS50" i="2"/>
  <c r="BN49" i="2"/>
  <c r="BS49" i="2"/>
  <c r="BG49" i="2"/>
  <c r="BA50" i="2"/>
  <c r="AN51" i="2"/>
  <c r="AO51" i="2"/>
  <c r="BP48" i="2"/>
  <c r="BU48" i="2"/>
  <c r="BI48" i="2"/>
  <c r="BO48" i="2"/>
  <c r="BT48" i="2"/>
  <c r="BH48" i="2"/>
  <c r="BV56" i="4"/>
  <c r="BW56" i="4"/>
  <c r="BM57" i="4"/>
  <c r="BT57" i="4"/>
  <c r="AL58" i="4"/>
  <c r="AM58" i="4"/>
  <c r="BU56" i="4"/>
  <c r="BT56" i="4"/>
  <c r="AX60" i="4"/>
  <c r="AY60" i="4"/>
  <c r="BF59" i="4"/>
  <c r="AR60" i="4"/>
  <c r="AS60" i="4"/>
  <c r="BC59" i="4"/>
  <c r="BB59" i="4"/>
  <c r="AP60" i="4"/>
  <c r="AQ60" i="4"/>
  <c r="BE59" i="4"/>
  <c r="AV60" i="4"/>
  <c r="AW60" i="4"/>
  <c r="AT60" i="4"/>
  <c r="AU60" i="4"/>
  <c r="BD59" i="4"/>
  <c r="BA59" i="4"/>
  <c r="AN60" i="4"/>
  <c r="AO60" i="4"/>
  <c r="BO58" i="4"/>
  <c r="BH58" i="4"/>
  <c r="BG58" i="4"/>
  <c r="BN58" i="4"/>
  <c r="BR58" i="4"/>
  <c r="BK58" i="4"/>
  <c r="BP58" i="4"/>
  <c r="BI58" i="4"/>
  <c r="BQ58" i="4"/>
  <c r="BJ58" i="4"/>
  <c r="BA53" i="3"/>
  <c r="AN54" i="3"/>
  <c r="AO54" i="3"/>
  <c r="AT54" i="3"/>
  <c r="AU54" i="3"/>
  <c r="BD53" i="3"/>
  <c r="AP54" i="3"/>
  <c r="AQ54" i="3"/>
  <c r="BB53" i="3"/>
  <c r="BM53" i="3"/>
  <c r="AL54" i="3"/>
  <c r="AM54" i="3"/>
  <c r="AV54" i="3"/>
  <c r="AW54" i="3"/>
  <c r="BE53" i="3"/>
  <c r="AR54" i="3"/>
  <c r="AS54" i="3"/>
  <c r="BC53" i="3"/>
  <c r="BQ52" i="3"/>
  <c r="BV52" i="3"/>
  <c r="BJ52" i="3"/>
  <c r="BG52" i="3"/>
  <c r="BN52" i="3"/>
  <c r="BS52" i="3"/>
  <c r="BO52" i="3"/>
  <c r="BT52" i="3"/>
  <c r="BH52" i="3"/>
  <c r="BR52" i="3"/>
  <c r="BW52" i="3"/>
  <c r="BK52" i="3"/>
  <c r="BP52" i="3"/>
  <c r="BU52" i="3"/>
  <c r="BI52" i="3"/>
  <c r="BF53" i="3"/>
  <c r="AX54" i="3"/>
  <c r="AY54" i="3"/>
  <c r="BA51" i="2"/>
  <c r="AN52" i="2"/>
  <c r="AO52" i="2"/>
  <c r="BM51" i="2"/>
  <c r="AL52" i="2"/>
  <c r="AM52" i="2"/>
  <c r="BR49" i="2"/>
  <c r="BW49" i="2"/>
  <c r="BK49" i="2"/>
  <c r="BB51" i="2"/>
  <c r="AP52" i="2"/>
  <c r="AQ52" i="2"/>
  <c r="BQ49" i="2"/>
  <c r="BV49" i="2"/>
  <c r="BJ49" i="2"/>
  <c r="BN50" i="2"/>
  <c r="BS50" i="2"/>
  <c r="BG50" i="2"/>
  <c r="BC50" i="2"/>
  <c r="AR51" i="2"/>
  <c r="AS51" i="2"/>
  <c r="BD50" i="2"/>
  <c r="AT51" i="2"/>
  <c r="AU51" i="2"/>
  <c r="BE50" i="2"/>
  <c r="AV51" i="2"/>
  <c r="AW51" i="2"/>
  <c r="BP49" i="2"/>
  <c r="BU49" i="2"/>
  <c r="BI49" i="2"/>
  <c r="BO49" i="2"/>
  <c r="BT49" i="2"/>
  <c r="BH49" i="2"/>
  <c r="BF50" i="2"/>
  <c r="AX51" i="2"/>
  <c r="AY51" i="2"/>
  <c r="BS57" i="4"/>
  <c r="BW57" i="4"/>
  <c r="BV57" i="4"/>
  <c r="BM58" i="4"/>
  <c r="BT58" i="4"/>
  <c r="AL59" i="4"/>
  <c r="AM59" i="4"/>
  <c r="BU57" i="4"/>
  <c r="BE60" i="4"/>
  <c r="AV61" i="4"/>
  <c r="AW61" i="4"/>
  <c r="AN61" i="4"/>
  <c r="AO61" i="4"/>
  <c r="BA60" i="4"/>
  <c r="BB60" i="4"/>
  <c r="AP61" i="4"/>
  <c r="AQ61" i="4"/>
  <c r="AR61" i="4"/>
  <c r="AS61" i="4"/>
  <c r="BC60" i="4"/>
  <c r="BH59" i="4"/>
  <c r="BO59" i="4"/>
  <c r="BN59" i="4"/>
  <c r="BG59" i="4"/>
  <c r="BP59" i="4"/>
  <c r="BI59" i="4"/>
  <c r="BK59" i="4"/>
  <c r="BR59" i="4"/>
  <c r="BF60" i="4"/>
  <c r="AX61" i="4"/>
  <c r="AY61" i="4"/>
  <c r="BD60" i="4"/>
  <c r="AT61" i="4"/>
  <c r="AU61" i="4"/>
  <c r="BJ59" i="4"/>
  <c r="BQ59" i="4"/>
  <c r="BC54" i="3"/>
  <c r="AR55" i="3"/>
  <c r="AS55" i="3"/>
  <c r="AL55" i="3"/>
  <c r="AM55" i="3"/>
  <c r="BM54" i="3"/>
  <c r="BD54" i="3"/>
  <c r="AT55" i="3"/>
  <c r="AU55" i="3"/>
  <c r="AN55" i="3"/>
  <c r="AO55" i="3"/>
  <c r="BA54" i="3"/>
  <c r="BB54" i="3"/>
  <c r="AP55" i="3"/>
  <c r="AQ55" i="3"/>
  <c r="BF54" i="3"/>
  <c r="AX55" i="3"/>
  <c r="AY55" i="3"/>
  <c r="BH53" i="3"/>
  <c r="BO53" i="3"/>
  <c r="BT53" i="3"/>
  <c r="BI53" i="3"/>
  <c r="BP53" i="3"/>
  <c r="BU53" i="3"/>
  <c r="BE54" i="3"/>
  <c r="AV55" i="3"/>
  <c r="AW55" i="3"/>
  <c r="BN53" i="3"/>
  <c r="BS53" i="3"/>
  <c r="BG53" i="3"/>
  <c r="BK53" i="3"/>
  <c r="BR53" i="3"/>
  <c r="BW53" i="3"/>
  <c r="BJ53" i="3"/>
  <c r="BQ53" i="3"/>
  <c r="BV53" i="3"/>
  <c r="BM52" i="2"/>
  <c r="AL53" i="2"/>
  <c r="AM53" i="2"/>
  <c r="BF51" i="2"/>
  <c r="AX52" i="2"/>
  <c r="AY52" i="2"/>
  <c r="BR50" i="2"/>
  <c r="BW50" i="2"/>
  <c r="BK50" i="2"/>
  <c r="BN51" i="2"/>
  <c r="BS51" i="2"/>
  <c r="BG51" i="2"/>
  <c r="BP50" i="2"/>
  <c r="BU50" i="2"/>
  <c r="BI50" i="2"/>
  <c r="BB52" i="2"/>
  <c r="AP53" i="2"/>
  <c r="AQ53" i="2"/>
  <c r="BQ50" i="2"/>
  <c r="BV50" i="2"/>
  <c r="BJ50" i="2"/>
  <c r="BA52" i="2"/>
  <c r="AN53" i="2"/>
  <c r="AO53" i="2"/>
  <c r="BE51" i="2"/>
  <c r="AV52" i="2"/>
  <c r="AW52" i="2"/>
  <c r="BD51" i="2"/>
  <c r="AT52" i="2"/>
  <c r="AU52" i="2"/>
  <c r="BC51" i="2"/>
  <c r="AR52" i="2"/>
  <c r="AS52" i="2"/>
  <c r="BO50" i="2"/>
  <c r="BT50" i="2"/>
  <c r="BH50" i="2"/>
  <c r="BW58" i="4"/>
  <c r="BS58" i="4"/>
  <c r="BV58" i="4"/>
  <c r="BU58" i="4"/>
  <c r="BM59" i="4"/>
  <c r="BT59" i="4"/>
  <c r="AL60" i="4"/>
  <c r="AM60" i="4"/>
  <c r="AT62" i="4"/>
  <c r="AU62" i="4"/>
  <c r="BD61" i="4"/>
  <c r="AR62" i="4"/>
  <c r="AS62" i="4"/>
  <c r="BC61" i="4"/>
  <c r="BA61" i="4"/>
  <c r="AN62" i="4"/>
  <c r="AO62" i="4"/>
  <c r="AP62" i="4"/>
  <c r="AQ62" i="4"/>
  <c r="BB61" i="4"/>
  <c r="BE61" i="4"/>
  <c r="AV62" i="4"/>
  <c r="AW62" i="4"/>
  <c r="AX62" i="4"/>
  <c r="AY62" i="4"/>
  <c r="BF61" i="4"/>
  <c r="BG60" i="4"/>
  <c r="BN60" i="4"/>
  <c r="BO60" i="4"/>
  <c r="BH60" i="4"/>
  <c r="BI60" i="4"/>
  <c r="BP60" i="4"/>
  <c r="BR60" i="4"/>
  <c r="BK60" i="4"/>
  <c r="BQ60" i="4"/>
  <c r="BJ60" i="4"/>
  <c r="BF55" i="3"/>
  <c r="AX56" i="3"/>
  <c r="AY56" i="3"/>
  <c r="AP56" i="3"/>
  <c r="AQ56" i="3"/>
  <c r="BB55" i="3"/>
  <c r="BA55" i="3"/>
  <c r="AN56" i="3"/>
  <c r="AO56" i="3"/>
  <c r="BM55" i="3"/>
  <c r="AL56" i="3"/>
  <c r="AM56" i="3"/>
  <c r="AV56" i="3"/>
  <c r="AW56" i="3"/>
  <c r="BE55" i="3"/>
  <c r="AR56" i="3"/>
  <c r="AS56" i="3"/>
  <c r="BC55" i="3"/>
  <c r="AT56" i="3"/>
  <c r="AU56" i="3"/>
  <c r="BD55" i="3"/>
  <c r="BO54" i="3"/>
  <c r="BT54" i="3"/>
  <c r="BH54" i="3"/>
  <c r="BQ54" i="3"/>
  <c r="BV54" i="3"/>
  <c r="BJ54" i="3"/>
  <c r="BG54" i="3"/>
  <c r="BN54" i="3"/>
  <c r="BS54" i="3"/>
  <c r="BP54" i="3"/>
  <c r="BU54" i="3"/>
  <c r="BI54" i="3"/>
  <c r="BR54" i="3"/>
  <c r="BW54" i="3"/>
  <c r="BK54" i="3"/>
  <c r="BA53" i="2"/>
  <c r="AN54" i="2"/>
  <c r="AO54" i="2"/>
  <c r="BC52" i="2"/>
  <c r="AR53" i="2"/>
  <c r="AS53" i="2"/>
  <c r="BB53" i="2"/>
  <c r="AP54" i="2"/>
  <c r="AQ54" i="2"/>
  <c r="BO51" i="2"/>
  <c r="BT51" i="2"/>
  <c r="BH51" i="2"/>
  <c r="BN52" i="2"/>
  <c r="BS52" i="2"/>
  <c r="BG52" i="2"/>
  <c r="BP51" i="2"/>
  <c r="BU51" i="2"/>
  <c r="BI51" i="2"/>
  <c r="BE52" i="2"/>
  <c r="AV53" i="2"/>
  <c r="AW53" i="2"/>
  <c r="BQ51" i="2"/>
  <c r="BV51" i="2"/>
  <c r="BJ51" i="2"/>
  <c r="BM53" i="2"/>
  <c r="AL54" i="2"/>
  <c r="AM54" i="2"/>
  <c r="BD52" i="2"/>
  <c r="AT53" i="2"/>
  <c r="AU53" i="2"/>
  <c r="BF52" i="2"/>
  <c r="AX53" i="2"/>
  <c r="AY53" i="2"/>
  <c r="BR51" i="2"/>
  <c r="BW51" i="2"/>
  <c r="BK51" i="2"/>
  <c r="BM60" i="4"/>
  <c r="BU60" i="4"/>
  <c r="AL61" i="4"/>
  <c r="AM61" i="4"/>
  <c r="BU59" i="4"/>
  <c r="BV59" i="4"/>
  <c r="BS59" i="4"/>
  <c r="BW59" i="4"/>
  <c r="AN63" i="4"/>
  <c r="AO63" i="4"/>
  <c r="BA62" i="4"/>
  <c r="BB62" i="4"/>
  <c r="AP63" i="4"/>
  <c r="AQ63" i="4"/>
  <c r="BC62" i="4"/>
  <c r="AR63" i="4"/>
  <c r="AS63" i="4"/>
  <c r="BF62" i="4"/>
  <c r="AX63" i="4"/>
  <c r="AY63" i="4"/>
  <c r="BE62" i="4"/>
  <c r="AV63" i="4"/>
  <c r="AW63" i="4"/>
  <c r="BH61" i="4"/>
  <c r="BO61" i="4"/>
  <c r="BK61" i="4"/>
  <c r="BR61" i="4"/>
  <c r="BD62" i="4"/>
  <c r="AT63" i="4"/>
  <c r="AU63" i="4"/>
  <c r="BJ61" i="4"/>
  <c r="BQ61" i="4"/>
  <c r="BN61" i="4"/>
  <c r="BG61" i="4"/>
  <c r="BI61" i="4"/>
  <c r="BP61" i="4"/>
  <c r="BE56" i="3"/>
  <c r="AV57" i="3"/>
  <c r="AW57" i="3"/>
  <c r="AL57" i="3"/>
  <c r="AM57" i="3"/>
  <c r="BM56" i="3"/>
  <c r="BB56" i="3"/>
  <c r="AP57" i="3"/>
  <c r="AQ57" i="3"/>
  <c r="BC56" i="3"/>
  <c r="AR57" i="3"/>
  <c r="AS57" i="3"/>
  <c r="AN57" i="3"/>
  <c r="AO57" i="3"/>
  <c r="BA56" i="3"/>
  <c r="BF56" i="3"/>
  <c r="AX57" i="3"/>
  <c r="AY57" i="3"/>
  <c r="BD56" i="3"/>
  <c r="AT57" i="3"/>
  <c r="AU57" i="3"/>
  <c r="BN55" i="3"/>
  <c r="BS55" i="3"/>
  <c r="BG55" i="3"/>
  <c r="BH55" i="3"/>
  <c r="BO55" i="3"/>
  <c r="BT55" i="3"/>
  <c r="BI55" i="3"/>
  <c r="BP55" i="3"/>
  <c r="BU55" i="3"/>
  <c r="BJ55" i="3"/>
  <c r="BQ55" i="3"/>
  <c r="BV55" i="3"/>
  <c r="BK55" i="3"/>
  <c r="BR55" i="3"/>
  <c r="BW55" i="3"/>
  <c r="BF53" i="2"/>
  <c r="AX54" i="2"/>
  <c r="AY54" i="2"/>
  <c r="BD53" i="2"/>
  <c r="AT54" i="2"/>
  <c r="AU54" i="2"/>
  <c r="BP52" i="2"/>
  <c r="BU52" i="2"/>
  <c r="BI52" i="2"/>
  <c r="BR52" i="2"/>
  <c r="BW52" i="2"/>
  <c r="BK52" i="2"/>
  <c r="BB54" i="2"/>
  <c r="AP55" i="2"/>
  <c r="AQ55" i="2"/>
  <c r="BO52" i="2"/>
  <c r="BT52" i="2"/>
  <c r="BH52" i="2"/>
  <c r="BM54" i="2"/>
  <c r="AL55" i="2"/>
  <c r="AM55" i="2"/>
  <c r="BC53" i="2"/>
  <c r="AR54" i="2"/>
  <c r="AS54" i="2"/>
  <c r="BA54" i="2"/>
  <c r="AN55" i="2"/>
  <c r="AO55" i="2"/>
  <c r="BN53" i="2"/>
  <c r="BS53" i="2"/>
  <c r="BG53" i="2"/>
  <c r="BE53" i="2"/>
  <c r="AV54" i="2"/>
  <c r="AW54" i="2"/>
  <c r="BQ52" i="2"/>
  <c r="BV52" i="2"/>
  <c r="BJ52" i="2"/>
  <c r="BS60" i="4"/>
  <c r="BW60" i="4"/>
  <c r="BT60" i="4"/>
  <c r="BV60" i="4"/>
  <c r="AL62" i="4"/>
  <c r="AM62" i="4"/>
  <c r="BM61" i="4"/>
  <c r="BV61" i="4"/>
  <c r="BE63" i="4"/>
  <c r="AV64" i="4"/>
  <c r="AW64" i="4"/>
  <c r="AX64" i="4"/>
  <c r="AY64" i="4"/>
  <c r="BF63" i="4"/>
  <c r="AR64" i="4"/>
  <c r="AS64" i="4"/>
  <c r="BC63" i="4"/>
  <c r="AP64" i="4"/>
  <c r="AQ64" i="4"/>
  <c r="BB63" i="4"/>
  <c r="BA63" i="4"/>
  <c r="AN64" i="4"/>
  <c r="AO64" i="4"/>
  <c r="BP62" i="4"/>
  <c r="BI62" i="4"/>
  <c r="BQ62" i="4"/>
  <c r="BJ62" i="4"/>
  <c r="BG62" i="4"/>
  <c r="BN62" i="4"/>
  <c r="BR62" i="4"/>
  <c r="BK62" i="4"/>
  <c r="AT64" i="4"/>
  <c r="AU64" i="4"/>
  <c r="BD63" i="4"/>
  <c r="BO62" i="4"/>
  <c r="BH62" i="4"/>
  <c r="AP58" i="3"/>
  <c r="AQ58" i="3"/>
  <c r="BB57" i="3"/>
  <c r="AR58" i="3"/>
  <c r="AS58" i="3"/>
  <c r="BC57" i="3"/>
  <c r="AT58" i="3"/>
  <c r="AU58" i="3"/>
  <c r="BD57" i="3"/>
  <c r="BM57" i="3"/>
  <c r="AL58" i="3"/>
  <c r="AM58" i="3"/>
  <c r="AV58" i="3"/>
  <c r="AW58" i="3"/>
  <c r="BE57" i="3"/>
  <c r="BF57" i="3"/>
  <c r="AX58" i="3"/>
  <c r="AY58" i="3"/>
  <c r="BP56" i="3"/>
  <c r="BU56" i="3"/>
  <c r="BI56" i="3"/>
  <c r="BO56" i="3"/>
  <c r="BT56" i="3"/>
  <c r="BH56" i="3"/>
  <c r="BA57" i="3"/>
  <c r="AN58" i="3"/>
  <c r="AO58" i="3"/>
  <c r="BG56" i="3"/>
  <c r="BN56" i="3"/>
  <c r="BS56" i="3"/>
  <c r="BR56" i="3"/>
  <c r="BW56" i="3"/>
  <c r="BK56" i="3"/>
  <c r="BQ56" i="3"/>
  <c r="BV56" i="3"/>
  <c r="BJ56" i="3"/>
  <c r="BE54" i="2"/>
  <c r="AV55" i="2"/>
  <c r="AW55" i="2"/>
  <c r="BB55" i="2"/>
  <c r="AP56" i="2"/>
  <c r="AQ56" i="2"/>
  <c r="BQ53" i="2"/>
  <c r="BV53" i="2"/>
  <c r="BJ53" i="2"/>
  <c r="BA55" i="2"/>
  <c r="AN56" i="2"/>
  <c r="AO56" i="2"/>
  <c r="BP53" i="2"/>
  <c r="BU53" i="2"/>
  <c r="BI53" i="2"/>
  <c r="BD54" i="2"/>
  <c r="AT55" i="2"/>
  <c r="AU55" i="2"/>
  <c r="BF54" i="2"/>
  <c r="AX55" i="2"/>
  <c r="AY55" i="2"/>
  <c r="BN54" i="2"/>
  <c r="BS54" i="2"/>
  <c r="BG54" i="2"/>
  <c r="BC54" i="2"/>
  <c r="AR55" i="2"/>
  <c r="AS55" i="2"/>
  <c r="BO53" i="2"/>
  <c r="BT53" i="2"/>
  <c r="BH53" i="2"/>
  <c r="BM55" i="2"/>
  <c r="AL56" i="2"/>
  <c r="AM56" i="2"/>
  <c r="BR53" i="2"/>
  <c r="BW53" i="2"/>
  <c r="BK53" i="2"/>
  <c r="BT61" i="4"/>
  <c r="AL63" i="4"/>
  <c r="AM63" i="4"/>
  <c r="BM62" i="4"/>
  <c r="BU62" i="4"/>
  <c r="BS61" i="4"/>
  <c r="BU61" i="4"/>
  <c r="BW61" i="4"/>
  <c r="AR65" i="4"/>
  <c r="AS65" i="4"/>
  <c r="BC64" i="4"/>
  <c r="AP65" i="4"/>
  <c r="AQ65" i="4"/>
  <c r="BB64" i="4"/>
  <c r="BE64" i="4"/>
  <c r="AV65" i="4"/>
  <c r="AW65" i="4"/>
  <c r="AN65" i="4"/>
  <c r="AO65" i="4"/>
  <c r="BA64" i="4"/>
  <c r="BH63" i="4"/>
  <c r="BO63" i="4"/>
  <c r="BK63" i="4"/>
  <c r="BR63" i="4"/>
  <c r="AT65" i="4"/>
  <c r="AU65" i="4"/>
  <c r="BD64" i="4"/>
  <c r="BF64" i="4"/>
  <c r="AX65" i="4"/>
  <c r="AY65" i="4"/>
  <c r="BI63" i="4"/>
  <c r="BP63" i="4"/>
  <c r="BN63" i="4"/>
  <c r="BG63" i="4"/>
  <c r="BJ63" i="4"/>
  <c r="BQ63" i="4"/>
  <c r="BE58" i="3"/>
  <c r="AV59" i="3"/>
  <c r="AW59" i="3"/>
  <c r="BD58" i="3"/>
  <c r="AT59" i="3"/>
  <c r="AU59" i="3"/>
  <c r="BC58" i="3"/>
  <c r="AR59" i="3"/>
  <c r="AS59" i="3"/>
  <c r="BF58" i="3"/>
  <c r="AX59" i="3"/>
  <c r="AY59" i="3"/>
  <c r="AL59" i="3"/>
  <c r="AM59" i="3"/>
  <c r="BM58" i="3"/>
  <c r="BB58" i="3"/>
  <c r="AP59" i="3"/>
  <c r="AQ59" i="3"/>
  <c r="BK57" i="3"/>
  <c r="BR57" i="3"/>
  <c r="BW57" i="3"/>
  <c r="AN59" i="3"/>
  <c r="AO59" i="3"/>
  <c r="BA58" i="3"/>
  <c r="BJ57" i="3"/>
  <c r="BQ57" i="3"/>
  <c r="BV57" i="3"/>
  <c r="BN57" i="3"/>
  <c r="BS57" i="3"/>
  <c r="BG57" i="3"/>
  <c r="BI57" i="3"/>
  <c r="BP57" i="3"/>
  <c r="BU57" i="3"/>
  <c r="BH57" i="3"/>
  <c r="BO57" i="3"/>
  <c r="BT57" i="3"/>
  <c r="BA56" i="2"/>
  <c r="AN57" i="2"/>
  <c r="AO57" i="2"/>
  <c r="BP54" i="2"/>
  <c r="BU54" i="2"/>
  <c r="BI54" i="2"/>
  <c r="BO54" i="2"/>
  <c r="BT54" i="2"/>
  <c r="BH54" i="2"/>
  <c r="BM56" i="2"/>
  <c r="AL57" i="2"/>
  <c r="AM57" i="2"/>
  <c r="BC55" i="2"/>
  <c r="AR56" i="2"/>
  <c r="AS56" i="2"/>
  <c r="BN55" i="2"/>
  <c r="BS55" i="2"/>
  <c r="BG55" i="2"/>
  <c r="BB56" i="2"/>
  <c r="AP57" i="2"/>
  <c r="AQ57" i="2"/>
  <c r="BE55" i="2"/>
  <c r="AV56" i="2"/>
  <c r="AW56" i="2"/>
  <c r="BF55" i="2"/>
  <c r="AX56" i="2"/>
  <c r="AY56" i="2"/>
  <c r="BR54" i="2"/>
  <c r="BW54" i="2"/>
  <c r="BK54" i="2"/>
  <c r="BD55" i="2"/>
  <c r="AT56" i="2"/>
  <c r="AU56" i="2"/>
  <c r="BQ54" i="2"/>
  <c r="BV54" i="2"/>
  <c r="BJ54" i="2"/>
  <c r="BS62" i="4"/>
  <c r="BW62" i="4"/>
  <c r="BV62" i="4"/>
  <c r="BT62" i="4"/>
  <c r="AL64" i="4"/>
  <c r="AM64" i="4"/>
  <c r="BM63" i="4"/>
  <c r="BW63" i="4"/>
  <c r="AV66" i="4"/>
  <c r="AW66" i="4"/>
  <c r="BE65" i="4"/>
  <c r="BD65" i="4"/>
  <c r="AT66" i="4"/>
  <c r="AU66" i="4"/>
  <c r="AP66" i="4"/>
  <c r="AQ66" i="4"/>
  <c r="BB65" i="4"/>
  <c r="BC65" i="4"/>
  <c r="AR66" i="4"/>
  <c r="AS66" i="4"/>
  <c r="BK64" i="4"/>
  <c r="BR64" i="4"/>
  <c r="BI64" i="4"/>
  <c r="BP64" i="4"/>
  <c r="BG64" i="4"/>
  <c r="BN64" i="4"/>
  <c r="BF65" i="4"/>
  <c r="AX66" i="4"/>
  <c r="AY66" i="4"/>
  <c r="BA65" i="4"/>
  <c r="AN66" i="4"/>
  <c r="AO66" i="4"/>
  <c r="BH64" i="4"/>
  <c r="BO64" i="4"/>
  <c r="BJ64" i="4"/>
  <c r="BQ64" i="4"/>
  <c r="AP60" i="3"/>
  <c r="AQ60" i="3"/>
  <c r="BB59" i="3"/>
  <c r="BF59" i="3"/>
  <c r="AX60" i="3"/>
  <c r="AY60" i="3"/>
  <c r="AT60" i="3"/>
  <c r="AU60" i="3"/>
  <c r="BD59" i="3"/>
  <c r="BM59" i="3"/>
  <c r="AL60" i="3"/>
  <c r="AM60" i="3"/>
  <c r="AR60" i="3"/>
  <c r="AS60" i="3"/>
  <c r="BC59" i="3"/>
  <c r="BA59" i="3"/>
  <c r="AN60" i="3"/>
  <c r="AO60" i="3"/>
  <c r="AV60" i="3"/>
  <c r="AW60" i="3"/>
  <c r="BE59" i="3"/>
  <c r="BO58" i="3"/>
  <c r="BT58" i="3"/>
  <c r="BH58" i="3"/>
  <c r="BP58" i="3"/>
  <c r="BU58" i="3"/>
  <c r="BI58" i="3"/>
  <c r="BR58" i="3"/>
  <c r="BW58" i="3"/>
  <c r="BK58" i="3"/>
  <c r="BG58" i="3"/>
  <c r="BN58" i="3"/>
  <c r="BS58" i="3"/>
  <c r="BQ58" i="3"/>
  <c r="BV58" i="3"/>
  <c r="BJ58" i="3"/>
  <c r="BC56" i="2"/>
  <c r="AR57" i="2"/>
  <c r="AS57" i="2"/>
  <c r="BP55" i="2"/>
  <c r="BU55" i="2"/>
  <c r="BI55" i="2"/>
  <c r="BO55" i="2"/>
  <c r="BT55" i="2"/>
  <c r="BH55" i="2"/>
  <c r="BF56" i="2"/>
  <c r="AX57" i="2"/>
  <c r="AY57" i="2"/>
  <c r="BM57" i="2"/>
  <c r="AL58" i="2"/>
  <c r="AM58" i="2"/>
  <c r="BE56" i="2"/>
  <c r="AV57" i="2"/>
  <c r="AW57" i="2"/>
  <c r="BA57" i="2"/>
  <c r="AN58" i="2"/>
  <c r="AO58" i="2"/>
  <c r="BD56" i="2"/>
  <c r="AT57" i="2"/>
  <c r="AU57" i="2"/>
  <c r="BR55" i="2"/>
  <c r="BW55" i="2"/>
  <c r="BK55" i="2"/>
  <c r="BQ55" i="2"/>
  <c r="BV55" i="2"/>
  <c r="BJ55" i="2"/>
  <c r="BB57" i="2"/>
  <c r="AP58" i="2"/>
  <c r="AQ58" i="2"/>
  <c r="BN56" i="2"/>
  <c r="BS56" i="2"/>
  <c r="BG56" i="2"/>
  <c r="BS63" i="4"/>
  <c r="BU63" i="4"/>
  <c r="BV63" i="4"/>
  <c r="BT63" i="4"/>
  <c r="BM64" i="4"/>
  <c r="BU64" i="4"/>
  <c r="AL65" i="4"/>
  <c r="AM65" i="4"/>
  <c r="AR67" i="4"/>
  <c r="AS67" i="4"/>
  <c r="BC66" i="4"/>
  <c r="AT67" i="4"/>
  <c r="AU67" i="4"/>
  <c r="BD66" i="4"/>
  <c r="AP67" i="4"/>
  <c r="AQ67" i="4"/>
  <c r="BB66" i="4"/>
  <c r="AX67" i="4"/>
  <c r="AY67" i="4"/>
  <c r="BF66" i="4"/>
  <c r="AV67" i="4"/>
  <c r="AW67" i="4"/>
  <c r="BE66" i="4"/>
  <c r="BN65" i="4"/>
  <c r="BG65" i="4"/>
  <c r="BK65" i="4"/>
  <c r="BR65" i="4"/>
  <c r="AN67" i="4"/>
  <c r="AO67" i="4"/>
  <c r="BA66" i="4"/>
  <c r="BQ65" i="4"/>
  <c r="BJ65" i="4"/>
  <c r="BP65" i="4"/>
  <c r="BI65" i="4"/>
  <c r="BO65" i="4"/>
  <c r="BH65" i="4"/>
  <c r="BA60" i="3"/>
  <c r="AN61" i="3"/>
  <c r="AO61" i="3"/>
  <c r="AL61" i="3"/>
  <c r="AM61" i="3"/>
  <c r="BM60" i="3"/>
  <c r="BF60" i="3"/>
  <c r="AX61" i="3"/>
  <c r="AY61" i="3"/>
  <c r="BC60" i="3"/>
  <c r="AR61" i="3"/>
  <c r="AS61" i="3"/>
  <c r="BD60" i="3"/>
  <c r="AT61" i="3"/>
  <c r="AU61" i="3"/>
  <c r="AV61" i="3"/>
  <c r="AW61" i="3"/>
  <c r="BE60" i="3"/>
  <c r="AP61" i="3"/>
  <c r="AQ61" i="3"/>
  <c r="BB60" i="3"/>
  <c r="BI59" i="3"/>
  <c r="BP59" i="3"/>
  <c r="BU59" i="3"/>
  <c r="BK59" i="3"/>
  <c r="BR59" i="3"/>
  <c r="BW59" i="3"/>
  <c r="BJ59" i="3"/>
  <c r="BQ59" i="3"/>
  <c r="BV59" i="3"/>
  <c r="BH59" i="3"/>
  <c r="BO59" i="3"/>
  <c r="BT59" i="3"/>
  <c r="BN59" i="3"/>
  <c r="BS59" i="3"/>
  <c r="BG59" i="3"/>
  <c r="BF57" i="2"/>
  <c r="AX58" i="2"/>
  <c r="AY58" i="2"/>
  <c r="BB58" i="2"/>
  <c r="AP59" i="2"/>
  <c r="AQ59" i="2"/>
  <c r="BN57" i="2"/>
  <c r="BS57" i="2"/>
  <c r="BG57" i="2"/>
  <c r="BR56" i="2"/>
  <c r="BW56" i="2"/>
  <c r="BK56" i="2"/>
  <c r="BQ56" i="2"/>
  <c r="BV56" i="2"/>
  <c r="BJ56" i="2"/>
  <c r="BD57" i="2"/>
  <c r="AT58" i="2"/>
  <c r="AU58" i="2"/>
  <c r="BC57" i="2"/>
  <c r="AR58" i="2"/>
  <c r="AS58" i="2"/>
  <c r="BM58" i="2"/>
  <c r="AL59" i="2"/>
  <c r="AM59" i="2"/>
  <c r="BP56" i="2"/>
  <c r="BU56" i="2"/>
  <c r="BI56" i="2"/>
  <c r="BA58" i="2"/>
  <c r="AN59" i="2"/>
  <c r="AO59" i="2"/>
  <c r="BE57" i="2"/>
  <c r="AV58" i="2"/>
  <c r="AW58" i="2"/>
  <c r="BO56" i="2"/>
  <c r="BT56" i="2"/>
  <c r="BH56" i="2"/>
  <c r="BM65" i="4"/>
  <c r="BT65" i="4"/>
  <c r="AL66" i="4"/>
  <c r="AM66" i="4"/>
  <c r="BS64" i="4"/>
  <c r="BW64" i="4"/>
  <c r="BT64" i="4"/>
  <c r="BV64" i="4"/>
  <c r="AV68" i="4"/>
  <c r="AW68" i="4"/>
  <c r="BE67" i="4"/>
  <c r="BB67" i="4"/>
  <c r="AP68" i="4"/>
  <c r="AQ68" i="4"/>
  <c r="BF67" i="4"/>
  <c r="AX68" i="4"/>
  <c r="AY68" i="4"/>
  <c r="BA67" i="4"/>
  <c r="AN68" i="4"/>
  <c r="AO68" i="4"/>
  <c r="BC67" i="4"/>
  <c r="AR68" i="4"/>
  <c r="AS68" i="4"/>
  <c r="BG66" i="4"/>
  <c r="BN66" i="4"/>
  <c r="BJ66" i="4"/>
  <c r="BQ66" i="4"/>
  <c r="BI66" i="4"/>
  <c r="BP66" i="4"/>
  <c r="BO66" i="4"/>
  <c r="BH66" i="4"/>
  <c r="BD67" i="4"/>
  <c r="AT68" i="4"/>
  <c r="AU68" i="4"/>
  <c r="BR66" i="4"/>
  <c r="BK66" i="4"/>
  <c r="BF61" i="3"/>
  <c r="AX62" i="3"/>
  <c r="AY62" i="3"/>
  <c r="BC61" i="3"/>
  <c r="AR62" i="3"/>
  <c r="AS62" i="3"/>
  <c r="BM61" i="3"/>
  <c r="AL62" i="3"/>
  <c r="AM62" i="3"/>
  <c r="BA61" i="3"/>
  <c r="AN62" i="3"/>
  <c r="AO62" i="3"/>
  <c r="BD61" i="3"/>
  <c r="AT62" i="3"/>
  <c r="AU62" i="3"/>
  <c r="AP62" i="3"/>
  <c r="AQ62" i="3"/>
  <c r="BB61" i="3"/>
  <c r="BO60" i="3"/>
  <c r="BT60" i="3"/>
  <c r="BH60" i="3"/>
  <c r="BN60" i="3"/>
  <c r="BS60" i="3"/>
  <c r="BG60" i="3"/>
  <c r="BR60" i="3"/>
  <c r="BW60" i="3"/>
  <c r="BK60" i="3"/>
  <c r="AV62" i="3"/>
  <c r="AW62" i="3"/>
  <c r="BE61" i="3"/>
  <c r="BJ60" i="3"/>
  <c r="BQ60" i="3"/>
  <c r="BV60" i="3"/>
  <c r="BP60" i="3"/>
  <c r="BU60" i="3"/>
  <c r="BI60" i="3"/>
  <c r="BD58" i="2"/>
  <c r="AT59" i="2"/>
  <c r="AU59" i="2"/>
  <c r="BP57" i="2"/>
  <c r="BU57" i="2"/>
  <c r="BI57" i="2"/>
  <c r="BA59" i="2"/>
  <c r="AN60" i="2"/>
  <c r="AO60" i="2"/>
  <c r="BQ57" i="2"/>
  <c r="BV57" i="2"/>
  <c r="BJ57" i="2"/>
  <c r="BN58" i="2"/>
  <c r="BS58" i="2"/>
  <c r="BG58" i="2"/>
  <c r="BM59" i="2"/>
  <c r="AL60" i="2"/>
  <c r="AM60" i="2"/>
  <c r="BF58" i="2"/>
  <c r="AX59" i="2"/>
  <c r="AY59" i="2"/>
  <c r="BE58" i="2"/>
  <c r="AV59" i="2"/>
  <c r="AW59" i="2"/>
  <c r="BB59" i="2"/>
  <c r="AP60" i="2"/>
  <c r="AQ60" i="2"/>
  <c r="BC58" i="2"/>
  <c r="AR59" i="2"/>
  <c r="AS59" i="2"/>
  <c r="BO57" i="2"/>
  <c r="BT57" i="2"/>
  <c r="BH57" i="2"/>
  <c r="BR57" i="2"/>
  <c r="BW57" i="2"/>
  <c r="BK57" i="2"/>
  <c r="BU65" i="4"/>
  <c r="BW65" i="4"/>
  <c r="BV65" i="4"/>
  <c r="BM66" i="4"/>
  <c r="BV66" i="4"/>
  <c r="AL67" i="4"/>
  <c r="AM67" i="4"/>
  <c r="BS65" i="4"/>
  <c r="AT69" i="4"/>
  <c r="AU69" i="4"/>
  <c r="BD68" i="4"/>
  <c r="BF68" i="4"/>
  <c r="AX69" i="4"/>
  <c r="AY69" i="4"/>
  <c r="AP69" i="4"/>
  <c r="AQ69" i="4"/>
  <c r="BB68" i="4"/>
  <c r="BC68" i="4"/>
  <c r="AR69" i="4"/>
  <c r="AS69" i="4"/>
  <c r="AN69" i="4"/>
  <c r="AO69" i="4"/>
  <c r="BA68" i="4"/>
  <c r="BE68" i="4"/>
  <c r="AV69" i="4"/>
  <c r="AW69" i="4"/>
  <c r="BR67" i="4"/>
  <c r="BK67" i="4"/>
  <c r="BP67" i="4"/>
  <c r="BI67" i="4"/>
  <c r="BQ67" i="4"/>
  <c r="BJ67" i="4"/>
  <c r="BO67" i="4"/>
  <c r="BH67" i="4"/>
  <c r="BN67" i="4"/>
  <c r="BG67" i="4"/>
  <c r="BD62" i="3"/>
  <c r="AT63" i="3"/>
  <c r="AU63" i="3"/>
  <c r="AV63" i="3"/>
  <c r="AW63" i="3"/>
  <c r="BE62" i="3"/>
  <c r="BA62" i="3"/>
  <c r="AN63" i="3"/>
  <c r="AO63" i="3"/>
  <c r="BM62" i="3"/>
  <c r="AL63" i="3"/>
  <c r="AM63" i="3"/>
  <c r="BC62" i="3"/>
  <c r="AR63" i="3"/>
  <c r="AS63" i="3"/>
  <c r="BF62" i="3"/>
  <c r="AX63" i="3"/>
  <c r="AY63" i="3"/>
  <c r="BN61" i="3"/>
  <c r="BS61" i="3"/>
  <c r="BG61" i="3"/>
  <c r="BO61" i="3"/>
  <c r="BT61" i="3"/>
  <c r="BH61" i="3"/>
  <c r="AP63" i="3"/>
  <c r="AQ63" i="3"/>
  <c r="BB62" i="3"/>
  <c r="BK61" i="3"/>
  <c r="BR61" i="3"/>
  <c r="BW61" i="3"/>
  <c r="BQ61" i="3"/>
  <c r="BV61" i="3"/>
  <c r="BJ61" i="3"/>
  <c r="BI61" i="3"/>
  <c r="BP61" i="3"/>
  <c r="BU61" i="3"/>
  <c r="BB60" i="2"/>
  <c r="AP61" i="2"/>
  <c r="AQ61" i="2"/>
  <c r="BM60" i="2"/>
  <c r="AL61" i="2"/>
  <c r="AM61" i="2"/>
  <c r="BO58" i="2"/>
  <c r="BT58" i="2"/>
  <c r="BH58" i="2"/>
  <c r="BA60" i="2"/>
  <c r="AN61" i="2"/>
  <c r="AO61" i="2"/>
  <c r="BE59" i="2"/>
  <c r="AV60" i="2"/>
  <c r="AW60" i="2"/>
  <c r="BD59" i="2"/>
  <c r="AT60" i="2"/>
  <c r="AU60" i="2"/>
  <c r="BC59" i="2"/>
  <c r="AR60" i="2"/>
  <c r="AS60" i="2"/>
  <c r="BN59" i="2"/>
  <c r="BS59" i="2"/>
  <c r="BG59" i="2"/>
  <c r="BQ58" i="2"/>
  <c r="BV58" i="2"/>
  <c r="BJ58" i="2"/>
  <c r="BF59" i="2"/>
  <c r="AX60" i="2"/>
  <c r="AY60" i="2"/>
  <c r="BR58" i="2"/>
  <c r="BW58" i="2"/>
  <c r="BK58" i="2"/>
  <c r="BP58" i="2"/>
  <c r="BU58" i="2"/>
  <c r="BI58" i="2"/>
  <c r="BT66" i="4"/>
  <c r="BU66" i="4"/>
  <c r="BS66" i="4"/>
  <c r="BW66" i="4"/>
  <c r="BM67" i="4"/>
  <c r="BW67" i="4"/>
  <c r="AL68" i="4"/>
  <c r="AM68" i="4"/>
  <c r="BC69" i="4"/>
  <c r="AR70" i="4"/>
  <c r="AS70" i="4"/>
  <c r="AP70" i="4"/>
  <c r="AQ70" i="4"/>
  <c r="BB69" i="4"/>
  <c r="BF69" i="4"/>
  <c r="AX70" i="4"/>
  <c r="AY70" i="4"/>
  <c r="BA69" i="4"/>
  <c r="AN70" i="4"/>
  <c r="AO70" i="4"/>
  <c r="AV70" i="4"/>
  <c r="AW70" i="4"/>
  <c r="BE69" i="4"/>
  <c r="BG68" i="4"/>
  <c r="BN68" i="4"/>
  <c r="BJ68" i="4"/>
  <c r="BQ68" i="4"/>
  <c r="BR68" i="4"/>
  <c r="BK68" i="4"/>
  <c r="BD69" i="4"/>
  <c r="AT70" i="4"/>
  <c r="AU70" i="4"/>
  <c r="BO68" i="4"/>
  <c r="BH68" i="4"/>
  <c r="BI68" i="4"/>
  <c r="BP68" i="4"/>
  <c r="BM63" i="3"/>
  <c r="AL64" i="3"/>
  <c r="AM64" i="3"/>
  <c r="AN64" i="3"/>
  <c r="AO64" i="3"/>
  <c r="BA63" i="3"/>
  <c r="AP64" i="3"/>
  <c r="AQ64" i="3"/>
  <c r="BB63" i="3"/>
  <c r="BC63" i="3"/>
  <c r="AR64" i="3"/>
  <c r="AS64" i="3"/>
  <c r="BD63" i="3"/>
  <c r="AT64" i="3"/>
  <c r="AU64" i="3"/>
  <c r="BF63" i="3"/>
  <c r="AX64" i="3"/>
  <c r="AY64" i="3"/>
  <c r="BH62" i="3"/>
  <c r="BO62" i="3"/>
  <c r="BT62" i="3"/>
  <c r="AV64" i="3"/>
  <c r="AW64" i="3"/>
  <c r="BE63" i="3"/>
  <c r="BR62" i="3"/>
  <c r="BW62" i="3"/>
  <c r="BK62" i="3"/>
  <c r="BJ62" i="3"/>
  <c r="BQ62" i="3"/>
  <c r="BV62" i="3"/>
  <c r="BP62" i="3"/>
  <c r="BU62" i="3"/>
  <c r="BI62" i="3"/>
  <c r="BG62" i="3"/>
  <c r="BN62" i="3"/>
  <c r="BS62" i="3"/>
  <c r="BQ59" i="2"/>
  <c r="BV59" i="2"/>
  <c r="BJ59" i="2"/>
  <c r="BP59" i="2"/>
  <c r="BU59" i="2"/>
  <c r="BI59" i="2"/>
  <c r="BF60" i="2"/>
  <c r="AX61" i="2"/>
  <c r="AY61" i="2"/>
  <c r="BA61" i="2"/>
  <c r="AN62" i="2"/>
  <c r="AO62" i="2"/>
  <c r="BE60" i="2"/>
  <c r="AV61" i="2"/>
  <c r="AW61" i="2"/>
  <c r="BR59" i="2"/>
  <c r="BW59" i="2"/>
  <c r="BK59" i="2"/>
  <c r="BB61" i="2"/>
  <c r="AP62" i="2"/>
  <c r="AQ62" i="2"/>
  <c r="BD60" i="2"/>
  <c r="AT61" i="2"/>
  <c r="AU61" i="2"/>
  <c r="BM61" i="2"/>
  <c r="AL62" i="2"/>
  <c r="AM62" i="2"/>
  <c r="BC60" i="2"/>
  <c r="AR61" i="2"/>
  <c r="AS61" i="2"/>
  <c r="BO59" i="2"/>
  <c r="BT59" i="2"/>
  <c r="BH59" i="2"/>
  <c r="BN60" i="2"/>
  <c r="BS60" i="2"/>
  <c r="BG60" i="2"/>
  <c r="BT67" i="4"/>
  <c r="BV67" i="4"/>
  <c r="BU67" i="4"/>
  <c r="BM68" i="4"/>
  <c r="BV68" i="4"/>
  <c r="AL69" i="4"/>
  <c r="AM69" i="4"/>
  <c r="BS67" i="4"/>
  <c r="AN71" i="4"/>
  <c r="AO71" i="4"/>
  <c r="BA70" i="4"/>
  <c r="AV71" i="4"/>
  <c r="AW71" i="4"/>
  <c r="BE70" i="4"/>
  <c r="AX71" i="4"/>
  <c r="AY71" i="4"/>
  <c r="BF70" i="4"/>
  <c r="AP71" i="4"/>
  <c r="AQ71" i="4"/>
  <c r="BB70" i="4"/>
  <c r="AR71" i="4"/>
  <c r="AS71" i="4"/>
  <c r="BC70" i="4"/>
  <c r="BN69" i="4"/>
  <c r="BG69" i="4"/>
  <c r="BK69" i="4"/>
  <c r="BR69" i="4"/>
  <c r="BQ69" i="4"/>
  <c r="BJ69" i="4"/>
  <c r="AT71" i="4"/>
  <c r="AU71" i="4"/>
  <c r="BD70" i="4"/>
  <c r="BP69" i="4"/>
  <c r="BI69" i="4"/>
  <c r="BH69" i="4"/>
  <c r="BO69" i="4"/>
  <c r="BF64" i="3"/>
  <c r="AX65" i="3"/>
  <c r="AY65" i="3"/>
  <c r="AV65" i="3"/>
  <c r="AW65" i="3"/>
  <c r="BE64" i="3"/>
  <c r="BD64" i="3"/>
  <c r="AT65" i="3"/>
  <c r="AU65" i="3"/>
  <c r="AP65" i="3"/>
  <c r="AQ65" i="3"/>
  <c r="BB64" i="3"/>
  <c r="BM64" i="3"/>
  <c r="AL65" i="3"/>
  <c r="AM65" i="3"/>
  <c r="BC64" i="3"/>
  <c r="AR65" i="3"/>
  <c r="AS65" i="3"/>
  <c r="AN65" i="3"/>
  <c r="AO65" i="3"/>
  <c r="BA64" i="3"/>
  <c r="BQ63" i="3"/>
  <c r="BV63" i="3"/>
  <c r="BJ63" i="3"/>
  <c r="BN63" i="3"/>
  <c r="BS63" i="3"/>
  <c r="BG63" i="3"/>
  <c r="BK63" i="3"/>
  <c r="BR63" i="3"/>
  <c r="BW63" i="3"/>
  <c r="BO63" i="3"/>
  <c r="BT63" i="3"/>
  <c r="BH63" i="3"/>
  <c r="BI63" i="3"/>
  <c r="BP63" i="3"/>
  <c r="BU63" i="3"/>
  <c r="BA62" i="2"/>
  <c r="AN63" i="2"/>
  <c r="AO63" i="2"/>
  <c r="BC61" i="2"/>
  <c r="AR62" i="2"/>
  <c r="AS62" i="2"/>
  <c r="BE61" i="2"/>
  <c r="AV62" i="2"/>
  <c r="AW62" i="2"/>
  <c r="BO60" i="2"/>
  <c r="BT60" i="2"/>
  <c r="BH60" i="2"/>
  <c r="BM62" i="2"/>
  <c r="AL63" i="2"/>
  <c r="AM63" i="2"/>
  <c r="BD61" i="2"/>
  <c r="AT62" i="2"/>
  <c r="AU62" i="2"/>
  <c r="BF61" i="2"/>
  <c r="AX62" i="2"/>
  <c r="AY62" i="2"/>
  <c r="BB62" i="2"/>
  <c r="AP63" i="2"/>
  <c r="AQ63" i="2"/>
  <c r="BN61" i="2"/>
  <c r="BS61" i="2"/>
  <c r="BG61" i="2"/>
  <c r="BQ60" i="2"/>
  <c r="BV60" i="2"/>
  <c r="BJ60" i="2"/>
  <c r="BR60" i="2"/>
  <c r="BW60" i="2"/>
  <c r="BK60" i="2"/>
  <c r="BP60" i="2"/>
  <c r="BU60" i="2"/>
  <c r="BI60" i="2"/>
  <c r="BU68" i="4"/>
  <c r="BS68" i="4"/>
  <c r="BT68" i="4"/>
  <c r="AL70" i="4"/>
  <c r="AM70" i="4"/>
  <c r="BM69" i="4"/>
  <c r="BW69" i="4"/>
  <c r="BW68" i="4"/>
  <c r="BC71" i="4"/>
  <c r="AR72" i="4"/>
  <c r="AS72" i="4"/>
  <c r="AP72" i="4"/>
  <c r="AQ72" i="4"/>
  <c r="BB71" i="4"/>
  <c r="BF71" i="4"/>
  <c r="AX72" i="4"/>
  <c r="AY72" i="4"/>
  <c r="AV72" i="4"/>
  <c r="AW72" i="4"/>
  <c r="BE71" i="4"/>
  <c r="BO70" i="4"/>
  <c r="BH70" i="4"/>
  <c r="BJ70" i="4"/>
  <c r="BQ70" i="4"/>
  <c r="BI70" i="4"/>
  <c r="BP70" i="4"/>
  <c r="BG70" i="4"/>
  <c r="BN70" i="4"/>
  <c r="BA71" i="4"/>
  <c r="AN72" i="4"/>
  <c r="AO72" i="4"/>
  <c r="BK70" i="4"/>
  <c r="BR70" i="4"/>
  <c r="BD71" i="4"/>
  <c r="AT72" i="4"/>
  <c r="AU72" i="4"/>
  <c r="BC65" i="3"/>
  <c r="AR66" i="3"/>
  <c r="AS66" i="3"/>
  <c r="AP66" i="3"/>
  <c r="AQ66" i="3"/>
  <c r="BB65" i="3"/>
  <c r="BM65" i="3"/>
  <c r="AL66" i="3"/>
  <c r="AM66" i="3"/>
  <c r="BD65" i="3"/>
  <c r="AT66" i="3"/>
  <c r="AU66" i="3"/>
  <c r="BA65" i="3"/>
  <c r="AN66" i="3"/>
  <c r="AO66" i="3"/>
  <c r="BF65" i="3"/>
  <c r="AX66" i="3"/>
  <c r="AY66" i="3"/>
  <c r="AV66" i="3"/>
  <c r="AW66" i="3"/>
  <c r="BE65" i="3"/>
  <c r="BN64" i="3"/>
  <c r="BS64" i="3"/>
  <c r="BG64" i="3"/>
  <c r="BJ64" i="3"/>
  <c r="BQ64" i="3"/>
  <c r="BV64" i="3"/>
  <c r="BH64" i="3"/>
  <c r="BO64" i="3"/>
  <c r="BT64" i="3"/>
  <c r="BP64" i="3"/>
  <c r="BU64" i="3"/>
  <c r="BI64" i="3"/>
  <c r="BR64" i="3"/>
  <c r="BW64" i="3"/>
  <c r="BK64" i="3"/>
  <c r="BD62" i="2"/>
  <c r="AT63" i="2"/>
  <c r="AU63" i="2"/>
  <c r="BM63" i="2"/>
  <c r="AL64" i="2"/>
  <c r="AM64" i="2"/>
  <c r="BQ61" i="2"/>
  <c r="BV61" i="2"/>
  <c r="BJ61" i="2"/>
  <c r="BP61" i="2"/>
  <c r="BU61" i="2"/>
  <c r="BI61" i="2"/>
  <c r="BO61" i="2"/>
  <c r="BT61" i="2"/>
  <c r="BH61" i="2"/>
  <c r="BE62" i="2"/>
  <c r="AV63" i="2"/>
  <c r="AW63" i="2"/>
  <c r="BB63" i="2"/>
  <c r="AP64" i="2"/>
  <c r="AQ64" i="2"/>
  <c r="BA63" i="2"/>
  <c r="AN64" i="2"/>
  <c r="AO64" i="2"/>
  <c r="BC62" i="2"/>
  <c r="AR63" i="2"/>
  <c r="AS63" i="2"/>
  <c r="BN62" i="2"/>
  <c r="BS62" i="2"/>
  <c r="BG62" i="2"/>
  <c r="BF62" i="2"/>
  <c r="AX63" i="2"/>
  <c r="AY63" i="2"/>
  <c r="BR61" i="2"/>
  <c r="BW61" i="2"/>
  <c r="BK61" i="2"/>
  <c r="BV69" i="4"/>
  <c r="BU69" i="4"/>
  <c r="BT69" i="4"/>
  <c r="BM70" i="4"/>
  <c r="BW70" i="4"/>
  <c r="AL71" i="4"/>
  <c r="AM71" i="4"/>
  <c r="BS69" i="4"/>
  <c r="AN73" i="4"/>
  <c r="AO73" i="4"/>
  <c r="BA72" i="4"/>
  <c r="AP73" i="4"/>
  <c r="AQ73" i="4"/>
  <c r="BB72" i="4"/>
  <c r="AR73" i="4"/>
  <c r="AS73" i="4"/>
  <c r="BC72" i="4"/>
  <c r="AX73" i="4"/>
  <c r="AY73" i="4"/>
  <c r="BF72" i="4"/>
  <c r="AT73" i="4"/>
  <c r="AU73" i="4"/>
  <c r="BD72" i="4"/>
  <c r="BR71" i="4"/>
  <c r="BK71" i="4"/>
  <c r="BO71" i="4"/>
  <c r="BH71" i="4"/>
  <c r="BN71" i="4"/>
  <c r="BG71" i="4"/>
  <c r="BP71" i="4"/>
  <c r="BI71" i="4"/>
  <c r="BE72" i="4"/>
  <c r="AV73" i="4"/>
  <c r="AW73" i="4"/>
  <c r="BQ71" i="4"/>
  <c r="BJ71" i="4"/>
  <c r="BF66" i="3"/>
  <c r="AX67" i="3"/>
  <c r="AY67" i="3"/>
  <c r="BD66" i="3"/>
  <c r="AT67" i="3"/>
  <c r="AU67" i="3"/>
  <c r="BM66" i="3"/>
  <c r="AL67" i="3"/>
  <c r="AM67" i="3"/>
  <c r="BA66" i="3"/>
  <c r="AN67" i="3"/>
  <c r="AO67" i="3"/>
  <c r="AV67" i="3"/>
  <c r="AW67" i="3"/>
  <c r="BE66" i="3"/>
  <c r="BC66" i="3"/>
  <c r="AR67" i="3"/>
  <c r="AS67" i="3"/>
  <c r="AP67" i="3"/>
  <c r="AQ67" i="3"/>
  <c r="BB66" i="3"/>
  <c r="BK65" i="3"/>
  <c r="BR65" i="3"/>
  <c r="BW65" i="3"/>
  <c r="BN65" i="3"/>
  <c r="BS65" i="3"/>
  <c r="BG65" i="3"/>
  <c r="BI65" i="3"/>
  <c r="BP65" i="3"/>
  <c r="BU65" i="3"/>
  <c r="BQ65" i="3"/>
  <c r="BV65" i="3"/>
  <c r="BJ65" i="3"/>
  <c r="BO65" i="3"/>
  <c r="BT65" i="3"/>
  <c r="BH65" i="3"/>
  <c r="BA64" i="2"/>
  <c r="AN65" i="2"/>
  <c r="AO65" i="2"/>
  <c r="BR62" i="2"/>
  <c r="BW62" i="2"/>
  <c r="BK62" i="2"/>
  <c r="BQ62" i="2"/>
  <c r="BV62" i="2"/>
  <c r="BJ62" i="2"/>
  <c r="BC63" i="2"/>
  <c r="AR64" i="2"/>
  <c r="AS64" i="2"/>
  <c r="BO62" i="2"/>
  <c r="BT62" i="2"/>
  <c r="BH62" i="2"/>
  <c r="BE63" i="2"/>
  <c r="AV64" i="2"/>
  <c r="AW64" i="2"/>
  <c r="BD63" i="2"/>
  <c r="AT64" i="2"/>
  <c r="AU64" i="2"/>
  <c r="BF63" i="2"/>
  <c r="AX64" i="2"/>
  <c r="AY64" i="2"/>
  <c r="BM64" i="2"/>
  <c r="AL65" i="2"/>
  <c r="AM65" i="2"/>
  <c r="BB64" i="2"/>
  <c r="AP65" i="2"/>
  <c r="AQ65" i="2"/>
  <c r="BN63" i="2"/>
  <c r="BS63" i="2"/>
  <c r="BG63" i="2"/>
  <c r="BP62" i="2"/>
  <c r="BU62" i="2"/>
  <c r="BI62" i="2"/>
  <c r="BT70" i="4"/>
  <c r="BV70" i="4"/>
  <c r="BU70" i="4"/>
  <c r="BS70" i="4"/>
  <c r="BM71" i="4"/>
  <c r="BV71" i="4"/>
  <c r="AL72" i="4"/>
  <c r="AM72" i="4"/>
  <c r="AP74" i="4"/>
  <c r="AQ74" i="4"/>
  <c r="BB73" i="4"/>
  <c r="BD73" i="4"/>
  <c r="AT74" i="4"/>
  <c r="AU74" i="4"/>
  <c r="BF73" i="4"/>
  <c r="AX74" i="4"/>
  <c r="AY74" i="4"/>
  <c r="BC73" i="4"/>
  <c r="AR74" i="4"/>
  <c r="AS74" i="4"/>
  <c r="BO72" i="4"/>
  <c r="BH72" i="4"/>
  <c r="BJ72" i="4"/>
  <c r="BQ72" i="4"/>
  <c r="BR72" i="4"/>
  <c r="BK72" i="4"/>
  <c r="BA73" i="4"/>
  <c r="AN74" i="4"/>
  <c r="AO74" i="4"/>
  <c r="BG72" i="4"/>
  <c r="BN72" i="4"/>
  <c r="BI72" i="4"/>
  <c r="BP72" i="4"/>
  <c r="AV74" i="4"/>
  <c r="AW74" i="4"/>
  <c r="BE73" i="4"/>
  <c r="BC67" i="3"/>
  <c r="AR68" i="3"/>
  <c r="AS68" i="3"/>
  <c r="AN68" i="3"/>
  <c r="AO68" i="3"/>
  <c r="BA67" i="3"/>
  <c r="AV68" i="3"/>
  <c r="AW68" i="3"/>
  <c r="BE67" i="3"/>
  <c r="BD67" i="3"/>
  <c r="AT68" i="3"/>
  <c r="AU68" i="3"/>
  <c r="BM67" i="3"/>
  <c r="AL68" i="3"/>
  <c r="AM68" i="3"/>
  <c r="BF67" i="3"/>
  <c r="AX68" i="3"/>
  <c r="AY68" i="3"/>
  <c r="AP68" i="3"/>
  <c r="AQ68" i="3"/>
  <c r="BB67" i="3"/>
  <c r="BP66" i="3"/>
  <c r="BU66" i="3"/>
  <c r="BI66" i="3"/>
  <c r="BG66" i="3"/>
  <c r="BN66" i="3"/>
  <c r="BS66" i="3"/>
  <c r="BH66" i="3"/>
  <c r="BO66" i="3"/>
  <c r="BT66" i="3"/>
  <c r="BJ66" i="3"/>
  <c r="BQ66" i="3"/>
  <c r="BV66" i="3"/>
  <c r="BR66" i="3"/>
  <c r="BW66" i="3"/>
  <c r="BK66" i="3"/>
  <c r="BE64" i="2"/>
  <c r="AV65" i="2"/>
  <c r="AW65" i="2"/>
  <c r="BC64" i="2"/>
  <c r="AR65" i="2"/>
  <c r="AS65" i="2"/>
  <c r="BN64" i="2"/>
  <c r="BS64" i="2"/>
  <c r="BG64" i="2"/>
  <c r="BO63" i="2"/>
  <c r="BT63" i="2"/>
  <c r="BH63" i="2"/>
  <c r="BQ63" i="2"/>
  <c r="BV63" i="2"/>
  <c r="BJ63" i="2"/>
  <c r="BM65" i="2"/>
  <c r="AL66" i="2"/>
  <c r="AM66" i="2"/>
  <c r="BA65" i="2"/>
  <c r="AN66" i="2"/>
  <c r="AO66" i="2"/>
  <c r="BB65" i="2"/>
  <c r="AP66" i="2"/>
  <c r="AQ66" i="2"/>
  <c r="BF64" i="2"/>
  <c r="AX65" i="2"/>
  <c r="AY65" i="2"/>
  <c r="BR63" i="2"/>
  <c r="BW63" i="2"/>
  <c r="BK63" i="2"/>
  <c r="BD64" i="2"/>
  <c r="AT65" i="2"/>
  <c r="AU65" i="2"/>
  <c r="BP63" i="2"/>
  <c r="BU63" i="2"/>
  <c r="BI63" i="2"/>
  <c r="BS71" i="4"/>
  <c r="BU71" i="4"/>
  <c r="BM72" i="4"/>
  <c r="BW72" i="4"/>
  <c r="AL73" i="4"/>
  <c r="AM73" i="4"/>
  <c r="BT71" i="4"/>
  <c r="BW71" i="4"/>
  <c r="AN75" i="4"/>
  <c r="AO75" i="4"/>
  <c r="BA74" i="4"/>
  <c r="AV75" i="4"/>
  <c r="AW75" i="4"/>
  <c r="BE74" i="4"/>
  <c r="AR75" i="4"/>
  <c r="AS75" i="4"/>
  <c r="BC74" i="4"/>
  <c r="BF74" i="4"/>
  <c r="AX75" i="4"/>
  <c r="AY75" i="4"/>
  <c r="AT75" i="4"/>
  <c r="AU75" i="4"/>
  <c r="BD74" i="4"/>
  <c r="AP75" i="4"/>
  <c r="AQ75" i="4"/>
  <c r="BB74" i="4"/>
  <c r="BR73" i="4"/>
  <c r="BK73" i="4"/>
  <c r="BQ73" i="4"/>
  <c r="BJ73" i="4"/>
  <c r="BH73" i="4"/>
  <c r="BO73" i="4"/>
  <c r="BP73" i="4"/>
  <c r="BI73" i="4"/>
  <c r="BN73" i="4"/>
  <c r="BG73" i="4"/>
  <c r="BF68" i="3"/>
  <c r="AX69" i="3"/>
  <c r="AY69" i="3"/>
  <c r="BM68" i="3"/>
  <c r="AL69" i="3"/>
  <c r="AM69" i="3"/>
  <c r="AN69" i="3"/>
  <c r="AO69" i="3"/>
  <c r="BA68" i="3"/>
  <c r="BD68" i="3"/>
  <c r="AT69" i="3"/>
  <c r="AU69" i="3"/>
  <c r="BC68" i="3"/>
  <c r="AR69" i="3"/>
  <c r="AS69" i="3"/>
  <c r="AV69" i="3"/>
  <c r="AW69" i="3"/>
  <c r="BE68" i="3"/>
  <c r="AP69" i="3"/>
  <c r="AQ69" i="3"/>
  <c r="BB68" i="3"/>
  <c r="BN67" i="3"/>
  <c r="BS67" i="3"/>
  <c r="BG67" i="3"/>
  <c r="BI67" i="3"/>
  <c r="BP67" i="3"/>
  <c r="BU67" i="3"/>
  <c r="BK67" i="3"/>
  <c r="BR67" i="3"/>
  <c r="BW67" i="3"/>
  <c r="BQ67" i="3"/>
  <c r="BV67" i="3"/>
  <c r="BJ67" i="3"/>
  <c r="BO67" i="3"/>
  <c r="BT67" i="3"/>
  <c r="BH67" i="3"/>
  <c r="BP64" i="2"/>
  <c r="BU64" i="2"/>
  <c r="BI64" i="2"/>
  <c r="BM66" i="2"/>
  <c r="AL67" i="2"/>
  <c r="AM67" i="2"/>
  <c r="BF65" i="2"/>
  <c r="AX66" i="2"/>
  <c r="AY66" i="2"/>
  <c r="BO64" i="2"/>
  <c r="BT64" i="2"/>
  <c r="BH64" i="2"/>
  <c r="BD65" i="2"/>
  <c r="AT66" i="2"/>
  <c r="AU66" i="2"/>
  <c r="BK64" i="2"/>
  <c r="BR64" i="2"/>
  <c r="BW64" i="2"/>
  <c r="BB66" i="2"/>
  <c r="AP67" i="2"/>
  <c r="AQ67" i="2"/>
  <c r="BE65" i="2"/>
  <c r="AV66" i="2"/>
  <c r="AW66" i="2"/>
  <c r="BC65" i="2"/>
  <c r="AR66" i="2"/>
  <c r="AS66" i="2"/>
  <c r="BN65" i="2"/>
  <c r="BS65" i="2"/>
  <c r="BG65" i="2"/>
  <c r="BA66" i="2"/>
  <c r="AN67" i="2"/>
  <c r="AO67" i="2"/>
  <c r="BQ64" i="2"/>
  <c r="BV64" i="2"/>
  <c r="BJ64" i="2"/>
  <c r="BS72" i="4"/>
  <c r="BU72" i="4"/>
  <c r="BM73" i="4"/>
  <c r="BW73" i="4"/>
  <c r="AL74" i="4"/>
  <c r="AM74" i="4"/>
  <c r="BT72" i="4"/>
  <c r="BV72" i="4"/>
  <c r="BC75" i="4"/>
  <c r="AR76" i="4"/>
  <c r="AS76" i="4"/>
  <c r="BB75" i="4"/>
  <c r="AP76" i="4"/>
  <c r="AQ76" i="4"/>
  <c r="BD75" i="4"/>
  <c r="AT76" i="4"/>
  <c r="AU76" i="4"/>
  <c r="BF75" i="4"/>
  <c r="AX76" i="4"/>
  <c r="AY76" i="4"/>
  <c r="AV76" i="4"/>
  <c r="AW76" i="4"/>
  <c r="BE75" i="4"/>
  <c r="BO74" i="4"/>
  <c r="BH74" i="4"/>
  <c r="BA75" i="4"/>
  <c r="AN76" i="4"/>
  <c r="AO76" i="4"/>
  <c r="BG74" i="4"/>
  <c r="BN74" i="4"/>
  <c r="BI74" i="4"/>
  <c r="BP74" i="4"/>
  <c r="BJ74" i="4"/>
  <c r="BQ74" i="4"/>
  <c r="BR74" i="4"/>
  <c r="BK74" i="4"/>
  <c r="BD69" i="3"/>
  <c r="AT70" i="3"/>
  <c r="AU70" i="3"/>
  <c r="BA69" i="3"/>
  <c r="AN70" i="3"/>
  <c r="AO70" i="3"/>
  <c r="BM69" i="3"/>
  <c r="AL70" i="3"/>
  <c r="AM70" i="3"/>
  <c r="AP70" i="3"/>
  <c r="AQ70" i="3"/>
  <c r="BB69" i="3"/>
  <c r="BC69" i="3"/>
  <c r="AR70" i="3"/>
  <c r="AS70" i="3"/>
  <c r="BF69" i="3"/>
  <c r="AX70" i="3"/>
  <c r="AY70" i="3"/>
  <c r="BN68" i="3"/>
  <c r="BS68" i="3"/>
  <c r="BG68" i="3"/>
  <c r="BP68" i="3"/>
  <c r="BU68" i="3"/>
  <c r="BI68" i="3"/>
  <c r="AV70" i="3"/>
  <c r="AW70" i="3"/>
  <c r="BE69" i="3"/>
  <c r="BH68" i="3"/>
  <c r="BO68" i="3"/>
  <c r="BT68" i="3"/>
  <c r="BJ68" i="3"/>
  <c r="BQ68" i="3"/>
  <c r="BV68" i="3"/>
  <c r="BR68" i="3"/>
  <c r="BW68" i="3"/>
  <c r="BK68" i="3"/>
  <c r="BD66" i="2"/>
  <c r="AT67" i="2"/>
  <c r="AU67" i="2"/>
  <c r="BA67" i="2"/>
  <c r="AN68" i="2"/>
  <c r="AO68" i="2"/>
  <c r="BP65" i="2"/>
  <c r="BU65" i="2"/>
  <c r="BI65" i="2"/>
  <c r="BF66" i="2"/>
  <c r="AX67" i="2"/>
  <c r="AY67" i="2"/>
  <c r="BB67" i="2"/>
  <c r="AP68" i="2"/>
  <c r="AQ68" i="2"/>
  <c r="BC66" i="2"/>
  <c r="AR67" i="2"/>
  <c r="AS67" i="2"/>
  <c r="BO65" i="2"/>
  <c r="BT65" i="2"/>
  <c r="BH65" i="2"/>
  <c r="BE66" i="2"/>
  <c r="AV67" i="2"/>
  <c r="AW67" i="2"/>
  <c r="BR65" i="2"/>
  <c r="BW65" i="2"/>
  <c r="BK65" i="2"/>
  <c r="BQ65" i="2"/>
  <c r="BV65" i="2"/>
  <c r="BJ65" i="2"/>
  <c r="BM67" i="2"/>
  <c r="AL68" i="2"/>
  <c r="AM68" i="2"/>
  <c r="BN66" i="2"/>
  <c r="BS66" i="2"/>
  <c r="BG66" i="2"/>
  <c r="BT73" i="4"/>
  <c r="BV73" i="4"/>
  <c r="BU73" i="4"/>
  <c r="AL75" i="4"/>
  <c r="AM75" i="4"/>
  <c r="BM74" i="4"/>
  <c r="BV74" i="4"/>
  <c r="BS73" i="4"/>
  <c r="BF76" i="4"/>
  <c r="AX77" i="4"/>
  <c r="AY77" i="4"/>
  <c r="BE76" i="4"/>
  <c r="AV77" i="4"/>
  <c r="AW77" i="4"/>
  <c r="AN77" i="4"/>
  <c r="AO77" i="4"/>
  <c r="BA76" i="4"/>
  <c r="AT77" i="4"/>
  <c r="AU77" i="4"/>
  <c r="BD76" i="4"/>
  <c r="BC76" i="4"/>
  <c r="AR77" i="4"/>
  <c r="AS77" i="4"/>
  <c r="BR75" i="4"/>
  <c r="BK75" i="4"/>
  <c r="AP77" i="4"/>
  <c r="AQ77" i="4"/>
  <c r="BB76" i="4"/>
  <c r="BP75" i="4"/>
  <c r="BI75" i="4"/>
  <c r="BN75" i="4"/>
  <c r="BG75" i="4"/>
  <c r="BQ75" i="4"/>
  <c r="BJ75" i="4"/>
  <c r="BH75" i="4"/>
  <c r="BO75" i="4"/>
  <c r="BC70" i="3"/>
  <c r="AR71" i="3"/>
  <c r="AS71" i="3"/>
  <c r="BM70" i="3"/>
  <c r="AL71" i="3"/>
  <c r="AM71" i="3"/>
  <c r="BF70" i="3"/>
  <c r="AX71" i="3"/>
  <c r="AY71" i="3"/>
  <c r="AV71" i="3"/>
  <c r="AW71" i="3"/>
  <c r="BE70" i="3"/>
  <c r="AP71" i="3"/>
  <c r="AQ71" i="3"/>
  <c r="BB70" i="3"/>
  <c r="BA70" i="3"/>
  <c r="AN71" i="3"/>
  <c r="AO71" i="3"/>
  <c r="BD70" i="3"/>
  <c r="AT71" i="3"/>
  <c r="AU71" i="3"/>
  <c r="BN69" i="3"/>
  <c r="BS69" i="3"/>
  <c r="BG69" i="3"/>
  <c r="BK69" i="3"/>
  <c r="BR69" i="3"/>
  <c r="BW69" i="3"/>
  <c r="BQ69" i="3"/>
  <c r="BV69" i="3"/>
  <c r="BJ69" i="3"/>
  <c r="BO69" i="3"/>
  <c r="BT69" i="3"/>
  <c r="BH69" i="3"/>
  <c r="BI69" i="3"/>
  <c r="BP69" i="3"/>
  <c r="BU69" i="3"/>
  <c r="BC67" i="2"/>
  <c r="AR68" i="2"/>
  <c r="AS68" i="2"/>
  <c r="BA68" i="2"/>
  <c r="AN69" i="2"/>
  <c r="AO69" i="2"/>
  <c r="BM68" i="2"/>
  <c r="AL69" i="2"/>
  <c r="AM69" i="2"/>
  <c r="BO66" i="2"/>
  <c r="BT66" i="2"/>
  <c r="BH66" i="2"/>
  <c r="BB68" i="2"/>
  <c r="AP69" i="2"/>
  <c r="AQ69" i="2"/>
  <c r="BN67" i="2"/>
  <c r="BS67" i="2"/>
  <c r="BG67" i="2"/>
  <c r="BE67" i="2"/>
  <c r="AV68" i="2"/>
  <c r="AW68" i="2"/>
  <c r="BD67" i="2"/>
  <c r="AT68" i="2"/>
  <c r="AU68" i="2"/>
  <c r="BF67" i="2"/>
  <c r="AX68" i="2"/>
  <c r="AY68" i="2"/>
  <c r="BR66" i="2"/>
  <c r="BW66" i="2"/>
  <c r="BK66" i="2"/>
  <c r="BQ66" i="2"/>
  <c r="BV66" i="2"/>
  <c r="BJ66" i="2"/>
  <c r="BP66" i="2"/>
  <c r="BU66" i="2"/>
  <c r="BI66" i="2"/>
  <c r="BT74" i="4"/>
  <c r="BW74" i="4"/>
  <c r="BS74" i="4"/>
  <c r="BU74" i="4"/>
  <c r="AL76" i="4"/>
  <c r="AM76" i="4"/>
  <c r="BM75" i="4"/>
  <c r="BW75" i="4"/>
  <c r="BC77" i="4"/>
  <c r="AR78" i="4"/>
  <c r="AS78" i="4"/>
  <c r="BA77" i="4"/>
  <c r="AN78" i="4"/>
  <c r="AO78" i="4"/>
  <c r="AV78" i="4"/>
  <c r="AW78" i="4"/>
  <c r="BE77" i="4"/>
  <c r="BD77" i="4"/>
  <c r="AT78" i="4"/>
  <c r="AU78" i="4"/>
  <c r="BB77" i="4"/>
  <c r="AP78" i="4"/>
  <c r="AQ78" i="4"/>
  <c r="BF77" i="4"/>
  <c r="AX78" i="4"/>
  <c r="AY78" i="4"/>
  <c r="BK76" i="4"/>
  <c r="BR76" i="4"/>
  <c r="BG76" i="4"/>
  <c r="BN76" i="4"/>
  <c r="BO76" i="4"/>
  <c r="BH76" i="4"/>
  <c r="BJ76" i="4"/>
  <c r="BQ76" i="4"/>
  <c r="BI76" i="4"/>
  <c r="BP76" i="4"/>
  <c r="AN72" i="3"/>
  <c r="AO72" i="3"/>
  <c r="BA71" i="3"/>
  <c r="AV72" i="3"/>
  <c r="AW72" i="3"/>
  <c r="BE71" i="3"/>
  <c r="BM71" i="3"/>
  <c r="AL72" i="3"/>
  <c r="AM72" i="3"/>
  <c r="BD71" i="3"/>
  <c r="AT72" i="3"/>
  <c r="AU72" i="3"/>
  <c r="AP72" i="3"/>
  <c r="AQ72" i="3"/>
  <c r="BB71" i="3"/>
  <c r="BF71" i="3"/>
  <c r="AX72" i="3"/>
  <c r="AY72" i="3"/>
  <c r="BC71" i="3"/>
  <c r="AR72" i="3"/>
  <c r="AS72" i="3"/>
  <c r="BJ70" i="3"/>
  <c r="BQ70" i="3"/>
  <c r="BV70" i="3"/>
  <c r="BG70" i="3"/>
  <c r="BN70" i="3"/>
  <c r="BS70" i="3"/>
  <c r="BR70" i="3"/>
  <c r="BW70" i="3"/>
  <c r="BK70" i="3"/>
  <c r="BP70" i="3"/>
  <c r="BU70" i="3"/>
  <c r="BI70" i="3"/>
  <c r="BH70" i="3"/>
  <c r="BO70" i="3"/>
  <c r="BT70" i="3"/>
  <c r="BM69" i="2"/>
  <c r="AL70" i="2"/>
  <c r="AM70" i="2"/>
  <c r="BD68" i="2"/>
  <c r="AT69" i="2"/>
  <c r="AU69" i="2"/>
  <c r="BA69" i="2"/>
  <c r="AN70" i="2"/>
  <c r="AO70" i="2"/>
  <c r="BB69" i="2"/>
  <c r="AP70" i="2"/>
  <c r="AQ70" i="2"/>
  <c r="BF68" i="2"/>
  <c r="AX69" i="2"/>
  <c r="AY69" i="2"/>
  <c r="BR67" i="2"/>
  <c r="BW67" i="2"/>
  <c r="BK67" i="2"/>
  <c r="BE68" i="2"/>
  <c r="AV69" i="2"/>
  <c r="AW69" i="2"/>
  <c r="BN68" i="2"/>
  <c r="BS68" i="2"/>
  <c r="BG68" i="2"/>
  <c r="BC68" i="2"/>
  <c r="AR69" i="2"/>
  <c r="AS69" i="2"/>
  <c r="BP67" i="2"/>
  <c r="BU67" i="2"/>
  <c r="BI67" i="2"/>
  <c r="BQ67" i="2"/>
  <c r="BV67" i="2"/>
  <c r="BJ67" i="2"/>
  <c r="BO67" i="2"/>
  <c r="BT67" i="2"/>
  <c r="BH67" i="2"/>
  <c r="BT75" i="4"/>
  <c r="BU75" i="4"/>
  <c r="BS75" i="4"/>
  <c r="AL77" i="4"/>
  <c r="AM77" i="4"/>
  <c r="BM76" i="4"/>
  <c r="BW76" i="4"/>
  <c r="BV75" i="4"/>
  <c r="AP79" i="4"/>
  <c r="AQ79" i="4"/>
  <c r="BB78" i="4"/>
  <c r="AT79" i="4"/>
  <c r="AU79" i="4"/>
  <c r="BD78" i="4"/>
  <c r="AN79" i="4"/>
  <c r="AO79" i="4"/>
  <c r="BA78" i="4"/>
  <c r="BE78" i="4"/>
  <c r="AV79" i="4"/>
  <c r="AW79" i="4"/>
  <c r="BF78" i="4"/>
  <c r="AX79" i="4"/>
  <c r="AY79" i="4"/>
  <c r="BC78" i="4"/>
  <c r="AR79" i="4"/>
  <c r="AS79" i="4"/>
  <c r="BQ77" i="4"/>
  <c r="BJ77" i="4"/>
  <c r="BK77" i="4"/>
  <c r="BR77" i="4"/>
  <c r="BN77" i="4"/>
  <c r="BG77" i="4"/>
  <c r="BP77" i="4"/>
  <c r="BI77" i="4"/>
  <c r="BH77" i="4"/>
  <c r="BO77" i="4"/>
  <c r="BD72" i="3"/>
  <c r="AT73" i="3"/>
  <c r="AU73" i="3"/>
  <c r="BC72" i="3"/>
  <c r="AR73" i="3"/>
  <c r="AS73" i="3"/>
  <c r="BM72" i="3"/>
  <c r="AL73" i="3"/>
  <c r="AM73" i="3"/>
  <c r="AV73" i="3"/>
  <c r="AW73" i="3"/>
  <c r="BE72" i="3"/>
  <c r="BF72" i="3"/>
  <c r="AX73" i="3"/>
  <c r="AY73" i="3"/>
  <c r="AN73" i="3"/>
  <c r="AO73" i="3"/>
  <c r="BA72" i="3"/>
  <c r="BO71" i="3"/>
  <c r="BT71" i="3"/>
  <c r="BH71" i="3"/>
  <c r="BQ71" i="3"/>
  <c r="BV71" i="3"/>
  <c r="BJ71" i="3"/>
  <c r="AP73" i="3"/>
  <c r="AQ73" i="3"/>
  <c r="BB72" i="3"/>
  <c r="BI71" i="3"/>
  <c r="BP71" i="3"/>
  <c r="BU71" i="3"/>
  <c r="BK71" i="3"/>
  <c r="BR71" i="3"/>
  <c r="BW71" i="3"/>
  <c r="BN71" i="3"/>
  <c r="BS71" i="3"/>
  <c r="BG71" i="3"/>
  <c r="BA70" i="2"/>
  <c r="AN71" i="2"/>
  <c r="AO71" i="2"/>
  <c r="BE69" i="2"/>
  <c r="AV70" i="2"/>
  <c r="AW70" i="2"/>
  <c r="BB70" i="2"/>
  <c r="AP71" i="2"/>
  <c r="AQ71" i="2"/>
  <c r="BF69" i="2"/>
  <c r="AX70" i="2"/>
  <c r="AY70" i="2"/>
  <c r="BO68" i="2"/>
  <c r="BT68" i="2"/>
  <c r="BH68" i="2"/>
  <c r="BD69" i="2"/>
  <c r="AT70" i="2"/>
  <c r="AU70" i="2"/>
  <c r="BR68" i="2"/>
  <c r="BW68" i="2"/>
  <c r="BK68" i="2"/>
  <c r="BN69" i="2"/>
  <c r="BS69" i="2"/>
  <c r="BG69" i="2"/>
  <c r="BP68" i="2"/>
  <c r="BU68" i="2"/>
  <c r="BI68" i="2"/>
  <c r="BC69" i="2"/>
  <c r="AR70" i="2"/>
  <c r="AS70" i="2"/>
  <c r="BM70" i="2"/>
  <c r="AL71" i="2"/>
  <c r="AM71" i="2"/>
  <c r="BQ68" i="2"/>
  <c r="BV68" i="2"/>
  <c r="BJ68" i="2"/>
  <c r="BS76" i="4"/>
  <c r="BU76" i="4"/>
  <c r="BT76" i="4"/>
  <c r="BV76" i="4"/>
  <c r="AL78" i="4"/>
  <c r="AM78" i="4"/>
  <c r="BM77" i="4"/>
  <c r="BV77" i="4"/>
  <c r="BF79" i="4"/>
  <c r="AX80" i="4"/>
  <c r="AY80" i="4"/>
  <c r="BD79" i="4"/>
  <c r="AT80" i="4"/>
  <c r="AU80" i="4"/>
  <c r="AV80" i="4"/>
  <c r="AW80" i="4"/>
  <c r="BE79" i="4"/>
  <c r="BC79" i="4"/>
  <c r="AR80" i="4"/>
  <c r="AS80" i="4"/>
  <c r="BB79" i="4"/>
  <c r="AP80" i="4"/>
  <c r="AQ80" i="4"/>
  <c r="BI78" i="4"/>
  <c r="BP78" i="4"/>
  <c r="BA79" i="4"/>
  <c r="AN80" i="4"/>
  <c r="AO80" i="4"/>
  <c r="BO78" i="4"/>
  <c r="BH78" i="4"/>
  <c r="BG78" i="4"/>
  <c r="BN78" i="4"/>
  <c r="BJ78" i="4"/>
  <c r="BQ78" i="4"/>
  <c r="BR78" i="4"/>
  <c r="BK78" i="4"/>
  <c r="BF73" i="3"/>
  <c r="AX74" i="3"/>
  <c r="AY74" i="3"/>
  <c r="BC73" i="3"/>
  <c r="AR74" i="3"/>
  <c r="AS74" i="3"/>
  <c r="BA73" i="3"/>
  <c r="AN74" i="3"/>
  <c r="AO74" i="3"/>
  <c r="AV74" i="3"/>
  <c r="AW74" i="3"/>
  <c r="BE73" i="3"/>
  <c r="BM73" i="3"/>
  <c r="AL74" i="3"/>
  <c r="AM74" i="3"/>
  <c r="AP74" i="3"/>
  <c r="AQ74" i="3"/>
  <c r="BB73" i="3"/>
  <c r="BD73" i="3"/>
  <c r="AT74" i="3"/>
  <c r="AU74" i="3"/>
  <c r="BJ72" i="3"/>
  <c r="BQ72" i="3"/>
  <c r="BV72" i="3"/>
  <c r="BH72" i="3"/>
  <c r="BO72" i="3"/>
  <c r="BT72" i="3"/>
  <c r="BR72" i="3"/>
  <c r="BW72" i="3"/>
  <c r="BK72" i="3"/>
  <c r="BN72" i="3"/>
  <c r="BS72" i="3"/>
  <c r="BG72" i="3"/>
  <c r="BP72" i="3"/>
  <c r="BU72" i="3"/>
  <c r="BI72" i="3"/>
  <c r="BM71" i="2"/>
  <c r="AL72" i="2"/>
  <c r="AM72" i="2"/>
  <c r="BN70" i="2"/>
  <c r="BS70" i="2"/>
  <c r="BG70" i="2"/>
  <c r="BD70" i="2"/>
  <c r="AT71" i="2"/>
  <c r="AU71" i="2"/>
  <c r="BC70" i="2"/>
  <c r="AR71" i="2"/>
  <c r="AS71" i="2"/>
  <c r="BR69" i="2"/>
  <c r="BW69" i="2"/>
  <c r="BK69" i="2"/>
  <c r="BE70" i="2"/>
  <c r="AV71" i="2"/>
  <c r="AW71" i="2"/>
  <c r="BF70" i="2"/>
  <c r="AX71" i="2"/>
  <c r="AY71" i="2"/>
  <c r="BQ69" i="2"/>
  <c r="BV69" i="2"/>
  <c r="BJ69" i="2"/>
  <c r="BO69" i="2"/>
  <c r="BT69" i="2"/>
  <c r="BH69" i="2"/>
  <c r="BA71" i="2"/>
  <c r="AN72" i="2"/>
  <c r="AO72" i="2"/>
  <c r="BP69" i="2"/>
  <c r="BU69" i="2"/>
  <c r="BI69" i="2"/>
  <c r="BB71" i="2"/>
  <c r="AP72" i="2"/>
  <c r="AQ72" i="2"/>
  <c r="BW77" i="4"/>
  <c r="BU77" i="4"/>
  <c r="BT77" i="4"/>
  <c r="BM78" i="4"/>
  <c r="BU78" i="4"/>
  <c r="AL79" i="4"/>
  <c r="AM79" i="4"/>
  <c r="BS77" i="4"/>
  <c r="AV81" i="4"/>
  <c r="AW81" i="4"/>
  <c r="BE80" i="4"/>
  <c r="AP81" i="4"/>
  <c r="AQ81" i="4"/>
  <c r="BB80" i="4"/>
  <c r="AT81" i="4"/>
  <c r="AU81" i="4"/>
  <c r="BD80" i="4"/>
  <c r="BC80" i="4"/>
  <c r="AR81" i="4"/>
  <c r="AS81" i="4"/>
  <c r="AN81" i="4"/>
  <c r="AO81" i="4"/>
  <c r="BA80" i="4"/>
  <c r="BF80" i="4"/>
  <c r="AX81" i="4"/>
  <c r="AY81" i="4"/>
  <c r="BQ79" i="4"/>
  <c r="BJ79" i="4"/>
  <c r="BH79" i="4"/>
  <c r="BO79" i="4"/>
  <c r="BK79" i="4"/>
  <c r="BR79" i="4"/>
  <c r="BN79" i="4"/>
  <c r="BG79" i="4"/>
  <c r="BP79" i="4"/>
  <c r="BI79" i="4"/>
  <c r="BM74" i="3"/>
  <c r="AL75" i="3"/>
  <c r="AM75" i="3"/>
  <c r="AV75" i="3"/>
  <c r="AW75" i="3"/>
  <c r="BE74" i="3"/>
  <c r="BD74" i="3"/>
  <c r="AT75" i="3"/>
  <c r="AU75" i="3"/>
  <c r="BA74" i="3"/>
  <c r="AN75" i="3"/>
  <c r="AO75" i="3"/>
  <c r="BF74" i="3"/>
  <c r="AX75" i="3"/>
  <c r="AY75" i="3"/>
  <c r="BC74" i="3"/>
  <c r="AR75" i="3"/>
  <c r="AS75" i="3"/>
  <c r="BI73" i="3"/>
  <c r="BP73" i="3"/>
  <c r="BU73" i="3"/>
  <c r="BQ73" i="3"/>
  <c r="BV73" i="3"/>
  <c r="BJ73" i="3"/>
  <c r="BO73" i="3"/>
  <c r="BT73" i="3"/>
  <c r="BH73" i="3"/>
  <c r="AP75" i="3"/>
  <c r="AQ75" i="3"/>
  <c r="BB74" i="3"/>
  <c r="BK73" i="3"/>
  <c r="BR73" i="3"/>
  <c r="BW73" i="3"/>
  <c r="BN73" i="3"/>
  <c r="BS73" i="3"/>
  <c r="BG73" i="3"/>
  <c r="BA72" i="2"/>
  <c r="AN73" i="2"/>
  <c r="AO73" i="2"/>
  <c r="BP70" i="2"/>
  <c r="BU70" i="2"/>
  <c r="BI70" i="2"/>
  <c r="BE71" i="2"/>
  <c r="AV72" i="2"/>
  <c r="AW72" i="2"/>
  <c r="BQ70" i="2"/>
  <c r="BV70" i="2"/>
  <c r="BJ70" i="2"/>
  <c r="BN71" i="2"/>
  <c r="BS71" i="2"/>
  <c r="BG71" i="2"/>
  <c r="BO70" i="2"/>
  <c r="BT70" i="2"/>
  <c r="BH70" i="2"/>
  <c r="BD71" i="2"/>
  <c r="AT72" i="2"/>
  <c r="AU72" i="2"/>
  <c r="BM72" i="2"/>
  <c r="AL73" i="2"/>
  <c r="AM73" i="2"/>
  <c r="BC71" i="2"/>
  <c r="AR72" i="2"/>
  <c r="AS72" i="2"/>
  <c r="BB72" i="2"/>
  <c r="AP73" i="2"/>
  <c r="AQ73" i="2"/>
  <c r="BF71" i="2"/>
  <c r="AX72" i="2"/>
  <c r="AY72" i="2"/>
  <c r="BR70" i="2"/>
  <c r="BW70" i="2"/>
  <c r="BK70" i="2"/>
  <c r="BT78" i="4"/>
  <c r="BM79" i="4"/>
  <c r="BS79" i="4"/>
  <c r="AL80" i="4"/>
  <c r="AM80" i="4"/>
  <c r="BW78" i="4"/>
  <c r="BV78" i="4"/>
  <c r="BS78" i="4"/>
  <c r="BC81" i="4"/>
  <c r="AR82" i="4"/>
  <c r="AS82" i="4"/>
  <c r="BD81" i="4"/>
  <c r="AT82" i="4"/>
  <c r="AU82" i="4"/>
  <c r="BF81" i="4"/>
  <c r="AX82" i="4"/>
  <c r="AY82" i="4"/>
  <c r="BA81" i="4"/>
  <c r="AN82" i="4"/>
  <c r="AO82" i="4"/>
  <c r="AP82" i="4"/>
  <c r="AQ82" i="4"/>
  <c r="BB81" i="4"/>
  <c r="AV82" i="4"/>
  <c r="AW82" i="4"/>
  <c r="BE81" i="4"/>
  <c r="BI80" i="4"/>
  <c r="BP80" i="4"/>
  <c r="BJ80" i="4"/>
  <c r="BQ80" i="4"/>
  <c r="BR80" i="4"/>
  <c r="BK80" i="4"/>
  <c r="BG80" i="4"/>
  <c r="BN80" i="4"/>
  <c r="BO80" i="4"/>
  <c r="BH80" i="4"/>
  <c r="AN76" i="3"/>
  <c r="AO76" i="3"/>
  <c r="BA75" i="3"/>
  <c r="BC75" i="3"/>
  <c r="AR76" i="3"/>
  <c r="AS76" i="3"/>
  <c r="BD75" i="3"/>
  <c r="AT76" i="3"/>
  <c r="AU76" i="3"/>
  <c r="BM75" i="3"/>
  <c r="AL76" i="3"/>
  <c r="AM76" i="3"/>
  <c r="BP74" i="3"/>
  <c r="BU74" i="3"/>
  <c r="BI74" i="3"/>
  <c r="AV76" i="3"/>
  <c r="AW76" i="3"/>
  <c r="BE75" i="3"/>
  <c r="BJ74" i="3"/>
  <c r="BQ74" i="3"/>
  <c r="BV74" i="3"/>
  <c r="BH74" i="3"/>
  <c r="BO74" i="3"/>
  <c r="BT74" i="3"/>
  <c r="BG74" i="3"/>
  <c r="BN74" i="3"/>
  <c r="BS74" i="3"/>
  <c r="BR74" i="3"/>
  <c r="BW74" i="3"/>
  <c r="BK74" i="3"/>
  <c r="AP76" i="3"/>
  <c r="AQ76" i="3"/>
  <c r="BB75" i="3"/>
  <c r="BF75" i="3"/>
  <c r="AX76" i="3"/>
  <c r="AY76" i="3"/>
  <c r="BB73" i="2"/>
  <c r="AP74" i="2"/>
  <c r="AQ74" i="2"/>
  <c r="BN72" i="2"/>
  <c r="BS72" i="2"/>
  <c r="BG72" i="2"/>
  <c r="BR71" i="2"/>
  <c r="BW71" i="2"/>
  <c r="BK71" i="2"/>
  <c r="BQ71" i="2"/>
  <c r="BV71" i="2"/>
  <c r="BJ71" i="2"/>
  <c r="BF72" i="2"/>
  <c r="AX73" i="2"/>
  <c r="AY73" i="2"/>
  <c r="BO71" i="2"/>
  <c r="BT71" i="2"/>
  <c r="BH71" i="2"/>
  <c r="BC72" i="2"/>
  <c r="AR73" i="2"/>
  <c r="AS73" i="2"/>
  <c r="BA73" i="2"/>
  <c r="AN74" i="2"/>
  <c r="AO74" i="2"/>
  <c r="BE72" i="2"/>
  <c r="AV73" i="2"/>
  <c r="AW73" i="2"/>
  <c r="BM73" i="2"/>
  <c r="AL74" i="2"/>
  <c r="AM74" i="2"/>
  <c r="BD72" i="2"/>
  <c r="AT73" i="2"/>
  <c r="AU73" i="2"/>
  <c r="BP71" i="2"/>
  <c r="BU71" i="2"/>
  <c r="BI71" i="2"/>
  <c r="BW79" i="4"/>
  <c r="BT79" i="4"/>
  <c r="BV79" i="4"/>
  <c r="BU79" i="4"/>
  <c r="BM80" i="4"/>
  <c r="BT80" i="4"/>
  <c r="AL81" i="4"/>
  <c r="AM81" i="4"/>
  <c r="BF82" i="4"/>
  <c r="AX83" i="4"/>
  <c r="AY83" i="4"/>
  <c r="AP83" i="4"/>
  <c r="AQ83" i="4"/>
  <c r="BB82" i="4"/>
  <c r="AN83" i="4"/>
  <c r="AO83" i="4"/>
  <c r="BA82" i="4"/>
  <c r="BE82" i="4"/>
  <c r="AV83" i="4"/>
  <c r="AW83" i="4"/>
  <c r="BC82" i="4"/>
  <c r="AR83" i="4"/>
  <c r="AS83" i="4"/>
  <c r="BR81" i="4"/>
  <c r="BK81" i="4"/>
  <c r="AT83" i="4"/>
  <c r="AU83" i="4"/>
  <c r="BD82" i="4"/>
  <c r="BQ81" i="4"/>
  <c r="BJ81" i="4"/>
  <c r="BN81" i="4"/>
  <c r="BG81" i="4"/>
  <c r="BP81" i="4"/>
  <c r="BI81" i="4"/>
  <c r="BH81" i="4"/>
  <c r="BO81" i="4"/>
  <c r="BB76" i="3"/>
  <c r="AP77" i="3"/>
  <c r="AQ77" i="3"/>
  <c r="BC76" i="3"/>
  <c r="AR77" i="3"/>
  <c r="AS77" i="3"/>
  <c r="BF76" i="3"/>
  <c r="AX77" i="3"/>
  <c r="AY77" i="3"/>
  <c r="AV77" i="3"/>
  <c r="AW77" i="3"/>
  <c r="BE76" i="3"/>
  <c r="BM76" i="3"/>
  <c r="AL77" i="3"/>
  <c r="AM77" i="3"/>
  <c r="BD76" i="3"/>
  <c r="AT77" i="3"/>
  <c r="AU77" i="3"/>
  <c r="AN77" i="3"/>
  <c r="AO77" i="3"/>
  <c r="BA76" i="3"/>
  <c r="BK75" i="3"/>
  <c r="BR75" i="3"/>
  <c r="BW75" i="3"/>
  <c r="BI75" i="3"/>
  <c r="BP75" i="3"/>
  <c r="BU75" i="3"/>
  <c r="BH75" i="3"/>
  <c r="BO75" i="3"/>
  <c r="BT75" i="3"/>
  <c r="BQ75" i="3"/>
  <c r="BV75" i="3"/>
  <c r="BJ75" i="3"/>
  <c r="BN75" i="3"/>
  <c r="BS75" i="3"/>
  <c r="BG75" i="3"/>
  <c r="BA74" i="2"/>
  <c r="AN75" i="2"/>
  <c r="AO75" i="2"/>
  <c r="BC73" i="2"/>
  <c r="AR74" i="2"/>
  <c r="AS74" i="2"/>
  <c r="BE73" i="2"/>
  <c r="AV74" i="2"/>
  <c r="AW74" i="2"/>
  <c r="BF73" i="2"/>
  <c r="AX74" i="2"/>
  <c r="AY74" i="2"/>
  <c r="BQ72" i="2"/>
  <c r="BV72" i="2"/>
  <c r="BJ72" i="2"/>
  <c r="BM74" i="2"/>
  <c r="AL75" i="2"/>
  <c r="AM75" i="2"/>
  <c r="BR72" i="2"/>
  <c r="BW72" i="2"/>
  <c r="BK72" i="2"/>
  <c r="BB74" i="2"/>
  <c r="AP75" i="2"/>
  <c r="AQ75" i="2"/>
  <c r="BD73" i="2"/>
  <c r="AT74" i="2"/>
  <c r="AU74" i="2"/>
  <c r="BP72" i="2"/>
  <c r="BU72" i="2"/>
  <c r="BI72" i="2"/>
  <c r="BO72" i="2"/>
  <c r="BT72" i="2"/>
  <c r="BH72" i="2"/>
  <c r="BN73" i="2"/>
  <c r="BS73" i="2"/>
  <c r="BG73" i="2"/>
  <c r="BU80" i="4"/>
  <c r="BV80" i="4"/>
  <c r="BW80" i="4"/>
  <c r="BS80" i="4"/>
  <c r="AL82" i="4"/>
  <c r="AM82" i="4"/>
  <c r="BM81" i="4"/>
  <c r="BV81" i="4"/>
  <c r="BA83" i="4"/>
  <c r="AN84" i="4"/>
  <c r="AO84" i="4"/>
  <c r="BD83" i="4"/>
  <c r="AT84" i="4"/>
  <c r="AU84" i="4"/>
  <c r="BC83" i="4"/>
  <c r="AR84" i="4"/>
  <c r="AS84" i="4"/>
  <c r="BE83" i="4"/>
  <c r="AV84" i="4"/>
  <c r="AW84" i="4"/>
  <c r="AP84" i="4"/>
  <c r="AQ84" i="4"/>
  <c r="BB83" i="4"/>
  <c r="BF83" i="4"/>
  <c r="AX84" i="4"/>
  <c r="AY84" i="4"/>
  <c r="BI82" i="4"/>
  <c r="BP82" i="4"/>
  <c r="BG82" i="4"/>
  <c r="BN82" i="4"/>
  <c r="BJ82" i="4"/>
  <c r="BQ82" i="4"/>
  <c r="BR82" i="4"/>
  <c r="BK82" i="4"/>
  <c r="BO82" i="4"/>
  <c r="BH82" i="4"/>
  <c r="BF77" i="3"/>
  <c r="AX78" i="3"/>
  <c r="AY78" i="3"/>
  <c r="AP78" i="3"/>
  <c r="AQ78" i="3"/>
  <c r="BB77" i="3"/>
  <c r="BM77" i="3"/>
  <c r="AL78" i="3"/>
  <c r="AM78" i="3"/>
  <c r="BC77" i="3"/>
  <c r="AR78" i="3"/>
  <c r="AS78" i="3"/>
  <c r="AN78" i="3"/>
  <c r="AO78" i="3"/>
  <c r="BA77" i="3"/>
  <c r="BD77" i="3"/>
  <c r="AT78" i="3"/>
  <c r="AU78" i="3"/>
  <c r="AV78" i="3"/>
  <c r="AW78" i="3"/>
  <c r="BE77" i="3"/>
  <c r="BP76" i="3"/>
  <c r="BU76" i="3"/>
  <c r="BI76" i="3"/>
  <c r="BO76" i="3"/>
  <c r="BT76" i="3"/>
  <c r="BH76" i="3"/>
  <c r="BR76" i="3"/>
  <c r="BW76" i="3"/>
  <c r="BK76" i="3"/>
  <c r="BJ76" i="3"/>
  <c r="BQ76" i="3"/>
  <c r="BV76" i="3"/>
  <c r="BG76" i="3"/>
  <c r="BN76" i="3"/>
  <c r="BS76" i="3"/>
  <c r="BF74" i="2"/>
  <c r="AX75" i="2"/>
  <c r="AY75" i="2"/>
  <c r="BM75" i="2"/>
  <c r="AL76" i="2"/>
  <c r="AM76" i="2"/>
  <c r="BB75" i="2"/>
  <c r="AP76" i="2"/>
  <c r="AQ76" i="2"/>
  <c r="BO73" i="2"/>
  <c r="BT73" i="2"/>
  <c r="BH73" i="2"/>
  <c r="BR73" i="2"/>
  <c r="BW73" i="2"/>
  <c r="BK73" i="2"/>
  <c r="BA75" i="2"/>
  <c r="AN76" i="2"/>
  <c r="AO76" i="2"/>
  <c r="BD74" i="2"/>
  <c r="AT75" i="2"/>
  <c r="AU75" i="2"/>
  <c r="BE74" i="2"/>
  <c r="AV75" i="2"/>
  <c r="AW75" i="2"/>
  <c r="BP73" i="2"/>
  <c r="BU73" i="2"/>
  <c r="BI73" i="2"/>
  <c r="BQ73" i="2"/>
  <c r="BV73" i="2"/>
  <c r="BJ73" i="2"/>
  <c r="BC74" i="2"/>
  <c r="AR75" i="2"/>
  <c r="AS75" i="2"/>
  <c r="BN74" i="2"/>
  <c r="BS74" i="2"/>
  <c r="BG74" i="2"/>
  <c r="BS81" i="4"/>
  <c r="BU81" i="4"/>
  <c r="BW81" i="4"/>
  <c r="AL83" i="4"/>
  <c r="AM83" i="4"/>
  <c r="BM82" i="4"/>
  <c r="BT82" i="4"/>
  <c r="BT81" i="4"/>
  <c r="AP85" i="4"/>
  <c r="AQ85" i="4"/>
  <c r="BB84" i="4"/>
  <c r="AV85" i="4"/>
  <c r="AW85" i="4"/>
  <c r="BE84" i="4"/>
  <c r="BF84" i="4"/>
  <c r="AX85" i="4"/>
  <c r="AY85" i="4"/>
  <c r="AR85" i="4"/>
  <c r="AS85" i="4"/>
  <c r="BC84" i="4"/>
  <c r="AT85" i="4"/>
  <c r="AU85" i="4"/>
  <c r="BD84" i="4"/>
  <c r="AN85" i="4"/>
  <c r="AO85" i="4"/>
  <c r="BA84" i="4"/>
  <c r="BN83" i="4"/>
  <c r="BG83" i="4"/>
  <c r="BR83" i="4"/>
  <c r="BK83" i="4"/>
  <c r="BH83" i="4"/>
  <c r="BO83" i="4"/>
  <c r="BP83" i="4"/>
  <c r="BI83" i="4"/>
  <c r="BQ83" i="4"/>
  <c r="BJ83" i="4"/>
  <c r="BC78" i="3"/>
  <c r="AR79" i="3"/>
  <c r="AS79" i="3"/>
  <c r="AN79" i="3"/>
  <c r="AO79" i="3"/>
  <c r="BA78" i="3"/>
  <c r="BM78" i="3"/>
  <c r="AL79" i="3"/>
  <c r="AM79" i="3"/>
  <c r="AV79" i="3"/>
  <c r="AW79" i="3"/>
  <c r="BE78" i="3"/>
  <c r="BF78" i="3"/>
  <c r="AX79" i="3"/>
  <c r="AY79" i="3"/>
  <c r="BD78" i="3"/>
  <c r="AT79" i="3"/>
  <c r="AU79" i="3"/>
  <c r="BH77" i="3"/>
  <c r="BO77" i="3"/>
  <c r="BT77" i="3"/>
  <c r="BB78" i="3"/>
  <c r="AP79" i="3"/>
  <c r="AQ79" i="3"/>
  <c r="BI77" i="3"/>
  <c r="BP77" i="3"/>
  <c r="BU77" i="3"/>
  <c r="BK77" i="3"/>
  <c r="BR77" i="3"/>
  <c r="BW77" i="3"/>
  <c r="BQ77" i="3"/>
  <c r="BV77" i="3"/>
  <c r="BJ77" i="3"/>
  <c r="BN77" i="3"/>
  <c r="BS77" i="3"/>
  <c r="BG77" i="3"/>
  <c r="BC75" i="2"/>
  <c r="AR76" i="2"/>
  <c r="AS76" i="2"/>
  <c r="BA76" i="2"/>
  <c r="AN77" i="2"/>
  <c r="AO77" i="2"/>
  <c r="BO74" i="2"/>
  <c r="BT74" i="2"/>
  <c r="BH74" i="2"/>
  <c r="BN75" i="2"/>
  <c r="BS75" i="2"/>
  <c r="BG75" i="2"/>
  <c r="BE75" i="2"/>
  <c r="AV76" i="2"/>
  <c r="AW76" i="2"/>
  <c r="BB76" i="2"/>
  <c r="AP77" i="2"/>
  <c r="AQ77" i="2"/>
  <c r="BF75" i="2"/>
  <c r="AX76" i="2"/>
  <c r="AY76" i="2"/>
  <c r="BM76" i="2"/>
  <c r="AL77" i="2"/>
  <c r="AM77" i="2"/>
  <c r="BQ74" i="2"/>
  <c r="BV74" i="2"/>
  <c r="BJ74" i="2"/>
  <c r="BD75" i="2"/>
  <c r="AT76" i="2"/>
  <c r="AU76" i="2"/>
  <c r="BP74" i="2"/>
  <c r="BU74" i="2"/>
  <c r="BI74" i="2"/>
  <c r="BR74" i="2"/>
  <c r="BW74" i="2"/>
  <c r="BK74" i="2"/>
  <c r="BS82" i="4"/>
  <c r="BV82" i="4"/>
  <c r="BW82" i="4"/>
  <c r="BU82" i="4"/>
  <c r="BM83" i="4"/>
  <c r="BS83" i="4"/>
  <c r="AL84" i="4"/>
  <c r="AM84" i="4"/>
  <c r="BD85" i="4"/>
  <c r="AT86" i="4"/>
  <c r="AU86" i="4"/>
  <c r="BF85" i="4"/>
  <c r="AX86" i="4"/>
  <c r="AY86" i="4"/>
  <c r="BE85" i="4"/>
  <c r="AV86" i="4"/>
  <c r="AW86" i="4"/>
  <c r="BC85" i="4"/>
  <c r="AR86" i="4"/>
  <c r="AS86" i="4"/>
  <c r="BB85" i="4"/>
  <c r="AP86" i="4"/>
  <c r="AQ86" i="4"/>
  <c r="BO84" i="4"/>
  <c r="BH84" i="4"/>
  <c r="BJ84" i="4"/>
  <c r="BQ84" i="4"/>
  <c r="BG84" i="4"/>
  <c r="BN84" i="4"/>
  <c r="BA85" i="4"/>
  <c r="AN86" i="4"/>
  <c r="AO86" i="4"/>
  <c r="BK84" i="4"/>
  <c r="BR84" i="4"/>
  <c r="BI84" i="4"/>
  <c r="BP84" i="4"/>
  <c r="AP80" i="3"/>
  <c r="AQ80" i="3"/>
  <c r="BB79" i="3"/>
  <c r="BC79" i="3"/>
  <c r="AR80" i="3"/>
  <c r="AS80" i="3"/>
  <c r="BF79" i="3"/>
  <c r="AX80" i="3"/>
  <c r="AY80" i="3"/>
  <c r="AL80" i="3"/>
  <c r="AM80" i="3"/>
  <c r="BM79" i="3"/>
  <c r="BA79" i="3"/>
  <c r="AN80" i="3"/>
  <c r="AO80" i="3"/>
  <c r="BD79" i="3"/>
  <c r="AT80" i="3"/>
  <c r="AU80" i="3"/>
  <c r="BN78" i="3"/>
  <c r="BS78" i="3"/>
  <c r="BG78" i="3"/>
  <c r="BE79" i="3"/>
  <c r="AV80" i="3"/>
  <c r="AW80" i="3"/>
  <c r="BP78" i="3"/>
  <c r="BU78" i="3"/>
  <c r="BI78" i="3"/>
  <c r="BJ78" i="3"/>
  <c r="BQ78" i="3"/>
  <c r="BV78" i="3"/>
  <c r="BR78" i="3"/>
  <c r="BW78" i="3"/>
  <c r="BK78" i="3"/>
  <c r="BO78" i="3"/>
  <c r="BT78" i="3"/>
  <c r="BH78" i="3"/>
  <c r="BF76" i="2"/>
  <c r="AX77" i="2"/>
  <c r="AY77" i="2"/>
  <c r="BN76" i="2"/>
  <c r="BS76" i="2"/>
  <c r="BG76" i="2"/>
  <c r="BB77" i="2"/>
  <c r="AP78" i="2"/>
  <c r="AQ78" i="2"/>
  <c r="BM77" i="2"/>
  <c r="AL78" i="2"/>
  <c r="AM78" i="2"/>
  <c r="BQ75" i="2"/>
  <c r="BV75" i="2"/>
  <c r="BJ75" i="2"/>
  <c r="BA77" i="2"/>
  <c r="AN78" i="2"/>
  <c r="AO78" i="2"/>
  <c r="BE76" i="2"/>
  <c r="AV77" i="2"/>
  <c r="AW77" i="2"/>
  <c r="BP75" i="2"/>
  <c r="BU75" i="2"/>
  <c r="BI75" i="2"/>
  <c r="BC76" i="2"/>
  <c r="AR77" i="2"/>
  <c r="AS77" i="2"/>
  <c r="BD76" i="2"/>
  <c r="AT77" i="2"/>
  <c r="AU77" i="2"/>
  <c r="BR75" i="2"/>
  <c r="BW75" i="2"/>
  <c r="BK75" i="2"/>
  <c r="BO75" i="2"/>
  <c r="BT75" i="2"/>
  <c r="BH75" i="2"/>
  <c r="BM84" i="4"/>
  <c r="BV84" i="4"/>
  <c r="AL85" i="4"/>
  <c r="AM85" i="4"/>
  <c r="BV83" i="4"/>
  <c r="BW83" i="4"/>
  <c r="BT83" i="4"/>
  <c r="BU83" i="4"/>
  <c r="BE86" i="4"/>
  <c r="AV87" i="4"/>
  <c r="AW87" i="4"/>
  <c r="AR87" i="4"/>
  <c r="AS87" i="4"/>
  <c r="BC86" i="4"/>
  <c r="AN87" i="4"/>
  <c r="AO87" i="4"/>
  <c r="BA86" i="4"/>
  <c r="BF86" i="4"/>
  <c r="AX87" i="4"/>
  <c r="AY87" i="4"/>
  <c r="BR85" i="4"/>
  <c r="BK85" i="4"/>
  <c r="BQ85" i="4"/>
  <c r="BJ85" i="4"/>
  <c r="BN85" i="4"/>
  <c r="BG85" i="4"/>
  <c r="AT87" i="4"/>
  <c r="AU87" i="4"/>
  <c r="BD86" i="4"/>
  <c r="AP87" i="4"/>
  <c r="AQ87" i="4"/>
  <c r="BB86" i="4"/>
  <c r="BH85" i="4"/>
  <c r="BO85" i="4"/>
  <c r="BP85" i="4"/>
  <c r="BI85" i="4"/>
  <c r="BA80" i="3"/>
  <c r="AN81" i="3"/>
  <c r="AO81" i="3"/>
  <c r="AV81" i="3"/>
  <c r="AW81" i="3"/>
  <c r="BE80" i="3"/>
  <c r="BM80" i="3"/>
  <c r="AL81" i="3"/>
  <c r="AM81" i="3"/>
  <c r="BF80" i="3"/>
  <c r="AX81" i="3"/>
  <c r="AY81" i="3"/>
  <c r="BC80" i="3"/>
  <c r="AR81" i="3"/>
  <c r="AS81" i="3"/>
  <c r="BD80" i="3"/>
  <c r="AT81" i="3"/>
  <c r="AU81" i="3"/>
  <c r="BQ79" i="3"/>
  <c r="BV79" i="3"/>
  <c r="BJ79" i="3"/>
  <c r="BB80" i="3"/>
  <c r="AP81" i="3"/>
  <c r="AQ81" i="3"/>
  <c r="BH79" i="3"/>
  <c r="BO79" i="3"/>
  <c r="BT79" i="3"/>
  <c r="BG79" i="3"/>
  <c r="BN79" i="3"/>
  <c r="BS79" i="3"/>
  <c r="BR79" i="3"/>
  <c r="BW79" i="3"/>
  <c r="BK79" i="3"/>
  <c r="BI79" i="3"/>
  <c r="BP79" i="3"/>
  <c r="BU79" i="3"/>
  <c r="BM78" i="2"/>
  <c r="AL79" i="2"/>
  <c r="AM79" i="2"/>
  <c r="BP76" i="2"/>
  <c r="BU76" i="2"/>
  <c r="BI76" i="2"/>
  <c r="BD77" i="2"/>
  <c r="AT78" i="2"/>
  <c r="AU78" i="2"/>
  <c r="BB78" i="2"/>
  <c r="AP79" i="2"/>
  <c r="AQ79" i="2"/>
  <c r="BO76" i="2"/>
  <c r="BT76" i="2"/>
  <c r="BH76" i="2"/>
  <c r="BC77" i="2"/>
  <c r="AR78" i="2"/>
  <c r="AS78" i="2"/>
  <c r="BN77" i="2"/>
  <c r="BS77" i="2"/>
  <c r="BG77" i="2"/>
  <c r="BE77" i="2"/>
  <c r="AV78" i="2"/>
  <c r="AW78" i="2"/>
  <c r="BQ76" i="2"/>
  <c r="BV76" i="2"/>
  <c r="BJ76" i="2"/>
  <c r="BF77" i="2"/>
  <c r="AX78" i="2"/>
  <c r="AY78" i="2"/>
  <c r="BA78" i="2"/>
  <c r="AN79" i="2"/>
  <c r="AO79" i="2"/>
  <c r="BR76" i="2"/>
  <c r="BW76" i="2"/>
  <c r="BK76" i="2"/>
  <c r="BS84" i="4"/>
  <c r="BT84" i="4"/>
  <c r="BW84" i="4"/>
  <c r="BM85" i="4"/>
  <c r="BW85" i="4"/>
  <c r="AL86" i="4"/>
  <c r="AM86" i="4"/>
  <c r="BU84" i="4"/>
  <c r="BD87" i="4"/>
  <c r="AT88" i="4"/>
  <c r="AU88" i="4"/>
  <c r="BF87" i="4"/>
  <c r="AX88" i="4"/>
  <c r="AY88" i="4"/>
  <c r="BC87" i="4"/>
  <c r="AR88" i="4"/>
  <c r="AS88" i="4"/>
  <c r="AP88" i="4"/>
  <c r="AQ88" i="4"/>
  <c r="BB87" i="4"/>
  <c r="BA87" i="4"/>
  <c r="AN88" i="4"/>
  <c r="AO88" i="4"/>
  <c r="BE87" i="4"/>
  <c r="AV88" i="4"/>
  <c r="AW88" i="4"/>
  <c r="BI86" i="4"/>
  <c r="BP86" i="4"/>
  <c r="BO86" i="4"/>
  <c r="BH86" i="4"/>
  <c r="BG86" i="4"/>
  <c r="BN86" i="4"/>
  <c r="BK86" i="4"/>
  <c r="BR86" i="4"/>
  <c r="BJ86" i="4"/>
  <c r="BQ86" i="4"/>
  <c r="BF81" i="3"/>
  <c r="AX82" i="3"/>
  <c r="AY82" i="3"/>
  <c r="AL82" i="3"/>
  <c r="AM82" i="3"/>
  <c r="BM81" i="3"/>
  <c r="BC81" i="3"/>
  <c r="AR82" i="3"/>
  <c r="AS82" i="3"/>
  <c r="AN82" i="3"/>
  <c r="AO82" i="3"/>
  <c r="BA81" i="3"/>
  <c r="AP82" i="3"/>
  <c r="AQ82" i="3"/>
  <c r="BB81" i="3"/>
  <c r="BD81" i="3"/>
  <c r="AT82" i="3"/>
  <c r="AU82" i="3"/>
  <c r="BE81" i="3"/>
  <c r="AV82" i="3"/>
  <c r="AW82" i="3"/>
  <c r="BP80" i="3"/>
  <c r="BU80" i="3"/>
  <c r="BI80" i="3"/>
  <c r="BJ80" i="3"/>
  <c r="BQ80" i="3"/>
  <c r="BV80" i="3"/>
  <c r="BK80" i="3"/>
  <c r="BR80" i="3"/>
  <c r="BW80" i="3"/>
  <c r="BN80" i="3"/>
  <c r="BS80" i="3"/>
  <c r="BG80" i="3"/>
  <c r="BO80" i="3"/>
  <c r="BT80" i="3"/>
  <c r="BH80" i="3"/>
  <c r="BA79" i="2"/>
  <c r="AN80" i="2"/>
  <c r="AO80" i="2"/>
  <c r="BD78" i="2"/>
  <c r="AT79" i="2"/>
  <c r="AU79" i="2"/>
  <c r="BO77" i="2"/>
  <c r="BT77" i="2"/>
  <c r="BH77" i="2"/>
  <c r="BB79" i="2"/>
  <c r="AP80" i="2"/>
  <c r="AQ80" i="2"/>
  <c r="BC78" i="2"/>
  <c r="AR79" i="2"/>
  <c r="AS79" i="2"/>
  <c r="BR77" i="2"/>
  <c r="BW77" i="2"/>
  <c r="BK77" i="2"/>
  <c r="BN78" i="2"/>
  <c r="BS78" i="2"/>
  <c r="BG78" i="2"/>
  <c r="BE78" i="2"/>
  <c r="AV79" i="2"/>
  <c r="AW79" i="2"/>
  <c r="BM79" i="2"/>
  <c r="AL80" i="2"/>
  <c r="AM80" i="2"/>
  <c r="BF78" i="2"/>
  <c r="AX79" i="2"/>
  <c r="AY79" i="2"/>
  <c r="BP77" i="2"/>
  <c r="BU77" i="2"/>
  <c r="BI77" i="2"/>
  <c r="BQ77" i="2"/>
  <c r="BV77" i="2"/>
  <c r="BJ77" i="2"/>
  <c r="BU85" i="4"/>
  <c r="BS85" i="4"/>
  <c r="BT85" i="4"/>
  <c r="AL87" i="4"/>
  <c r="AM87" i="4"/>
  <c r="BM86" i="4"/>
  <c r="BW86" i="4"/>
  <c r="BV85" i="4"/>
  <c r="AP89" i="4"/>
  <c r="AQ89" i="4"/>
  <c r="BB88" i="4"/>
  <c r="AV89" i="4"/>
  <c r="AW89" i="4"/>
  <c r="BE88" i="4"/>
  <c r="AN89" i="4"/>
  <c r="AO89" i="4"/>
  <c r="BA88" i="4"/>
  <c r="AR89" i="4"/>
  <c r="AS89" i="4"/>
  <c r="BC88" i="4"/>
  <c r="BF88" i="4"/>
  <c r="AX89" i="4"/>
  <c r="AY89" i="4"/>
  <c r="AT89" i="4"/>
  <c r="AU89" i="4"/>
  <c r="BD88" i="4"/>
  <c r="BH87" i="4"/>
  <c r="BO87" i="4"/>
  <c r="BN87" i="4"/>
  <c r="BG87" i="4"/>
  <c r="BR87" i="4"/>
  <c r="BK87" i="4"/>
  <c r="BQ87" i="4"/>
  <c r="BJ87" i="4"/>
  <c r="BP87" i="4"/>
  <c r="BI87" i="4"/>
  <c r="BA82" i="3"/>
  <c r="AN83" i="3"/>
  <c r="AO83" i="3"/>
  <c r="BC82" i="3"/>
  <c r="AR83" i="3"/>
  <c r="AS83" i="3"/>
  <c r="BM82" i="3"/>
  <c r="AL83" i="3"/>
  <c r="AM83" i="3"/>
  <c r="AV83" i="3"/>
  <c r="AW83" i="3"/>
  <c r="BE82" i="3"/>
  <c r="BF82" i="3"/>
  <c r="AX83" i="3"/>
  <c r="AY83" i="3"/>
  <c r="BD82" i="3"/>
  <c r="AT83" i="3"/>
  <c r="AU83" i="3"/>
  <c r="BH81" i="3"/>
  <c r="BO81" i="3"/>
  <c r="BT81" i="3"/>
  <c r="BI81" i="3"/>
  <c r="BP81" i="3"/>
  <c r="BU81" i="3"/>
  <c r="BN81" i="3"/>
  <c r="BS81" i="3"/>
  <c r="BG81" i="3"/>
  <c r="BR81" i="3"/>
  <c r="BW81" i="3"/>
  <c r="BK81" i="3"/>
  <c r="BQ81" i="3"/>
  <c r="BV81" i="3"/>
  <c r="BJ81" i="3"/>
  <c r="BB82" i="3"/>
  <c r="AP83" i="3"/>
  <c r="AQ83" i="3"/>
  <c r="BA80" i="2"/>
  <c r="AN81" i="2"/>
  <c r="AO81" i="2"/>
  <c r="BF79" i="2"/>
  <c r="AX80" i="2"/>
  <c r="AY80" i="2"/>
  <c r="BC79" i="2"/>
  <c r="AR80" i="2"/>
  <c r="AS80" i="2"/>
  <c r="BP78" i="2"/>
  <c r="BU78" i="2"/>
  <c r="BI78" i="2"/>
  <c r="BB80" i="2"/>
  <c r="AP81" i="2"/>
  <c r="AQ81" i="2"/>
  <c r="BR78" i="2"/>
  <c r="BW78" i="2"/>
  <c r="BK78" i="2"/>
  <c r="BN79" i="2"/>
  <c r="BS79" i="2"/>
  <c r="BG79" i="2"/>
  <c r="BO78" i="2"/>
  <c r="BT78" i="2"/>
  <c r="BH78" i="2"/>
  <c r="BM80" i="2"/>
  <c r="AL81" i="2"/>
  <c r="AM81" i="2"/>
  <c r="BD79" i="2"/>
  <c r="AT80" i="2"/>
  <c r="AU80" i="2"/>
  <c r="BE79" i="2"/>
  <c r="AV80" i="2"/>
  <c r="AW80" i="2"/>
  <c r="BQ78" i="2"/>
  <c r="BV78" i="2"/>
  <c r="BJ78" i="2"/>
  <c r="BU86" i="4"/>
  <c r="BT86" i="4"/>
  <c r="BS86" i="4"/>
  <c r="BV86" i="4"/>
  <c r="AL88" i="4"/>
  <c r="AM88" i="4"/>
  <c r="BM87" i="4"/>
  <c r="BW87" i="4"/>
  <c r="BA89" i="4"/>
  <c r="AN90" i="4"/>
  <c r="AO90" i="4"/>
  <c r="BE89" i="4"/>
  <c r="AV90" i="4"/>
  <c r="AW90" i="4"/>
  <c r="BD89" i="4"/>
  <c r="AT90" i="4"/>
  <c r="AU90" i="4"/>
  <c r="BF89" i="4"/>
  <c r="AX90" i="4"/>
  <c r="AY90" i="4"/>
  <c r="AP90" i="4"/>
  <c r="AQ90" i="4"/>
  <c r="BB89" i="4"/>
  <c r="BG88" i="4"/>
  <c r="BN88" i="4"/>
  <c r="BO88" i="4"/>
  <c r="BH88" i="4"/>
  <c r="BI88" i="4"/>
  <c r="BP88" i="4"/>
  <c r="BC89" i="4"/>
  <c r="AR90" i="4"/>
  <c r="AS90" i="4"/>
  <c r="BJ88" i="4"/>
  <c r="BQ88" i="4"/>
  <c r="BK88" i="4"/>
  <c r="BR88" i="4"/>
  <c r="BF83" i="3"/>
  <c r="AX84" i="3"/>
  <c r="AY84" i="3"/>
  <c r="AL84" i="3"/>
  <c r="AM84" i="3"/>
  <c r="BM83" i="3"/>
  <c r="BC83" i="3"/>
  <c r="AR84" i="3"/>
  <c r="AS84" i="3"/>
  <c r="BA83" i="3"/>
  <c r="AN84" i="3"/>
  <c r="AO84" i="3"/>
  <c r="AP84" i="3"/>
  <c r="AQ84" i="3"/>
  <c r="BB83" i="3"/>
  <c r="BD83" i="3"/>
  <c r="AT84" i="3"/>
  <c r="AU84" i="3"/>
  <c r="BP82" i="3"/>
  <c r="BU82" i="3"/>
  <c r="BI82" i="3"/>
  <c r="BE83" i="3"/>
  <c r="AV84" i="3"/>
  <c r="AW84" i="3"/>
  <c r="BO82" i="3"/>
  <c r="BT82" i="3"/>
  <c r="BH82" i="3"/>
  <c r="BG82" i="3"/>
  <c r="BN82" i="3"/>
  <c r="BS82" i="3"/>
  <c r="BJ82" i="3"/>
  <c r="BQ82" i="3"/>
  <c r="BV82" i="3"/>
  <c r="BK82" i="3"/>
  <c r="BR82" i="3"/>
  <c r="BW82" i="3"/>
  <c r="BN80" i="2"/>
  <c r="BS80" i="2"/>
  <c r="BG80" i="2"/>
  <c r="BF80" i="2"/>
  <c r="AX81" i="2"/>
  <c r="AY81" i="2"/>
  <c r="BB81" i="2"/>
  <c r="AP82" i="2"/>
  <c r="AQ82" i="2"/>
  <c r="BQ79" i="2"/>
  <c r="BV79" i="2"/>
  <c r="BJ79" i="2"/>
  <c r="BM81" i="2"/>
  <c r="AL82" i="2"/>
  <c r="AM82" i="2"/>
  <c r="BR79" i="2"/>
  <c r="BW79" i="2"/>
  <c r="BK79" i="2"/>
  <c r="BD80" i="2"/>
  <c r="AT81" i="2"/>
  <c r="AU81" i="2"/>
  <c r="BP79" i="2"/>
  <c r="BU79" i="2"/>
  <c r="BI79" i="2"/>
  <c r="BC80" i="2"/>
  <c r="AR81" i="2"/>
  <c r="AS81" i="2"/>
  <c r="BA81" i="2"/>
  <c r="AN82" i="2"/>
  <c r="AO82" i="2"/>
  <c r="BE80" i="2"/>
  <c r="AV81" i="2"/>
  <c r="AW81" i="2"/>
  <c r="BO79" i="2"/>
  <c r="BT79" i="2"/>
  <c r="BH79" i="2"/>
  <c r="BT87" i="4"/>
  <c r="BS87" i="4"/>
  <c r="BM88" i="4"/>
  <c r="BT88" i="4"/>
  <c r="AL89" i="4"/>
  <c r="AM89" i="4"/>
  <c r="BV87" i="4"/>
  <c r="BU87" i="4"/>
  <c r="AP91" i="4"/>
  <c r="AQ91" i="4"/>
  <c r="BB90" i="4"/>
  <c r="BF90" i="4"/>
  <c r="AX91" i="4"/>
  <c r="AY91" i="4"/>
  <c r="BE90" i="4"/>
  <c r="AV91" i="4"/>
  <c r="AW91" i="4"/>
  <c r="AR91" i="4"/>
  <c r="AS91" i="4"/>
  <c r="BC90" i="4"/>
  <c r="AN91" i="4"/>
  <c r="AO91" i="4"/>
  <c r="BA90" i="4"/>
  <c r="AT91" i="4"/>
  <c r="AU91" i="4"/>
  <c r="BD90" i="4"/>
  <c r="BP89" i="4"/>
  <c r="BI89" i="4"/>
  <c r="BQ89" i="4"/>
  <c r="BJ89" i="4"/>
  <c r="BN89" i="4"/>
  <c r="BG89" i="4"/>
  <c r="BR89" i="4"/>
  <c r="BK89" i="4"/>
  <c r="BH89" i="4"/>
  <c r="BO89" i="4"/>
  <c r="AN85" i="3"/>
  <c r="AO85" i="3"/>
  <c r="BA84" i="3"/>
  <c r="BC84" i="3"/>
  <c r="AR85" i="3"/>
  <c r="AS85" i="3"/>
  <c r="BM84" i="3"/>
  <c r="AL85" i="3"/>
  <c r="AM85" i="3"/>
  <c r="AV85" i="3"/>
  <c r="AW85" i="3"/>
  <c r="BE84" i="3"/>
  <c r="BF84" i="3"/>
  <c r="AX85" i="3"/>
  <c r="AY85" i="3"/>
  <c r="BD84" i="3"/>
  <c r="AT85" i="3"/>
  <c r="AU85" i="3"/>
  <c r="BI83" i="3"/>
  <c r="BP83" i="3"/>
  <c r="BU83" i="3"/>
  <c r="BB84" i="3"/>
  <c r="AP85" i="3"/>
  <c r="AQ85" i="3"/>
  <c r="BR83" i="3"/>
  <c r="BW83" i="3"/>
  <c r="BK83" i="3"/>
  <c r="BQ83" i="3"/>
  <c r="BV83" i="3"/>
  <c r="BJ83" i="3"/>
  <c r="BH83" i="3"/>
  <c r="BO83" i="3"/>
  <c r="BT83" i="3"/>
  <c r="BN83" i="3"/>
  <c r="BS83" i="3"/>
  <c r="BG83" i="3"/>
  <c r="BA82" i="2"/>
  <c r="AN83" i="2"/>
  <c r="AO83" i="2"/>
  <c r="BB82" i="2"/>
  <c r="AP83" i="2"/>
  <c r="AQ83" i="2"/>
  <c r="BR80" i="2"/>
  <c r="BW80" i="2"/>
  <c r="BK80" i="2"/>
  <c r="BM82" i="2"/>
  <c r="AL83" i="2"/>
  <c r="AM83" i="2"/>
  <c r="BQ80" i="2"/>
  <c r="BV80" i="2"/>
  <c r="BJ80" i="2"/>
  <c r="BC81" i="2"/>
  <c r="AR82" i="2"/>
  <c r="AS82" i="2"/>
  <c r="BN81" i="2"/>
  <c r="BS81" i="2"/>
  <c r="BG81" i="2"/>
  <c r="BD81" i="2"/>
  <c r="AT82" i="2"/>
  <c r="AU82" i="2"/>
  <c r="BP80" i="2"/>
  <c r="BU80" i="2"/>
  <c r="BI80" i="2"/>
  <c r="BE81" i="2"/>
  <c r="AV82" i="2"/>
  <c r="AW82" i="2"/>
  <c r="BO80" i="2"/>
  <c r="BT80" i="2"/>
  <c r="BH80" i="2"/>
  <c r="BF81" i="2"/>
  <c r="AX82" i="2"/>
  <c r="AY82" i="2"/>
  <c r="BU88" i="4"/>
  <c r="BV88" i="4"/>
  <c r="BW88" i="4"/>
  <c r="AL90" i="4"/>
  <c r="AM90" i="4"/>
  <c r="BM89" i="4"/>
  <c r="BU89" i="4"/>
  <c r="BS88" i="4"/>
  <c r="BF91" i="4"/>
  <c r="AX92" i="4"/>
  <c r="AY92" i="4"/>
  <c r="BD91" i="4"/>
  <c r="AT92" i="4"/>
  <c r="AU92" i="4"/>
  <c r="BC91" i="4"/>
  <c r="AR92" i="4"/>
  <c r="AS92" i="4"/>
  <c r="BE91" i="4"/>
  <c r="AV92" i="4"/>
  <c r="AW92" i="4"/>
  <c r="BB91" i="4"/>
  <c r="AP92" i="4"/>
  <c r="AQ92" i="4"/>
  <c r="BJ90" i="4"/>
  <c r="BQ90" i="4"/>
  <c r="BK90" i="4"/>
  <c r="BR90" i="4"/>
  <c r="BO90" i="4"/>
  <c r="BH90" i="4"/>
  <c r="BI90" i="4"/>
  <c r="BP90" i="4"/>
  <c r="BA91" i="4"/>
  <c r="AN92" i="4"/>
  <c r="AO92" i="4"/>
  <c r="BG90" i="4"/>
  <c r="BN90" i="4"/>
  <c r="BE85" i="3"/>
  <c r="AV86" i="3"/>
  <c r="AW86" i="3"/>
  <c r="BC85" i="3"/>
  <c r="AR86" i="3"/>
  <c r="AS86" i="3"/>
  <c r="AP86" i="3"/>
  <c r="AQ86" i="3"/>
  <c r="BB85" i="3"/>
  <c r="BD85" i="3"/>
  <c r="AT86" i="3"/>
  <c r="AU86" i="3"/>
  <c r="AL86" i="3"/>
  <c r="AM86" i="3"/>
  <c r="BM85" i="3"/>
  <c r="BF85" i="3"/>
  <c r="AX86" i="3"/>
  <c r="AY86" i="3"/>
  <c r="BJ84" i="3"/>
  <c r="BQ84" i="3"/>
  <c r="BV84" i="3"/>
  <c r="BA85" i="3"/>
  <c r="AN86" i="3"/>
  <c r="AO86" i="3"/>
  <c r="BO84" i="3"/>
  <c r="BT84" i="3"/>
  <c r="BH84" i="3"/>
  <c r="BP84" i="3"/>
  <c r="BU84" i="3"/>
  <c r="BI84" i="3"/>
  <c r="BN84" i="3"/>
  <c r="BS84" i="3"/>
  <c r="BG84" i="3"/>
  <c r="BK84" i="3"/>
  <c r="BR84" i="3"/>
  <c r="BW84" i="3"/>
  <c r="BA83" i="2"/>
  <c r="AN84" i="2"/>
  <c r="AO84" i="2"/>
  <c r="BD82" i="2"/>
  <c r="AT83" i="2"/>
  <c r="AU83" i="2"/>
  <c r="BN82" i="2"/>
  <c r="BS82" i="2"/>
  <c r="BG82" i="2"/>
  <c r="BM83" i="2"/>
  <c r="AL84" i="2"/>
  <c r="AM84" i="2"/>
  <c r="BQ81" i="2"/>
  <c r="BV81" i="2"/>
  <c r="BJ81" i="2"/>
  <c r="BE82" i="2"/>
  <c r="AV83" i="2"/>
  <c r="AW83" i="2"/>
  <c r="BR81" i="2"/>
  <c r="BW81" i="2"/>
  <c r="BK81" i="2"/>
  <c r="BB83" i="2"/>
  <c r="AP84" i="2"/>
  <c r="AQ84" i="2"/>
  <c r="BP81" i="2"/>
  <c r="BU81" i="2"/>
  <c r="BI81" i="2"/>
  <c r="BF82" i="2"/>
  <c r="AX83" i="2"/>
  <c r="AY83" i="2"/>
  <c r="BC82" i="2"/>
  <c r="AR83" i="2"/>
  <c r="AS83" i="2"/>
  <c r="BO81" i="2"/>
  <c r="BT81" i="2"/>
  <c r="BH81" i="2"/>
  <c r="BV89" i="4"/>
  <c r="BS89" i="4"/>
  <c r="BT89" i="4"/>
  <c r="BW89" i="4"/>
  <c r="BM90" i="4"/>
  <c r="BU90" i="4"/>
  <c r="AL91" i="4"/>
  <c r="AM91" i="4"/>
  <c r="AN93" i="4"/>
  <c r="AO93" i="4"/>
  <c r="BA92" i="4"/>
  <c r="BE92" i="4"/>
  <c r="AV93" i="4"/>
  <c r="AW93" i="4"/>
  <c r="AR93" i="4"/>
  <c r="AS93" i="4"/>
  <c r="BC92" i="4"/>
  <c r="BF92" i="4"/>
  <c r="AX93" i="4"/>
  <c r="AY93" i="4"/>
  <c r="BQ91" i="4"/>
  <c r="BJ91" i="4"/>
  <c r="BH91" i="4"/>
  <c r="BO91" i="4"/>
  <c r="AP93" i="4"/>
  <c r="AQ93" i="4"/>
  <c r="BB92" i="4"/>
  <c r="BN91" i="4"/>
  <c r="BG91" i="4"/>
  <c r="BP91" i="4"/>
  <c r="BI91" i="4"/>
  <c r="AT93" i="4"/>
  <c r="AU93" i="4"/>
  <c r="BD92" i="4"/>
  <c r="BR91" i="4"/>
  <c r="BK91" i="4"/>
  <c r="BA86" i="3"/>
  <c r="AN87" i="3"/>
  <c r="AO87" i="3"/>
  <c r="BD86" i="3"/>
  <c r="AT87" i="3"/>
  <c r="AU87" i="3"/>
  <c r="BC86" i="3"/>
  <c r="AR87" i="3"/>
  <c r="AS87" i="3"/>
  <c r="BM86" i="3"/>
  <c r="AL87" i="3"/>
  <c r="AM87" i="3"/>
  <c r="AV87" i="3"/>
  <c r="AW87" i="3"/>
  <c r="BE86" i="3"/>
  <c r="BF86" i="3"/>
  <c r="AX87" i="3"/>
  <c r="AY87" i="3"/>
  <c r="BI85" i="3"/>
  <c r="BP85" i="3"/>
  <c r="BU85" i="3"/>
  <c r="BB86" i="3"/>
  <c r="AP87" i="3"/>
  <c r="AQ87" i="3"/>
  <c r="BN85" i="3"/>
  <c r="BS85" i="3"/>
  <c r="BG85" i="3"/>
  <c r="BH85" i="3"/>
  <c r="BO85" i="3"/>
  <c r="BT85" i="3"/>
  <c r="BR85" i="3"/>
  <c r="BW85" i="3"/>
  <c r="BK85" i="3"/>
  <c r="BQ85" i="3"/>
  <c r="BV85" i="3"/>
  <c r="BJ85" i="3"/>
  <c r="BE83" i="2"/>
  <c r="AV84" i="2"/>
  <c r="AW84" i="2"/>
  <c r="BQ82" i="2"/>
  <c r="BV82" i="2"/>
  <c r="BJ82" i="2"/>
  <c r="BR82" i="2"/>
  <c r="BW82" i="2"/>
  <c r="BK82" i="2"/>
  <c r="BF83" i="2"/>
  <c r="AX84" i="2"/>
  <c r="AY84" i="2"/>
  <c r="BM84" i="2"/>
  <c r="AL85" i="2"/>
  <c r="AM85" i="2"/>
  <c r="BD83" i="2"/>
  <c r="AT84" i="2"/>
  <c r="AU84" i="2"/>
  <c r="BC83" i="2"/>
  <c r="AR84" i="2"/>
  <c r="AS84" i="2"/>
  <c r="BO82" i="2"/>
  <c r="BT82" i="2"/>
  <c r="BH82" i="2"/>
  <c r="BB84" i="2"/>
  <c r="AP85" i="2"/>
  <c r="AQ85" i="2"/>
  <c r="BN83" i="2"/>
  <c r="BS83" i="2"/>
  <c r="BG83" i="2"/>
  <c r="BA84" i="2"/>
  <c r="AN85" i="2"/>
  <c r="AO85" i="2"/>
  <c r="BP82" i="2"/>
  <c r="BU82" i="2"/>
  <c r="BI82" i="2"/>
  <c r="BW90" i="4"/>
  <c r="BM91" i="4"/>
  <c r="BW91" i="4"/>
  <c r="AL92" i="4"/>
  <c r="AM92" i="4"/>
  <c r="BS90" i="4"/>
  <c r="BT90" i="4"/>
  <c r="BV90" i="4"/>
  <c r="BF93" i="4"/>
  <c r="AX94" i="4"/>
  <c r="AY94" i="4"/>
  <c r="BD93" i="4"/>
  <c r="AT94" i="4"/>
  <c r="AU94" i="4"/>
  <c r="BC93" i="4"/>
  <c r="AR94" i="4"/>
  <c r="AS94" i="4"/>
  <c r="BE93" i="4"/>
  <c r="AV94" i="4"/>
  <c r="AW94" i="4"/>
  <c r="AP94" i="4"/>
  <c r="AQ94" i="4"/>
  <c r="BB93" i="4"/>
  <c r="BG92" i="4"/>
  <c r="BN92" i="4"/>
  <c r="BJ92" i="4"/>
  <c r="BQ92" i="4"/>
  <c r="BA93" i="4"/>
  <c r="AN94" i="4"/>
  <c r="AO94" i="4"/>
  <c r="BO92" i="4"/>
  <c r="BH92" i="4"/>
  <c r="BI92" i="4"/>
  <c r="BP92" i="4"/>
  <c r="BK92" i="4"/>
  <c r="BR92" i="4"/>
  <c r="BD87" i="3"/>
  <c r="AT88" i="3"/>
  <c r="AU88" i="3"/>
  <c r="AP88" i="3"/>
  <c r="AQ88" i="3"/>
  <c r="BB87" i="3"/>
  <c r="BA87" i="3"/>
  <c r="AN88" i="3"/>
  <c r="AO88" i="3"/>
  <c r="AL88" i="3"/>
  <c r="AM88" i="3"/>
  <c r="BM87" i="3"/>
  <c r="BC87" i="3"/>
  <c r="AR88" i="3"/>
  <c r="AS88" i="3"/>
  <c r="BF87" i="3"/>
  <c r="AX88" i="3"/>
  <c r="AY88" i="3"/>
  <c r="BN86" i="3"/>
  <c r="BS86" i="3"/>
  <c r="BG86" i="3"/>
  <c r="BP86" i="3"/>
  <c r="BU86" i="3"/>
  <c r="BI86" i="3"/>
  <c r="BO86" i="3"/>
  <c r="BT86" i="3"/>
  <c r="BH86" i="3"/>
  <c r="BK86" i="3"/>
  <c r="BR86" i="3"/>
  <c r="BW86" i="3"/>
  <c r="BE87" i="3"/>
  <c r="AV88" i="3"/>
  <c r="AW88" i="3"/>
  <c r="BJ86" i="3"/>
  <c r="BQ86" i="3"/>
  <c r="BV86" i="3"/>
  <c r="BB85" i="2"/>
  <c r="AP86" i="2"/>
  <c r="AQ86" i="2"/>
  <c r="BD84" i="2"/>
  <c r="AT85" i="2"/>
  <c r="AU85" i="2"/>
  <c r="BA85" i="2"/>
  <c r="AN86" i="2"/>
  <c r="AO86" i="2"/>
  <c r="BN84" i="2"/>
  <c r="BS84" i="2"/>
  <c r="BG84" i="2"/>
  <c r="BF84" i="2"/>
  <c r="AX85" i="2"/>
  <c r="AY85" i="2"/>
  <c r="BP83" i="2"/>
  <c r="BU83" i="2"/>
  <c r="BI83" i="2"/>
  <c r="BR83" i="2"/>
  <c r="BW83" i="2"/>
  <c r="BK83" i="2"/>
  <c r="BE84" i="2"/>
  <c r="AV85" i="2"/>
  <c r="AW85" i="2"/>
  <c r="BM85" i="2"/>
  <c r="AL86" i="2"/>
  <c r="AM86" i="2"/>
  <c r="BC84" i="2"/>
  <c r="AR85" i="2"/>
  <c r="AS85" i="2"/>
  <c r="BO83" i="2"/>
  <c r="BT83" i="2"/>
  <c r="BH83" i="2"/>
  <c r="BQ83" i="2"/>
  <c r="BV83" i="2"/>
  <c r="BJ83" i="2"/>
  <c r="BU91" i="4"/>
  <c r="BS91" i="4"/>
  <c r="BV91" i="4"/>
  <c r="BT91" i="4"/>
  <c r="AL93" i="4"/>
  <c r="AM93" i="4"/>
  <c r="BM92" i="4"/>
  <c r="BS92" i="4"/>
  <c r="AP95" i="4"/>
  <c r="AQ95" i="4"/>
  <c r="BB94" i="4"/>
  <c r="AV95" i="4"/>
  <c r="AW95" i="4"/>
  <c r="BE94" i="4"/>
  <c r="AR95" i="4"/>
  <c r="AS95" i="4"/>
  <c r="BC94" i="4"/>
  <c r="BF94" i="4"/>
  <c r="AX95" i="4"/>
  <c r="AY95" i="4"/>
  <c r="AT95" i="4"/>
  <c r="AU95" i="4"/>
  <c r="BD94" i="4"/>
  <c r="AN95" i="4"/>
  <c r="AO95" i="4"/>
  <c r="BA94" i="4"/>
  <c r="BH93" i="4"/>
  <c r="BO93" i="4"/>
  <c r="BN93" i="4"/>
  <c r="BG93" i="4"/>
  <c r="BR93" i="4"/>
  <c r="BK93" i="4"/>
  <c r="BP93" i="4"/>
  <c r="BI93" i="4"/>
  <c r="BQ93" i="4"/>
  <c r="BJ93" i="4"/>
  <c r="BF88" i="3"/>
  <c r="AX89" i="3"/>
  <c r="AY89" i="3"/>
  <c r="BC88" i="3"/>
  <c r="AR89" i="3"/>
  <c r="AS89" i="3"/>
  <c r="BM88" i="3"/>
  <c r="AL89" i="3"/>
  <c r="AM89" i="3"/>
  <c r="BB88" i="3"/>
  <c r="AP89" i="3"/>
  <c r="AQ89" i="3"/>
  <c r="AV89" i="3"/>
  <c r="AW89" i="3"/>
  <c r="BE88" i="3"/>
  <c r="BA88" i="3"/>
  <c r="AN89" i="3"/>
  <c r="AO89" i="3"/>
  <c r="BD88" i="3"/>
  <c r="AT89" i="3"/>
  <c r="AU89" i="3"/>
  <c r="BN87" i="3"/>
  <c r="BS87" i="3"/>
  <c r="BG87" i="3"/>
  <c r="BR87" i="3"/>
  <c r="BW87" i="3"/>
  <c r="BK87" i="3"/>
  <c r="BQ87" i="3"/>
  <c r="BV87" i="3"/>
  <c r="BJ87" i="3"/>
  <c r="BH87" i="3"/>
  <c r="BO87" i="3"/>
  <c r="BT87" i="3"/>
  <c r="BI87" i="3"/>
  <c r="BP87" i="3"/>
  <c r="BU87" i="3"/>
  <c r="BM86" i="2"/>
  <c r="AL87" i="2"/>
  <c r="AM87" i="2"/>
  <c r="BA86" i="2"/>
  <c r="AN87" i="2"/>
  <c r="AO87" i="2"/>
  <c r="BF85" i="2"/>
  <c r="AX86" i="2"/>
  <c r="AY86" i="2"/>
  <c r="BE85" i="2"/>
  <c r="AV86" i="2"/>
  <c r="AW86" i="2"/>
  <c r="BR84" i="2"/>
  <c r="BW84" i="2"/>
  <c r="BK84" i="2"/>
  <c r="BO84" i="2"/>
  <c r="BT84" i="2"/>
  <c r="BH84" i="2"/>
  <c r="BQ84" i="2"/>
  <c r="BV84" i="2"/>
  <c r="BJ84" i="2"/>
  <c r="BD85" i="2"/>
  <c r="AT86" i="2"/>
  <c r="AU86" i="2"/>
  <c r="BP84" i="2"/>
  <c r="BU84" i="2"/>
  <c r="BI84" i="2"/>
  <c r="BB86" i="2"/>
  <c r="AP87" i="2"/>
  <c r="AQ87" i="2"/>
  <c r="BC85" i="2"/>
  <c r="AR86" i="2"/>
  <c r="AS86" i="2"/>
  <c r="BN85" i="2"/>
  <c r="BS85" i="2"/>
  <c r="BG85" i="2"/>
  <c r="BV92" i="4"/>
  <c r="BU92" i="4"/>
  <c r="BW92" i="4"/>
  <c r="AL94" i="4"/>
  <c r="AM94" i="4"/>
  <c r="BM93" i="4"/>
  <c r="BS93" i="4"/>
  <c r="BT92" i="4"/>
  <c r="BF95" i="4"/>
  <c r="AX96" i="4"/>
  <c r="AY96" i="4"/>
  <c r="BE95" i="4"/>
  <c r="AV96" i="4"/>
  <c r="AW96" i="4"/>
  <c r="AT96" i="4"/>
  <c r="AU96" i="4"/>
  <c r="BD95" i="4"/>
  <c r="BC95" i="4"/>
  <c r="AR96" i="4"/>
  <c r="AS96" i="4"/>
  <c r="AN96" i="4"/>
  <c r="AO96" i="4"/>
  <c r="BA95" i="4"/>
  <c r="AP96" i="4"/>
  <c r="AQ96" i="4"/>
  <c r="BB95" i="4"/>
  <c r="BI94" i="4"/>
  <c r="BP94" i="4"/>
  <c r="BO94" i="4"/>
  <c r="BH94" i="4"/>
  <c r="BG94" i="4"/>
  <c r="BN94" i="4"/>
  <c r="BJ94" i="4"/>
  <c r="BQ94" i="4"/>
  <c r="BK94" i="4"/>
  <c r="BR94" i="4"/>
  <c r="BC89" i="3"/>
  <c r="AR90" i="3"/>
  <c r="AS90" i="3"/>
  <c r="AL90" i="3"/>
  <c r="AM90" i="3"/>
  <c r="BM89" i="3"/>
  <c r="BD89" i="3"/>
  <c r="AT90" i="3"/>
  <c r="AU90" i="3"/>
  <c r="AP90" i="3"/>
  <c r="AQ90" i="3"/>
  <c r="BB89" i="3"/>
  <c r="BF89" i="3"/>
  <c r="AX90" i="3"/>
  <c r="AY90" i="3"/>
  <c r="BA89" i="3"/>
  <c r="AN90" i="3"/>
  <c r="AO90" i="3"/>
  <c r="BN88" i="3"/>
  <c r="BS88" i="3"/>
  <c r="BG88" i="3"/>
  <c r="BP88" i="3"/>
  <c r="BU88" i="3"/>
  <c r="BI88" i="3"/>
  <c r="BO88" i="3"/>
  <c r="BT88" i="3"/>
  <c r="BH88" i="3"/>
  <c r="BJ88" i="3"/>
  <c r="BQ88" i="3"/>
  <c r="BV88" i="3"/>
  <c r="BK88" i="3"/>
  <c r="BR88" i="3"/>
  <c r="BW88" i="3"/>
  <c r="BE89" i="3"/>
  <c r="AV90" i="3"/>
  <c r="AW90" i="3"/>
  <c r="BF86" i="2"/>
  <c r="AX87" i="2"/>
  <c r="AY87" i="2"/>
  <c r="BE86" i="2"/>
  <c r="AV87" i="2"/>
  <c r="AW87" i="2"/>
  <c r="BR85" i="2"/>
  <c r="BW85" i="2"/>
  <c r="BK85" i="2"/>
  <c r="BB87" i="2"/>
  <c r="AP88" i="2"/>
  <c r="AQ88" i="2"/>
  <c r="BD86" i="2"/>
  <c r="AT87" i="2"/>
  <c r="AU87" i="2"/>
  <c r="BQ85" i="2"/>
  <c r="BV85" i="2"/>
  <c r="BJ85" i="2"/>
  <c r="BC86" i="2"/>
  <c r="AR87" i="2"/>
  <c r="AS87" i="2"/>
  <c r="BO85" i="2"/>
  <c r="BT85" i="2"/>
  <c r="BH85" i="2"/>
  <c r="BN86" i="2"/>
  <c r="BS86" i="2"/>
  <c r="BG86" i="2"/>
  <c r="BM87" i="2"/>
  <c r="AL88" i="2"/>
  <c r="AM88" i="2"/>
  <c r="BA87" i="2"/>
  <c r="AN88" i="2"/>
  <c r="AO88" i="2"/>
  <c r="BP85" i="2"/>
  <c r="BU85" i="2"/>
  <c r="BI85" i="2"/>
  <c r="BW93" i="4"/>
  <c r="AL95" i="4"/>
  <c r="AM95" i="4"/>
  <c r="BM94" i="4"/>
  <c r="BV94" i="4"/>
  <c r="BU93" i="4"/>
  <c r="BT93" i="4"/>
  <c r="BV93" i="4"/>
  <c r="AR97" i="4"/>
  <c r="AS97" i="4"/>
  <c r="BC96" i="4"/>
  <c r="BD96" i="4"/>
  <c r="AT97" i="4"/>
  <c r="AU97" i="4"/>
  <c r="AN97" i="4"/>
  <c r="AO97" i="4"/>
  <c r="BA96" i="4"/>
  <c r="BE96" i="4"/>
  <c r="AV97" i="4"/>
  <c r="AW97" i="4"/>
  <c r="BB96" i="4"/>
  <c r="AP97" i="4"/>
  <c r="AQ97" i="4"/>
  <c r="BH95" i="4"/>
  <c r="BO95" i="4"/>
  <c r="BN95" i="4"/>
  <c r="BG95" i="4"/>
  <c r="BQ95" i="4"/>
  <c r="BJ95" i="4"/>
  <c r="BF96" i="4"/>
  <c r="AX97" i="4"/>
  <c r="AY97" i="4"/>
  <c r="BP95" i="4"/>
  <c r="BI95" i="4"/>
  <c r="BR95" i="4"/>
  <c r="BK95" i="4"/>
  <c r="AV91" i="3"/>
  <c r="AW91" i="3"/>
  <c r="BE90" i="3"/>
  <c r="BB90" i="3"/>
  <c r="AP91" i="3"/>
  <c r="AQ91" i="3"/>
  <c r="BF90" i="3"/>
  <c r="AX91" i="3"/>
  <c r="AY91" i="3"/>
  <c r="BD90" i="3"/>
  <c r="AT91" i="3"/>
  <c r="AU91" i="3"/>
  <c r="BA90" i="3"/>
  <c r="AN91" i="3"/>
  <c r="AO91" i="3"/>
  <c r="BM90" i="3"/>
  <c r="AL91" i="3"/>
  <c r="AM91" i="3"/>
  <c r="BC90" i="3"/>
  <c r="AR91" i="3"/>
  <c r="AS91" i="3"/>
  <c r="BN89" i="3"/>
  <c r="BS89" i="3"/>
  <c r="BG89" i="3"/>
  <c r="BQ89" i="3"/>
  <c r="BV89" i="3"/>
  <c r="BJ89" i="3"/>
  <c r="BR89" i="3"/>
  <c r="BW89" i="3"/>
  <c r="BK89" i="3"/>
  <c r="BI89" i="3"/>
  <c r="BP89" i="3"/>
  <c r="BU89" i="3"/>
  <c r="BH89" i="3"/>
  <c r="BO89" i="3"/>
  <c r="BT89" i="3"/>
  <c r="BB88" i="2"/>
  <c r="AP89" i="2"/>
  <c r="AQ89" i="2"/>
  <c r="BD87" i="2"/>
  <c r="AT88" i="2"/>
  <c r="AU88" i="2"/>
  <c r="BN87" i="2"/>
  <c r="BS87" i="2"/>
  <c r="BG87" i="2"/>
  <c r="BP86" i="2"/>
  <c r="BU86" i="2"/>
  <c r="BI86" i="2"/>
  <c r="BE87" i="2"/>
  <c r="AV88" i="2"/>
  <c r="AW88" i="2"/>
  <c r="BA88" i="2"/>
  <c r="AN89" i="2"/>
  <c r="AO89" i="2"/>
  <c r="BQ86" i="2"/>
  <c r="BV86" i="2"/>
  <c r="BJ86" i="2"/>
  <c r="BM88" i="2"/>
  <c r="AL89" i="2"/>
  <c r="AM89" i="2"/>
  <c r="BF87" i="2"/>
  <c r="AX88" i="2"/>
  <c r="AY88" i="2"/>
  <c r="BC87" i="2"/>
  <c r="AR88" i="2"/>
  <c r="AS88" i="2"/>
  <c r="BO86" i="2"/>
  <c r="BT86" i="2"/>
  <c r="BH86" i="2"/>
  <c r="BR86" i="2"/>
  <c r="BW86" i="2"/>
  <c r="BK86" i="2"/>
  <c r="BT94" i="4"/>
  <c r="BU94" i="4"/>
  <c r="BS94" i="4"/>
  <c r="BW94" i="4"/>
  <c r="AL96" i="4"/>
  <c r="AM96" i="4"/>
  <c r="BM95" i="4"/>
  <c r="BT95" i="4"/>
  <c r="BB97" i="4"/>
  <c r="AP98" i="4"/>
  <c r="AQ98" i="4"/>
  <c r="BE97" i="4"/>
  <c r="AV98" i="4"/>
  <c r="AW98" i="4"/>
  <c r="BF97" i="4"/>
  <c r="AX98" i="4"/>
  <c r="AY98" i="4"/>
  <c r="AT98" i="4"/>
  <c r="AU98" i="4"/>
  <c r="BD97" i="4"/>
  <c r="BA97" i="4"/>
  <c r="AN98" i="4"/>
  <c r="AO98" i="4"/>
  <c r="AR98" i="4"/>
  <c r="AS98" i="4"/>
  <c r="BC97" i="4"/>
  <c r="BG96" i="4"/>
  <c r="BN96" i="4"/>
  <c r="BP96" i="4"/>
  <c r="BI96" i="4"/>
  <c r="BH96" i="4"/>
  <c r="BO96" i="4"/>
  <c r="BR96" i="4"/>
  <c r="BK96" i="4"/>
  <c r="BQ96" i="4"/>
  <c r="BJ96" i="4"/>
  <c r="BF91" i="3"/>
  <c r="AX92" i="3"/>
  <c r="AY92" i="3"/>
  <c r="BA91" i="3"/>
  <c r="AN92" i="3"/>
  <c r="AO92" i="3"/>
  <c r="AP92" i="3"/>
  <c r="AQ92" i="3"/>
  <c r="BB91" i="3"/>
  <c r="AL92" i="3"/>
  <c r="AM92" i="3"/>
  <c r="BM91" i="3"/>
  <c r="BD91" i="3"/>
  <c r="AT92" i="3"/>
  <c r="AU92" i="3"/>
  <c r="BC91" i="3"/>
  <c r="AR92" i="3"/>
  <c r="AS92" i="3"/>
  <c r="BE91" i="3"/>
  <c r="AV92" i="3"/>
  <c r="AW92" i="3"/>
  <c r="BK90" i="3"/>
  <c r="BR90" i="3"/>
  <c r="BW90" i="3"/>
  <c r="BO90" i="3"/>
  <c r="BT90" i="3"/>
  <c r="BH90" i="3"/>
  <c r="BN90" i="3"/>
  <c r="BS90" i="3"/>
  <c r="BG90" i="3"/>
  <c r="BP90" i="3"/>
  <c r="BU90" i="3"/>
  <c r="BI90" i="3"/>
  <c r="BJ90" i="3"/>
  <c r="BQ90" i="3"/>
  <c r="BV90" i="3"/>
  <c r="BD88" i="2"/>
  <c r="AT89" i="2"/>
  <c r="AU89" i="2"/>
  <c r="BQ87" i="2"/>
  <c r="BV87" i="2"/>
  <c r="BJ87" i="2"/>
  <c r="BE88" i="2"/>
  <c r="AV89" i="2"/>
  <c r="AW89" i="2"/>
  <c r="BO87" i="2"/>
  <c r="BT87" i="2"/>
  <c r="BH87" i="2"/>
  <c r="BF88" i="2"/>
  <c r="AX89" i="2"/>
  <c r="AY89" i="2"/>
  <c r="BR87" i="2"/>
  <c r="BW87" i="2"/>
  <c r="BK87" i="2"/>
  <c r="BB89" i="2"/>
  <c r="AP90" i="2"/>
  <c r="AQ90" i="2"/>
  <c r="BC88" i="2"/>
  <c r="AR89" i="2"/>
  <c r="AS89" i="2"/>
  <c r="BM89" i="2"/>
  <c r="AL90" i="2"/>
  <c r="AM90" i="2"/>
  <c r="BP87" i="2"/>
  <c r="BU87" i="2"/>
  <c r="BI87" i="2"/>
  <c r="BA89" i="2"/>
  <c r="AN90" i="2"/>
  <c r="AO90" i="2"/>
  <c r="BN88" i="2"/>
  <c r="BS88" i="2"/>
  <c r="BG88" i="2"/>
  <c r="BS95" i="4"/>
  <c r="BV95" i="4"/>
  <c r="BU95" i="4"/>
  <c r="AL97" i="4"/>
  <c r="AM97" i="4"/>
  <c r="BM96" i="4"/>
  <c r="BU96" i="4"/>
  <c r="BW95" i="4"/>
  <c r="AN99" i="4"/>
  <c r="AO99" i="4"/>
  <c r="BA98" i="4"/>
  <c r="AV99" i="4"/>
  <c r="AW99" i="4"/>
  <c r="BE98" i="4"/>
  <c r="AX99" i="4"/>
  <c r="AY99" i="4"/>
  <c r="BF98" i="4"/>
  <c r="BB98" i="4"/>
  <c r="AP99" i="4"/>
  <c r="AQ99" i="4"/>
  <c r="AT99" i="4"/>
  <c r="AU99" i="4"/>
  <c r="BD98" i="4"/>
  <c r="AR99" i="4"/>
  <c r="AS99" i="4"/>
  <c r="BC98" i="4"/>
  <c r="BR97" i="4"/>
  <c r="BK97" i="4"/>
  <c r="BQ97" i="4"/>
  <c r="BJ97" i="4"/>
  <c r="BO97" i="4"/>
  <c r="BH97" i="4"/>
  <c r="BI97" i="4"/>
  <c r="BP97" i="4"/>
  <c r="BN97" i="4"/>
  <c r="BG97" i="4"/>
  <c r="AT93" i="3"/>
  <c r="AU93" i="3"/>
  <c r="BD92" i="3"/>
  <c r="AP93" i="3"/>
  <c r="AQ93" i="3"/>
  <c r="BB92" i="3"/>
  <c r="AN93" i="3"/>
  <c r="AO93" i="3"/>
  <c r="BA92" i="3"/>
  <c r="AR93" i="3"/>
  <c r="AS93" i="3"/>
  <c r="BC92" i="3"/>
  <c r="BM92" i="3"/>
  <c r="AL93" i="3"/>
  <c r="AM93" i="3"/>
  <c r="AV93" i="3"/>
  <c r="AW93" i="3"/>
  <c r="BE92" i="3"/>
  <c r="BF92" i="3"/>
  <c r="AX93" i="3"/>
  <c r="AY93" i="3"/>
  <c r="BH91" i="3"/>
  <c r="BO91" i="3"/>
  <c r="BT91" i="3"/>
  <c r="BG91" i="3"/>
  <c r="BN91" i="3"/>
  <c r="BS91" i="3"/>
  <c r="BQ91" i="3"/>
  <c r="BV91" i="3"/>
  <c r="BJ91" i="3"/>
  <c r="BR91" i="3"/>
  <c r="BW91" i="3"/>
  <c r="BK91" i="3"/>
  <c r="BI91" i="3"/>
  <c r="BP91" i="3"/>
  <c r="BU91" i="3"/>
  <c r="BF89" i="2"/>
  <c r="AX90" i="2"/>
  <c r="AY90" i="2"/>
  <c r="BQ88" i="2"/>
  <c r="BV88" i="2"/>
  <c r="BJ88" i="2"/>
  <c r="BR88" i="2"/>
  <c r="BW88" i="2"/>
  <c r="BK88" i="2"/>
  <c r="BM90" i="2"/>
  <c r="AL91" i="2"/>
  <c r="AM91" i="2"/>
  <c r="BO88" i="2"/>
  <c r="BT88" i="2"/>
  <c r="BH88" i="2"/>
  <c r="BE89" i="2"/>
  <c r="AV90" i="2"/>
  <c r="AW90" i="2"/>
  <c r="BD89" i="2"/>
  <c r="AT90" i="2"/>
  <c r="AU90" i="2"/>
  <c r="BA90" i="2"/>
  <c r="AN91" i="2"/>
  <c r="AO91" i="2"/>
  <c r="BC89" i="2"/>
  <c r="AR90" i="2"/>
  <c r="AS90" i="2"/>
  <c r="BB90" i="2"/>
  <c r="AP91" i="2"/>
  <c r="AQ91" i="2"/>
  <c r="BN89" i="2"/>
  <c r="BS89" i="2"/>
  <c r="BG89" i="2"/>
  <c r="BP88" i="2"/>
  <c r="BU88" i="2"/>
  <c r="BI88" i="2"/>
  <c r="BW96" i="4"/>
  <c r="BV96" i="4"/>
  <c r="AL98" i="4"/>
  <c r="AM98" i="4"/>
  <c r="BM97" i="4"/>
  <c r="BS97" i="4"/>
  <c r="BS96" i="4"/>
  <c r="BT96" i="4"/>
  <c r="BB99" i="4"/>
  <c r="AP100" i="4"/>
  <c r="AQ100" i="4"/>
  <c r="AT100" i="4"/>
  <c r="AU100" i="4"/>
  <c r="BD99" i="4"/>
  <c r="AX100" i="4"/>
  <c r="AY100" i="4"/>
  <c r="BF99" i="4"/>
  <c r="AV100" i="4"/>
  <c r="AW100" i="4"/>
  <c r="BE99" i="4"/>
  <c r="BA99" i="4"/>
  <c r="AN100" i="4"/>
  <c r="AO100" i="4"/>
  <c r="BJ98" i="4"/>
  <c r="BQ98" i="4"/>
  <c r="BR98" i="4"/>
  <c r="BK98" i="4"/>
  <c r="BI98" i="4"/>
  <c r="BP98" i="4"/>
  <c r="BH98" i="4"/>
  <c r="BO98" i="4"/>
  <c r="AR100" i="4"/>
  <c r="AS100" i="4"/>
  <c r="BC99" i="4"/>
  <c r="BG98" i="4"/>
  <c r="BN98" i="4"/>
  <c r="AR94" i="3"/>
  <c r="AS94" i="3"/>
  <c r="BC93" i="3"/>
  <c r="AN94" i="3"/>
  <c r="AO94" i="3"/>
  <c r="BA93" i="3"/>
  <c r="BF93" i="3"/>
  <c r="AX94" i="3"/>
  <c r="AY94" i="3"/>
  <c r="AP94" i="3"/>
  <c r="AQ94" i="3"/>
  <c r="BB93" i="3"/>
  <c r="BE93" i="3"/>
  <c r="AV94" i="3"/>
  <c r="AW94" i="3"/>
  <c r="AL94" i="3"/>
  <c r="AM94" i="3"/>
  <c r="BM93" i="3"/>
  <c r="BR92" i="3"/>
  <c r="BW92" i="3"/>
  <c r="BK92" i="3"/>
  <c r="BJ92" i="3"/>
  <c r="BQ92" i="3"/>
  <c r="BV92" i="3"/>
  <c r="BH92" i="3"/>
  <c r="BO92" i="3"/>
  <c r="BT92" i="3"/>
  <c r="BD93" i="3"/>
  <c r="AT94" i="3"/>
  <c r="AU94" i="3"/>
  <c r="BN92" i="3"/>
  <c r="BS92" i="3"/>
  <c r="BG92" i="3"/>
  <c r="BP92" i="3"/>
  <c r="BU92" i="3"/>
  <c r="BI92" i="3"/>
  <c r="BE90" i="2"/>
  <c r="AV91" i="2"/>
  <c r="AW91" i="2"/>
  <c r="BC90" i="2"/>
  <c r="AR91" i="2"/>
  <c r="AS91" i="2"/>
  <c r="BB91" i="2"/>
  <c r="AP92" i="2"/>
  <c r="AQ92" i="2"/>
  <c r="BO89" i="2"/>
  <c r="BT89" i="2"/>
  <c r="BH89" i="2"/>
  <c r="BN90" i="2"/>
  <c r="BS90" i="2"/>
  <c r="BG90" i="2"/>
  <c r="BM91" i="2"/>
  <c r="AL92" i="2"/>
  <c r="AM92" i="2"/>
  <c r="BD90" i="2"/>
  <c r="AT91" i="2"/>
  <c r="AU91" i="2"/>
  <c r="BQ89" i="2"/>
  <c r="BV89" i="2"/>
  <c r="BJ89" i="2"/>
  <c r="BA91" i="2"/>
  <c r="AN92" i="2"/>
  <c r="AO92" i="2"/>
  <c r="BF90" i="2"/>
  <c r="AX91" i="2"/>
  <c r="AY91" i="2"/>
  <c r="BP89" i="2"/>
  <c r="BU89" i="2"/>
  <c r="BI89" i="2"/>
  <c r="BR89" i="2"/>
  <c r="BW89" i="2"/>
  <c r="BK89" i="2"/>
  <c r="BW97" i="4"/>
  <c r="BV97" i="4"/>
  <c r="BT97" i="4"/>
  <c r="AL99" i="4"/>
  <c r="AM99" i="4"/>
  <c r="BM98" i="4"/>
  <c r="BV98" i="4"/>
  <c r="BU97" i="4"/>
  <c r="AN101" i="4"/>
  <c r="AO101" i="4"/>
  <c r="BA100" i="4"/>
  <c r="BF100" i="4"/>
  <c r="AX101" i="4"/>
  <c r="AY101" i="4"/>
  <c r="AR101" i="4"/>
  <c r="AS101" i="4"/>
  <c r="BC100" i="4"/>
  <c r="BD100" i="4"/>
  <c r="AT101" i="4"/>
  <c r="AU101" i="4"/>
  <c r="AV101" i="4"/>
  <c r="AW101" i="4"/>
  <c r="BE100" i="4"/>
  <c r="BB100" i="4"/>
  <c r="AP101" i="4"/>
  <c r="AQ101" i="4"/>
  <c r="BR99" i="4"/>
  <c r="BK99" i="4"/>
  <c r="BP99" i="4"/>
  <c r="BI99" i="4"/>
  <c r="BO99" i="4"/>
  <c r="BH99" i="4"/>
  <c r="BJ99" i="4"/>
  <c r="BQ99" i="4"/>
  <c r="BN99" i="4"/>
  <c r="BG99" i="4"/>
  <c r="BM94" i="3"/>
  <c r="AL95" i="3"/>
  <c r="AM95" i="3"/>
  <c r="AV95" i="3"/>
  <c r="AW95" i="3"/>
  <c r="BE94" i="3"/>
  <c r="BD94" i="3"/>
  <c r="AT95" i="3"/>
  <c r="AU95" i="3"/>
  <c r="AP95" i="3"/>
  <c r="AQ95" i="3"/>
  <c r="BB94" i="3"/>
  <c r="AX95" i="3"/>
  <c r="AY95" i="3"/>
  <c r="BF94" i="3"/>
  <c r="AN95" i="3"/>
  <c r="AO95" i="3"/>
  <c r="BA94" i="3"/>
  <c r="BI93" i="3"/>
  <c r="BP93" i="3"/>
  <c r="BU93" i="3"/>
  <c r="BQ93" i="3"/>
  <c r="BV93" i="3"/>
  <c r="BJ93" i="3"/>
  <c r="BR93" i="3"/>
  <c r="BW93" i="3"/>
  <c r="BK93" i="3"/>
  <c r="AR95" i="3"/>
  <c r="AS95" i="3"/>
  <c r="BC94" i="3"/>
  <c r="BG93" i="3"/>
  <c r="BN93" i="3"/>
  <c r="BS93" i="3"/>
  <c r="BO93" i="3"/>
  <c r="BT93" i="3"/>
  <c r="BH93" i="3"/>
  <c r="BM92" i="2"/>
  <c r="AL93" i="2"/>
  <c r="AM93" i="2"/>
  <c r="BA92" i="2"/>
  <c r="AN93" i="2"/>
  <c r="AO93" i="2"/>
  <c r="BR90" i="2"/>
  <c r="BW90" i="2"/>
  <c r="BK90" i="2"/>
  <c r="BB92" i="2"/>
  <c r="AP93" i="2"/>
  <c r="AQ93" i="2"/>
  <c r="BO90" i="2"/>
  <c r="BT90" i="2"/>
  <c r="BH90" i="2"/>
  <c r="BN91" i="2"/>
  <c r="BS91" i="2"/>
  <c r="BG91" i="2"/>
  <c r="BD91" i="2"/>
  <c r="AT92" i="2"/>
  <c r="AU92" i="2"/>
  <c r="BE91" i="2"/>
  <c r="AV92" i="2"/>
  <c r="AW92" i="2"/>
  <c r="BF91" i="2"/>
  <c r="AX92" i="2"/>
  <c r="AY92" i="2"/>
  <c r="BC91" i="2"/>
  <c r="AR92" i="2"/>
  <c r="AS92" i="2"/>
  <c r="BP90" i="2"/>
  <c r="BU90" i="2"/>
  <c r="BI90" i="2"/>
  <c r="BQ90" i="2"/>
  <c r="BV90" i="2"/>
  <c r="BJ90" i="2"/>
  <c r="BW98" i="4"/>
  <c r="BU98" i="4"/>
  <c r="BT98" i="4"/>
  <c r="BS98" i="4"/>
  <c r="AL100" i="4"/>
  <c r="AM100" i="4"/>
  <c r="BM99" i="4"/>
  <c r="BW99" i="4"/>
  <c r="AT102" i="4"/>
  <c r="AU102" i="4"/>
  <c r="BD101" i="4"/>
  <c r="AV102" i="4"/>
  <c r="AW102" i="4"/>
  <c r="BE101" i="4"/>
  <c r="BC101" i="4"/>
  <c r="AR102" i="4"/>
  <c r="AS102" i="4"/>
  <c r="BF101" i="4"/>
  <c r="AX102" i="4"/>
  <c r="AY102" i="4"/>
  <c r="BB101" i="4"/>
  <c r="AP102" i="4"/>
  <c r="AQ102" i="4"/>
  <c r="BA101" i="4"/>
  <c r="AN102" i="4"/>
  <c r="AO102" i="4"/>
  <c r="BI100" i="4"/>
  <c r="BP100" i="4"/>
  <c r="BR100" i="4"/>
  <c r="BK100" i="4"/>
  <c r="BQ100" i="4"/>
  <c r="BJ100" i="4"/>
  <c r="BH100" i="4"/>
  <c r="BO100" i="4"/>
  <c r="BG100" i="4"/>
  <c r="BN100" i="4"/>
  <c r="BF95" i="3"/>
  <c r="AX96" i="3"/>
  <c r="AY96" i="3"/>
  <c r="AP96" i="3"/>
  <c r="AQ96" i="3"/>
  <c r="BB95" i="3"/>
  <c r="BD95" i="3"/>
  <c r="AT96" i="3"/>
  <c r="AU96" i="3"/>
  <c r="BE95" i="3"/>
  <c r="AV96" i="3"/>
  <c r="AW96" i="3"/>
  <c r="AL96" i="3"/>
  <c r="AM96" i="3"/>
  <c r="BM95" i="3"/>
  <c r="BP94" i="3"/>
  <c r="BU94" i="3"/>
  <c r="BI94" i="3"/>
  <c r="BA95" i="3"/>
  <c r="AN96" i="3"/>
  <c r="AO96" i="3"/>
  <c r="BJ94" i="3"/>
  <c r="BQ94" i="3"/>
  <c r="BV94" i="3"/>
  <c r="BO94" i="3"/>
  <c r="BT94" i="3"/>
  <c r="BH94" i="3"/>
  <c r="BK94" i="3"/>
  <c r="BR94" i="3"/>
  <c r="BW94" i="3"/>
  <c r="BN94" i="3"/>
  <c r="BS94" i="3"/>
  <c r="BG94" i="3"/>
  <c r="AR96" i="3"/>
  <c r="AS96" i="3"/>
  <c r="BC95" i="3"/>
  <c r="BB93" i="2"/>
  <c r="AP94" i="2"/>
  <c r="AQ94" i="2"/>
  <c r="BN92" i="2"/>
  <c r="BS92" i="2"/>
  <c r="BG92" i="2"/>
  <c r="BC92" i="2"/>
  <c r="AR93" i="2"/>
  <c r="AS93" i="2"/>
  <c r="BR91" i="2"/>
  <c r="BW91" i="2"/>
  <c r="BK91" i="2"/>
  <c r="BA93" i="2"/>
  <c r="AN94" i="2"/>
  <c r="AO94" i="2"/>
  <c r="BF92" i="2"/>
  <c r="AX93" i="2"/>
  <c r="AY93" i="2"/>
  <c r="BO91" i="2"/>
  <c r="BT91" i="2"/>
  <c r="BH91" i="2"/>
  <c r="BM93" i="2"/>
  <c r="AL94" i="2"/>
  <c r="AM94" i="2"/>
  <c r="BE92" i="2"/>
  <c r="AV93" i="2"/>
  <c r="AW93" i="2"/>
  <c r="BQ91" i="2"/>
  <c r="BV91" i="2"/>
  <c r="BJ91" i="2"/>
  <c r="BD92" i="2"/>
  <c r="AT93" i="2"/>
  <c r="AU93" i="2"/>
  <c r="BP91" i="2"/>
  <c r="BU91" i="2"/>
  <c r="BI91" i="2"/>
  <c r="BS99" i="4"/>
  <c r="AL101" i="4"/>
  <c r="AM101" i="4"/>
  <c r="BM100" i="4"/>
  <c r="BW100" i="4"/>
  <c r="BU99" i="4"/>
  <c r="BT99" i="4"/>
  <c r="BV99" i="4"/>
  <c r="AX103" i="4"/>
  <c r="AY103" i="4"/>
  <c r="BF102" i="4"/>
  <c r="AR103" i="4"/>
  <c r="AS103" i="4"/>
  <c r="BC102" i="4"/>
  <c r="AN103" i="4"/>
  <c r="AO103" i="4"/>
  <c r="BA102" i="4"/>
  <c r="BB102" i="4"/>
  <c r="AP103" i="4"/>
  <c r="AQ103" i="4"/>
  <c r="AV103" i="4"/>
  <c r="AW103" i="4"/>
  <c r="BE102" i="4"/>
  <c r="AT103" i="4"/>
  <c r="AU103" i="4"/>
  <c r="BD102" i="4"/>
  <c r="BP101" i="4"/>
  <c r="BI101" i="4"/>
  <c r="BO101" i="4"/>
  <c r="BH101" i="4"/>
  <c r="BN101" i="4"/>
  <c r="BG101" i="4"/>
  <c r="BJ101" i="4"/>
  <c r="BQ101" i="4"/>
  <c r="BR101" i="4"/>
  <c r="BK101" i="4"/>
  <c r="BE96" i="3"/>
  <c r="AV97" i="3"/>
  <c r="AW97" i="3"/>
  <c r="BD96" i="3"/>
  <c r="AT97" i="3"/>
  <c r="AU97" i="3"/>
  <c r="AP97" i="3"/>
  <c r="AQ97" i="3"/>
  <c r="BB96" i="3"/>
  <c r="AR97" i="3"/>
  <c r="AS97" i="3"/>
  <c r="BC96" i="3"/>
  <c r="BM96" i="3"/>
  <c r="AL97" i="3"/>
  <c r="AM97" i="3"/>
  <c r="AN97" i="3"/>
  <c r="AO97" i="3"/>
  <c r="BA96" i="3"/>
  <c r="AX97" i="3"/>
  <c r="AY97" i="3"/>
  <c r="BF96" i="3"/>
  <c r="BI95" i="3"/>
  <c r="BP95" i="3"/>
  <c r="BU95" i="3"/>
  <c r="BG95" i="3"/>
  <c r="BN95" i="3"/>
  <c r="BS95" i="3"/>
  <c r="BH95" i="3"/>
  <c r="BO95" i="3"/>
  <c r="BT95" i="3"/>
  <c r="BR95" i="3"/>
  <c r="BW95" i="3"/>
  <c r="BK95" i="3"/>
  <c r="BQ95" i="3"/>
  <c r="BV95" i="3"/>
  <c r="BJ95" i="3"/>
  <c r="BC93" i="2"/>
  <c r="AR94" i="2"/>
  <c r="AS94" i="2"/>
  <c r="BR92" i="2"/>
  <c r="BW92" i="2"/>
  <c r="BK92" i="2"/>
  <c r="BO92" i="2"/>
  <c r="BT92" i="2"/>
  <c r="BH92" i="2"/>
  <c r="BA94" i="2"/>
  <c r="AN95" i="2"/>
  <c r="AO95" i="2"/>
  <c r="BM94" i="2"/>
  <c r="AL95" i="2"/>
  <c r="AM95" i="2"/>
  <c r="BE93" i="2"/>
  <c r="AV94" i="2"/>
  <c r="AW94" i="2"/>
  <c r="BQ92" i="2"/>
  <c r="BV92" i="2"/>
  <c r="BJ92" i="2"/>
  <c r="BP92" i="2"/>
  <c r="BU92" i="2"/>
  <c r="BI92" i="2"/>
  <c r="BB94" i="2"/>
  <c r="AP95" i="2"/>
  <c r="AQ95" i="2"/>
  <c r="BD93" i="2"/>
  <c r="AT94" i="2"/>
  <c r="AU94" i="2"/>
  <c r="BF93" i="2"/>
  <c r="AX94" i="2"/>
  <c r="AY94" i="2"/>
  <c r="BN93" i="2"/>
  <c r="BS93" i="2"/>
  <c r="BG93" i="2"/>
  <c r="BV100" i="4"/>
  <c r="BM101" i="4"/>
  <c r="BV101" i="4"/>
  <c r="AL102" i="4"/>
  <c r="AM102" i="4"/>
  <c r="BU100" i="4"/>
  <c r="BT100" i="4"/>
  <c r="BS100" i="4"/>
  <c r="BE103" i="4"/>
  <c r="AV104" i="4"/>
  <c r="AW104" i="4"/>
  <c r="AT104" i="4"/>
  <c r="AU104" i="4"/>
  <c r="BD103" i="4"/>
  <c r="AP104" i="4"/>
  <c r="AQ104" i="4"/>
  <c r="BB103" i="4"/>
  <c r="AR104" i="4"/>
  <c r="AS104" i="4"/>
  <c r="BC103" i="4"/>
  <c r="BA103" i="4"/>
  <c r="AN104" i="4"/>
  <c r="AO104" i="4"/>
  <c r="BI102" i="4"/>
  <c r="BP102" i="4"/>
  <c r="BH102" i="4"/>
  <c r="BO102" i="4"/>
  <c r="BF103" i="4"/>
  <c r="AX104" i="4"/>
  <c r="AY104" i="4"/>
  <c r="BK102" i="4"/>
  <c r="BR102" i="4"/>
  <c r="BG102" i="4"/>
  <c r="BN102" i="4"/>
  <c r="BQ102" i="4"/>
  <c r="BJ102" i="4"/>
  <c r="BD97" i="3"/>
  <c r="AT98" i="3"/>
  <c r="AU98" i="3"/>
  <c r="BA97" i="3"/>
  <c r="AN98" i="3"/>
  <c r="AO98" i="3"/>
  <c r="AR98" i="3"/>
  <c r="AS98" i="3"/>
  <c r="BC97" i="3"/>
  <c r="AP98" i="3"/>
  <c r="AQ98" i="3"/>
  <c r="BB97" i="3"/>
  <c r="BF97" i="3"/>
  <c r="AX98" i="3"/>
  <c r="AY98" i="3"/>
  <c r="BE97" i="3"/>
  <c r="AV98" i="3"/>
  <c r="AW98" i="3"/>
  <c r="BK96" i="3"/>
  <c r="BR96" i="3"/>
  <c r="BW96" i="3"/>
  <c r="BJ96" i="3"/>
  <c r="BQ96" i="3"/>
  <c r="BV96" i="3"/>
  <c r="BP96" i="3"/>
  <c r="BU96" i="3"/>
  <c r="BI96" i="3"/>
  <c r="BO96" i="3"/>
  <c r="BT96" i="3"/>
  <c r="BH96" i="3"/>
  <c r="BN96" i="3"/>
  <c r="BS96" i="3"/>
  <c r="BG96" i="3"/>
  <c r="AL98" i="3"/>
  <c r="AM98" i="3"/>
  <c r="BM97" i="3"/>
  <c r="BD94" i="2"/>
  <c r="AT95" i="2"/>
  <c r="AU95" i="2"/>
  <c r="BQ93" i="2"/>
  <c r="BV93" i="2"/>
  <c r="BJ93" i="2"/>
  <c r="BM95" i="2"/>
  <c r="AL96" i="2"/>
  <c r="AM96" i="2"/>
  <c r="BP93" i="2"/>
  <c r="BU93" i="2"/>
  <c r="BI93" i="2"/>
  <c r="BE94" i="2"/>
  <c r="AV95" i="2"/>
  <c r="AW95" i="2"/>
  <c r="BB95" i="2"/>
  <c r="AP96" i="2"/>
  <c r="AQ96" i="2"/>
  <c r="BF94" i="2"/>
  <c r="AX95" i="2"/>
  <c r="AY95" i="2"/>
  <c r="BR93" i="2"/>
  <c r="BW93" i="2"/>
  <c r="BK93" i="2"/>
  <c r="BN94" i="2"/>
  <c r="BS94" i="2"/>
  <c r="BG94" i="2"/>
  <c r="BC94" i="2"/>
  <c r="AR95" i="2"/>
  <c r="AS95" i="2"/>
  <c r="BA95" i="2"/>
  <c r="AN96" i="2"/>
  <c r="AO96" i="2"/>
  <c r="BO93" i="2"/>
  <c r="BT93" i="2"/>
  <c r="BH93" i="2"/>
  <c r="BU101" i="4"/>
  <c r="BS101" i="4"/>
  <c r="BW101" i="4"/>
  <c r="BT101" i="4"/>
  <c r="BM102" i="4"/>
  <c r="BS102" i="4"/>
  <c r="AL103" i="4"/>
  <c r="AM103" i="4"/>
  <c r="AN105" i="4"/>
  <c r="AO105" i="4"/>
  <c r="BA104" i="4"/>
  <c r="BC104" i="4"/>
  <c r="AR105" i="4"/>
  <c r="AS105" i="4"/>
  <c r="BB104" i="4"/>
  <c r="AP105" i="4"/>
  <c r="AQ105" i="4"/>
  <c r="AT105" i="4"/>
  <c r="AU105" i="4"/>
  <c r="BD104" i="4"/>
  <c r="AV105" i="4"/>
  <c r="AW105" i="4"/>
  <c r="BE104" i="4"/>
  <c r="BO103" i="4"/>
  <c r="BH103" i="4"/>
  <c r="BP103" i="4"/>
  <c r="BI103" i="4"/>
  <c r="AX105" i="4"/>
  <c r="AY105" i="4"/>
  <c r="BF104" i="4"/>
  <c r="BR103" i="4"/>
  <c r="BK103" i="4"/>
  <c r="BN103" i="4"/>
  <c r="BG103" i="4"/>
  <c r="BJ103" i="4"/>
  <c r="BQ103" i="4"/>
  <c r="BB98" i="3"/>
  <c r="AP99" i="3"/>
  <c r="AQ99" i="3"/>
  <c r="AN99" i="3"/>
  <c r="AO99" i="3"/>
  <c r="BA98" i="3"/>
  <c r="BM98" i="3"/>
  <c r="AL99" i="3"/>
  <c r="AM99" i="3"/>
  <c r="BE98" i="3"/>
  <c r="AV99" i="3"/>
  <c r="AW99" i="3"/>
  <c r="BD98" i="3"/>
  <c r="AT99" i="3"/>
  <c r="AU99" i="3"/>
  <c r="BN97" i="3"/>
  <c r="BS97" i="3"/>
  <c r="BG97" i="3"/>
  <c r="AR99" i="3"/>
  <c r="AS99" i="3"/>
  <c r="BC98" i="3"/>
  <c r="BH97" i="3"/>
  <c r="BO97" i="3"/>
  <c r="BT97" i="3"/>
  <c r="BQ97" i="3"/>
  <c r="BV97" i="3"/>
  <c r="BJ97" i="3"/>
  <c r="BR97" i="3"/>
  <c r="BW97" i="3"/>
  <c r="BK97" i="3"/>
  <c r="AX99" i="3"/>
  <c r="AY99" i="3"/>
  <c r="BF98" i="3"/>
  <c r="BI97" i="3"/>
  <c r="BP97" i="3"/>
  <c r="BU97" i="3"/>
  <c r="BN95" i="2"/>
  <c r="BS95" i="2"/>
  <c r="BG95" i="2"/>
  <c r="BA96" i="2"/>
  <c r="AN97" i="2"/>
  <c r="AO97" i="2"/>
  <c r="BO94" i="2"/>
  <c r="BT94" i="2"/>
  <c r="BH94" i="2"/>
  <c r="BB96" i="2"/>
  <c r="AP97" i="2"/>
  <c r="AQ97" i="2"/>
  <c r="BQ94" i="2"/>
  <c r="BV94" i="2"/>
  <c r="BJ94" i="2"/>
  <c r="BE95" i="2"/>
  <c r="AV96" i="2"/>
  <c r="AW96" i="2"/>
  <c r="BD95" i="2"/>
  <c r="AT96" i="2"/>
  <c r="AU96" i="2"/>
  <c r="BC95" i="2"/>
  <c r="AR96" i="2"/>
  <c r="AS96" i="2"/>
  <c r="BM96" i="2"/>
  <c r="AL97" i="2"/>
  <c r="AM97" i="2"/>
  <c r="BF95" i="2"/>
  <c r="AX96" i="2"/>
  <c r="AY96" i="2"/>
  <c r="BR94" i="2"/>
  <c r="BW94" i="2"/>
  <c r="BK94" i="2"/>
  <c r="BP94" i="2"/>
  <c r="BU94" i="2"/>
  <c r="BI94" i="2"/>
  <c r="BU102" i="4"/>
  <c r="BT102" i="4"/>
  <c r="BV102" i="4"/>
  <c r="AL104" i="4"/>
  <c r="AM104" i="4"/>
  <c r="BM103" i="4"/>
  <c r="BU103" i="4"/>
  <c r="BW102" i="4"/>
  <c r="AT106" i="4"/>
  <c r="AU106" i="4"/>
  <c r="BD105" i="4"/>
  <c r="BE105" i="4"/>
  <c r="AV106" i="4"/>
  <c r="AW106" i="4"/>
  <c r="AP106" i="4"/>
  <c r="AQ106" i="4"/>
  <c r="BB105" i="4"/>
  <c r="AR106" i="4"/>
  <c r="AS106" i="4"/>
  <c r="BC105" i="4"/>
  <c r="BA105" i="4"/>
  <c r="AN106" i="4"/>
  <c r="AO106" i="4"/>
  <c r="BF105" i="4"/>
  <c r="AX106" i="4"/>
  <c r="AY106" i="4"/>
  <c r="BQ104" i="4"/>
  <c r="BJ104" i="4"/>
  <c r="BG104" i="4"/>
  <c r="BN104" i="4"/>
  <c r="BP104" i="4"/>
  <c r="BI104" i="4"/>
  <c r="BO104" i="4"/>
  <c r="BH104" i="4"/>
  <c r="BK104" i="4"/>
  <c r="BR104" i="4"/>
  <c r="BE99" i="3"/>
  <c r="AV100" i="3"/>
  <c r="AW100" i="3"/>
  <c r="BD99" i="3"/>
  <c r="AT100" i="3"/>
  <c r="AU100" i="3"/>
  <c r="AL100" i="3"/>
  <c r="AM100" i="3"/>
  <c r="BM99" i="3"/>
  <c r="BA99" i="3"/>
  <c r="AN100" i="3"/>
  <c r="AO100" i="3"/>
  <c r="AP100" i="3"/>
  <c r="AQ100" i="3"/>
  <c r="BB99" i="3"/>
  <c r="AR100" i="3"/>
  <c r="AS100" i="3"/>
  <c r="BC99" i="3"/>
  <c r="BJ98" i="3"/>
  <c r="BQ98" i="3"/>
  <c r="BV98" i="3"/>
  <c r="BH98" i="3"/>
  <c r="BO98" i="3"/>
  <c r="BT98" i="3"/>
  <c r="BK98" i="3"/>
  <c r="BR98" i="3"/>
  <c r="BW98" i="3"/>
  <c r="BG98" i="3"/>
  <c r="BN98" i="3"/>
  <c r="BS98" i="3"/>
  <c r="BF99" i="3"/>
  <c r="AX100" i="3"/>
  <c r="AY100" i="3"/>
  <c r="BP98" i="3"/>
  <c r="BU98" i="3"/>
  <c r="BI98" i="3"/>
  <c r="BF96" i="2"/>
  <c r="AX97" i="2"/>
  <c r="AY97" i="2"/>
  <c r="BR95" i="2"/>
  <c r="BW95" i="2"/>
  <c r="BK95" i="2"/>
  <c r="BA97" i="2"/>
  <c r="AN98" i="2"/>
  <c r="AO98" i="2"/>
  <c r="BE96" i="2"/>
  <c r="AV97" i="2"/>
  <c r="AW97" i="2"/>
  <c r="BN96" i="2"/>
  <c r="BS96" i="2"/>
  <c r="BG96" i="2"/>
  <c r="BO95" i="2"/>
  <c r="BT95" i="2"/>
  <c r="BH95" i="2"/>
  <c r="BM97" i="2"/>
  <c r="AL98" i="2"/>
  <c r="AM98" i="2"/>
  <c r="BQ95" i="2"/>
  <c r="BV95" i="2"/>
  <c r="BJ95" i="2"/>
  <c r="BB97" i="2"/>
  <c r="AP98" i="2"/>
  <c r="AQ98" i="2"/>
  <c r="BC96" i="2"/>
  <c r="AR97" i="2"/>
  <c r="AS97" i="2"/>
  <c r="BD96" i="2"/>
  <c r="AT97" i="2"/>
  <c r="AU97" i="2"/>
  <c r="BP95" i="2"/>
  <c r="BU95" i="2"/>
  <c r="BI95" i="2"/>
  <c r="BW103" i="4"/>
  <c r="BS103" i="4"/>
  <c r="BV103" i="4"/>
  <c r="BT103" i="4"/>
  <c r="BM104" i="4"/>
  <c r="BV104" i="4"/>
  <c r="AL105" i="4"/>
  <c r="AM105" i="4"/>
  <c r="BB106" i="4"/>
  <c r="AP107" i="4"/>
  <c r="AQ107" i="4"/>
  <c r="AX107" i="4"/>
  <c r="AY107" i="4"/>
  <c r="BF106" i="4"/>
  <c r="AN107" i="4"/>
  <c r="AO107" i="4"/>
  <c r="BA106" i="4"/>
  <c r="BC106" i="4"/>
  <c r="AR107" i="4"/>
  <c r="AS107" i="4"/>
  <c r="AV107" i="4"/>
  <c r="AW107" i="4"/>
  <c r="BE106" i="4"/>
  <c r="AT107" i="4"/>
  <c r="AU107" i="4"/>
  <c r="BD106" i="4"/>
  <c r="BH105" i="4"/>
  <c r="BO105" i="4"/>
  <c r="BJ105" i="4"/>
  <c r="BQ105" i="4"/>
  <c r="BN105" i="4"/>
  <c r="BG105" i="4"/>
  <c r="BI105" i="4"/>
  <c r="BP105" i="4"/>
  <c r="BR105" i="4"/>
  <c r="BK105" i="4"/>
  <c r="AN101" i="3"/>
  <c r="AO101" i="3"/>
  <c r="BA100" i="3"/>
  <c r="BM100" i="3"/>
  <c r="AL101" i="3"/>
  <c r="AM101" i="3"/>
  <c r="AX101" i="3"/>
  <c r="AY101" i="3"/>
  <c r="BF100" i="3"/>
  <c r="BB100" i="3"/>
  <c r="AP101" i="3"/>
  <c r="AQ101" i="3"/>
  <c r="BD100" i="3"/>
  <c r="AT101" i="3"/>
  <c r="AU101" i="3"/>
  <c r="BE100" i="3"/>
  <c r="AV101" i="3"/>
  <c r="AW101" i="3"/>
  <c r="AR101" i="3"/>
  <c r="AS101" i="3"/>
  <c r="BC100" i="3"/>
  <c r="BO99" i="3"/>
  <c r="BT99" i="3"/>
  <c r="BH99" i="3"/>
  <c r="BR99" i="3"/>
  <c r="BW99" i="3"/>
  <c r="BK99" i="3"/>
  <c r="BI99" i="3"/>
  <c r="BP99" i="3"/>
  <c r="BU99" i="3"/>
  <c r="BN99" i="3"/>
  <c r="BS99" i="3"/>
  <c r="BG99" i="3"/>
  <c r="BQ99" i="3"/>
  <c r="BV99" i="3"/>
  <c r="BJ99" i="3"/>
  <c r="BP96" i="2"/>
  <c r="BU96" i="2"/>
  <c r="BI96" i="2"/>
  <c r="BO96" i="2"/>
  <c r="BT96" i="2"/>
  <c r="BH96" i="2"/>
  <c r="BN97" i="2"/>
  <c r="BS97" i="2"/>
  <c r="BG97" i="2"/>
  <c r="BA98" i="2"/>
  <c r="AN99" i="2"/>
  <c r="AO99" i="2"/>
  <c r="BD97" i="2"/>
  <c r="AT98" i="2"/>
  <c r="AU98" i="2"/>
  <c r="BQ96" i="2"/>
  <c r="BV96" i="2"/>
  <c r="BJ96" i="2"/>
  <c r="BC97" i="2"/>
  <c r="AR98" i="2"/>
  <c r="AS98" i="2"/>
  <c r="BB98" i="2"/>
  <c r="AP99" i="2"/>
  <c r="AQ99" i="2"/>
  <c r="BF97" i="2"/>
  <c r="AX98" i="2"/>
  <c r="AY98" i="2"/>
  <c r="BE97" i="2"/>
  <c r="AV98" i="2"/>
  <c r="AW98" i="2"/>
  <c r="BM98" i="2"/>
  <c r="AL99" i="2"/>
  <c r="AM99" i="2"/>
  <c r="BR96" i="2"/>
  <c r="BW96" i="2"/>
  <c r="BK96" i="2"/>
  <c r="AL106" i="4"/>
  <c r="AM106" i="4"/>
  <c r="BM105" i="4"/>
  <c r="BU105" i="4"/>
  <c r="BU104" i="4"/>
  <c r="BW104" i="4"/>
  <c r="BS104" i="4"/>
  <c r="BT104" i="4"/>
  <c r="BA107" i="4"/>
  <c r="AN108" i="4"/>
  <c r="AO108" i="4"/>
  <c r="BE107" i="4"/>
  <c r="AV108" i="4"/>
  <c r="AW108" i="4"/>
  <c r="AT108" i="4"/>
  <c r="AU108" i="4"/>
  <c r="BD107" i="4"/>
  <c r="AR108" i="4"/>
  <c r="AS108" i="4"/>
  <c r="BC107" i="4"/>
  <c r="BF107" i="4"/>
  <c r="AX108" i="4"/>
  <c r="AY108" i="4"/>
  <c r="AP108" i="4"/>
  <c r="AQ108" i="4"/>
  <c r="BB107" i="4"/>
  <c r="BO106" i="4"/>
  <c r="BH106" i="4"/>
  <c r="BK106" i="4"/>
  <c r="BR106" i="4"/>
  <c r="BG106" i="4"/>
  <c r="BN106" i="4"/>
  <c r="BP106" i="4"/>
  <c r="BI106" i="4"/>
  <c r="BJ106" i="4"/>
  <c r="BQ106" i="4"/>
  <c r="AP102" i="3"/>
  <c r="AQ102" i="3"/>
  <c r="BB101" i="3"/>
  <c r="BF101" i="3"/>
  <c r="AX102" i="3"/>
  <c r="AY102" i="3"/>
  <c r="BD101" i="3"/>
  <c r="AT102" i="3"/>
  <c r="AU102" i="3"/>
  <c r="AL102" i="3"/>
  <c r="AM102" i="3"/>
  <c r="BM101" i="3"/>
  <c r="AR102" i="3"/>
  <c r="AS102" i="3"/>
  <c r="BC101" i="3"/>
  <c r="BE101" i="3"/>
  <c r="AV102" i="3"/>
  <c r="AW102" i="3"/>
  <c r="BG100" i="3"/>
  <c r="BN100" i="3"/>
  <c r="BS100" i="3"/>
  <c r="BH100" i="3"/>
  <c r="BO100" i="3"/>
  <c r="BT100" i="3"/>
  <c r="BK100" i="3"/>
  <c r="BR100" i="3"/>
  <c r="BW100" i="3"/>
  <c r="BA101" i="3"/>
  <c r="AN102" i="3"/>
  <c r="AO102" i="3"/>
  <c r="BJ100" i="3"/>
  <c r="BQ100" i="3"/>
  <c r="BV100" i="3"/>
  <c r="BP100" i="3"/>
  <c r="BU100" i="3"/>
  <c r="BI100" i="3"/>
  <c r="BD98" i="2"/>
  <c r="AT99" i="2"/>
  <c r="AU99" i="2"/>
  <c r="BA99" i="2"/>
  <c r="AN100" i="2"/>
  <c r="AO100" i="2"/>
  <c r="BP97" i="2"/>
  <c r="BU97" i="2"/>
  <c r="BI97" i="2"/>
  <c r="BQ97" i="2"/>
  <c r="BV97" i="2"/>
  <c r="BJ97" i="2"/>
  <c r="BR97" i="2"/>
  <c r="BW97" i="2"/>
  <c r="BK97" i="2"/>
  <c r="BE98" i="2"/>
  <c r="AV99" i="2"/>
  <c r="AW99" i="2"/>
  <c r="BB99" i="2"/>
  <c r="AP100" i="2"/>
  <c r="AQ100" i="2"/>
  <c r="BM99" i="2"/>
  <c r="AL100" i="2"/>
  <c r="AM100" i="2"/>
  <c r="BF98" i="2"/>
  <c r="AX99" i="2"/>
  <c r="AY99" i="2"/>
  <c r="BN98" i="2"/>
  <c r="BS98" i="2"/>
  <c r="BG98" i="2"/>
  <c r="BC98" i="2"/>
  <c r="AR99" i="2"/>
  <c r="AS99" i="2"/>
  <c r="BO97" i="2"/>
  <c r="BT97" i="2"/>
  <c r="BH97" i="2"/>
  <c r="BT105" i="4"/>
  <c r="BS105" i="4"/>
  <c r="BW105" i="4"/>
  <c r="BV105" i="4"/>
  <c r="AL107" i="4"/>
  <c r="AM107" i="4"/>
  <c r="BM106" i="4"/>
  <c r="BV106" i="4"/>
  <c r="BC108" i="4"/>
  <c r="AR109" i="4"/>
  <c r="AS109" i="4"/>
  <c r="BB108" i="4"/>
  <c r="AP109" i="4"/>
  <c r="AQ109" i="4"/>
  <c r="AV109" i="4"/>
  <c r="AW109" i="4"/>
  <c r="BE108" i="4"/>
  <c r="AX109" i="4"/>
  <c r="AY109" i="4"/>
  <c r="BF108" i="4"/>
  <c r="AT109" i="4"/>
  <c r="AU109" i="4"/>
  <c r="BD108" i="4"/>
  <c r="AN109" i="4"/>
  <c r="AO109" i="4"/>
  <c r="BA108" i="4"/>
  <c r="BH107" i="4"/>
  <c r="BO107" i="4"/>
  <c r="BN107" i="4"/>
  <c r="BG107" i="4"/>
  <c r="BI107" i="4"/>
  <c r="BP107" i="4"/>
  <c r="BJ107" i="4"/>
  <c r="BQ107" i="4"/>
  <c r="BR107" i="4"/>
  <c r="BK107" i="4"/>
  <c r="BD102" i="3"/>
  <c r="AT103" i="3"/>
  <c r="AU103" i="3"/>
  <c r="AN103" i="3"/>
  <c r="AO103" i="3"/>
  <c r="BA102" i="3"/>
  <c r="BM102" i="3"/>
  <c r="AL103" i="3"/>
  <c r="AM103" i="3"/>
  <c r="AX103" i="3"/>
  <c r="AY103" i="3"/>
  <c r="BF102" i="3"/>
  <c r="BE102" i="3"/>
  <c r="AV103" i="3"/>
  <c r="AW103" i="3"/>
  <c r="BB102" i="3"/>
  <c r="AP103" i="3"/>
  <c r="AQ103" i="3"/>
  <c r="BI101" i="3"/>
  <c r="BP101" i="3"/>
  <c r="BU101" i="3"/>
  <c r="BO101" i="3"/>
  <c r="BT101" i="3"/>
  <c r="BH101" i="3"/>
  <c r="BN101" i="3"/>
  <c r="BS101" i="3"/>
  <c r="BG101" i="3"/>
  <c r="BR101" i="3"/>
  <c r="BW101" i="3"/>
  <c r="BK101" i="3"/>
  <c r="BQ101" i="3"/>
  <c r="BV101" i="3"/>
  <c r="BJ101" i="3"/>
  <c r="AR103" i="3"/>
  <c r="AS103" i="3"/>
  <c r="BC102" i="3"/>
  <c r="BQ98" i="2"/>
  <c r="BV98" i="2"/>
  <c r="BJ98" i="2"/>
  <c r="BC99" i="2"/>
  <c r="AR100" i="2"/>
  <c r="AS100" i="2"/>
  <c r="BE99" i="2"/>
  <c r="AV100" i="2"/>
  <c r="AW100" i="2"/>
  <c r="BF99" i="2"/>
  <c r="AX100" i="2"/>
  <c r="AY100" i="2"/>
  <c r="BO98" i="2"/>
  <c r="BT98" i="2"/>
  <c r="BH98" i="2"/>
  <c r="BR98" i="2"/>
  <c r="BW98" i="2"/>
  <c r="BK98" i="2"/>
  <c r="BA100" i="2"/>
  <c r="AN101" i="2"/>
  <c r="AO101" i="2"/>
  <c r="BD99" i="2"/>
  <c r="AT100" i="2"/>
  <c r="AU100" i="2"/>
  <c r="BM100" i="2"/>
  <c r="AL101" i="2"/>
  <c r="AM101" i="2"/>
  <c r="BB100" i="2"/>
  <c r="AP101" i="2"/>
  <c r="AQ101" i="2"/>
  <c r="BN99" i="2"/>
  <c r="BS99" i="2"/>
  <c r="BG99" i="2"/>
  <c r="BP98" i="2"/>
  <c r="BU98" i="2"/>
  <c r="BI98" i="2"/>
  <c r="AL108" i="4"/>
  <c r="AM108" i="4"/>
  <c r="BM107" i="4"/>
  <c r="BS107" i="4"/>
  <c r="BU106" i="4"/>
  <c r="BS106" i="4"/>
  <c r="BT106" i="4"/>
  <c r="BW106" i="4"/>
  <c r="AT110" i="4"/>
  <c r="AU110" i="4"/>
  <c r="BD109" i="4"/>
  <c r="BF109" i="4"/>
  <c r="AX110" i="4"/>
  <c r="AY110" i="4"/>
  <c r="AN110" i="4"/>
  <c r="AO110" i="4"/>
  <c r="BA109" i="4"/>
  <c r="AR110" i="4"/>
  <c r="AS110" i="4"/>
  <c r="BC109" i="4"/>
  <c r="BE109" i="4"/>
  <c r="AV110" i="4"/>
  <c r="AW110" i="4"/>
  <c r="BK108" i="4"/>
  <c r="BR108" i="4"/>
  <c r="BQ108" i="4"/>
  <c r="BJ108" i="4"/>
  <c r="AP110" i="4"/>
  <c r="AQ110" i="4"/>
  <c r="BB109" i="4"/>
  <c r="BG108" i="4"/>
  <c r="BN108" i="4"/>
  <c r="BP108" i="4"/>
  <c r="BI108" i="4"/>
  <c r="BO108" i="4"/>
  <c r="BH108" i="4"/>
  <c r="BE103" i="3"/>
  <c r="AV104" i="3"/>
  <c r="AW104" i="3"/>
  <c r="AR104" i="3"/>
  <c r="AS104" i="3"/>
  <c r="BC103" i="3"/>
  <c r="BF103" i="3"/>
  <c r="AX104" i="3"/>
  <c r="AY104" i="3"/>
  <c r="BD103" i="3"/>
  <c r="AT104" i="3"/>
  <c r="AU104" i="3"/>
  <c r="AL104" i="3"/>
  <c r="AM104" i="3"/>
  <c r="BM103" i="3"/>
  <c r="AP104" i="3"/>
  <c r="AQ104" i="3"/>
  <c r="BB103" i="3"/>
  <c r="BA103" i="3"/>
  <c r="AN104" i="3"/>
  <c r="AO104" i="3"/>
  <c r="BO102" i="3"/>
  <c r="BT102" i="3"/>
  <c r="BH102" i="3"/>
  <c r="BG102" i="3"/>
  <c r="BN102" i="3"/>
  <c r="BS102" i="3"/>
  <c r="BK102" i="3"/>
  <c r="BR102" i="3"/>
  <c r="BW102" i="3"/>
  <c r="BJ102" i="3"/>
  <c r="BQ102" i="3"/>
  <c r="BV102" i="3"/>
  <c r="BP102" i="3"/>
  <c r="BU102" i="3"/>
  <c r="BI102" i="3"/>
  <c r="BD100" i="2"/>
  <c r="AT101" i="2"/>
  <c r="AU101" i="2"/>
  <c r="BN100" i="2"/>
  <c r="BS100" i="2"/>
  <c r="BG100" i="2"/>
  <c r="BP99" i="2"/>
  <c r="BU99" i="2"/>
  <c r="BI99" i="2"/>
  <c r="BF100" i="2"/>
  <c r="AX101" i="2"/>
  <c r="AY101" i="2"/>
  <c r="BR99" i="2"/>
  <c r="BW99" i="2"/>
  <c r="BK99" i="2"/>
  <c r="BO99" i="2"/>
  <c r="BT99" i="2"/>
  <c r="BH99" i="2"/>
  <c r="BB101" i="2"/>
  <c r="AP102" i="2"/>
  <c r="AQ102" i="2"/>
  <c r="BM101" i="2"/>
  <c r="AL102" i="2"/>
  <c r="AM102" i="2"/>
  <c r="BC100" i="2"/>
  <c r="AR101" i="2"/>
  <c r="AS101" i="2"/>
  <c r="BE100" i="2"/>
  <c r="AV101" i="2"/>
  <c r="AW101" i="2"/>
  <c r="BQ99" i="2"/>
  <c r="BV99" i="2"/>
  <c r="BJ99" i="2"/>
  <c r="BA101" i="2"/>
  <c r="AN102" i="2"/>
  <c r="AO102" i="2"/>
  <c r="BU107" i="4"/>
  <c r="BV107" i="4"/>
  <c r="BW107" i="4"/>
  <c r="BT107" i="4"/>
  <c r="AL109" i="4"/>
  <c r="AM109" i="4"/>
  <c r="BM108" i="4"/>
  <c r="BU108" i="4"/>
  <c r="AX111" i="4"/>
  <c r="AY111" i="4"/>
  <c r="BF110" i="4"/>
  <c r="BB110" i="4"/>
  <c r="AP111" i="4"/>
  <c r="AQ111" i="4"/>
  <c r="BA110" i="4"/>
  <c r="AN111" i="4"/>
  <c r="AO111" i="4"/>
  <c r="AT111" i="4"/>
  <c r="AU111" i="4"/>
  <c r="BD110" i="4"/>
  <c r="BR109" i="4"/>
  <c r="BK109" i="4"/>
  <c r="BI109" i="4"/>
  <c r="BP109" i="4"/>
  <c r="BJ109" i="4"/>
  <c r="BQ109" i="4"/>
  <c r="BC110" i="4"/>
  <c r="AR111" i="4"/>
  <c r="AS111" i="4"/>
  <c r="AV111" i="4"/>
  <c r="AW111" i="4"/>
  <c r="BE110" i="4"/>
  <c r="BH109" i="4"/>
  <c r="BO109" i="4"/>
  <c r="BG109" i="4"/>
  <c r="BN109" i="4"/>
  <c r="BD104" i="3"/>
  <c r="AT105" i="3"/>
  <c r="AU105" i="3"/>
  <c r="AX105" i="3"/>
  <c r="AY105" i="3"/>
  <c r="BF104" i="3"/>
  <c r="BM104" i="3"/>
  <c r="AL105" i="3"/>
  <c r="AM105" i="3"/>
  <c r="AN105" i="3"/>
  <c r="AO105" i="3"/>
  <c r="BA104" i="3"/>
  <c r="AP105" i="3"/>
  <c r="AQ105" i="3"/>
  <c r="BB104" i="3"/>
  <c r="BE104" i="3"/>
  <c r="AV105" i="3"/>
  <c r="AW105" i="3"/>
  <c r="AR105" i="3"/>
  <c r="AS105" i="3"/>
  <c r="BC104" i="3"/>
  <c r="BO103" i="3"/>
  <c r="BT103" i="3"/>
  <c r="BH103" i="3"/>
  <c r="BN103" i="3"/>
  <c r="BS103" i="3"/>
  <c r="BG103" i="3"/>
  <c r="BI103" i="3"/>
  <c r="BP103" i="3"/>
  <c r="BU103" i="3"/>
  <c r="BR103" i="3"/>
  <c r="BW103" i="3"/>
  <c r="BK103" i="3"/>
  <c r="BQ103" i="3"/>
  <c r="BV103" i="3"/>
  <c r="BJ103" i="3"/>
  <c r="BC101" i="2"/>
  <c r="AR102" i="2"/>
  <c r="AS102" i="2"/>
  <c r="BE101" i="2"/>
  <c r="AV102" i="2"/>
  <c r="AW102" i="2"/>
  <c r="BF101" i="2"/>
  <c r="AX102" i="2"/>
  <c r="AY102" i="2"/>
  <c r="BQ100" i="2"/>
  <c r="BV100" i="2"/>
  <c r="BJ100" i="2"/>
  <c r="BO100" i="2"/>
  <c r="BT100" i="2"/>
  <c r="BH100" i="2"/>
  <c r="BD101" i="2"/>
  <c r="AT102" i="2"/>
  <c r="AU102" i="2"/>
  <c r="BA102" i="2"/>
  <c r="AN103" i="2"/>
  <c r="AO103" i="2"/>
  <c r="BR100" i="2"/>
  <c r="BW100" i="2"/>
  <c r="BK100" i="2"/>
  <c r="BM102" i="2"/>
  <c r="AL103" i="2"/>
  <c r="AM103" i="2"/>
  <c r="BB102" i="2"/>
  <c r="AP103" i="2"/>
  <c r="AQ103" i="2"/>
  <c r="BN101" i="2"/>
  <c r="BS101" i="2"/>
  <c r="BG101" i="2"/>
  <c r="BP100" i="2"/>
  <c r="BU100" i="2"/>
  <c r="BI100" i="2"/>
  <c r="BM109" i="4"/>
  <c r="BS109" i="4"/>
  <c r="AL110" i="4"/>
  <c r="AM110" i="4"/>
  <c r="BW108" i="4"/>
  <c r="BV108" i="4"/>
  <c r="BS108" i="4"/>
  <c r="BT108" i="4"/>
  <c r="AT112" i="4"/>
  <c r="AU112" i="4"/>
  <c r="BD111" i="4"/>
  <c r="AR112" i="4"/>
  <c r="AS112" i="4"/>
  <c r="BC111" i="4"/>
  <c r="AP112" i="4"/>
  <c r="AQ112" i="4"/>
  <c r="BB111" i="4"/>
  <c r="BF111" i="4"/>
  <c r="AX112" i="4"/>
  <c r="AY112" i="4"/>
  <c r="BO110" i="4"/>
  <c r="BH110" i="4"/>
  <c r="BN110" i="4"/>
  <c r="BG110" i="4"/>
  <c r="BP110" i="4"/>
  <c r="BI110" i="4"/>
  <c r="BK110" i="4"/>
  <c r="BR110" i="4"/>
  <c r="AN112" i="4"/>
  <c r="AO112" i="4"/>
  <c r="BA111" i="4"/>
  <c r="BE111" i="4"/>
  <c r="AV112" i="4"/>
  <c r="AW112" i="4"/>
  <c r="BQ110" i="4"/>
  <c r="BJ110" i="4"/>
  <c r="AL106" i="3"/>
  <c r="AM106" i="3"/>
  <c r="BM105" i="3"/>
  <c r="AP106" i="3"/>
  <c r="AQ106" i="3"/>
  <c r="BB105" i="3"/>
  <c r="BF105" i="3"/>
  <c r="AX106" i="3"/>
  <c r="AY106" i="3"/>
  <c r="BE105" i="3"/>
  <c r="AV106" i="3"/>
  <c r="AW106" i="3"/>
  <c r="BA105" i="3"/>
  <c r="AN106" i="3"/>
  <c r="AO106" i="3"/>
  <c r="BD105" i="3"/>
  <c r="AT106" i="3"/>
  <c r="AU106" i="3"/>
  <c r="BC105" i="3"/>
  <c r="AR106" i="3"/>
  <c r="AS106" i="3"/>
  <c r="BK104" i="3"/>
  <c r="BR104" i="3"/>
  <c r="BW104" i="3"/>
  <c r="BO104" i="3"/>
  <c r="BT104" i="3"/>
  <c r="BH104" i="3"/>
  <c r="BJ104" i="3"/>
  <c r="BQ104" i="3"/>
  <c r="BV104" i="3"/>
  <c r="BG104" i="3"/>
  <c r="BN104" i="3"/>
  <c r="BS104" i="3"/>
  <c r="BP104" i="3"/>
  <c r="BU104" i="3"/>
  <c r="BI104" i="3"/>
  <c r="BP101" i="2"/>
  <c r="BU101" i="2"/>
  <c r="BI101" i="2"/>
  <c r="BE102" i="2"/>
  <c r="AV103" i="2"/>
  <c r="AW103" i="2"/>
  <c r="BD102" i="2"/>
  <c r="AT103" i="2"/>
  <c r="AU103" i="2"/>
  <c r="BN102" i="2"/>
  <c r="BS102" i="2"/>
  <c r="BG102" i="2"/>
  <c r="BQ101" i="2"/>
  <c r="BV101" i="2"/>
  <c r="BJ101" i="2"/>
  <c r="BB103" i="2"/>
  <c r="AP104" i="2"/>
  <c r="AQ104" i="2"/>
  <c r="BM103" i="2"/>
  <c r="AL104" i="2"/>
  <c r="AM104" i="2"/>
  <c r="BR101" i="2"/>
  <c r="BW101" i="2"/>
  <c r="BK101" i="2"/>
  <c r="BC102" i="2"/>
  <c r="AR103" i="2"/>
  <c r="AS103" i="2"/>
  <c r="BF102" i="2"/>
  <c r="AX103" i="2"/>
  <c r="AY103" i="2"/>
  <c r="BA103" i="2"/>
  <c r="AN104" i="2"/>
  <c r="AO104" i="2"/>
  <c r="BO101" i="2"/>
  <c r="BT101" i="2"/>
  <c r="BH101" i="2"/>
  <c r="BT109" i="4"/>
  <c r="BW109" i="4"/>
  <c r="BU109" i="4"/>
  <c r="BV109" i="4"/>
  <c r="BM110" i="4"/>
  <c r="BS110" i="4"/>
  <c r="AL111" i="4"/>
  <c r="AM111" i="4"/>
  <c r="AX113" i="4"/>
  <c r="AY113" i="4"/>
  <c r="BF112" i="4"/>
  <c r="BC112" i="4"/>
  <c r="AR113" i="4"/>
  <c r="AS113" i="4"/>
  <c r="AV113" i="4"/>
  <c r="AW113" i="4"/>
  <c r="BE112" i="4"/>
  <c r="BA112" i="4"/>
  <c r="AN113" i="4"/>
  <c r="AO113" i="4"/>
  <c r="BH111" i="4"/>
  <c r="BO111" i="4"/>
  <c r="BB112" i="4"/>
  <c r="AP113" i="4"/>
  <c r="AQ113" i="4"/>
  <c r="BI111" i="4"/>
  <c r="BP111" i="4"/>
  <c r="AT113" i="4"/>
  <c r="AU113" i="4"/>
  <c r="BD112" i="4"/>
  <c r="BG111" i="4"/>
  <c r="BN111" i="4"/>
  <c r="BQ111" i="4"/>
  <c r="BJ111" i="4"/>
  <c r="BR111" i="4"/>
  <c r="BK111" i="4"/>
  <c r="AN107" i="3"/>
  <c r="AO107" i="3"/>
  <c r="BA106" i="3"/>
  <c r="AR107" i="3"/>
  <c r="AS107" i="3"/>
  <c r="BC106" i="3"/>
  <c r="BD106" i="3"/>
  <c r="AT107" i="3"/>
  <c r="AU107" i="3"/>
  <c r="BE106" i="3"/>
  <c r="AV107" i="3"/>
  <c r="AW107" i="3"/>
  <c r="AX107" i="3"/>
  <c r="AY107" i="3"/>
  <c r="BF106" i="3"/>
  <c r="BB106" i="3"/>
  <c r="AP107" i="3"/>
  <c r="AQ107" i="3"/>
  <c r="BM106" i="3"/>
  <c r="AL107" i="3"/>
  <c r="AM107" i="3"/>
  <c r="BQ105" i="3"/>
  <c r="BV105" i="3"/>
  <c r="BJ105" i="3"/>
  <c r="BN105" i="3"/>
  <c r="BS105" i="3"/>
  <c r="BG105" i="3"/>
  <c r="BP105" i="3"/>
  <c r="BU105" i="3"/>
  <c r="BI105" i="3"/>
  <c r="BR105" i="3"/>
  <c r="BW105" i="3"/>
  <c r="BK105" i="3"/>
  <c r="BH105" i="3"/>
  <c r="BO105" i="3"/>
  <c r="BT105" i="3"/>
  <c r="BB104" i="2"/>
  <c r="AP105" i="2"/>
  <c r="AQ105" i="2"/>
  <c r="BN103" i="2"/>
  <c r="BS103" i="2"/>
  <c r="BG103" i="2"/>
  <c r="BA104" i="2"/>
  <c r="AN105" i="2"/>
  <c r="AO105" i="2"/>
  <c r="BD103" i="2"/>
  <c r="AT104" i="2"/>
  <c r="AU104" i="2"/>
  <c r="BM104" i="2"/>
  <c r="AL105" i="2"/>
  <c r="AM105" i="2"/>
  <c r="BQ102" i="2"/>
  <c r="BV102" i="2"/>
  <c r="BJ102" i="2"/>
  <c r="BF103" i="2"/>
  <c r="AX104" i="2"/>
  <c r="AY104" i="2"/>
  <c r="BR102" i="2"/>
  <c r="BW102" i="2"/>
  <c r="BK102" i="2"/>
  <c r="BC103" i="2"/>
  <c r="AR104" i="2"/>
  <c r="AS104" i="2"/>
  <c r="BO102" i="2"/>
  <c r="BT102" i="2"/>
  <c r="BH102" i="2"/>
  <c r="BE103" i="2"/>
  <c r="AV104" i="2"/>
  <c r="AW104" i="2"/>
  <c r="BP102" i="2"/>
  <c r="BU102" i="2"/>
  <c r="BI102" i="2"/>
  <c r="BW110" i="4"/>
  <c r="AL112" i="4"/>
  <c r="AM112" i="4"/>
  <c r="BM111" i="4"/>
  <c r="BU111" i="4"/>
  <c r="BU110" i="4"/>
  <c r="BV110" i="4"/>
  <c r="BT110" i="4"/>
  <c r="AN114" i="4"/>
  <c r="AO114" i="4"/>
  <c r="BA113" i="4"/>
  <c r="BE113" i="4"/>
  <c r="AV114" i="4"/>
  <c r="AW114" i="4"/>
  <c r="AT114" i="4"/>
  <c r="AU114" i="4"/>
  <c r="BD113" i="4"/>
  <c r="AP114" i="4"/>
  <c r="AQ114" i="4"/>
  <c r="BB113" i="4"/>
  <c r="BO112" i="4"/>
  <c r="BH112" i="4"/>
  <c r="BN112" i="4"/>
  <c r="BG112" i="4"/>
  <c r="BJ112" i="4"/>
  <c r="BQ112" i="4"/>
  <c r="BF113" i="4"/>
  <c r="AX114" i="4"/>
  <c r="AY114" i="4"/>
  <c r="BK112" i="4"/>
  <c r="BR112" i="4"/>
  <c r="AR114" i="4"/>
  <c r="AS114" i="4"/>
  <c r="BC113" i="4"/>
  <c r="BP112" i="4"/>
  <c r="BI112" i="4"/>
  <c r="AL108" i="3"/>
  <c r="AM108" i="3"/>
  <c r="BM107" i="3"/>
  <c r="BD107" i="3"/>
  <c r="AT108" i="3"/>
  <c r="AU108" i="3"/>
  <c r="BC107" i="3"/>
  <c r="AR108" i="3"/>
  <c r="AS108" i="3"/>
  <c r="AP108" i="3"/>
  <c r="AQ108" i="3"/>
  <c r="BB107" i="3"/>
  <c r="BE107" i="3"/>
  <c r="AV108" i="3"/>
  <c r="AW108" i="3"/>
  <c r="BO106" i="3"/>
  <c r="BT106" i="3"/>
  <c r="BH106" i="3"/>
  <c r="BG106" i="3"/>
  <c r="BN106" i="3"/>
  <c r="BS106" i="3"/>
  <c r="BJ106" i="3"/>
  <c r="BQ106" i="3"/>
  <c r="BV106" i="3"/>
  <c r="BK106" i="3"/>
  <c r="BR106" i="3"/>
  <c r="BW106" i="3"/>
  <c r="BI106" i="3"/>
  <c r="BP106" i="3"/>
  <c r="BU106" i="3"/>
  <c r="BA107" i="3"/>
  <c r="AN108" i="3"/>
  <c r="AO108" i="3"/>
  <c r="BF107" i="3"/>
  <c r="AX108" i="3"/>
  <c r="AY108" i="3"/>
  <c r="BM105" i="2"/>
  <c r="AL106" i="2"/>
  <c r="AM106" i="2"/>
  <c r="BE104" i="2"/>
  <c r="AV105" i="2"/>
  <c r="AW105" i="2"/>
  <c r="BD104" i="2"/>
  <c r="AT105" i="2"/>
  <c r="AU105" i="2"/>
  <c r="BP103" i="2"/>
  <c r="BU103" i="2"/>
  <c r="BI103" i="2"/>
  <c r="BQ103" i="2"/>
  <c r="BV103" i="2"/>
  <c r="BJ103" i="2"/>
  <c r="BC104" i="2"/>
  <c r="AR105" i="2"/>
  <c r="AS105" i="2"/>
  <c r="BO103" i="2"/>
  <c r="BT103" i="2"/>
  <c r="BH103" i="2"/>
  <c r="BB105" i="2"/>
  <c r="AP106" i="2"/>
  <c r="AQ106" i="2"/>
  <c r="BA105" i="2"/>
  <c r="AN106" i="2"/>
  <c r="AO106" i="2"/>
  <c r="BF104" i="2"/>
  <c r="AX105" i="2"/>
  <c r="AY105" i="2"/>
  <c r="BR103" i="2"/>
  <c r="BW103" i="2"/>
  <c r="BK103" i="2"/>
  <c r="BN104" i="2"/>
  <c r="BS104" i="2"/>
  <c r="BG104" i="2"/>
  <c r="BV111" i="4"/>
  <c r="BW111" i="4"/>
  <c r="BS111" i="4"/>
  <c r="BT111" i="4"/>
  <c r="BM112" i="4"/>
  <c r="BS112" i="4"/>
  <c r="AL113" i="4"/>
  <c r="AM113" i="4"/>
  <c r="BC114" i="4"/>
  <c r="AR115" i="4"/>
  <c r="AS115" i="4"/>
  <c r="AX115" i="4"/>
  <c r="AY115" i="4"/>
  <c r="BF114" i="4"/>
  <c r="AT115" i="4"/>
  <c r="AU115" i="4"/>
  <c r="BD114" i="4"/>
  <c r="AV115" i="4"/>
  <c r="AW115" i="4"/>
  <c r="BE114" i="4"/>
  <c r="BA114" i="4"/>
  <c r="AN115" i="4"/>
  <c r="AO115" i="4"/>
  <c r="BR113" i="4"/>
  <c r="BK113" i="4"/>
  <c r="BQ113" i="4"/>
  <c r="BJ113" i="4"/>
  <c r="BG113" i="4"/>
  <c r="BN113" i="4"/>
  <c r="BI113" i="4"/>
  <c r="BP113" i="4"/>
  <c r="BB114" i="4"/>
  <c r="AP115" i="4"/>
  <c r="AQ115" i="4"/>
  <c r="BH113" i="4"/>
  <c r="BO113" i="4"/>
  <c r="AN109" i="3"/>
  <c r="AO109" i="3"/>
  <c r="BA108" i="3"/>
  <c r="BB108" i="3"/>
  <c r="AP109" i="3"/>
  <c r="AQ109" i="3"/>
  <c r="AR109" i="3"/>
  <c r="AS109" i="3"/>
  <c r="BC108" i="3"/>
  <c r="BE108" i="3"/>
  <c r="AV109" i="3"/>
  <c r="AW109" i="3"/>
  <c r="AX109" i="3"/>
  <c r="AY109" i="3"/>
  <c r="BF108" i="3"/>
  <c r="BM108" i="3"/>
  <c r="AL109" i="3"/>
  <c r="AM109" i="3"/>
  <c r="BN107" i="3"/>
  <c r="BS107" i="3"/>
  <c r="BG107" i="3"/>
  <c r="BH107" i="3"/>
  <c r="BO107" i="3"/>
  <c r="BT107" i="3"/>
  <c r="BR107" i="3"/>
  <c r="BW107" i="3"/>
  <c r="BK107" i="3"/>
  <c r="BD108" i="3"/>
  <c r="AT109" i="3"/>
  <c r="AU109" i="3"/>
  <c r="BP107" i="3"/>
  <c r="BU107" i="3"/>
  <c r="BI107" i="3"/>
  <c r="BQ107" i="3"/>
  <c r="BV107" i="3"/>
  <c r="BJ107" i="3"/>
  <c r="BD105" i="2"/>
  <c r="AT106" i="2"/>
  <c r="AU106" i="2"/>
  <c r="BO104" i="2"/>
  <c r="BT104" i="2"/>
  <c r="BH104" i="2"/>
  <c r="BE105" i="2"/>
  <c r="AV106" i="2"/>
  <c r="AW106" i="2"/>
  <c r="BA106" i="2"/>
  <c r="AN107" i="2"/>
  <c r="AO107" i="2"/>
  <c r="BP104" i="2"/>
  <c r="BU104" i="2"/>
  <c r="BI104" i="2"/>
  <c r="BQ104" i="2"/>
  <c r="BV104" i="2"/>
  <c r="BJ104" i="2"/>
  <c r="BF105" i="2"/>
  <c r="AX106" i="2"/>
  <c r="AY106" i="2"/>
  <c r="BR104" i="2"/>
  <c r="BW104" i="2"/>
  <c r="BK104" i="2"/>
  <c r="BM106" i="2"/>
  <c r="AL107" i="2"/>
  <c r="AM107" i="2"/>
  <c r="BB106" i="2"/>
  <c r="AP107" i="2"/>
  <c r="AQ107" i="2"/>
  <c r="BN105" i="2"/>
  <c r="BS105" i="2"/>
  <c r="BG105" i="2"/>
  <c r="BC105" i="2"/>
  <c r="AR106" i="2"/>
  <c r="AS106" i="2"/>
  <c r="BV112" i="4"/>
  <c r="BM113" i="4"/>
  <c r="BV113" i="4"/>
  <c r="AL114" i="4"/>
  <c r="AM114" i="4"/>
  <c r="BT112" i="4"/>
  <c r="BU112" i="4"/>
  <c r="BW112" i="4"/>
  <c r="AP116" i="4"/>
  <c r="AQ116" i="4"/>
  <c r="BB115" i="4"/>
  <c r="AT116" i="4"/>
  <c r="AU116" i="4"/>
  <c r="BD115" i="4"/>
  <c r="BF115" i="4"/>
  <c r="AX116" i="4"/>
  <c r="AY116" i="4"/>
  <c r="AR116" i="4"/>
  <c r="AS116" i="4"/>
  <c r="BC115" i="4"/>
  <c r="AN116" i="4"/>
  <c r="AO116" i="4"/>
  <c r="BA115" i="4"/>
  <c r="BP114" i="4"/>
  <c r="BI114" i="4"/>
  <c r="BK114" i="4"/>
  <c r="BR114" i="4"/>
  <c r="BO114" i="4"/>
  <c r="BH114" i="4"/>
  <c r="BN114" i="4"/>
  <c r="BG114" i="4"/>
  <c r="BE115" i="4"/>
  <c r="AV116" i="4"/>
  <c r="AW116" i="4"/>
  <c r="BQ114" i="4"/>
  <c r="BJ114" i="4"/>
  <c r="AL110" i="3"/>
  <c r="AM110" i="3"/>
  <c r="BM109" i="3"/>
  <c r="BC109" i="3"/>
  <c r="AR110" i="3"/>
  <c r="AS110" i="3"/>
  <c r="BF109" i="3"/>
  <c r="AX110" i="3"/>
  <c r="AY110" i="3"/>
  <c r="BD109" i="3"/>
  <c r="AT110" i="3"/>
  <c r="AU110" i="3"/>
  <c r="BE109" i="3"/>
  <c r="AV110" i="3"/>
  <c r="AW110" i="3"/>
  <c r="AP110" i="3"/>
  <c r="AQ110" i="3"/>
  <c r="BB109" i="3"/>
  <c r="BA109" i="3"/>
  <c r="AN110" i="3"/>
  <c r="AO110" i="3"/>
  <c r="BO108" i="3"/>
  <c r="BT108" i="3"/>
  <c r="BH108" i="3"/>
  <c r="BJ108" i="3"/>
  <c r="BQ108" i="3"/>
  <c r="BV108" i="3"/>
  <c r="BG108" i="3"/>
  <c r="BN108" i="3"/>
  <c r="BS108" i="3"/>
  <c r="BK108" i="3"/>
  <c r="BR108" i="3"/>
  <c r="BW108" i="3"/>
  <c r="BI108" i="3"/>
  <c r="BP108" i="3"/>
  <c r="BU108" i="3"/>
  <c r="BB107" i="2"/>
  <c r="AP108" i="2"/>
  <c r="AQ108" i="2"/>
  <c r="BE106" i="2"/>
  <c r="AV107" i="2"/>
  <c r="AW107" i="2"/>
  <c r="BO105" i="2"/>
  <c r="BT105" i="2"/>
  <c r="BH105" i="2"/>
  <c r="BA107" i="2"/>
  <c r="AN108" i="2"/>
  <c r="AO108" i="2"/>
  <c r="BN106" i="2"/>
  <c r="BS106" i="2"/>
  <c r="BG106" i="2"/>
  <c r="BQ105" i="2"/>
  <c r="BV105" i="2"/>
  <c r="BJ105" i="2"/>
  <c r="BD106" i="2"/>
  <c r="AT107" i="2"/>
  <c r="AU107" i="2"/>
  <c r="BC106" i="2"/>
  <c r="AR107" i="2"/>
  <c r="AS107" i="2"/>
  <c r="BM107" i="2"/>
  <c r="AL108" i="2"/>
  <c r="AM108" i="2"/>
  <c r="BF106" i="2"/>
  <c r="AX107" i="2"/>
  <c r="AY107" i="2"/>
  <c r="BR105" i="2"/>
  <c r="BW105" i="2"/>
  <c r="BK105" i="2"/>
  <c r="BP105" i="2"/>
  <c r="BU105" i="2"/>
  <c r="BI105" i="2"/>
  <c r="BS113" i="4"/>
  <c r="BU113" i="4"/>
  <c r="AL115" i="4"/>
  <c r="AM115" i="4"/>
  <c r="BM114" i="4"/>
  <c r="BV114" i="4"/>
  <c r="BT113" i="4"/>
  <c r="BW113" i="4"/>
  <c r="AX117" i="4"/>
  <c r="AY117" i="4"/>
  <c r="BF116" i="4"/>
  <c r="BA116" i="4"/>
  <c r="AN117" i="4"/>
  <c r="AO117" i="4"/>
  <c r="BJ115" i="4"/>
  <c r="BQ115" i="4"/>
  <c r="AT117" i="4"/>
  <c r="AU117" i="4"/>
  <c r="BD116" i="4"/>
  <c r="BH115" i="4"/>
  <c r="BO115" i="4"/>
  <c r="BI115" i="4"/>
  <c r="BP115" i="4"/>
  <c r="BC116" i="4"/>
  <c r="AR117" i="4"/>
  <c r="AS117" i="4"/>
  <c r="BB116" i="4"/>
  <c r="AP117" i="4"/>
  <c r="AQ117" i="4"/>
  <c r="BR115" i="4"/>
  <c r="BK115" i="4"/>
  <c r="AV117" i="4"/>
  <c r="AW117" i="4"/>
  <c r="BE116" i="4"/>
  <c r="BG115" i="4"/>
  <c r="BN115" i="4"/>
  <c r="BE110" i="3"/>
  <c r="AV111" i="3"/>
  <c r="AW111" i="3"/>
  <c r="BD110" i="3"/>
  <c r="AT111" i="3"/>
  <c r="AU111" i="3"/>
  <c r="BB110" i="3"/>
  <c r="AP111" i="3"/>
  <c r="AQ111" i="3"/>
  <c r="AX111" i="3"/>
  <c r="AY111" i="3"/>
  <c r="BF110" i="3"/>
  <c r="AR111" i="3"/>
  <c r="AS111" i="3"/>
  <c r="BC110" i="3"/>
  <c r="AN111" i="3"/>
  <c r="AO111" i="3"/>
  <c r="BA110" i="3"/>
  <c r="BM110" i="3"/>
  <c r="AL111" i="3"/>
  <c r="AM111" i="3"/>
  <c r="BR109" i="3"/>
  <c r="BW109" i="3"/>
  <c r="BK109" i="3"/>
  <c r="BN109" i="3"/>
  <c r="BS109" i="3"/>
  <c r="BG109" i="3"/>
  <c r="BH109" i="3"/>
  <c r="BO109" i="3"/>
  <c r="BT109" i="3"/>
  <c r="BP109" i="3"/>
  <c r="BU109" i="3"/>
  <c r="BI109" i="3"/>
  <c r="BQ109" i="3"/>
  <c r="BV109" i="3"/>
  <c r="BJ109" i="3"/>
  <c r="BM108" i="2"/>
  <c r="AL109" i="2"/>
  <c r="AM109" i="2"/>
  <c r="BF107" i="2"/>
  <c r="AX108" i="2"/>
  <c r="AY108" i="2"/>
  <c r="BE107" i="2"/>
  <c r="AV108" i="2"/>
  <c r="AW108" i="2"/>
  <c r="BR106" i="2"/>
  <c r="BW106" i="2"/>
  <c r="BK106" i="2"/>
  <c r="BA108" i="2"/>
  <c r="AN109" i="2"/>
  <c r="AO109" i="2"/>
  <c r="BQ106" i="2"/>
  <c r="BV106" i="2"/>
  <c r="BJ106" i="2"/>
  <c r="BO106" i="2"/>
  <c r="BT106" i="2"/>
  <c r="BH106" i="2"/>
  <c r="BB108" i="2"/>
  <c r="AP109" i="2"/>
  <c r="AQ109" i="2"/>
  <c r="BC107" i="2"/>
  <c r="AR108" i="2"/>
  <c r="AS108" i="2"/>
  <c r="BD107" i="2"/>
  <c r="AT108" i="2"/>
  <c r="AU108" i="2"/>
  <c r="BP106" i="2"/>
  <c r="BU106" i="2"/>
  <c r="BI106" i="2"/>
  <c r="BN107" i="2"/>
  <c r="BS107" i="2"/>
  <c r="BG107" i="2"/>
  <c r="BW114" i="4"/>
  <c r="BT114" i="4"/>
  <c r="BS114" i="4"/>
  <c r="BU114" i="4"/>
  <c r="AL116" i="4"/>
  <c r="AM116" i="4"/>
  <c r="BM115" i="4"/>
  <c r="BW115" i="4"/>
  <c r="AP118" i="4"/>
  <c r="AQ118" i="4"/>
  <c r="BB117" i="4"/>
  <c r="BE117" i="4"/>
  <c r="AV118" i="4"/>
  <c r="AW118" i="4"/>
  <c r="AR118" i="4"/>
  <c r="AS118" i="4"/>
  <c r="BC117" i="4"/>
  <c r="AT118" i="4"/>
  <c r="AU118" i="4"/>
  <c r="BD117" i="4"/>
  <c r="AN118" i="4"/>
  <c r="AO118" i="4"/>
  <c r="BA117" i="4"/>
  <c r="BF117" i="4"/>
  <c r="AX118" i="4"/>
  <c r="AY118" i="4"/>
  <c r="BN116" i="4"/>
  <c r="BG116" i="4"/>
  <c r="BP116" i="4"/>
  <c r="BI116" i="4"/>
  <c r="BK116" i="4"/>
  <c r="BR116" i="4"/>
  <c r="BO116" i="4"/>
  <c r="BH116" i="4"/>
  <c r="BQ116" i="4"/>
  <c r="BJ116" i="4"/>
  <c r="AL112" i="3"/>
  <c r="AM112" i="3"/>
  <c r="BM111" i="3"/>
  <c r="BA111" i="3"/>
  <c r="AN112" i="3"/>
  <c r="AO112" i="3"/>
  <c r="BF111" i="3"/>
  <c r="AX112" i="3"/>
  <c r="AY112" i="3"/>
  <c r="AP112" i="3"/>
  <c r="AQ112" i="3"/>
  <c r="BB111" i="3"/>
  <c r="BD111" i="3"/>
  <c r="AT112" i="3"/>
  <c r="AU112" i="3"/>
  <c r="BE111" i="3"/>
  <c r="AV112" i="3"/>
  <c r="AW112" i="3"/>
  <c r="BK110" i="3"/>
  <c r="BR110" i="3"/>
  <c r="BW110" i="3"/>
  <c r="BI110" i="3"/>
  <c r="BP110" i="3"/>
  <c r="BU110" i="3"/>
  <c r="BG110" i="3"/>
  <c r="BN110" i="3"/>
  <c r="BS110" i="3"/>
  <c r="BO110" i="3"/>
  <c r="BT110" i="3"/>
  <c r="BH110" i="3"/>
  <c r="BC111" i="3"/>
  <c r="AR112" i="3"/>
  <c r="AS112" i="3"/>
  <c r="BJ110" i="3"/>
  <c r="BQ110" i="3"/>
  <c r="BV110" i="3"/>
  <c r="BF108" i="2"/>
  <c r="AX109" i="2"/>
  <c r="AY109" i="2"/>
  <c r="BA109" i="2"/>
  <c r="AN110" i="2"/>
  <c r="AO110" i="2"/>
  <c r="BP107" i="2"/>
  <c r="BU107" i="2"/>
  <c r="BI107" i="2"/>
  <c r="BE108" i="2"/>
  <c r="AV109" i="2"/>
  <c r="AW109" i="2"/>
  <c r="BQ107" i="2"/>
  <c r="BV107" i="2"/>
  <c r="BJ107" i="2"/>
  <c r="BN108" i="2"/>
  <c r="BS108" i="2"/>
  <c r="BG108" i="2"/>
  <c r="BR107" i="2"/>
  <c r="BW107" i="2"/>
  <c r="BK107" i="2"/>
  <c r="BD108" i="2"/>
  <c r="AT109" i="2"/>
  <c r="AU109" i="2"/>
  <c r="BO107" i="2"/>
  <c r="BT107" i="2"/>
  <c r="BH107" i="2"/>
  <c r="BB109" i="2"/>
  <c r="AP110" i="2"/>
  <c r="AQ110" i="2"/>
  <c r="BM109" i="2"/>
  <c r="AL110" i="2"/>
  <c r="AM110" i="2"/>
  <c r="BC108" i="2"/>
  <c r="AR109" i="2"/>
  <c r="AS109" i="2"/>
  <c r="AL117" i="4"/>
  <c r="AM117" i="4"/>
  <c r="BM116" i="4"/>
  <c r="BU116" i="4"/>
  <c r="BT115" i="4"/>
  <c r="BU115" i="4"/>
  <c r="BV115" i="4"/>
  <c r="BS115" i="4"/>
  <c r="BA118" i="4"/>
  <c r="AN119" i="4"/>
  <c r="AO119" i="4"/>
  <c r="AV119" i="4"/>
  <c r="AW119" i="4"/>
  <c r="BE118" i="4"/>
  <c r="BC118" i="4"/>
  <c r="AR119" i="4"/>
  <c r="AS119" i="4"/>
  <c r="AT119" i="4"/>
  <c r="AU119" i="4"/>
  <c r="BD118" i="4"/>
  <c r="AX119" i="4"/>
  <c r="AY119" i="4"/>
  <c r="BF118" i="4"/>
  <c r="BB118" i="4"/>
  <c r="AP119" i="4"/>
  <c r="AQ119" i="4"/>
  <c r="BI117" i="4"/>
  <c r="BP117" i="4"/>
  <c r="BR117" i="4"/>
  <c r="BK117" i="4"/>
  <c r="BG117" i="4"/>
  <c r="BN117" i="4"/>
  <c r="BQ117" i="4"/>
  <c r="BJ117" i="4"/>
  <c r="BH117" i="4"/>
  <c r="BO117" i="4"/>
  <c r="AR113" i="3"/>
  <c r="AS113" i="3"/>
  <c r="BC112" i="3"/>
  <c r="BB112" i="3"/>
  <c r="AP113" i="3"/>
  <c r="AQ113" i="3"/>
  <c r="AT113" i="3"/>
  <c r="AU113" i="3"/>
  <c r="BD112" i="3"/>
  <c r="AX113" i="3"/>
  <c r="AY113" i="3"/>
  <c r="BF112" i="3"/>
  <c r="AN113" i="3"/>
  <c r="AO113" i="3"/>
  <c r="BA112" i="3"/>
  <c r="BE112" i="3"/>
  <c r="AV113" i="3"/>
  <c r="AW113" i="3"/>
  <c r="BN111" i="3"/>
  <c r="BS111" i="3"/>
  <c r="BG111" i="3"/>
  <c r="BR111" i="3"/>
  <c r="BW111" i="3"/>
  <c r="BK111" i="3"/>
  <c r="BQ111" i="3"/>
  <c r="BV111" i="3"/>
  <c r="BJ111" i="3"/>
  <c r="BH111" i="3"/>
  <c r="BO111" i="3"/>
  <c r="BT111" i="3"/>
  <c r="BP111" i="3"/>
  <c r="BU111" i="3"/>
  <c r="BI111" i="3"/>
  <c r="BM112" i="3"/>
  <c r="AL113" i="3"/>
  <c r="AM113" i="3"/>
  <c r="BC109" i="2"/>
  <c r="AR110" i="2"/>
  <c r="AS110" i="2"/>
  <c r="BN109" i="2"/>
  <c r="BS109" i="2"/>
  <c r="BG109" i="2"/>
  <c r="BA110" i="2"/>
  <c r="AN111" i="2"/>
  <c r="AO111" i="2"/>
  <c r="BM110" i="2"/>
  <c r="AL111" i="2"/>
  <c r="AM111" i="2"/>
  <c r="BE109" i="2"/>
  <c r="AV110" i="2"/>
  <c r="AW110" i="2"/>
  <c r="BD109" i="2"/>
  <c r="AT110" i="2"/>
  <c r="AU110" i="2"/>
  <c r="BB110" i="2"/>
  <c r="AP111" i="2"/>
  <c r="AQ111" i="2"/>
  <c r="BO108" i="2"/>
  <c r="BT108" i="2"/>
  <c r="BH108" i="2"/>
  <c r="BF109" i="2"/>
  <c r="AX110" i="2"/>
  <c r="AY110" i="2"/>
  <c r="BQ108" i="2"/>
  <c r="BV108" i="2"/>
  <c r="BJ108" i="2"/>
  <c r="BP108" i="2"/>
  <c r="BU108" i="2"/>
  <c r="BI108" i="2"/>
  <c r="BK108" i="2"/>
  <c r="BR108" i="2"/>
  <c r="BW108" i="2"/>
  <c r="BS116" i="4"/>
  <c r="BV116" i="4"/>
  <c r="BW116" i="4"/>
  <c r="BT116" i="4"/>
  <c r="BM117" i="4"/>
  <c r="BW117" i="4"/>
  <c r="AL118" i="4"/>
  <c r="AM118" i="4"/>
  <c r="AR120" i="4"/>
  <c r="AS120" i="4"/>
  <c r="BC119" i="4"/>
  <c r="AP120" i="4"/>
  <c r="AQ120" i="4"/>
  <c r="BB119" i="4"/>
  <c r="AT120" i="4"/>
  <c r="AU120" i="4"/>
  <c r="BD119" i="4"/>
  <c r="AN120" i="4"/>
  <c r="AO120" i="4"/>
  <c r="BA119" i="4"/>
  <c r="BE119" i="4"/>
  <c r="AV120" i="4"/>
  <c r="AW120" i="4"/>
  <c r="BJ118" i="4"/>
  <c r="BQ118" i="4"/>
  <c r="BN118" i="4"/>
  <c r="BG118" i="4"/>
  <c r="BP118" i="4"/>
  <c r="BI118" i="4"/>
  <c r="BO118" i="4"/>
  <c r="BH118" i="4"/>
  <c r="BF119" i="4"/>
  <c r="AX120" i="4"/>
  <c r="AY120" i="4"/>
  <c r="BK118" i="4"/>
  <c r="BR118" i="4"/>
  <c r="BE113" i="3"/>
  <c r="AV114" i="3"/>
  <c r="AW114" i="3"/>
  <c r="BF113" i="3"/>
  <c r="AX114" i="3"/>
  <c r="AY114" i="3"/>
  <c r="AL114" i="3"/>
  <c r="AM114" i="3"/>
  <c r="BM113" i="3"/>
  <c r="BD113" i="3"/>
  <c r="AT114" i="3"/>
  <c r="AU114" i="3"/>
  <c r="AN114" i="3"/>
  <c r="AO114" i="3"/>
  <c r="BA113" i="3"/>
  <c r="BB113" i="3"/>
  <c r="AP114" i="3"/>
  <c r="AQ114" i="3"/>
  <c r="BC113" i="3"/>
  <c r="AR114" i="3"/>
  <c r="AS114" i="3"/>
  <c r="BK112" i="3"/>
  <c r="BR112" i="3"/>
  <c r="BW112" i="3"/>
  <c r="BI112" i="3"/>
  <c r="BP112" i="3"/>
  <c r="BU112" i="3"/>
  <c r="BO112" i="3"/>
  <c r="BT112" i="3"/>
  <c r="BH112" i="3"/>
  <c r="BJ112" i="3"/>
  <c r="BQ112" i="3"/>
  <c r="BV112" i="3"/>
  <c r="BG112" i="3"/>
  <c r="BN112" i="3"/>
  <c r="BS112" i="3"/>
  <c r="BQ109" i="2"/>
  <c r="BV109" i="2"/>
  <c r="BJ109" i="2"/>
  <c r="BM111" i="2"/>
  <c r="AL112" i="2"/>
  <c r="AM112" i="2"/>
  <c r="BP109" i="2"/>
  <c r="BU109" i="2"/>
  <c r="BI109" i="2"/>
  <c r="BE110" i="2"/>
  <c r="AV111" i="2"/>
  <c r="AW111" i="2"/>
  <c r="BA111" i="2"/>
  <c r="AN112" i="2"/>
  <c r="AO112" i="2"/>
  <c r="BC110" i="2"/>
  <c r="AR111" i="2"/>
  <c r="AS111" i="2"/>
  <c r="BD110" i="2"/>
  <c r="AT111" i="2"/>
  <c r="AU111" i="2"/>
  <c r="BF110" i="2"/>
  <c r="AX111" i="2"/>
  <c r="AY111" i="2"/>
  <c r="BR109" i="2"/>
  <c r="BW109" i="2"/>
  <c r="BK109" i="2"/>
  <c r="BB111" i="2"/>
  <c r="AP112" i="2"/>
  <c r="AQ112" i="2"/>
  <c r="BN110" i="2"/>
  <c r="BS110" i="2"/>
  <c r="BG110" i="2"/>
  <c r="BO109" i="2"/>
  <c r="BT109" i="2"/>
  <c r="BH109" i="2"/>
  <c r="BS117" i="4"/>
  <c r="BV117" i="4"/>
  <c r="BT117" i="4"/>
  <c r="BU117" i="4"/>
  <c r="BM118" i="4"/>
  <c r="BW118" i="4"/>
  <c r="AL119" i="4"/>
  <c r="AM119" i="4"/>
  <c r="AX121" i="4"/>
  <c r="AY121" i="4"/>
  <c r="BF120" i="4"/>
  <c r="BA120" i="4"/>
  <c r="AN121" i="4"/>
  <c r="AO121" i="4"/>
  <c r="AT121" i="4"/>
  <c r="AU121" i="4"/>
  <c r="BD120" i="4"/>
  <c r="AV121" i="4"/>
  <c r="AW121" i="4"/>
  <c r="BE120" i="4"/>
  <c r="BI119" i="4"/>
  <c r="BP119" i="4"/>
  <c r="BR119" i="4"/>
  <c r="BK119" i="4"/>
  <c r="BQ119" i="4"/>
  <c r="BJ119" i="4"/>
  <c r="BC120" i="4"/>
  <c r="AR121" i="4"/>
  <c r="AS121" i="4"/>
  <c r="BB120" i="4"/>
  <c r="AP121" i="4"/>
  <c r="AQ121" i="4"/>
  <c r="BH119" i="4"/>
  <c r="BO119" i="4"/>
  <c r="BG119" i="4"/>
  <c r="BN119" i="4"/>
  <c r="BM114" i="3"/>
  <c r="AL115" i="3"/>
  <c r="AM115" i="3"/>
  <c r="AT115" i="3"/>
  <c r="AU115" i="3"/>
  <c r="BD114" i="3"/>
  <c r="BE114" i="3"/>
  <c r="AV115" i="3"/>
  <c r="AW115" i="3"/>
  <c r="AX115" i="3"/>
  <c r="AY115" i="3"/>
  <c r="BF114" i="3"/>
  <c r="AR115" i="3"/>
  <c r="AS115" i="3"/>
  <c r="BC114" i="3"/>
  <c r="BB114" i="3"/>
  <c r="AP115" i="3"/>
  <c r="AQ115" i="3"/>
  <c r="BQ113" i="3"/>
  <c r="BV113" i="3"/>
  <c r="BJ113" i="3"/>
  <c r="BH113" i="3"/>
  <c r="BO113" i="3"/>
  <c r="BT113" i="3"/>
  <c r="BG113" i="3"/>
  <c r="BN113" i="3"/>
  <c r="BS113" i="3"/>
  <c r="BP113" i="3"/>
  <c r="BU113" i="3"/>
  <c r="BI113" i="3"/>
  <c r="BA114" i="3"/>
  <c r="AN115" i="3"/>
  <c r="AO115" i="3"/>
  <c r="BR113" i="3"/>
  <c r="BW113" i="3"/>
  <c r="BK113" i="3"/>
  <c r="BB112" i="2"/>
  <c r="AP113" i="2"/>
  <c r="AQ113" i="2"/>
  <c r="BM112" i="2"/>
  <c r="AL113" i="2"/>
  <c r="AM113" i="2"/>
  <c r="BC111" i="2"/>
  <c r="AR112" i="2"/>
  <c r="AS112" i="2"/>
  <c r="BO110" i="2"/>
  <c r="BT110" i="2"/>
  <c r="BH110" i="2"/>
  <c r="BE111" i="2"/>
  <c r="AV112" i="2"/>
  <c r="AW112" i="2"/>
  <c r="BD111" i="2"/>
  <c r="AT112" i="2"/>
  <c r="AU112" i="2"/>
  <c r="BA112" i="2"/>
  <c r="AN113" i="2"/>
  <c r="AO113" i="2"/>
  <c r="BN111" i="2"/>
  <c r="BS111" i="2"/>
  <c r="BG111" i="2"/>
  <c r="BQ110" i="2"/>
  <c r="BV110" i="2"/>
  <c r="BJ110" i="2"/>
  <c r="BF111" i="2"/>
  <c r="AX112" i="2"/>
  <c r="AY112" i="2"/>
  <c r="BR110" i="2"/>
  <c r="BW110" i="2"/>
  <c r="BK110" i="2"/>
  <c r="BP110" i="2"/>
  <c r="BU110" i="2"/>
  <c r="BI110" i="2"/>
  <c r="BT118" i="4"/>
  <c r="BV118" i="4"/>
  <c r="BM119" i="4"/>
  <c r="BS119" i="4"/>
  <c r="AL120" i="4"/>
  <c r="AM120" i="4"/>
  <c r="BS118" i="4"/>
  <c r="BU118" i="4"/>
  <c r="AT122" i="4"/>
  <c r="AU122" i="4"/>
  <c r="BD121" i="4"/>
  <c r="AP122" i="4"/>
  <c r="AQ122" i="4"/>
  <c r="BB121" i="4"/>
  <c r="AR122" i="4"/>
  <c r="AS122" i="4"/>
  <c r="BC121" i="4"/>
  <c r="AN122" i="4"/>
  <c r="AO122" i="4"/>
  <c r="BA121" i="4"/>
  <c r="BO120" i="4"/>
  <c r="BH120" i="4"/>
  <c r="BE121" i="4"/>
  <c r="AV122" i="4"/>
  <c r="AW122" i="4"/>
  <c r="BK120" i="4"/>
  <c r="BR120" i="4"/>
  <c r="BP120" i="4"/>
  <c r="BI120" i="4"/>
  <c r="BQ120" i="4"/>
  <c r="BJ120" i="4"/>
  <c r="BF121" i="4"/>
  <c r="AX122" i="4"/>
  <c r="AY122" i="4"/>
  <c r="BN120" i="4"/>
  <c r="BG120" i="4"/>
  <c r="AN116" i="3"/>
  <c r="AO116" i="3"/>
  <c r="BA115" i="3"/>
  <c r="BE115" i="3"/>
  <c r="AV116" i="3"/>
  <c r="AW116" i="3"/>
  <c r="BB115" i="3"/>
  <c r="AP116" i="3"/>
  <c r="AQ116" i="3"/>
  <c r="BD115" i="3"/>
  <c r="AT116" i="3"/>
  <c r="AU116" i="3"/>
  <c r="BC115" i="3"/>
  <c r="AR116" i="3"/>
  <c r="AS116" i="3"/>
  <c r="BF115" i="3"/>
  <c r="AX116" i="3"/>
  <c r="AY116" i="3"/>
  <c r="AL116" i="3"/>
  <c r="AM116" i="3"/>
  <c r="BM115" i="3"/>
  <c r="BJ114" i="3"/>
  <c r="BQ114" i="3"/>
  <c r="BV114" i="3"/>
  <c r="BI114" i="3"/>
  <c r="BP114" i="3"/>
  <c r="BU114" i="3"/>
  <c r="BK114" i="3"/>
  <c r="BR114" i="3"/>
  <c r="BW114" i="3"/>
  <c r="BN114" i="3"/>
  <c r="BS114" i="3"/>
  <c r="BG114" i="3"/>
  <c r="BO114" i="3"/>
  <c r="BT114" i="3"/>
  <c r="BH114" i="3"/>
  <c r="BM113" i="2"/>
  <c r="AL114" i="2"/>
  <c r="AM114" i="2"/>
  <c r="BD112" i="2"/>
  <c r="AT113" i="2"/>
  <c r="AU113" i="2"/>
  <c r="BE112" i="2"/>
  <c r="AV113" i="2"/>
  <c r="AW113" i="2"/>
  <c r="BQ111" i="2"/>
  <c r="BV111" i="2"/>
  <c r="BJ111" i="2"/>
  <c r="BR111" i="2"/>
  <c r="BW111" i="2"/>
  <c r="BK111" i="2"/>
  <c r="BP111" i="2"/>
  <c r="BU111" i="2"/>
  <c r="BI111" i="2"/>
  <c r="BF112" i="2"/>
  <c r="AX113" i="2"/>
  <c r="AY113" i="2"/>
  <c r="BB113" i="2"/>
  <c r="AP114" i="2"/>
  <c r="AQ114" i="2"/>
  <c r="BC112" i="2"/>
  <c r="AR113" i="2"/>
  <c r="AS113" i="2"/>
  <c r="BO111" i="2"/>
  <c r="BT111" i="2"/>
  <c r="BH111" i="2"/>
  <c r="BA113" i="2"/>
  <c r="AN114" i="2"/>
  <c r="AO114" i="2"/>
  <c r="BN112" i="2"/>
  <c r="BS112" i="2"/>
  <c r="BG112" i="2"/>
  <c r="BU119" i="4"/>
  <c r="BW119" i="4"/>
  <c r="BT119" i="4"/>
  <c r="BV119" i="4"/>
  <c r="BM120" i="4"/>
  <c r="BS120" i="4"/>
  <c r="AL121" i="4"/>
  <c r="AM121" i="4"/>
  <c r="AX123" i="4"/>
  <c r="AY123" i="4"/>
  <c r="BF122" i="4"/>
  <c r="BC122" i="4"/>
  <c r="AR123" i="4"/>
  <c r="AS123" i="4"/>
  <c r="AV123" i="4"/>
  <c r="AW123" i="4"/>
  <c r="BE122" i="4"/>
  <c r="BA122" i="4"/>
  <c r="AN123" i="4"/>
  <c r="AO123" i="4"/>
  <c r="BG121" i="4"/>
  <c r="BN121" i="4"/>
  <c r="AT123" i="4"/>
  <c r="AU123" i="4"/>
  <c r="BD122" i="4"/>
  <c r="BI121" i="4"/>
  <c r="BP121" i="4"/>
  <c r="BB122" i="4"/>
  <c r="AP123" i="4"/>
  <c r="AQ123" i="4"/>
  <c r="BH121" i="4"/>
  <c r="BO121" i="4"/>
  <c r="BJ121" i="4"/>
  <c r="BQ121" i="4"/>
  <c r="BR121" i="4"/>
  <c r="BK121" i="4"/>
  <c r="AR117" i="3"/>
  <c r="AS117" i="3"/>
  <c r="BC116" i="3"/>
  <c r="AX117" i="3"/>
  <c r="AY117" i="3"/>
  <c r="BF116" i="3"/>
  <c r="AT117" i="3"/>
  <c r="AU117" i="3"/>
  <c r="BD116" i="3"/>
  <c r="BB116" i="3"/>
  <c r="AP117" i="3"/>
  <c r="AQ117" i="3"/>
  <c r="BE116" i="3"/>
  <c r="AV117" i="3"/>
  <c r="AW117" i="3"/>
  <c r="BM116" i="3"/>
  <c r="AL117" i="3"/>
  <c r="AM117" i="3"/>
  <c r="BA116" i="3"/>
  <c r="AN117" i="3"/>
  <c r="AO117" i="3"/>
  <c r="BG115" i="3"/>
  <c r="BN115" i="3"/>
  <c r="BS115" i="3"/>
  <c r="BP115" i="3"/>
  <c r="BU115" i="3"/>
  <c r="BI115" i="3"/>
  <c r="BR115" i="3"/>
  <c r="BW115" i="3"/>
  <c r="BK115" i="3"/>
  <c r="BQ115" i="3"/>
  <c r="BV115" i="3"/>
  <c r="BJ115" i="3"/>
  <c r="BH115" i="3"/>
  <c r="BO115" i="3"/>
  <c r="BT115" i="3"/>
  <c r="BD113" i="2"/>
  <c r="AT114" i="2"/>
  <c r="AU114" i="2"/>
  <c r="BE113" i="2"/>
  <c r="AV114" i="2"/>
  <c r="AW114" i="2"/>
  <c r="BO112" i="2"/>
  <c r="BT112" i="2"/>
  <c r="BH112" i="2"/>
  <c r="BN113" i="2"/>
  <c r="BS113" i="2"/>
  <c r="BG113" i="2"/>
  <c r="BP112" i="2"/>
  <c r="BU112" i="2"/>
  <c r="BI112" i="2"/>
  <c r="BA114" i="2"/>
  <c r="AN115" i="2"/>
  <c r="AO115" i="2"/>
  <c r="BB114" i="2"/>
  <c r="AP115" i="2"/>
  <c r="AQ115" i="2"/>
  <c r="BM114" i="2"/>
  <c r="AL115" i="2"/>
  <c r="AM115" i="2"/>
  <c r="BC113" i="2"/>
  <c r="AR114" i="2"/>
  <c r="AS114" i="2"/>
  <c r="BQ112" i="2"/>
  <c r="BV112" i="2"/>
  <c r="BJ112" i="2"/>
  <c r="BF113" i="2"/>
  <c r="AX114" i="2"/>
  <c r="AY114" i="2"/>
  <c r="BR112" i="2"/>
  <c r="BW112" i="2"/>
  <c r="BK112" i="2"/>
  <c r="BU120" i="4"/>
  <c r="AL122" i="4"/>
  <c r="AM122" i="4"/>
  <c r="BM121" i="4"/>
  <c r="BU121" i="4"/>
  <c r="BW120" i="4"/>
  <c r="BT120" i="4"/>
  <c r="BV120" i="4"/>
  <c r="AN124" i="4"/>
  <c r="AO124" i="4"/>
  <c r="BA123" i="4"/>
  <c r="AT124" i="4"/>
  <c r="AU124" i="4"/>
  <c r="BD123" i="4"/>
  <c r="AR124" i="4"/>
  <c r="AS124" i="4"/>
  <c r="BC123" i="4"/>
  <c r="BF123" i="4"/>
  <c r="AX124" i="4"/>
  <c r="AY124" i="4"/>
  <c r="BP122" i="4"/>
  <c r="BI122" i="4"/>
  <c r="BE123" i="4"/>
  <c r="AV124" i="4"/>
  <c r="AW124" i="4"/>
  <c r="AP124" i="4"/>
  <c r="AQ124" i="4"/>
  <c r="BB123" i="4"/>
  <c r="BK122" i="4"/>
  <c r="BR122" i="4"/>
  <c r="BQ122" i="4"/>
  <c r="BJ122" i="4"/>
  <c r="BN122" i="4"/>
  <c r="BG122" i="4"/>
  <c r="BO122" i="4"/>
  <c r="BH122" i="4"/>
  <c r="AL118" i="3"/>
  <c r="AM118" i="3"/>
  <c r="BM117" i="3"/>
  <c r="BE117" i="3"/>
  <c r="AV118" i="3"/>
  <c r="AW118" i="3"/>
  <c r="BC117" i="3"/>
  <c r="AR118" i="3"/>
  <c r="AS118" i="3"/>
  <c r="BF117" i="3"/>
  <c r="AX118" i="3"/>
  <c r="AY118" i="3"/>
  <c r="BB117" i="3"/>
  <c r="AP118" i="3"/>
  <c r="AQ118" i="3"/>
  <c r="BD117" i="3"/>
  <c r="AT118" i="3"/>
  <c r="AU118" i="3"/>
  <c r="AN118" i="3"/>
  <c r="AO118" i="3"/>
  <c r="BA117" i="3"/>
  <c r="BI116" i="3"/>
  <c r="BP116" i="3"/>
  <c r="BU116" i="3"/>
  <c r="BK116" i="3"/>
  <c r="BR116" i="3"/>
  <c r="BW116" i="3"/>
  <c r="BN116" i="3"/>
  <c r="BS116" i="3"/>
  <c r="BG116" i="3"/>
  <c r="BO116" i="3"/>
  <c r="BT116" i="3"/>
  <c r="BH116" i="3"/>
  <c r="BJ116" i="3"/>
  <c r="BQ116" i="3"/>
  <c r="BV116" i="3"/>
  <c r="BA115" i="2"/>
  <c r="AN116" i="2"/>
  <c r="AO116" i="2"/>
  <c r="BE114" i="2"/>
  <c r="AV115" i="2"/>
  <c r="AW115" i="2"/>
  <c r="BF114" i="2"/>
  <c r="AX115" i="2"/>
  <c r="AY115" i="2"/>
  <c r="BO113" i="2"/>
  <c r="BT113" i="2"/>
  <c r="BH113" i="2"/>
  <c r="BQ113" i="2"/>
  <c r="BV113" i="2"/>
  <c r="BJ113" i="2"/>
  <c r="BR113" i="2"/>
  <c r="BW113" i="2"/>
  <c r="BK113" i="2"/>
  <c r="BC114" i="2"/>
  <c r="AR115" i="2"/>
  <c r="AS115" i="2"/>
  <c r="BD114" i="2"/>
  <c r="AT115" i="2"/>
  <c r="AU115" i="2"/>
  <c r="BM115" i="2"/>
  <c r="AL116" i="2"/>
  <c r="AM116" i="2"/>
  <c r="BB115" i="2"/>
  <c r="AP116" i="2"/>
  <c r="AQ116" i="2"/>
  <c r="BN114" i="2"/>
  <c r="BS114" i="2"/>
  <c r="BG114" i="2"/>
  <c r="BP113" i="2"/>
  <c r="BU113" i="2"/>
  <c r="BI113" i="2"/>
  <c r="BT121" i="4"/>
  <c r="BV121" i="4"/>
  <c r="BS121" i="4"/>
  <c r="BW121" i="4"/>
  <c r="BM122" i="4"/>
  <c r="BU122" i="4"/>
  <c r="AL123" i="4"/>
  <c r="AM123" i="4"/>
  <c r="AX125" i="4"/>
  <c r="AY125" i="4"/>
  <c r="BF124" i="4"/>
  <c r="BC124" i="4"/>
  <c r="AR125" i="4"/>
  <c r="AS125" i="4"/>
  <c r="AV125" i="4"/>
  <c r="AW125" i="4"/>
  <c r="BE124" i="4"/>
  <c r="BA124" i="4"/>
  <c r="AN125" i="4"/>
  <c r="AO125" i="4"/>
  <c r="BH123" i="4"/>
  <c r="BO123" i="4"/>
  <c r="BR123" i="4"/>
  <c r="BK123" i="4"/>
  <c r="BG123" i="4"/>
  <c r="BN123" i="4"/>
  <c r="BI123" i="4"/>
  <c r="BP123" i="4"/>
  <c r="BQ123" i="4"/>
  <c r="BJ123" i="4"/>
  <c r="AT125" i="4"/>
  <c r="AU125" i="4"/>
  <c r="BD124" i="4"/>
  <c r="BB124" i="4"/>
  <c r="AP125" i="4"/>
  <c r="AQ125" i="4"/>
  <c r="AR119" i="3"/>
  <c r="AS119" i="3"/>
  <c r="BC118" i="3"/>
  <c r="BB118" i="3"/>
  <c r="AP119" i="3"/>
  <c r="AQ119" i="3"/>
  <c r="BE118" i="3"/>
  <c r="AV119" i="3"/>
  <c r="AW119" i="3"/>
  <c r="AT119" i="3"/>
  <c r="AU119" i="3"/>
  <c r="BD118" i="3"/>
  <c r="AX119" i="3"/>
  <c r="AY119" i="3"/>
  <c r="BF118" i="3"/>
  <c r="BA118" i="3"/>
  <c r="AN119" i="3"/>
  <c r="AO119" i="3"/>
  <c r="BM118" i="3"/>
  <c r="AL119" i="3"/>
  <c r="AM119" i="3"/>
  <c r="BR117" i="3"/>
  <c r="BW117" i="3"/>
  <c r="BK117" i="3"/>
  <c r="BP117" i="3"/>
  <c r="BU117" i="3"/>
  <c r="BI117" i="3"/>
  <c r="BQ117" i="3"/>
  <c r="BV117" i="3"/>
  <c r="BJ117" i="3"/>
  <c r="BH117" i="3"/>
  <c r="BO117" i="3"/>
  <c r="BT117" i="3"/>
  <c r="BG117" i="3"/>
  <c r="BN117" i="3"/>
  <c r="BS117" i="3"/>
  <c r="BA116" i="2"/>
  <c r="AN117" i="2"/>
  <c r="AO117" i="2"/>
  <c r="BR114" i="2"/>
  <c r="BW114" i="2"/>
  <c r="BK114" i="2"/>
  <c r="BQ114" i="2"/>
  <c r="BV114" i="2"/>
  <c r="BJ114" i="2"/>
  <c r="BF115" i="2"/>
  <c r="AX116" i="2"/>
  <c r="AY116" i="2"/>
  <c r="BD115" i="2"/>
  <c r="AT116" i="2"/>
  <c r="AU116" i="2"/>
  <c r="BB116" i="2"/>
  <c r="AP117" i="2"/>
  <c r="AQ117" i="2"/>
  <c r="BN115" i="2"/>
  <c r="BS115" i="2"/>
  <c r="BG115" i="2"/>
  <c r="BM116" i="2"/>
  <c r="AL117" i="2"/>
  <c r="AM117" i="2"/>
  <c r="BE115" i="2"/>
  <c r="AV116" i="2"/>
  <c r="AW116" i="2"/>
  <c r="BP114" i="2"/>
  <c r="BU114" i="2"/>
  <c r="BI114" i="2"/>
  <c r="BC115" i="2"/>
  <c r="AR116" i="2"/>
  <c r="AS116" i="2"/>
  <c r="BO114" i="2"/>
  <c r="BT114" i="2"/>
  <c r="BH114" i="2"/>
  <c r="BW122" i="4"/>
  <c r="BV122" i="4"/>
  <c r="AL124" i="4"/>
  <c r="AM124" i="4"/>
  <c r="BM123" i="4"/>
  <c r="BS123" i="4"/>
  <c r="BT122" i="4"/>
  <c r="BS122" i="4"/>
  <c r="AT126" i="4"/>
  <c r="AU126" i="4"/>
  <c r="BD125" i="4"/>
  <c r="BE125" i="4"/>
  <c r="AV126" i="4"/>
  <c r="AW126" i="4"/>
  <c r="AR126" i="4"/>
  <c r="AS126" i="4"/>
  <c r="BC125" i="4"/>
  <c r="AP126" i="4"/>
  <c r="AQ126" i="4"/>
  <c r="BB125" i="4"/>
  <c r="BN124" i="4"/>
  <c r="BG124" i="4"/>
  <c r="BP124" i="4"/>
  <c r="BI124" i="4"/>
  <c r="BO124" i="4"/>
  <c r="BH124" i="4"/>
  <c r="BJ124" i="4"/>
  <c r="BQ124" i="4"/>
  <c r="BF125" i="4"/>
  <c r="AX126" i="4"/>
  <c r="AY126" i="4"/>
  <c r="BK124" i="4"/>
  <c r="BR124" i="4"/>
  <c r="AN126" i="4"/>
  <c r="AO126" i="4"/>
  <c r="BA125" i="4"/>
  <c r="BC119" i="3"/>
  <c r="AR120" i="3"/>
  <c r="AS120" i="3"/>
  <c r="BE119" i="3"/>
  <c r="AV120" i="3"/>
  <c r="AW120" i="3"/>
  <c r="AN120" i="3"/>
  <c r="AO120" i="3"/>
  <c r="BA119" i="3"/>
  <c r="BB119" i="3"/>
  <c r="AP120" i="3"/>
  <c r="AQ120" i="3"/>
  <c r="BD119" i="3"/>
  <c r="AT120" i="3"/>
  <c r="AU120" i="3"/>
  <c r="AL120" i="3"/>
  <c r="AM120" i="3"/>
  <c r="BM119" i="3"/>
  <c r="BI118" i="3"/>
  <c r="BP118" i="3"/>
  <c r="BU118" i="3"/>
  <c r="BJ118" i="3"/>
  <c r="BQ118" i="3"/>
  <c r="BV118" i="3"/>
  <c r="BO118" i="3"/>
  <c r="BT118" i="3"/>
  <c r="BH118" i="3"/>
  <c r="BN118" i="3"/>
  <c r="BS118" i="3"/>
  <c r="BG118" i="3"/>
  <c r="BF119" i="3"/>
  <c r="AX120" i="3"/>
  <c r="AY120" i="3"/>
  <c r="BK118" i="3"/>
  <c r="BR118" i="3"/>
  <c r="BW118" i="3"/>
  <c r="BN116" i="2"/>
  <c r="BS116" i="2"/>
  <c r="BG116" i="2"/>
  <c r="BO115" i="2"/>
  <c r="BT115" i="2"/>
  <c r="BH115" i="2"/>
  <c r="BM117" i="2"/>
  <c r="AL118" i="2"/>
  <c r="AM118" i="2"/>
  <c r="BB117" i="2"/>
  <c r="AP118" i="2"/>
  <c r="AQ118" i="2"/>
  <c r="BC116" i="2"/>
  <c r="AR117" i="2"/>
  <c r="AS117" i="2"/>
  <c r="BF116" i="2"/>
  <c r="AX117" i="2"/>
  <c r="AY117" i="2"/>
  <c r="BD116" i="2"/>
  <c r="AT117" i="2"/>
  <c r="AU117" i="2"/>
  <c r="BP115" i="2"/>
  <c r="BU115" i="2"/>
  <c r="BI115" i="2"/>
  <c r="BR115" i="2"/>
  <c r="BW115" i="2"/>
  <c r="BK115" i="2"/>
  <c r="BA117" i="2"/>
  <c r="AN118" i="2"/>
  <c r="AO118" i="2"/>
  <c r="BE116" i="2"/>
  <c r="AV117" i="2"/>
  <c r="AW117" i="2"/>
  <c r="BQ115" i="2"/>
  <c r="BV115" i="2"/>
  <c r="BJ115" i="2"/>
  <c r="BU123" i="4"/>
  <c r="BV123" i="4"/>
  <c r="BT123" i="4"/>
  <c r="BW123" i="4"/>
  <c r="AL125" i="4"/>
  <c r="AM125" i="4"/>
  <c r="BM124" i="4"/>
  <c r="BW124" i="4"/>
  <c r="BC126" i="4"/>
  <c r="AR127" i="4"/>
  <c r="AS127" i="4"/>
  <c r="AV127" i="4"/>
  <c r="AW127" i="4"/>
  <c r="BE126" i="4"/>
  <c r="BA126" i="4"/>
  <c r="AN127" i="4"/>
  <c r="AO127" i="4"/>
  <c r="BQ125" i="4"/>
  <c r="BJ125" i="4"/>
  <c r="AX127" i="4"/>
  <c r="AY127" i="4"/>
  <c r="BF126" i="4"/>
  <c r="BG125" i="4"/>
  <c r="BN125" i="4"/>
  <c r="BI125" i="4"/>
  <c r="BP125" i="4"/>
  <c r="BB126" i="4"/>
  <c r="AP127" i="4"/>
  <c r="AQ127" i="4"/>
  <c r="AT127" i="4"/>
  <c r="AU127" i="4"/>
  <c r="BD126" i="4"/>
  <c r="BH125" i="4"/>
  <c r="BO125" i="4"/>
  <c r="BR125" i="4"/>
  <c r="BK125" i="4"/>
  <c r="BM120" i="3"/>
  <c r="AL121" i="3"/>
  <c r="AM121" i="3"/>
  <c r="AX121" i="3"/>
  <c r="AY121" i="3"/>
  <c r="BF120" i="3"/>
  <c r="AT121" i="3"/>
  <c r="AU121" i="3"/>
  <c r="BD120" i="3"/>
  <c r="BB120" i="3"/>
  <c r="AP121" i="3"/>
  <c r="AQ121" i="3"/>
  <c r="BA120" i="3"/>
  <c r="AN121" i="3"/>
  <c r="AO121" i="3"/>
  <c r="BE120" i="3"/>
  <c r="AV121" i="3"/>
  <c r="AW121" i="3"/>
  <c r="AR121" i="3"/>
  <c r="AS121" i="3"/>
  <c r="BC120" i="3"/>
  <c r="BG119" i="3"/>
  <c r="BN119" i="3"/>
  <c r="BS119" i="3"/>
  <c r="BR119" i="3"/>
  <c r="BW119" i="3"/>
  <c r="BK119" i="3"/>
  <c r="BQ119" i="3"/>
  <c r="BV119" i="3"/>
  <c r="BJ119" i="3"/>
  <c r="BP119" i="3"/>
  <c r="BU119" i="3"/>
  <c r="BI119" i="3"/>
  <c r="BH119" i="3"/>
  <c r="BO119" i="3"/>
  <c r="BT119" i="3"/>
  <c r="BA118" i="2"/>
  <c r="AN119" i="2"/>
  <c r="AO119" i="2"/>
  <c r="BE117" i="2"/>
  <c r="AV118" i="2"/>
  <c r="AW118" i="2"/>
  <c r="BQ116" i="2"/>
  <c r="BV116" i="2"/>
  <c r="BJ116" i="2"/>
  <c r="BR116" i="2"/>
  <c r="BW116" i="2"/>
  <c r="BK116" i="2"/>
  <c r="BB118" i="2"/>
  <c r="AP119" i="2"/>
  <c r="AQ119" i="2"/>
  <c r="BD117" i="2"/>
  <c r="AT118" i="2"/>
  <c r="AU118" i="2"/>
  <c r="BO116" i="2"/>
  <c r="BT116" i="2"/>
  <c r="BH116" i="2"/>
  <c r="BM118" i="2"/>
  <c r="AL119" i="2"/>
  <c r="AM119" i="2"/>
  <c r="BP116" i="2"/>
  <c r="BU116" i="2"/>
  <c r="BI116" i="2"/>
  <c r="BC117" i="2"/>
  <c r="AR118" i="2"/>
  <c r="AS118" i="2"/>
  <c r="BN117" i="2"/>
  <c r="BS117" i="2"/>
  <c r="BG117" i="2"/>
  <c r="BF117" i="2"/>
  <c r="AX118" i="2"/>
  <c r="AY118" i="2"/>
  <c r="AL126" i="4"/>
  <c r="AM126" i="4"/>
  <c r="BM125" i="4"/>
  <c r="BW125" i="4"/>
  <c r="BV124" i="4"/>
  <c r="BS124" i="4"/>
  <c r="BT124" i="4"/>
  <c r="BU124" i="4"/>
  <c r="AT128" i="4"/>
  <c r="AU128" i="4"/>
  <c r="BD127" i="4"/>
  <c r="AP128" i="4"/>
  <c r="AQ128" i="4"/>
  <c r="BB127" i="4"/>
  <c r="AN128" i="4"/>
  <c r="AO128" i="4"/>
  <c r="BA127" i="4"/>
  <c r="AR128" i="4"/>
  <c r="AS128" i="4"/>
  <c r="BC127" i="4"/>
  <c r="BN126" i="4"/>
  <c r="BG126" i="4"/>
  <c r="BK126" i="4"/>
  <c r="BR126" i="4"/>
  <c r="BE127" i="4"/>
  <c r="AV128" i="4"/>
  <c r="AW128" i="4"/>
  <c r="BF127" i="4"/>
  <c r="AX128" i="4"/>
  <c r="AY128" i="4"/>
  <c r="BP126" i="4"/>
  <c r="BI126" i="4"/>
  <c r="BQ126" i="4"/>
  <c r="BJ126" i="4"/>
  <c r="BO126" i="4"/>
  <c r="BH126" i="4"/>
  <c r="BD121" i="3"/>
  <c r="AT122" i="3"/>
  <c r="AU122" i="3"/>
  <c r="BE121" i="3"/>
  <c r="AV122" i="3"/>
  <c r="AW122" i="3"/>
  <c r="BB121" i="3"/>
  <c r="AP122" i="3"/>
  <c r="AQ122" i="3"/>
  <c r="BF121" i="3"/>
  <c r="AX122" i="3"/>
  <c r="AY122" i="3"/>
  <c r="BC121" i="3"/>
  <c r="AR122" i="3"/>
  <c r="AS122" i="3"/>
  <c r="AL122" i="3"/>
  <c r="AM122" i="3"/>
  <c r="BM121" i="3"/>
  <c r="AN122" i="3"/>
  <c r="AO122" i="3"/>
  <c r="BA121" i="3"/>
  <c r="BK120" i="3"/>
  <c r="BR120" i="3"/>
  <c r="BW120" i="3"/>
  <c r="BI120" i="3"/>
  <c r="BP120" i="3"/>
  <c r="BU120" i="3"/>
  <c r="BJ120" i="3"/>
  <c r="BQ120" i="3"/>
  <c r="BV120" i="3"/>
  <c r="BN120" i="3"/>
  <c r="BS120" i="3"/>
  <c r="BG120" i="3"/>
  <c r="BO120" i="3"/>
  <c r="BT120" i="3"/>
  <c r="BH120" i="3"/>
  <c r="BB119" i="2"/>
  <c r="AP120" i="2"/>
  <c r="AQ120" i="2"/>
  <c r="BM119" i="2"/>
  <c r="AL120" i="2"/>
  <c r="AM120" i="2"/>
  <c r="BF118" i="2"/>
  <c r="AX119" i="2"/>
  <c r="AY119" i="2"/>
  <c r="BP117" i="2"/>
  <c r="BU117" i="2"/>
  <c r="BI117" i="2"/>
  <c r="BC118" i="2"/>
  <c r="AR119" i="2"/>
  <c r="AS119" i="2"/>
  <c r="BQ117" i="2"/>
  <c r="BV117" i="2"/>
  <c r="BJ117" i="2"/>
  <c r="BD118" i="2"/>
  <c r="AT119" i="2"/>
  <c r="AU119" i="2"/>
  <c r="BR117" i="2"/>
  <c r="BW117" i="2"/>
  <c r="BK117" i="2"/>
  <c r="BN118" i="2"/>
  <c r="BS118" i="2"/>
  <c r="BG118" i="2"/>
  <c r="BA119" i="2"/>
  <c r="AN120" i="2"/>
  <c r="AO120" i="2"/>
  <c r="BO117" i="2"/>
  <c r="BT117" i="2"/>
  <c r="BH117" i="2"/>
  <c r="BE118" i="2"/>
  <c r="AV119" i="2"/>
  <c r="AW119" i="2"/>
  <c r="BV125" i="4"/>
  <c r="BU125" i="4"/>
  <c r="BS125" i="4"/>
  <c r="BT125" i="4"/>
  <c r="BM126" i="4"/>
  <c r="BS126" i="4"/>
  <c r="AL127" i="4"/>
  <c r="AM127" i="4"/>
  <c r="BC128" i="4"/>
  <c r="AR129" i="4"/>
  <c r="AS129" i="4"/>
  <c r="BA128" i="4"/>
  <c r="AN129" i="4"/>
  <c r="AO129" i="4"/>
  <c r="AX129" i="4"/>
  <c r="AY129" i="4"/>
  <c r="BF128" i="4"/>
  <c r="AV129" i="4"/>
  <c r="AW129" i="4"/>
  <c r="BE128" i="4"/>
  <c r="BH127" i="4"/>
  <c r="BO127" i="4"/>
  <c r="BR127" i="4"/>
  <c r="BK127" i="4"/>
  <c r="BB128" i="4"/>
  <c r="AP129" i="4"/>
  <c r="AQ129" i="4"/>
  <c r="BJ127" i="4"/>
  <c r="BQ127" i="4"/>
  <c r="BG127" i="4"/>
  <c r="BN127" i="4"/>
  <c r="BI127" i="4"/>
  <c r="BP127" i="4"/>
  <c r="AT129" i="4"/>
  <c r="AU129" i="4"/>
  <c r="BD128" i="4"/>
  <c r="BM122" i="3"/>
  <c r="AL123" i="3"/>
  <c r="AM123" i="3"/>
  <c r="BB122" i="3"/>
  <c r="AP123" i="3"/>
  <c r="AQ123" i="3"/>
  <c r="AX123" i="3"/>
  <c r="AY123" i="3"/>
  <c r="BF122" i="3"/>
  <c r="BE122" i="3"/>
  <c r="AV123" i="3"/>
  <c r="AW123" i="3"/>
  <c r="BA122" i="3"/>
  <c r="AN123" i="3"/>
  <c r="AO123" i="3"/>
  <c r="AT123" i="3"/>
  <c r="AU123" i="3"/>
  <c r="BD122" i="3"/>
  <c r="BQ121" i="3"/>
  <c r="BV121" i="3"/>
  <c r="BJ121" i="3"/>
  <c r="AR123" i="3"/>
  <c r="AS123" i="3"/>
  <c r="BC122" i="3"/>
  <c r="BR121" i="3"/>
  <c r="BW121" i="3"/>
  <c r="BK121" i="3"/>
  <c r="BG121" i="3"/>
  <c r="BN121" i="3"/>
  <c r="BS121" i="3"/>
  <c r="BH121" i="3"/>
  <c r="BO121" i="3"/>
  <c r="BT121" i="3"/>
  <c r="BP121" i="3"/>
  <c r="BU121" i="3"/>
  <c r="BI121" i="3"/>
  <c r="BO118" i="2"/>
  <c r="BT118" i="2"/>
  <c r="BH118" i="2"/>
  <c r="BE119" i="2"/>
  <c r="AV120" i="2"/>
  <c r="AW120" i="2"/>
  <c r="BM120" i="2"/>
  <c r="AL121" i="2"/>
  <c r="AM121" i="2"/>
  <c r="BA120" i="2"/>
  <c r="AN121" i="2"/>
  <c r="AO121" i="2"/>
  <c r="BF119" i="2"/>
  <c r="AX120" i="2"/>
  <c r="AY120" i="2"/>
  <c r="BC119" i="2"/>
  <c r="AR120" i="2"/>
  <c r="AS120" i="2"/>
  <c r="BB120" i="2"/>
  <c r="AP121" i="2"/>
  <c r="AQ121" i="2"/>
  <c r="BQ118" i="2"/>
  <c r="BV118" i="2"/>
  <c r="BJ118" i="2"/>
  <c r="BR118" i="2"/>
  <c r="BW118" i="2"/>
  <c r="BK118" i="2"/>
  <c r="BD119" i="2"/>
  <c r="AT120" i="2"/>
  <c r="AU120" i="2"/>
  <c r="BP118" i="2"/>
  <c r="BU118" i="2"/>
  <c r="BI118" i="2"/>
  <c r="BN119" i="2"/>
  <c r="BS119" i="2"/>
  <c r="BG119" i="2"/>
  <c r="BU126" i="4"/>
  <c r="BW126" i="4"/>
  <c r="AL128" i="4"/>
  <c r="AM128" i="4"/>
  <c r="BM127" i="4"/>
  <c r="BT127" i="4"/>
  <c r="BV126" i="4"/>
  <c r="BT126" i="4"/>
  <c r="BE129" i="4"/>
  <c r="AV130" i="4"/>
  <c r="AW130" i="4"/>
  <c r="AX130" i="4"/>
  <c r="AY130" i="4"/>
  <c r="BF129" i="4"/>
  <c r="BA129" i="4"/>
  <c r="AN130" i="4"/>
  <c r="AO130" i="4"/>
  <c r="BB129" i="4"/>
  <c r="AP130" i="4"/>
  <c r="AQ130" i="4"/>
  <c r="AT130" i="4"/>
  <c r="AU130" i="4"/>
  <c r="BD129" i="4"/>
  <c r="BC129" i="4"/>
  <c r="AR130" i="4"/>
  <c r="AS130" i="4"/>
  <c r="BK128" i="4"/>
  <c r="BR128" i="4"/>
  <c r="BN128" i="4"/>
  <c r="BG128" i="4"/>
  <c r="BP128" i="4"/>
  <c r="BI128" i="4"/>
  <c r="BO128" i="4"/>
  <c r="BH128" i="4"/>
  <c r="BQ128" i="4"/>
  <c r="BJ128" i="4"/>
  <c r="BE123" i="3"/>
  <c r="AV124" i="3"/>
  <c r="AW124" i="3"/>
  <c r="BB123" i="3"/>
  <c r="AP124" i="3"/>
  <c r="AQ124" i="3"/>
  <c r="AN124" i="3"/>
  <c r="AO124" i="3"/>
  <c r="BA123" i="3"/>
  <c r="BC123" i="3"/>
  <c r="AR124" i="3"/>
  <c r="AS124" i="3"/>
  <c r="BD123" i="3"/>
  <c r="AT124" i="3"/>
  <c r="AU124" i="3"/>
  <c r="BO122" i="3"/>
  <c r="BT122" i="3"/>
  <c r="BH122" i="3"/>
  <c r="BJ122" i="3"/>
  <c r="BQ122" i="3"/>
  <c r="BV122" i="3"/>
  <c r="BI122" i="3"/>
  <c r="BP122" i="3"/>
  <c r="BU122" i="3"/>
  <c r="BF123" i="3"/>
  <c r="AX124" i="3"/>
  <c r="AY124" i="3"/>
  <c r="BK122" i="3"/>
  <c r="BR122" i="3"/>
  <c r="BW122" i="3"/>
  <c r="BN122" i="3"/>
  <c r="BS122" i="3"/>
  <c r="BG122" i="3"/>
  <c r="AL124" i="3"/>
  <c r="AM124" i="3"/>
  <c r="BM123" i="3"/>
  <c r="BR119" i="2"/>
  <c r="BW119" i="2"/>
  <c r="BK119" i="2"/>
  <c r="BD120" i="2"/>
  <c r="AT121" i="2"/>
  <c r="AU121" i="2"/>
  <c r="BO119" i="2"/>
  <c r="BT119" i="2"/>
  <c r="BH119" i="2"/>
  <c r="BB121" i="2"/>
  <c r="AP122" i="2"/>
  <c r="AQ122" i="2"/>
  <c r="BQ119" i="2"/>
  <c r="BV119" i="2"/>
  <c r="BJ119" i="2"/>
  <c r="BF120" i="2"/>
  <c r="AX121" i="2"/>
  <c r="AY121" i="2"/>
  <c r="BA121" i="2"/>
  <c r="AN122" i="2"/>
  <c r="AO122" i="2"/>
  <c r="BP119" i="2"/>
  <c r="BU119" i="2"/>
  <c r="BI119" i="2"/>
  <c r="BN120" i="2"/>
  <c r="BS120" i="2"/>
  <c r="BG120" i="2"/>
  <c r="BM121" i="2"/>
  <c r="AL122" i="2"/>
  <c r="AM122" i="2"/>
  <c r="BE120" i="2"/>
  <c r="AV121" i="2"/>
  <c r="AW121" i="2"/>
  <c r="BC120" i="2"/>
  <c r="AR121" i="2"/>
  <c r="AS121" i="2"/>
  <c r="BV127" i="4"/>
  <c r="BW127" i="4"/>
  <c r="BS127" i="4"/>
  <c r="BU127" i="4"/>
  <c r="BM128" i="4"/>
  <c r="BT128" i="4"/>
  <c r="AL129" i="4"/>
  <c r="AM129" i="4"/>
  <c r="BD130" i="4"/>
  <c r="AT131" i="4"/>
  <c r="AU131" i="4"/>
  <c r="AP131" i="4"/>
  <c r="AQ131" i="4"/>
  <c r="BB130" i="4"/>
  <c r="AR131" i="4"/>
  <c r="AS131" i="4"/>
  <c r="BC130" i="4"/>
  <c r="BA130" i="4"/>
  <c r="AN131" i="4"/>
  <c r="AO131" i="4"/>
  <c r="BF130" i="4"/>
  <c r="AX131" i="4"/>
  <c r="AY131" i="4"/>
  <c r="AV131" i="4"/>
  <c r="AW131" i="4"/>
  <c r="BE130" i="4"/>
  <c r="BJ129" i="4"/>
  <c r="BQ129" i="4"/>
  <c r="BI129" i="4"/>
  <c r="BP129" i="4"/>
  <c r="BR129" i="4"/>
  <c r="BK129" i="4"/>
  <c r="BN129" i="4"/>
  <c r="BG129" i="4"/>
  <c r="BH129" i="4"/>
  <c r="BO129" i="4"/>
  <c r="AT125" i="3"/>
  <c r="AU125" i="3"/>
  <c r="BD124" i="3"/>
  <c r="BM124" i="3"/>
  <c r="AL125" i="3"/>
  <c r="AM125" i="3"/>
  <c r="AR125" i="3"/>
  <c r="AS125" i="3"/>
  <c r="BC124" i="3"/>
  <c r="AX125" i="3"/>
  <c r="AY125" i="3"/>
  <c r="BF124" i="3"/>
  <c r="BA124" i="3"/>
  <c r="AN125" i="3"/>
  <c r="AO125" i="3"/>
  <c r="BB124" i="3"/>
  <c r="AP125" i="3"/>
  <c r="AQ125" i="3"/>
  <c r="BE124" i="3"/>
  <c r="AV125" i="3"/>
  <c r="AW125" i="3"/>
  <c r="BH123" i="3"/>
  <c r="BO123" i="3"/>
  <c r="BT123" i="3"/>
  <c r="BG123" i="3"/>
  <c r="BN123" i="3"/>
  <c r="BS123" i="3"/>
  <c r="BR123" i="3"/>
  <c r="BW123" i="3"/>
  <c r="BK123" i="3"/>
  <c r="BP123" i="3"/>
  <c r="BU123" i="3"/>
  <c r="BI123" i="3"/>
  <c r="BQ123" i="3"/>
  <c r="BV123" i="3"/>
  <c r="BJ123" i="3"/>
  <c r="BA122" i="2"/>
  <c r="AN123" i="2"/>
  <c r="AO123" i="2"/>
  <c r="BQ120" i="2"/>
  <c r="BV120" i="2"/>
  <c r="BJ120" i="2"/>
  <c r="BO120" i="2"/>
  <c r="BT120" i="2"/>
  <c r="BH120" i="2"/>
  <c r="BF121" i="2"/>
  <c r="AX122" i="2"/>
  <c r="AY122" i="2"/>
  <c r="BR120" i="2"/>
  <c r="BW120" i="2"/>
  <c r="BK120" i="2"/>
  <c r="BB122" i="2"/>
  <c r="AP123" i="2"/>
  <c r="AQ123" i="2"/>
  <c r="BP120" i="2"/>
  <c r="BU120" i="2"/>
  <c r="BI120" i="2"/>
  <c r="BM122" i="2"/>
  <c r="AL123" i="2"/>
  <c r="AM123" i="2"/>
  <c r="BD121" i="2"/>
  <c r="AT122" i="2"/>
  <c r="AU122" i="2"/>
  <c r="BE121" i="2"/>
  <c r="AV122" i="2"/>
  <c r="AW122" i="2"/>
  <c r="BN121" i="2"/>
  <c r="BS121" i="2"/>
  <c r="BG121" i="2"/>
  <c r="BC121" i="2"/>
  <c r="AR122" i="2"/>
  <c r="AS122" i="2"/>
  <c r="BU128" i="4"/>
  <c r="BS128" i="4"/>
  <c r="BW128" i="4"/>
  <c r="AL130" i="4"/>
  <c r="AM130" i="4"/>
  <c r="BM129" i="4"/>
  <c r="BT129" i="4"/>
  <c r="BV128" i="4"/>
  <c r="BA131" i="4"/>
  <c r="AN132" i="4"/>
  <c r="AO132" i="4"/>
  <c r="BC131" i="4"/>
  <c r="AR132" i="4"/>
  <c r="AS132" i="4"/>
  <c r="BD131" i="4"/>
  <c r="AT132" i="4"/>
  <c r="AU132" i="4"/>
  <c r="BE131" i="4"/>
  <c r="AV132" i="4"/>
  <c r="AW132" i="4"/>
  <c r="AX132" i="4"/>
  <c r="AY132" i="4"/>
  <c r="BF131" i="4"/>
  <c r="BO130" i="4"/>
  <c r="BH130" i="4"/>
  <c r="AP132" i="4"/>
  <c r="AQ132" i="4"/>
  <c r="BB131" i="4"/>
  <c r="BN130" i="4"/>
  <c r="BG130" i="4"/>
  <c r="BK130" i="4"/>
  <c r="BR130" i="4"/>
  <c r="BJ130" i="4"/>
  <c r="BQ130" i="4"/>
  <c r="BP130" i="4"/>
  <c r="BI130" i="4"/>
  <c r="AN126" i="3"/>
  <c r="AO126" i="3"/>
  <c r="BA125" i="3"/>
  <c r="BB125" i="3"/>
  <c r="AP126" i="3"/>
  <c r="AQ126" i="3"/>
  <c r="BF125" i="3"/>
  <c r="AX126" i="3"/>
  <c r="AY126" i="3"/>
  <c r="BE125" i="3"/>
  <c r="AV126" i="3"/>
  <c r="AW126" i="3"/>
  <c r="BC125" i="3"/>
  <c r="AR126" i="3"/>
  <c r="AS126" i="3"/>
  <c r="AL126" i="3"/>
  <c r="AM126" i="3"/>
  <c r="BM125" i="3"/>
  <c r="BD125" i="3"/>
  <c r="AT126" i="3"/>
  <c r="AU126" i="3"/>
  <c r="BO124" i="3"/>
  <c r="BT124" i="3"/>
  <c r="BH124" i="3"/>
  <c r="BJ124" i="3"/>
  <c r="BQ124" i="3"/>
  <c r="BV124" i="3"/>
  <c r="BK124" i="3"/>
  <c r="BR124" i="3"/>
  <c r="BW124" i="3"/>
  <c r="BN124" i="3"/>
  <c r="BS124" i="3"/>
  <c r="BG124" i="3"/>
  <c r="BI124" i="3"/>
  <c r="BP124" i="3"/>
  <c r="BU124" i="3"/>
  <c r="BA123" i="2"/>
  <c r="AN124" i="2"/>
  <c r="AO124" i="2"/>
  <c r="BO121" i="2"/>
  <c r="BT121" i="2"/>
  <c r="BH121" i="2"/>
  <c r="BF122" i="2"/>
  <c r="AX123" i="2"/>
  <c r="AY123" i="2"/>
  <c r="BQ121" i="2"/>
  <c r="BV121" i="2"/>
  <c r="BJ121" i="2"/>
  <c r="BR121" i="2"/>
  <c r="BW121" i="2"/>
  <c r="BK121" i="2"/>
  <c r="BN122" i="2"/>
  <c r="BS122" i="2"/>
  <c r="BG122" i="2"/>
  <c r="BE122" i="2"/>
  <c r="AV123" i="2"/>
  <c r="AW123" i="2"/>
  <c r="BD122" i="2"/>
  <c r="AT123" i="2"/>
  <c r="AU123" i="2"/>
  <c r="BP121" i="2"/>
  <c r="BU121" i="2"/>
  <c r="BI121" i="2"/>
  <c r="BM123" i="2"/>
  <c r="AL124" i="2"/>
  <c r="AM124" i="2"/>
  <c r="BC122" i="2"/>
  <c r="AR123" i="2"/>
  <c r="AS123" i="2"/>
  <c r="BB123" i="2"/>
  <c r="AP124" i="2"/>
  <c r="AQ124" i="2"/>
  <c r="BU129" i="4"/>
  <c r="BW129" i="4"/>
  <c r="BS129" i="4"/>
  <c r="BV129" i="4"/>
  <c r="AL131" i="4"/>
  <c r="AM131" i="4"/>
  <c r="BM130" i="4"/>
  <c r="BV130" i="4"/>
  <c r="AV133" i="4"/>
  <c r="AW133" i="4"/>
  <c r="BE132" i="4"/>
  <c r="AT133" i="4"/>
  <c r="AU133" i="4"/>
  <c r="BD132" i="4"/>
  <c r="BC132" i="4"/>
  <c r="AR133" i="4"/>
  <c r="AS133" i="4"/>
  <c r="AN133" i="4"/>
  <c r="AO133" i="4"/>
  <c r="BA132" i="4"/>
  <c r="BI131" i="4"/>
  <c r="BP131" i="4"/>
  <c r="BG131" i="4"/>
  <c r="BN131" i="4"/>
  <c r="BO131" i="4"/>
  <c r="BH131" i="4"/>
  <c r="AP133" i="4"/>
  <c r="AQ133" i="4"/>
  <c r="BB132" i="4"/>
  <c r="BF132" i="4"/>
  <c r="AX133" i="4"/>
  <c r="AY133" i="4"/>
  <c r="BR131" i="4"/>
  <c r="BK131" i="4"/>
  <c r="BQ131" i="4"/>
  <c r="BJ131" i="4"/>
  <c r="AR127" i="3"/>
  <c r="AS127" i="3"/>
  <c r="BC126" i="3"/>
  <c r="BM126" i="3"/>
  <c r="AL127" i="3"/>
  <c r="AM127" i="3"/>
  <c r="BE126" i="3"/>
  <c r="AV127" i="3"/>
  <c r="AW127" i="3"/>
  <c r="BB126" i="3"/>
  <c r="AP127" i="3"/>
  <c r="AQ127" i="3"/>
  <c r="AX127" i="3"/>
  <c r="AY127" i="3"/>
  <c r="BF126" i="3"/>
  <c r="AT127" i="3"/>
  <c r="AU127" i="3"/>
  <c r="BD126" i="3"/>
  <c r="BA126" i="3"/>
  <c r="AN127" i="3"/>
  <c r="AO127" i="3"/>
  <c r="BQ125" i="3"/>
  <c r="BV125" i="3"/>
  <c r="BJ125" i="3"/>
  <c r="BP125" i="3"/>
  <c r="BU125" i="3"/>
  <c r="BI125" i="3"/>
  <c r="BR125" i="3"/>
  <c r="BW125" i="3"/>
  <c r="BK125" i="3"/>
  <c r="BG125" i="3"/>
  <c r="BN125" i="3"/>
  <c r="BS125" i="3"/>
  <c r="BH125" i="3"/>
  <c r="BO125" i="3"/>
  <c r="BT125" i="3"/>
  <c r="BB124" i="2"/>
  <c r="AP125" i="2"/>
  <c r="AQ125" i="2"/>
  <c r="BO122" i="2"/>
  <c r="BT122" i="2"/>
  <c r="BH122" i="2"/>
  <c r="BC123" i="2"/>
  <c r="AR124" i="2"/>
  <c r="AS124" i="2"/>
  <c r="BR122" i="2"/>
  <c r="BW122" i="2"/>
  <c r="BK122" i="2"/>
  <c r="BP122" i="2"/>
  <c r="BU122" i="2"/>
  <c r="BI122" i="2"/>
  <c r="BN123" i="2"/>
  <c r="BS123" i="2"/>
  <c r="BG123" i="2"/>
  <c r="BM124" i="2"/>
  <c r="AL125" i="2"/>
  <c r="AM125" i="2"/>
  <c r="BF123" i="2"/>
  <c r="AX124" i="2"/>
  <c r="AY124" i="2"/>
  <c r="BA124" i="2"/>
  <c r="AN125" i="2"/>
  <c r="AO125" i="2"/>
  <c r="BD123" i="2"/>
  <c r="AT124" i="2"/>
  <c r="AU124" i="2"/>
  <c r="BE123" i="2"/>
  <c r="AV124" i="2"/>
  <c r="AW124" i="2"/>
  <c r="BQ122" i="2"/>
  <c r="BV122" i="2"/>
  <c r="BJ122" i="2"/>
  <c r="BS130" i="4"/>
  <c r="BM131" i="4"/>
  <c r="BS131" i="4"/>
  <c r="AL132" i="4"/>
  <c r="AM132" i="4"/>
  <c r="BU130" i="4"/>
  <c r="BT130" i="4"/>
  <c r="BW130" i="4"/>
  <c r="AX134" i="4"/>
  <c r="AY134" i="4"/>
  <c r="BF133" i="4"/>
  <c r="AN134" i="4"/>
  <c r="AO134" i="4"/>
  <c r="BA133" i="4"/>
  <c r="BC133" i="4"/>
  <c r="AR134" i="4"/>
  <c r="AS134" i="4"/>
  <c r="AP134" i="4"/>
  <c r="AQ134" i="4"/>
  <c r="BB133" i="4"/>
  <c r="BD133" i="4"/>
  <c r="AT134" i="4"/>
  <c r="AU134" i="4"/>
  <c r="BO132" i="4"/>
  <c r="BH132" i="4"/>
  <c r="BP132" i="4"/>
  <c r="BI132" i="4"/>
  <c r="BN132" i="4"/>
  <c r="BG132" i="4"/>
  <c r="BK132" i="4"/>
  <c r="BR132" i="4"/>
  <c r="BJ132" i="4"/>
  <c r="BQ132" i="4"/>
  <c r="BE133" i="4"/>
  <c r="AV134" i="4"/>
  <c r="AW134" i="4"/>
  <c r="AT128" i="3"/>
  <c r="AU128" i="3"/>
  <c r="BD127" i="3"/>
  <c r="AL128" i="3"/>
  <c r="AM128" i="3"/>
  <c r="BM127" i="3"/>
  <c r="AP128" i="3"/>
  <c r="AQ128" i="3"/>
  <c r="BB127" i="3"/>
  <c r="AV128" i="3"/>
  <c r="AW128" i="3"/>
  <c r="BE127" i="3"/>
  <c r="AN128" i="3"/>
  <c r="AO128" i="3"/>
  <c r="BA127" i="3"/>
  <c r="BC127" i="3"/>
  <c r="AR128" i="3"/>
  <c r="AS128" i="3"/>
  <c r="BI126" i="3"/>
  <c r="BP126" i="3"/>
  <c r="BU126" i="3"/>
  <c r="AX128" i="3"/>
  <c r="AY128" i="3"/>
  <c r="BF127" i="3"/>
  <c r="BO126" i="3"/>
  <c r="BT126" i="3"/>
  <c r="BH126" i="3"/>
  <c r="BN126" i="3"/>
  <c r="BS126" i="3"/>
  <c r="BG126" i="3"/>
  <c r="BJ126" i="3"/>
  <c r="BQ126" i="3"/>
  <c r="BV126" i="3"/>
  <c r="BK126" i="3"/>
  <c r="BR126" i="3"/>
  <c r="BW126" i="3"/>
  <c r="BF124" i="2"/>
  <c r="AX125" i="2"/>
  <c r="AY125" i="2"/>
  <c r="BE124" i="2"/>
  <c r="AV125" i="2"/>
  <c r="AW125" i="2"/>
  <c r="BQ123" i="2"/>
  <c r="BV123" i="2"/>
  <c r="BJ123" i="2"/>
  <c r="BP123" i="2"/>
  <c r="BU123" i="2"/>
  <c r="BI123" i="2"/>
  <c r="BA125" i="2"/>
  <c r="AN126" i="2"/>
  <c r="AO126" i="2"/>
  <c r="BR123" i="2"/>
  <c r="BW123" i="2"/>
  <c r="BK123" i="2"/>
  <c r="BD124" i="2"/>
  <c r="AT125" i="2"/>
  <c r="AU125" i="2"/>
  <c r="BO123" i="2"/>
  <c r="BT123" i="2"/>
  <c r="BH123" i="2"/>
  <c r="BB125" i="2"/>
  <c r="AP126" i="2"/>
  <c r="AQ126" i="2"/>
  <c r="BC124" i="2"/>
  <c r="AR125" i="2"/>
  <c r="AS125" i="2"/>
  <c r="BM125" i="2"/>
  <c r="AL126" i="2"/>
  <c r="AM126" i="2"/>
  <c r="BN124" i="2"/>
  <c r="BS124" i="2"/>
  <c r="BG124" i="2"/>
  <c r="BW131" i="4"/>
  <c r="BV131" i="4"/>
  <c r="BT131" i="4"/>
  <c r="AL133" i="4"/>
  <c r="AM133" i="4"/>
  <c r="BM132" i="4"/>
  <c r="BV132" i="4"/>
  <c r="BU131" i="4"/>
  <c r="BC134" i="4"/>
  <c r="AR135" i="4"/>
  <c r="AS135" i="4"/>
  <c r="AV135" i="4"/>
  <c r="AW135" i="4"/>
  <c r="BE134" i="4"/>
  <c r="AN135" i="4"/>
  <c r="AO135" i="4"/>
  <c r="BA134" i="4"/>
  <c r="BD134" i="4"/>
  <c r="AT135" i="4"/>
  <c r="AU135" i="4"/>
  <c r="BQ133" i="4"/>
  <c r="BJ133" i="4"/>
  <c r="BF134" i="4"/>
  <c r="AX135" i="4"/>
  <c r="AY135" i="4"/>
  <c r="BB134" i="4"/>
  <c r="AP135" i="4"/>
  <c r="AQ135" i="4"/>
  <c r="BG133" i="4"/>
  <c r="BN133" i="4"/>
  <c r="BR133" i="4"/>
  <c r="BK133" i="4"/>
  <c r="BH133" i="4"/>
  <c r="BO133" i="4"/>
  <c r="BI133" i="4"/>
  <c r="BP133" i="4"/>
  <c r="BM128" i="3"/>
  <c r="AL129" i="3"/>
  <c r="AM129" i="3"/>
  <c r="AN129" i="3"/>
  <c r="AO129" i="3"/>
  <c r="BA128" i="3"/>
  <c r="AP129" i="3"/>
  <c r="AQ129" i="3"/>
  <c r="BB128" i="3"/>
  <c r="BF128" i="3"/>
  <c r="AX129" i="3"/>
  <c r="AY129" i="3"/>
  <c r="AR129" i="3"/>
  <c r="AS129" i="3"/>
  <c r="BC128" i="3"/>
  <c r="AT129" i="3"/>
  <c r="AU129" i="3"/>
  <c r="BD128" i="3"/>
  <c r="BG127" i="3"/>
  <c r="BN127" i="3"/>
  <c r="BS127" i="3"/>
  <c r="AV129" i="3"/>
  <c r="AW129" i="3"/>
  <c r="BE128" i="3"/>
  <c r="BR127" i="3"/>
  <c r="BW127" i="3"/>
  <c r="BK127" i="3"/>
  <c r="BH127" i="3"/>
  <c r="BO127" i="3"/>
  <c r="BT127" i="3"/>
  <c r="BP127" i="3"/>
  <c r="BU127" i="3"/>
  <c r="BI127" i="3"/>
  <c r="BQ127" i="3"/>
  <c r="BV127" i="3"/>
  <c r="BJ127" i="3"/>
  <c r="BE125" i="2"/>
  <c r="AV126" i="2"/>
  <c r="AW126" i="2"/>
  <c r="BM126" i="2"/>
  <c r="AL127" i="2"/>
  <c r="AM127" i="2"/>
  <c r="BC125" i="2"/>
  <c r="AR126" i="2"/>
  <c r="AS126" i="2"/>
  <c r="BO124" i="2"/>
  <c r="BT124" i="2"/>
  <c r="BH124" i="2"/>
  <c r="BQ124" i="2"/>
  <c r="BV124" i="2"/>
  <c r="BJ124" i="2"/>
  <c r="BA126" i="2"/>
  <c r="AN127" i="2"/>
  <c r="AO127" i="2"/>
  <c r="BF125" i="2"/>
  <c r="AX126" i="2"/>
  <c r="AY126" i="2"/>
  <c r="BB126" i="2"/>
  <c r="AP127" i="2"/>
  <c r="AQ127" i="2"/>
  <c r="BN125" i="2"/>
  <c r="BS125" i="2"/>
  <c r="BG125" i="2"/>
  <c r="BD125" i="2"/>
  <c r="AT126" i="2"/>
  <c r="AU126" i="2"/>
  <c r="BP124" i="2"/>
  <c r="BU124" i="2"/>
  <c r="BI124" i="2"/>
  <c r="BR124" i="2"/>
  <c r="BW124" i="2"/>
  <c r="BK124" i="2"/>
  <c r="BW132" i="4"/>
  <c r="BU132" i="4"/>
  <c r="BT132" i="4"/>
  <c r="BS132" i="4"/>
  <c r="BM133" i="4"/>
  <c r="BT133" i="4"/>
  <c r="AL134" i="4"/>
  <c r="AM134" i="4"/>
  <c r="BD135" i="4"/>
  <c r="AT136" i="4"/>
  <c r="AU136" i="4"/>
  <c r="AP136" i="4"/>
  <c r="AQ136" i="4"/>
  <c r="BB135" i="4"/>
  <c r="AX136" i="4"/>
  <c r="AY136" i="4"/>
  <c r="BF135" i="4"/>
  <c r="BE135" i="4"/>
  <c r="AV136" i="4"/>
  <c r="AW136" i="4"/>
  <c r="BG134" i="4"/>
  <c r="BN134" i="4"/>
  <c r="AR136" i="4"/>
  <c r="AS136" i="4"/>
  <c r="BC135" i="4"/>
  <c r="BP134" i="4"/>
  <c r="BI134" i="4"/>
  <c r="BJ134" i="4"/>
  <c r="BQ134" i="4"/>
  <c r="AN136" i="4"/>
  <c r="AO136" i="4"/>
  <c r="BA135" i="4"/>
  <c r="BK134" i="4"/>
  <c r="BR134" i="4"/>
  <c r="BH134" i="4"/>
  <c r="BO134" i="4"/>
  <c r="BD129" i="3"/>
  <c r="AT130" i="3"/>
  <c r="AU130" i="3"/>
  <c r="BC129" i="3"/>
  <c r="AR130" i="3"/>
  <c r="AS130" i="3"/>
  <c r="BB129" i="3"/>
  <c r="AP130" i="3"/>
  <c r="AQ130" i="3"/>
  <c r="BA129" i="3"/>
  <c r="AN130" i="3"/>
  <c r="AO130" i="3"/>
  <c r="BF129" i="3"/>
  <c r="AX130" i="3"/>
  <c r="AY130" i="3"/>
  <c r="BE129" i="3"/>
  <c r="AV130" i="3"/>
  <c r="AW130" i="3"/>
  <c r="AL130" i="3"/>
  <c r="AM130" i="3"/>
  <c r="BM129" i="3"/>
  <c r="BK128" i="3"/>
  <c r="BR128" i="3"/>
  <c r="BW128" i="3"/>
  <c r="BG128" i="3"/>
  <c r="BN128" i="3"/>
  <c r="BS128" i="3"/>
  <c r="BQ128" i="3"/>
  <c r="BV128" i="3"/>
  <c r="BJ128" i="3"/>
  <c r="BI128" i="3"/>
  <c r="BP128" i="3"/>
  <c r="BU128" i="3"/>
  <c r="BH128" i="3"/>
  <c r="BO128" i="3"/>
  <c r="BT128" i="3"/>
  <c r="BM127" i="2"/>
  <c r="AL128" i="2"/>
  <c r="AM128" i="2"/>
  <c r="BN126" i="2"/>
  <c r="BS126" i="2"/>
  <c r="BG126" i="2"/>
  <c r="BA127" i="2"/>
  <c r="AN128" i="2"/>
  <c r="AO128" i="2"/>
  <c r="BD126" i="2"/>
  <c r="AT127" i="2"/>
  <c r="AU127" i="2"/>
  <c r="BP125" i="2"/>
  <c r="BU125" i="2"/>
  <c r="BI125" i="2"/>
  <c r="BO125" i="2"/>
  <c r="BT125" i="2"/>
  <c r="BH125" i="2"/>
  <c r="BE126" i="2"/>
  <c r="AV127" i="2"/>
  <c r="AW127" i="2"/>
  <c r="BC126" i="2"/>
  <c r="AR127" i="2"/>
  <c r="AS127" i="2"/>
  <c r="BB127" i="2"/>
  <c r="AP128" i="2"/>
  <c r="AQ128" i="2"/>
  <c r="BF126" i="2"/>
  <c r="AX127" i="2"/>
  <c r="AY127" i="2"/>
  <c r="BR125" i="2"/>
  <c r="BW125" i="2"/>
  <c r="BK125" i="2"/>
  <c r="BQ125" i="2"/>
  <c r="BV125" i="2"/>
  <c r="BJ125" i="2"/>
  <c r="AL135" i="4"/>
  <c r="AM135" i="4"/>
  <c r="BM134" i="4"/>
  <c r="BT134" i="4"/>
  <c r="BV133" i="4"/>
  <c r="BS133" i="4"/>
  <c r="BW133" i="4"/>
  <c r="BU133" i="4"/>
  <c r="AV137" i="4"/>
  <c r="AW137" i="4"/>
  <c r="BE136" i="4"/>
  <c r="BF136" i="4"/>
  <c r="AX137" i="4"/>
  <c r="AY137" i="4"/>
  <c r="AN137" i="4"/>
  <c r="AO137" i="4"/>
  <c r="BA136" i="4"/>
  <c r="AP137" i="4"/>
  <c r="AQ137" i="4"/>
  <c r="BB136" i="4"/>
  <c r="BC136" i="4"/>
  <c r="AR137" i="4"/>
  <c r="AS137" i="4"/>
  <c r="BR135" i="4"/>
  <c r="BK135" i="4"/>
  <c r="BH135" i="4"/>
  <c r="BO135" i="4"/>
  <c r="BI135" i="4"/>
  <c r="BP135" i="4"/>
  <c r="BD136" i="4"/>
  <c r="AT137" i="4"/>
  <c r="AU137" i="4"/>
  <c r="BG135" i="4"/>
  <c r="BN135" i="4"/>
  <c r="BJ135" i="4"/>
  <c r="BQ135" i="4"/>
  <c r="AV131" i="3"/>
  <c r="AW131" i="3"/>
  <c r="BE130" i="3"/>
  <c r="AP131" i="3"/>
  <c r="AQ131" i="3"/>
  <c r="BB130" i="3"/>
  <c r="BF130" i="3"/>
  <c r="AX131" i="3"/>
  <c r="AY131" i="3"/>
  <c r="AN131" i="3"/>
  <c r="AO131" i="3"/>
  <c r="BA130" i="3"/>
  <c r="AR131" i="3"/>
  <c r="AS131" i="3"/>
  <c r="BC130" i="3"/>
  <c r="AT131" i="3"/>
  <c r="AU131" i="3"/>
  <c r="BD130" i="3"/>
  <c r="BM130" i="3"/>
  <c r="AL131" i="3"/>
  <c r="AM131" i="3"/>
  <c r="BN129" i="3"/>
  <c r="BS129" i="3"/>
  <c r="BG129" i="3"/>
  <c r="BQ129" i="3"/>
  <c r="BV129" i="3"/>
  <c r="BJ129" i="3"/>
  <c r="BO129" i="3"/>
  <c r="BT129" i="3"/>
  <c r="BH129" i="3"/>
  <c r="BR129" i="3"/>
  <c r="BW129" i="3"/>
  <c r="BK129" i="3"/>
  <c r="BP129" i="3"/>
  <c r="BU129" i="3"/>
  <c r="BI129" i="3"/>
  <c r="BB128" i="2"/>
  <c r="AP129" i="2"/>
  <c r="AQ129" i="2"/>
  <c r="BF127" i="2"/>
  <c r="AX128" i="2"/>
  <c r="AY128" i="2"/>
  <c r="BA128" i="2"/>
  <c r="AN129" i="2"/>
  <c r="AO129" i="2"/>
  <c r="BN127" i="2"/>
  <c r="BS127" i="2"/>
  <c r="BG127" i="2"/>
  <c r="BO126" i="2"/>
  <c r="BT126" i="2"/>
  <c r="BH126" i="2"/>
  <c r="BD127" i="2"/>
  <c r="AT128" i="2"/>
  <c r="AU128" i="2"/>
  <c r="BM128" i="2"/>
  <c r="AL129" i="2"/>
  <c r="AM129" i="2"/>
  <c r="BR126" i="2"/>
  <c r="BW126" i="2"/>
  <c r="BK126" i="2"/>
  <c r="BP126" i="2"/>
  <c r="BU126" i="2"/>
  <c r="BI126" i="2"/>
  <c r="BC127" i="2"/>
  <c r="AR128" i="2"/>
  <c r="AS128" i="2"/>
  <c r="BE127" i="2"/>
  <c r="AV128" i="2"/>
  <c r="AW128" i="2"/>
  <c r="BQ126" i="2"/>
  <c r="BV126" i="2"/>
  <c r="BJ126" i="2"/>
  <c r="BV134" i="4"/>
  <c r="BS134" i="4"/>
  <c r="BW134" i="4"/>
  <c r="BU134" i="4"/>
  <c r="BM135" i="4"/>
  <c r="BW135" i="4"/>
  <c r="AL136" i="4"/>
  <c r="AM136" i="4"/>
  <c r="BD137" i="4"/>
  <c r="AT138" i="4"/>
  <c r="AU138" i="4"/>
  <c r="AP138" i="4"/>
  <c r="AQ138" i="4"/>
  <c r="BB137" i="4"/>
  <c r="AX138" i="4"/>
  <c r="AY138" i="4"/>
  <c r="BF137" i="4"/>
  <c r="BC137" i="4"/>
  <c r="AR138" i="4"/>
  <c r="AS138" i="4"/>
  <c r="AN138" i="4"/>
  <c r="AO138" i="4"/>
  <c r="BA137" i="4"/>
  <c r="BE137" i="4"/>
  <c r="AV138" i="4"/>
  <c r="AW138" i="4"/>
  <c r="BN136" i="4"/>
  <c r="BG136" i="4"/>
  <c r="BP136" i="4"/>
  <c r="BI136" i="4"/>
  <c r="BQ136" i="4"/>
  <c r="BJ136" i="4"/>
  <c r="BK136" i="4"/>
  <c r="BR136" i="4"/>
  <c r="BO136" i="4"/>
  <c r="BH136" i="4"/>
  <c r="BD131" i="3"/>
  <c r="AT132" i="3"/>
  <c r="AU132" i="3"/>
  <c r="BF131" i="3"/>
  <c r="AX132" i="3"/>
  <c r="AY132" i="3"/>
  <c r="AL132" i="3"/>
  <c r="AM132" i="3"/>
  <c r="BM131" i="3"/>
  <c r="BC131" i="3"/>
  <c r="AR132" i="3"/>
  <c r="AS132" i="3"/>
  <c r="BA131" i="3"/>
  <c r="AN132" i="3"/>
  <c r="AO132" i="3"/>
  <c r="BB131" i="3"/>
  <c r="AP132" i="3"/>
  <c r="AQ132" i="3"/>
  <c r="BE131" i="3"/>
  <c r="AV132" i="3"/>
  <c r="AW132" i="3"/>
  <c r="BI130" i="3"/>
  <c r="BP130" i="3"/>
  <c r="BU130" i="3"/>
  <c r="BJ130" i="3"/>
  <c r="BQ130" i="3"/>
  <c r="BV130" i="3"/>
  <c r="BK130" i="3"/>
  <c r="BR130" i="3"/>
  <c r="BW130" i="3"/>
  <c r="BG130" i="3"/>
  <c r="BN130" i="3"/>
  <c r="BS130" i="3"/>
  <c r="BH130" i="3"/>
  <c r="BO130" i="3"/>
  <c r="BT130" i="3"/>
  <c r="BD128" i="2"/>
  <c r="AT129" i="2"/>
  <c r="AU129" i="2"/>
  <c r="BQ127" i="2"/>
  <c r="BV127" i="2"/>
  <c r="BJ127" i="2"/>
  <c r="BF128" i="2"/>
  <c r="AX129" i="2"/>
  <c r="AY129" i="2"/>
  <c r="BE128" i="2"/>
  <c r="AV129" i="2"/>
  <c r="AW129" i="2"/>
  <c r="BA129" i="2"/>
  <c r="AN130" i="2"/>
  <c r="AO130" i="2"/>
  <c r="BR127" i="2"/>
  <c r="BW127" i="2"/>
  <c r="BK127" i="2"/>
  <c r="BP127" i="2"/>
  <c r="BU127" i="2"/>
  <c r="BI127" i="2"/>
  <c r="BC128" i="2"/>
  <c r="AR129" i="2"/>
  <c r="AS129" i="2"/>
  <c r="BB129" i="2"/>
  <c r="AP130" i="2"/>
  <c r="AQ130" i="2"/>
  <c r="BO127" i="2"/>
  <c r="BT127" i="2"/>
  <c r="BH127" i="2"/>
  <c r="BM129" i="2"/>
  <c r="AL130" i="2"/>
  <c r="AM130" i="2"/>
  <c r="BN128" i="2"/>
  <c r="BS128" i="2"/>
  <c r="BG128" i="2"/>
  <c r="BT135" i="4"/>
  <c r="BM136" i="4"/>
  <c r="BV136" i="4"/>
  <c r="AL137" i="4"/>
  <c r="AM137" i="4"/>
  <c r="BU135" i="4"/>
  <c r="BV135" i="4"/>
  <c r="BS135" i="4"/>
  <c r="BC138" i="4"/>
  <c r="AR139" i="4"/>
  <c r="AS139" i="4"/>
  <c r="BB138" i="4"/>
  <c r="AP139" i="4"/>
  <c r="AQ139" i="4"/>
  <c r="AN139" i="4"/>
  <c r="AO139" i="4"/>
  <c r="BA138" i="4"/>
  <c r="BF138" i="4"/>
  <c r="AX139" i="4"/>
  <c r="AY139" i="4"/>
  <c r="AV139" i="4"/>
  <c r="AW139" i="4"/>
  <c r="BE138" i="4"/>
  <c r="BD138" i="4"/>
  <c r="AT139" i="4"/>
  <c r="AU139" i="4"/>
  <c r="BO137" i="4"/>
  <c r="BH137" i="4"/>
  <c r="BR137" i="4"/>
  <c r="BK137" i="4"/>
  <c r="BJ137" i="4"/>
  <c r="BQ137" i="4"/>
  <c r="BN137" i="4"/>
  <c r="BG137" i="4"/>
  <c r="BI137" i="4"/>
  <c r="BP137" i="4"/>
  <c r="AN133" i="3"/>
  <c r="AO133" i="3"/>
  <c r="BA132" i="3"/>
  <c r="AR133" i="3"/>
  <c r="AS133" i="3"/>
  <c r="BC132" i="3"/>
  <c r="BM132" i="3"/>
  <c r="AL133" i="3"/>
  <c r="AM133" i="3"/>
  <c r="BF132" i="3"/>
  <c r="AX133" i="3"/>
  <c r="AY133" i="3"/>
  <c r="AV133" i="3"/>
  <c r="AW133" i="3"/>
  <c r="BE132" i="3"/>
  <c r="AT133" i="3"/>
  <c r="AU133" i="3"/>
  <c r="BD132" i="3"/>
  <c r="AP133" i="3"/>
  <c r="AQ133" i="3"/>
  <c r="BB132" i="3"/>
  <c r="BO131" i="3"/>
  <c r="BT131" i="3"/>
  <c r="BH131" i="3"/>
  <c r="BQ131" i="3"/>
  <c r="BV131" i="3"/>
  <c r="BJ131" i="3"/>
  <c r="BN131" i="3"/>
  <c r="BS131" i="3"/>
  <c r="BG131" i="3"/>
  <c r="BR131" i="3"/>
  <c r="BW131" i="3"/>
  <c r="BK131" i="3"/>
  <c r="BP131" i="3"/>
  <c r="BU131" i="3"/>
  <c r="BI131" i="3"/>
  <c r="BF129" i="2"/>
  <c r="AX130" i="2"/>
  <c r="AY130" i="2"/>
  <c r="BC129" i="2"/>
  <c r="AR130" i="2"/>
  <c r="AS130" i="2"/>
  <c r="BN129" i="2"/>
  <c r="BS129" i="2"/>
  <c r="BG129" i="2"/>
  <c r="BB130" i="2"/>
  <c r="AP131" i="2"/>
  <c r="AQ131" i="2"/>
  <c r="BM130" i="2"/>
  <c r="AL131" i="2"/>
  <c r="AM131" i="2"/>
  <c r="BE129" i="2"/>
  <c r="AV130" i="2"/>
  <c r="AW130" i="2"/>
  <c r="BQ128" i="2"/>
  <c r="BV128" i="2"/>
  <c r="BJ128" i="2"/>
  <c r="BO128" i="2"/>
  <c r="BT128" i="2"/>
  <c r="BH128" i="2"/>
  <c r="BD129" i="2"/>
  <c r="AT130" i="2"/>
  <c r="AU130" i="2"/>
  <c r="BA130" i="2"/>
  <c r="AN131" i="2"/>
  <c r="AO131" i="2"/>
  <c r="BR128" i="2"/>
  <c r="BW128" i="2"/>
  <c r="BK128" i="2"/>
  <c r="BP128" i="2"/>
  <c r="BU128" i="2"/>
  <c r="BI128" i="2"/>
  <c r="BW136" i="4"/>
  <c r="BT136" i="4"/>
  <c r="BS136" i="4"/>
  <c r="BU136" i="4"/>
  <c r="BM137" i="4"/>
  <c r="BT137" i="4"/>
  <c r="AL138" i="4"/>
  <c r="AM138" i="4"/>
  <c r="BE139" i="4"/>
  <c r="AV140" i="4"/>
  <c r="AW140" i="4"/>
  <c r="AX140" i="4"/>
  <c r="AY140" i="4"/>
  <c r="BF139" i="4"/>
  <c r="AR140" i="4"/>
  <c r="AS140" i="4"/>
  <c r="BC139" i="4"/>
  <c r="AP140" i="4"/>
  <c r="AQ140" i="4"/>
  <c r="BB139" i="4"/>
  <c r="BD139" i="4"/>
  <c r="AT140" i="4"/>
  <c r="AU140" i="4"/>
  <c r="AN140" i="4"/>
  <c r="AO140" i="4"/>
  <c r="BA139" i="4"/>
  <c r="BK138" i="4"/>
  <c r="BR138" i="4"/>
  <c r="BG138" i="4"/>
  <c r="BN138" i="4"/>
  <c r="BQ138" i="4"/>
  <c r="BJ138" i="4"/>
  <c r="BP138" i="4"/>
  <c r="BI138" i="4"/>
  <c r="BO138" i="4"/>
  <c r="BH138" i="4"/>
  <c r="BD133" i="3"/>
  <c r="AT134" i="3"/>
  <c r="AU134" i="3"/>
  <c r="BF133" i="3"/>
  <c r="AX134" i="3"/>
  <c r="AY134" i="3"/>
  <c r="BB133" i="3"/>
  <c r="AP134" i="3"/>
  <c r="AQ134" i="3"/>
  <c r="AL134" i="3"/>
  <c r="AM134" i="3"/>
  <c r="BM133" i="3"/>
  <c r="BC133" i="3"/>
  <c r="AR134" i="3"/>
  <c r="AS134" i="3"/>
  <c r="BA133" i="3"/>
  <c r="AN134" i="3"/>
  <c r="AO134" i="3"/>
  <c r="BK132" i="3"/>
  <c r="BR132" i="3"/>
  <c r="BW132" i="3"/>
  <c r="BG132" i="3"/>
  <c r="BN132" i="3"/>
  <c r="BS132" i="3"/>
  <c r="BH132" i="3"/>
  <c r="BO132" i="3"/>
  <c r="BT132" i="3"/>
  <c r="BJ132" i="3"/>
  <c r="BQ132" i="3"/>
  <c r="BV132" i="3"/>
  <c r="BI132" i="3"/>
  <c r="BP132" i="3"/>
  <c r="BU132" i="3"/>
  <c r="BE133" i="3"/>
  <c r="AV134" i="3"/>
  <c r="AW134" i="3"/>
  <c r="BA131" i="2"/>
  <c r="AN132" i="2"/>
  <c r="AO132" i="2"/>
  <c r="BQ129" i="2"/>
  <c r="BV129" i="2"/>
  <c r="BJ129" i="2"/>
  <c r="BC130" i="2"/>
  <c r="AR131" i="2"/>
  <c r="AS131" i="2"/>
  <c r="BM131" i="2"/>
  <c r="AL132" i="2"/>
  <c r="AM132" i="2"/>
  <c r="BB131" i="2"/>
  <c r="AP132" i="2"/>
  <c r="AQ132" i="2"/>
  <c r="BD130" i="2"/>
  <c r="AT131" i="2"/>
  <c r="AU131" i="2"/>
  <c r="BP129" i="2"/>
  <c r="BU129" i="2"/>
  <c r="BI129" i="2"/>
  <c r="BO129" i="2"/>
  <c r="BT129" i="2"/>
  <c r="BH129" i="2"/>
  <c r="BN130" i="2"/>
  <c r="BS130" i="2"/>
  <c r="BG130" i="2"/>
  <c r="BF130" i="2"/>
  <c r="AX131" i="2"/>
  <c r="AY131" i="2"/>
  <c r="BE130" i="2"/>
  <c r="AV131" i="2"/>
  <c r="AW131" i="2"/>
  <c r="BR129" i="2"/>
  <c r="BW129" i="2"/>
  <c r="BK129" i="2"/>
  <c r="BV137" i="4"/>
  <c r="BS137" i="4"/>
  <c r="BW137" i="4"/>
  <c r="BU137" i="4"/>
  <c r="AL139" i="4"/>
  <c r="AM139" i="4"/>
  <c r="BM138" i="4"/>
  <c r="BT138" i="4"/>
  <c r="BC140" i="4"/>
  <c r="AR141" i="4"/>
  <c r="AS141" i="4"/>
  <c r="BD140" i="4"/>
  <c r="AT141" i="4"/>
  <c r="AU141" i="4"/>
  <c r="AV141" i="4"/>
  <c r="AW141" i="4"/>
  <c r="BE140" i="4"/>
  <c r="AP141" i="4"/>
  <c r="AQ141" i="4"/>
  <c r="BB140" i="4"/>
  <c r="BF140" i="4"/>
  <c r="AX141" i="4"/>
  <c r="AY141" i="4"/>
  <c r="AN141" i="4"/>
  <c r="AO141" i="4"/>
  <c r="BA140" i="4"/>
  <c r="BH139" i="4"/>
  <c r="BO139" i="4"/>
  <c r="BR139" i="4"/>
  <c r="BK139" i="4"/>
  <c r="BI139" i="4"/>
  <c r="BP139" i="4"/>
  <c r="BG139" i="4"/>
  <c r="BN139" i="4"/>
  <c r="BJ139" i="4"/>
  <c r="BQ139" i="4"/>
  <c r="AN135" i="3"/>
  <c r="AO135" i="3"/>
  <c r="BA134" i="3"/>
  <c r="AP135" i="3"/>
  <c r="AQ135" i="3"/>
  <c r="BB134" i="3"/>
  <c r="BM134" i="3"/>
  <c r="AL135" i="3"/>
  <c r="AM135" i="3"/>
  <c r="AV135" i="3"/>
  <c r="AW135" i="3"/>
  <c r="BE134" i="3"/>
  <c r="AR135" i="3"/>
  <c r="AS135" i="3"/>
  <c r="BC134" i="3"/>
  <c r="BF134" i="3"/>
  <c r="AX135" i="3"/>
  <c r="AY135" i="3"/>
  <c r="AT135" i="3"/>
  <c r="AU135" i="3"/>
  <c r="BD134" i="3"/>
  <c r="BN133" i="3"/>
  <c r="BS133" i="3"/>
  <c r="BG133" i="3"/>
  <c r="BQ133" i="3"/>
  <c r="BV133" i="3"/>
  <c r="BJ133" i="3"/>
  <c r="BR133" i="3"/>
  <c r="BW133" i="3"/>
  <c r="BK133" i="3"/>
  <c r="BO133" i="3"/>
  <c r="BT133" i="3"/>
  <c r="BH133" i="3"/>
  <c r="BP133" i="3"/>
  <c r="BU133" i="3"/>
  <c r="BI133" i="3"/>
  <c r="BE131" i="2"/>
  <c r="AV132" i="2"/>
  <c r="AW132" i="2"/>
  <c r="BF131" i="2"/>
  <c r="AX132" i="2"/>
  <c r="AY132" i="2"/>
  <c r="BP130" i="2"/>
  <c r="BU130" i="2"/>
  <c r="BI130" i="2"/>
  <c r="BQ130" i="2"/>
  <c r="BV130" i="2"/>
  <c r="BJ130" i="2"/>
  <c r="BM132" i="2"/>
  <c r="AL133" i="2"/>
  <c r="AM133" i="2"/>
  <c r="BR130" i="2"/>
  <c r="BW130" i="2"/>
  <c r="BK130" i="2"/>
  <c r="BC131" i="2"/>
  <c r="AR132" i="2"/>
  <c r="AS132" i="2"/>
  <c r="BO130" i="2"/>
  <c r="BT130" i="2"/>
  <c r="BH130" i="2"/>
  <c r="BB132" i="2"/>
  <c r="AP133" i="2"/>
  <c r="AQ133" i="2"/>
  <c r="BN131" i="2"/>
  <c r="BS131" i="2"/>
  <c r="BG131" i="2"/>
  <c r="BA132" i="2"/>
  <c r="AN133" i="2"/>
  <c r="AO133" i="2"/>
  <c r="BD131" i="2"/>
  <c r="AT132" i="2"/>
  <c r="AU132" i="2"/>
  <c r="BS138" i="4"/>
  <c r="BM139" i="4"/>
  <c r="BV139" i="4"/>
  <c r="AL140" i="4"/>
  <c r="AM140" i="4"/>
  <c r="BV138" i="4"/>
  <c r="BW138" i="4"/>
  <c r="BU138" i="4"/>
  <c r="AP142" i="4"/>
  <c r="AQ142" i="4"/>
  <c r="BB141" i="4"/>
  <c r="BE141" i="4"/>
  <c r="AV142" i="4"/>
  <c r="AW142" i="4"/>
  <c r="BD141" i="4"/>
  <c r="AT142" i="4"/>
  <c r="AU142" i="4"/>
  <c r="AN142" i="4"/>
  <c r="AO142" i="4"/>
  <c r="BA141" i="4"/>
  <c r="AX142" i="4"/>
  <c r="AY142" i="4"/>
  <c r="BF141" i="4"/>
  <c r="BK140" i="4"/>
  <c r="BR140" i="4"/>
  <c r="BP140" i="4"/>
  <c r="BI140" i="4"/>
  <c r="BQ140" i="4"/>
  <c r="BJ140" i="4"/>
  <c r="BN140" i="4"/>
  <c r="BG140" i="4"/>
  <c r="BC141" i="4"/>
  <c r="AR142" i="4"/>
  <c r="AS142" i="4"/>
  <c r="BO140" i="4"/>
  <c r="BH140" i="4"/>
  <c r="BB135" i="3"/>
  <c r="AP136" i="3"/>
  <c r="AQ136" i="3"/>
  <c r="BE135" i="3"/>
  <c r="AV136" i="3"/>
  <c r="AW136" i="3"/>
  <c r="AL136" i="3"/>
  <c r="AM136" i="3"/>
  <c r="BM135" i="3"/>
  <c r="BD135" i="3"/>
  <c r="AT136" i="3"/>
  <c r="AU136" i="3"/>
  <c r="BF135" i="3"/>
  <c r="AX136" i="3"/>
  <c r="AY136" i="3"/>
  <c r="BK134" i="3"/>
  <c r="BR134" i="3"/>
  <c r="BW134" i="3"/>
  <c r="BH134" i="3"/>
  <c r="BO134" i="3"/>
  <c r="BT134" i="3"/>
  <c r="BJ134" i="3"/>
  <c r="BQ134" i="3"/>
  <c r="BV134" i="3"/>
  <c r="BG134" i="3"/>
  <c r="BN134" i="3"/>
  <c r="BS134" i="3"/>
  <c r="BI134" i="3"/>
  <c r="BP134" i="3"/>
  <c r="BU134" i="3"/>
  <c r="BC135" i="3"/>
  <c r="AR136" i="3"/>
  <c r="AS136" i="3"/>
  <c r="BA135" i="3"/>
  <c r="AN136" i="3"/>
  <c r="AO136" i="3"/>
  <c r="BA133" i="2"/>
  <c r="AN134" i="2"/>
  <c r="AO134" i="2"/>
  <c r="BF132" i="2"/>
  <c r="AX133" i="2"/>
  <c r="AY133" i="2"/>
  <c r="BB133" i="2"/>
  <c r="AP134" i="2"/>
  <c r="AQ134" i="2"/>
  <c r="BR131" i="2"/>
  <c r="BW131" i="2"/>
  <c r="BK131" i="2"/>
  <c r="BM133" i="2"/>
  <c r="AL134" i="2"/>
  <c r="AM134" i="2"/>
  <c r="BN132" i="2"/>
  <c r="BS132" i="2"/>
  <c r="BG132" i="2"/>
  <c r="BE132" i="2"/>
  <c r="AV133" i="2"/>
  <c r="AW133" i="2"/>
  <c r="BP131" i="2"/>
  <c r="BU131" i="2"/>
  <c r="BI131" i="2"/>
  <c r="BC132" i="2"/>
  <c r="AR133" i="2"/>
  <c r="AS133" i="2"/>
  <c r="BD132" i="2"/>
  <c r="AT133" i="2"/>
  <c r="AU133" i="2"/>
  <c r="BO131" i="2"/>
  <c r="BT131" i="2"/>
  <c r="BH131" i="2"/>
  <c r="BQ131" i="2"/>
  <c r="BV131" i="2"/>
  <c r="BJ131" i="2"/>
  <c r="BW139" i="4"/>
  <c r="BU139" i="4"/>
  <c r="BM140" i="4"/>
  <c r="BV140" i="4"/>
  <c r="AL141" i="4"/>
  <c r="AM141" i="4"/>
  <c r="BS139" i="4"/>
  <c r="BT139" i="4"/>
  <c r="BC142" i="4"/>
  <c r="AR143" i="4"/>
  <c r="AS143" i="4"/>
  <c r="BF142" i="4"/>
  <c r="AX143" i="4"/>
  <c r="AY143" i="4"/>
  <c r="BD142" i="4"/>
  <c r="AT143" i="4"/>
  <c r="AU143" i="4"/>
  <c r="AV143" i="4"/>
  <c r="AW143" i="4"/>
  <c r="BE142" i="4"/>
  <c r="AP143" i="4"/>
  <c r="AQ143" i="4"/>
  <c r="BB142" i="4"/>
  <c r="BJ141" i="4"/>
  <c r="BQ141" i="4"/>
  <c r="BN141" i="4"/>
  <c r="BG141" i="4"/>
  <c r="BO141" i="4"/>
  <c r="BH141" i="4"/>
  <c r="AN143" i="4"/>
  <c r="AO143" i="4"/>
  <c r="BA142" i="4"/>
  <c r="BI141" i="4"/>
  <c r="BP141" i="4"/>
  <c r="BR141" i="4"/>
  <c r="BK141" i="4"/>
  <c r="AR137" i="3"/>
  <c r="AS137" i="3"/>
  <c r="BC136" i="3"/>
  <c r="AT137" i="3"/>
  <c r="AU137" i="3"/>
  <c r="BD136" i="3"/>
  <c r="AV137" i="3"/>
  <c r="AW137" i="3"/>
  <c r="BE136" i="3"/>
  <c r="AN137" i="3"/>
  <c r="AO137" i="3"/>
  <c r="BA136" i="3"/>
  <c r="BF136" i="3"/>
  <c r="AX137" i="3"/>
  <c r="AY137" i="3"/>
  <c r="BM136" i="3"/>
  <c r="AL137" i="3"/>
  <c r="AM137" i="3"/>
  <c r="AP137" i="3"/>
  <c r="AQ137" i="3"/>
  <c r="BB136" i="3"/>
  <c r="BQ135" i="3"/>
  <c r="BV135" i="3"/>
  <c r="BJ135" i="3"/>
  <c r="BP135" i="3"/>
  <c r="BU135" i="3"/>
  <c r="BI135" i="3"/>
  <c r="BO135" i="3"/>
  <c r="BT135" i="3"/>
  <c r="BH135" i="3"/>
  <c r="BR135" i="3"/>
  <c r="BW135" i="3"/>
  <c r="BK135" i="3"/>
  <c r="BN135" i="3"/>
  <c r="BS135" i="3"/>
  <c r="BG135" i="3"/>
  <c r="BD133" i="2"/>
  <c r="AT134" i="2"/>
  <c r="AU134" i="2"/>
  <c r="BF133" i="2"/>
  <c r="AX134" i="2"/>
  <c r="AY134" i="2"/>
  <c r="BM134" i="2"/>
  <c r="AL135" i="2"/>
  <c r="AM135" i="2"/>
  <c r="BP132" i="2"/>
  <c r="BU132" i="2"/>
  <c r="BI132" i="2"/>
  <c r="BN133" i="2"/>
  <c r="BS133" i="2"/>
  <c r="BG133" i="2"/>
  <c r="BR132" i="2"/>
  <c r="BW132" i="2"/>
  <c r="BK132" i="2"/>
  <c r="BB134" i="2"/>
  <c r="AP135" i="2"/>
  <c r="AQ135" i="2"/>
  <c r="BA134" i="2"/>
  <c r="AN135" i="2"/>
  <c r="AO135" i="2"/>
  <c r="BC133" i="2"/>
  <c r="AR134" i="2"/>
  <c r="AS134" i="2"/>
  <c r="BO132" i="2"/>
  <c r="BT132" i="2"/>
  <c r="BH132" i="2"/>
  <c r="BE133" i="2"/>
  <c r="AV134" i="2"/>
  <c r="AW134" i="2"/>
  <c r="BQ132" i="2"/>
  <c r="BV132" i="2"/>
  <c r="BJ132" i="2"/>
  <c r="BU140" i="4"/>
  <c r="BT140" i="4"/>
  <c r="BW140" i="4"/>
  <c r="BS140" i="4"/>
  <c r="AL142" i="4"/>
  <c r="AM142" i="4"/>
  <c r="BM141" i="4"/>
  <c r="BU141" i="4"/>
  <c r="AP144" i="4"/>
  <c r="AQ144" i="4"/>
  <c r="BB143" i="4"/>
  <c r="BA143" i="4"/>
  <c r="AN144" i="4"/>
  <c r="AO144" i="4"/>
  <c r="BE143" i="4"/>
  <c r="AV144" i="4"/>
  <c r="AW144" i="4"/>
  <c r="BD143" i="4"/>
  <c r="AT144" i="4"/>
  <c r="AU144" i="4"/>
  <c r="BF143" i="4"/>
  <c r="AX144" i="4"/>
  <c r="AY144" i="4"/>
  <c r="AR144" i="4"/>
  <c r="AS144" i="4"/>
  <c r="BC143" i="4"/>
  <c r="BP142" i="4"/>
  <c r="BI142" i="4"/>
  <c r="BK142" i="4"/>
  <c r="BR142" i="4"/>
  <c r="BQ142" i="4"/>
  <c r="BJ142" i="4"/>
  <c r="BN142" i="4"/>
  <c r="BG142" i="4"/>
  <c r="BH142" i="4"/>
  <c r="BO142" i="4"/>
  <c r="BF137" i="3"/>
  <c r="AX138" i="3"/>
  <c r="AY138" i="3"/>
  <c r="BB137" i="3"/>
  <c r="AP138" i="3"/>
  <c r="AQ138" i="3"/>
  <c r="BA137" i="3"/>
  <c r="AN138" i="3"/>
  <c r="AO138" i="3"/>
  <c r="BD137" i="3"/>
  <c r="AT138" i="3"/>
  <c r="AU138" i="3"/>
  <c r="AL138" i="3"/>
  <c r="AM138" i="3"/>
  <c r="BM137" i="3"/>
  <c r="BC137" i="3"/>
  <c r="AR138" i="3"/>
  <c r="AS138" i="3"/>
  <c r="BG136" i="3"/>
  <c r="BN136" i="3"/>
  <c r="BS136" i="3"/>
  <c r="BE137" i="3"/>
  <c r="AV138" i="3"/>
  <c r="AW138" i="3"/>
  <c r="BJ136" i="3"/>
  <c r="BQ136" i="3"/>
  <c r="BV136" i="3"/>
  <c r="BI136" i="3"/>
  <c r="BP136" i="3"/>
  <c r="BU136" i="3"/>
  <c r="BH136" i="3"/>
  <c r="BO136" i="3"/>
  <c r="BT136" i="3"/>
  <c r="BK136" i="3"/>
  <c r="BR136" i="3"/>
  <c r="BW136" i="3"/>
  <c r="BE134" i="2"/>
  <c r="AV135" i="2"/>
  <c r="AW135" i="2"/>
  <c r="BM135" i="2"/>
  <c r="AL136" i="2"/>
  <c r="AM136" i="2"/>
  <c r="BC134" i="2"/>
  <c r="AR135" i="2"/>
  <c r="AS135" i="2"/>
  <c r="BA135" i="2"/>
  <c r="AN136" i="2"/>
  <c r="AO136" i="2"/>
  <c r="BF134" i="2"/>
  <c r="AX135" i="2"/>
  <c r="AY135" i="2"/>
  <c r="BR133" i="2"/>
  <c r="BW133" i="2"/>
  <c r="BK133" i="2"/>
  <c r="BQ133" i="2"/>
  <c r="BV133" i="2"/>
  <c r="BJ133" i="2"/>
  <c r="BO133" i="2"/>
  <c r="BT133" i="2"/>
  <c r="BH133" i="2"/>
  <c r="BD134" i="2"/>
  <c r="AT135" i="2"/>
  <c r="AU135" i="2"/>
  <c r="BB135" i="2"/>
  <c r="AP136" i="2"/>
  <c r="AQ136" i="2"/>
  <c r="BN134" i="2"/>
  <c r="BS134" i="2"/>
  <c r="BG134" i="2"/>
  <c r="BP133" i="2"/>
  <c r="BU133" i="2"/>
  <c r="BI133" i="2"/>
  <c r="BS141" i="4"/>
  <c r="BT141" i="4"/>
  <c r="BW141" i="4"/>
  <c r="BV141" i="4"/>
  <c r="BM142" i="4"/>
  <c r="BT142" i="4"/>
  <c r="AL143" i="4"/>
  <c r="AM143" i="4"/>
  <c r="AV145" i="4"/>
  <c r="AW145" i="4"/>
  <c r="BE144" i="4"/>
  <c r="BA144" i="4"/>
  <c r="AN145" i="4"/>
  <c r="AO145" i="4"/>
  <c r="AP145" i="4"/>
  <c r="AQ145" i="4"/>
  <c r="BB144" i="4"/>
  <c r="BC144" i="4"/>
  <c r="AR145" i="4"/>
  <c r="AS145" i="4"/>
  <c r="BF144" i="4"/>
  <c r="AX145" i="4"/>
  <c r="AY145" i="4"/>
  <c r="BN143" i="4"/>
  <c r="BG143" i="4"/>
  <c r="BJ143" i="4"/>
  <c r="BQ143" i="4"/>
  <c r="BR143" i="4"/>
  <c r="BK143" i="4"/>
  <c r="BO143" i="4"/>
  <c r="BH143" i="4"/>
  <c r="BD144" i="4"/>
  <c r="AT145" i="4"/>
  <c r="AU145" i="4"/>
  <c r="BI143" i="4"/>
  <c r="BP143" i="4"/>
  <c r="BM138" i="3"/>
  <c r="AL139" i="3"/>
  <c r="AM139" i="3"/>
  <c r="AP139" i="3"/>
  <c r="AQ139" i="3"/>
  <c r="BB138" i="3"/>
  <c r="AR139" i="3"/>
  <c r="AS139" i="3"/>
  <c r="BC138" i="3"/>
  <c r="AT139" i="3"/>
  <c r="AU139" i="3"/>
  <c r="BD138" i="3"/>
  <c r="AN139" i="3"/>
  <c r="AO139" i="3"/>
  <c r="BA138" i="3"/>
  <c r="AV139" i="3"/>
  <c r="AW139" i="3"/>
  <c r="BE138" i="3"/>
  <c r="BF138" i="3"/>
  <c r="AX139" i="3"/>
  <c r="AY139" i="3"/>
  <c r="BP137" i="3"/>
  <c r="BU137" i="3"/>
  <c r="BI137" i="3"/>
  <c r="BO137" i="3"/>
  <c r="BT137" i="3"/>
  <c r="BH137" i="3"/>
  <c r="BR137" i="3"/>
  <c r="BW137" i="3"/>
  <c r="BK137" i="3"/>
  <c r="BQ137" i="3"/>
  <c r="BV137" i="3"/>
  <c r="BJ137" i="3"/>
  <c r="BN137" i="3"/>
  <c r="BS137" i="3"/>
  <c r="BG137" i="3"/>
  <c r="BA136" i="2"/>
  <c r="AN137" i="2"/>
  <c r="AO137" i="2"/>
  <c r="BB136" i="2"/>
  <c r="AP137" i="2"/>
  <c r="AQ137" i="2"/>
  <c r="BM136" i="2"/>
  <c r="AL137" i="2"/>
  <c r="AM137" i="2"/>
  <c r="BF135" i="2"/>
  <c r="AX136" i="2"/>
  <c r="AY136" i="2"/>
  <c r="BN135" i="2"/>
  <c r="BS135" i="2"/>
  <c r="BG135" i="2"/>
  <c r="BD135" i="2"/>
  <c r="AT136" i="2"/>
  <c r="AU136" i="2"/>
  <c r="BP134" i="2"/>
  <c r="BU134" i="2"/>
  <c r="BI134" i="2"/>
  <c r="BR134" i="2"/>
  <c r="BW134" i="2"/>
  <c r="BK134" i="2"/>
  <c r="BC135" i="2"/>
  <c r="AR136" i="2"/>
  <c r="AS136" i="2"/>
  <c r="BE135" i="2"/>
  <c r="AV136" i="2"/>
  <c r="AW136" i="2"/>
  <c r="BO134" i="2"/>
  <c r="BT134" i="2"/>
  <c r="BH134" i="2"/>
  <c r="BQ134" i="2"/>
  <c r="BV134" i="2"/>
  <c r="BJ134" i="2"/>
  <c r="BW142" i="4"/>
  <c r="BU142" i="4"/>
  <c r="BV142" i="4"/>
  <c r="BS142" i="4"/>
  <c r="BM143" i="4"/>
  <c r="BS143" i="4"/>
  <c r="AL144" i="4"/>
  <c r="AM144" i="4"/>
  <c r="BD145" i="4"/>
  <c r="AT146" i="4"/>
  <c r="AU146" i="4"/>
  <c r="BF145" i="4"/>
  <c r="AX146" i="4"/>
  <c r="AY146" i="4"/>
  <c r="BC145" i="4"/>
  <c r="AR146" i="4"/>
  <c r="AS146" i="4"/>
  <c r="AP146" i="4"/>
  <c r="AQ146" i="4"/>
  <c r="BB145" i="4"/>
  <c r="BA145" i="4"/>
  <c r="AN146" i="4"/>
  <c r="AO146" i="4"/>
  <c r="BE145" i="4"/>
  <c r="AV146" i="4"/>
  <c r="AW146" i="4"/>
  <c r="BN144" i="4"/>
  <c r="BG144" i="4"/>
  <c r="BO144" i="4"/>
  <c r="BH144" i="4"/>
  <c r="BP144" i="4"/>
  <c r="BI144" i="4"/>
  <c r="BQ144" i="4"/>
  <c r="BJ144" i="4"/>
  <c r="BK144" i="4"/>
  <c r="BR144" i="4"/>
  <c r="BA139" i="3"/>
  <c r="AN140" i="3"/>
  <c r="AO140" i="3"/>
  <c r="BD139" i="3"/>
  <c r="AT140" i="3"/>
  <c r="AU140" i="3"/>
  <c r="BC139" i="3"/>
  <c r="AR140" i="3"/>
  <c r="AS140" i="3"/>
  <c r="BF139" i="3"/>
  <c r="AX140" i="3"/>
  <c r="AY140" i="3"/>
  <c r="BB139" i="3"/>
  <c r="AP140" i="3"/>
  <c r="AQ140" i="3"/>
  <c r="AL140" i="3"/>
  <c r="AM140" i="3"/>
  <c r="BM139" i="3"/>
  <c r="BJ138" i="3"/>
  <c r="BQ138" i="3"/>
  <c r="BV138" i="3"/>
  <c r="BG138" i="3"/>
  <c r="BN138" i="3"/>
  <c r="BS138" i="3"/>
  <c r="BI138" i="3"/>
  <c r="BP138" i="3"/>
  <c r="BU138" i="3"/>
  <c r="BH138" i="3"/>
  <c r="BO138" i="3"/>
  <c r="BT138" i="3"/>
  <c r="BK138" i="3"/>
  <c r="BR138" i="3"/>
  <c r="BW138" i="3"/>
  <c r="BE139" i="3"/>
  <c r="AV140" i="3"/>
  <c r="AW140" i="3"/>
  <c r="BC136" i="2"/>
  <c r="AR137" i="2"/>
  <c r="AS137" i="2"/>
  <c r="BE136" i="2"/>
  <c r="AV137" i="2"/>
  <c r="AW137" i="2"/>
  <c r="BR135" i="2"/>
  <c r="BW135" i="2"/>
  <c r="BK135" i="2"/>
  <c r="BN136" i="2"/>
  <c r="BS136" i="2"/>
  <c r="BG136" i="2"/>
  <c r="BP135" i="2"/>
  <c r="BU135" i="2"/>
  <c r="BI135" i="2"/>
  <c r="BF136" i="2"/>
  <c r="AX137" i="2"/>
  <c r="AY137" i="2"/>
  <c r="BM137" i="2"/>
  <c r="AL138" i="2"/>
  <c r="AM138" i="2"/>
  <c r="BO135" i="2"/>
  <c r="BT135" i="2"/>
  <c r="BH135" i="2"/>
  <c r="BA137" i="2"/>
  <c r="AN138" i="2"/>
  <c r="AO138" i="2"/>
  <c r="BD136" i="2"/>
  <c r="AT137" i="2"/>
  <c r="AU137" i="2"/>
  <c r="BQ135" i="2"/>
  <c r="BV135" i="2"/>
  <c r="BJ135" i="2"/>
  <c r="BB137" i="2"/>
  <c r="AP138" i="2"/>
  <c r="AQ138" i="2"/>
  <c r="BV143" i="4"/>
  <c r="BT143" i="4"/>
  <c r="BW143" i="4"/>
  <c r="BM144" i="4"/>
  <c r="BW144" i="4"/>
  <c r="AL145" i="4"/>
  <c r="AM145" i="4"/>
  <c r="BU143" i="4"/>
  <c r="BB146" i="4"/>
  <c r="AP147" i="4"/>
  <c r="AQ147" i="4"/>
  <c r="BA146" i="4"/>
  <c r="AN147" i="4"/>
  <c r="AO147" i="4"/>
  <c r="AV147" i="4"/>
  <c r="AW147" i="4"/>
  <c r="BE146" i="4"/>
  <c r="BC146" i="4"/>
  <c r="AR147" i="4"/>
  <c r="AS147" i="4"/>
  <c r="BF146" i="4"/>
  <c r="AX147" i="4"/>
  <c r="AY147" i="4"/>
  <c r="BD146" i="4"/>
  <c r="AT147" i="4"/>
  <c r="AU147" i="4"/>
  <c r="BH145" i="4"/>
  <c r="BO145" i="4"/>
  <c r="BJ145" i="4"/>
  <c r="BQ145" i="4"/>
  <c r="BI145" i="4"/>
  <c r="BP145" i="4"/>
  <c r="BR145" i="4"/>
  <c r="BK145" i="4"/>
  <c r="BG145" i="4"/>
  <c r="BN145" i="4"/>
  <c r="AV141" i="3"/>
  <c r="AW141" i="3"/>
  <c r="BE140" i="3"/>
  <c r="AP141" i="3"/>
  <c r="AQ141" i="3"/>
  <c r="BB140" i="3"/>
  <c r="AT141" i="3"/>
  <c r="AU141" i="3"/>
  <c r="BD140" i="3"/>
  <c r="BF140" i="3"/>
  <c r="AX141" i="3"/>
  <c r="AY141" i="3"/>
  <c r="BM140" i="3"/>
  <c r="AL141" i="3"/>
  <c r="AM141" i="3"/>
  <c r="AR141" i="3"/>
  <c r="AS141" i="3"/>
  <c r="BC140" i="3"/>
  <c r="AN141" i="3"/>
  <c r="AO141" i="3"/>
  <c r="BA140" i="3"/>
  <c r="BO139" i="3"/>
  <c r="BT139" i="3"/>
  <c r="BH139" i="3"/>
  <c r="BQ139" i="3"/>
  <c r="BV139" i="3"/>
  <c r="BJ139" i="3"/>
  <c r="BR139" i="3"/>
  <c r="BW139" i="3"/>
  <c r="BK139" i="3"/>
  <c r="BP139" i="3"/>
  <c r="BU139" i="3"/>
  <c r="BI139" i="3"/>
  <c r="BN139" i="3"/>
  <c r="BS139" i="3"/>
  <c r="BG139" i="3"/>
  <c r="BA138" i="2"/>
  <c r="AN139" i="2"/>
  <c r="AO139" i="2"/>
  <c r="BN137" i="2"/>
  <c r="BS137" i="2"/>
  <c r="BG137" i="2"/>
  <c r="BE137" i="2"/>
  <c r="AV138" i="2"/>
  <c r="AW138" i="2"/>
  <c r="BF137" i="2"/>
  <c r="AX138" i="2"/>
  <c r="AY138" i="2"/>
  <c r="BD137" i="2"/>
  <c r="AT138" i="2"/>
  <c r="AU138" i="2"/>
  <c r="BP136" i="2"/>
  <c r="BU136" i="2"/>
  <c r="BI136" i="2"/>
  <c r="BQ136" i="2"/>
  <c r="BV136" i="2"/>
  <c r="BJ136" i="2"/>
  <c r="BB138" i="2"/>
  <c r="AP139" i="2"/>
  <c r="AQ139" i="2"/>
  <c r="BC137" i="2"/>
  <c r="AR138" i="2"/>
  <c r="AS138" i="2"/>
  <c r="BR136" i="2"/>
  <c r="BW136" i="2"/>
  <c r="BK136" i="2"/>
  <c r="BM138" i="2"/>
  <c r="AL139" i="2"/>
  <c r="AM139" i="2"/>
  <c r="BO136" i="2"/>
  <c r="BT136" i="2"/>
  <c r="BH136" i="2"/>
  <c r="BU144" i="4"/>
  <c r="BV144" i="4"/>
  <c r="BS144" i="4"/>
  <c r="BT144" i="4"/>
  <c r="BM145" i="4"/>
  <c r="BS145" i="4"/>
  <c r="AL146" i="4"/>
  <c r="AM146" i="4"/>
  <c r="BD147" i="4"/>
  <c r="AT148" i="4"/>
  <c r="AU148" i="4"/>
  <c r="BF147" i="4"/>
  <c r="AX148" i="4"/>
  <c r="AY148" i="4"/>
  <c r="BC147" i="4"/>
  <c r="AR148" i="4"/>
  <c r="AS148" i="4"/>
  <c r="BE147" i="4"/>
  <c r="AV148" i="4"/>
  <c r="AW148" i="4"/>
  <c r="BA147" i="4"/>
  <c r="AN148" i="4"/>
  <c r="AO148" i="4"/>
  <c r="AP148" i="4"/>
  <c r="AQ148" i="4"/>
  <c r="BB147" i="4"/>
  <c r="BO146" i="4"/>
  <c r="BH146" i="4"/>
  <c r="BQ146" i="4"/>
  <c r="BJ146" i="4"/>
  <c r="BP146" i="4"/>
  <c r="BI146" i="4"/>
  <c r="BK146" i="4"/>
  <c r="BR146" i="4"/>
  <c r="BN146" i="4"/>
  <c r="BG146" i="4"/>
  <c r="AL142" i="3"/>
  <c r="AM142" i="3"/>
  <c r="BM141" i="3"/>
  <c r="BC141" i="3"/>
  <c r="AR142" i="3"/>
  <c r="AS142" i="3"/>
  <c r="BF141" i="3"/>
  <c r="AX142" i="3"/>
  <c r="AY142" i="3"/>
  <c r="BD141" i="3"/>
  <c r="AT142" i="3"/>
  <c r="AU142" i="3"/>
  <c r="BB141" i="3"/>
  <c r="AP142" i="3"/>
  <c r="AQ142" i="3"/>
  <c r="BA141" i="3"/>
  <c r="AN142" i="3"/>
  <c r="AO142" i="3"/>
  <c r="BH140" i="3"/>
  <c r="BO140" i="3"/>
  <c r="BT140" i="3"/>
  <c r="BG140" i="3"/>
  <c r="BN140" i="3"/>
  <c r="BS140" i="3"/>
  <c r="BJ140" i="3"/>
  <c r="BQ140" i="3"/>
  <c r="BV140" i="3"/>
  <c r="BK140" i="3"/>
  <c r="BR140" i="3"/>
  <c r="BW140" i="3"/>
  <c r="BI140" i="3"/>
  <c r="BP140" i="3"/>
  <c r="BU140" i="3"/>
  <c r="BE141" i="3"/>
  <c r="AV142" i="3"/>
  <c r="AW142" i="3"/>
  <c r="BD138" i="2"/>
  <c r="AT139" i="2"/>
  <c r="AU139" i="2"/>
  <c r="BM139" i="2"/>
  <c r="AL140" i="2"/>
  <c r="AM140" i="2"/>
  <c r="BP137" i="2"/>
  <c r="BU137" i="2"/>
  <c r="BI137" i="2"/>
  <c r="BO137" i="2"/>
  <c r="BT137" i="2"/>
  <c r="BH137" i="2"/>
  <c r="BF138" i="2"/>
  <c r="AX139" i="2"/>
  <c r="AY139" i="2"/>
  <c r="BR137" i="2"/>
  <c r="BW137" i="2"/>
  <c r="BK137" i="2"/>
  <c r="BQ137" i="2"/>
  <c r="BV137" i="2"/>
  <c r="BJ137" i="2"/>
  <c r="BC138" i="2"/>
  <c r="AR139" i="2"/>
  <c r="AS139" i="2"/>
  <c r="BE138" i="2"/>
  <c r="AV139" i="2"/>
  <c r="AW139" i="2"/>
  <c r="BA139" i="2"/>
  <c r="AN140" i="2"/>
  <c r="AO140" i="2"/>
  <c r="BB139" i="2"/>
  <c r="AP140" i="2"/>
  <c r="AQ140" i="2"/>
  <c r="BN138" i="2"/>
  <c r="BS138" i="2"/>
  <c r="BG138" i="2"/>
  <c r="BU145" i="4"/>
  <c r="BW145" i="4"/>
  <c r="BT145" i="4"/>
  <c r="BV145" i="4"/>
  <c r="AL147" i="4"/>
  <c r="AM147" i="4"/>
  <c r="BM146" i="4"/>
  <c r="BT146" i="4"/>
  <c r="AV149" i="4"/>
  <c r="AW149" i="4"/>
  <c r="BE148" i="4"/>
  <c r="AN149" i="4"/>
  <c r="AO149" i="4"/>
  <c r="BA148" i="4"/>
  <c r="BD148" i="4"/>
  <c r="AT149" i="4"/>
  <c r="AU149" i="4"/>
  <c r="BC148" i="4"/>
  <c r="AR149" i="4"/>
  <c r="AS149" i="4"/>
  <c r="BF148" i="4"/>
  <c r="AX149" i="4"/>
  <c r="AY149" i="4"/>
  <c r="BB148" i="4"/>
  <c r="AP149" i="4"/>
  <c r="AQ149" i="4"/>
  <c r="BH147" i="4"/>
  <c r="BO147" i="4"/>
  <c r="BG147" i="4"/>
  <c r="BN147" i="4"/>
  <c r="BR147" i="4"/>
  <c r="BK147" i="4"/>
  <c r="BJ147" i="4"/>
  <c r="BQ147" i="4"/>
  <c r="BI147" i="4"/>
  <c r="BP147" i="4"/>
  <c r="AR143" i="3"/>
  <c r="AS143" i="3"/>
  <c r="BC142" i="3"/>
  <c r="AT143" i="3"/>
  <c r="AU143" i="3"/>
  <c r="BD142" i="3"/>
  <c r="BF142" i="3"/>
  <c r="AX143" i="3"/>
  <c r="AY143" i="3"/>
  <c r="AV143" i="3"/>
  <c r="AW143" i="3"/>
  <c r="BE142" i="3"/>
  <c r="AN143" i="3"/>
  <c r="AO143" i="3"/>
  <c r="BA142" i="3"/>
  <c r="BM142" i="3"/>
  <c r="AL143" i="3"/>
  <c r="AM143" i="3"/>
  <c r="BP141" i="3"/>
  <c r="BU141" i="3"/>
  <c r="BI141" i="3"/>
  <c r="BO141" i="3"/>
  <c r="BT141" i="3"/>
  <c r="BH141" i="3"/>
  <c r="BR141" i="3"/>
  <c r="BW141" i="3"/>
  <c r="BK141" i="3"/>
  <c r="BQ141" i="3"/>
  <c r="BV141" i="3"/>
  <c r="BJ141" i="3"/>
  <c r="AP143" i="3"/>
  <c r="AQ143" i="3"/>
  <c r="BB142" i="3"/>
  <c r="BN141" i="3"/>
  <c r="BS141" i="3"/>
  <c r="BG141" i="3"/>
  <c r="BN139" i="2"/>
  <c r="BS139" i="2"/>
  <c r="BG139" i="2"/>
  <c r="BC139" i="2"/>
  <c r="AR140" i="2"/>
  <c r="AS140" i="2"/>
  <c r="BF139" i="2"/>
  <c r="AX140" i="2"/>
  <c r="AY140" i="2"/>
  <c r="BR138" i="2"/>
  <c r="BW138" i="2"/>
  <c r="BK138" i="2"/>
  <c r="BO138" i="2"/>
  <c r="BT138" i="2"/>
  <c r="BH138" i="2"/>
  <c r="BA140" i="2"/>
  <c r="AN141" i="2"/>
  <c r="AO141" i="2"/>
  <c r="BQ138" i="2"/>
  <c r="BV138" i="2"/>
  <c r="BJ138" i="2"/>
  <c r="BD139" i="2"/>
  <c r="AT140" i="2"/>
  <c r="AU140" i="2"/>
  <c r="BB140" i="2"/>
  <c r="AP141" i="2"/>
  <c r="AQ141" i="2"/>
  <c r="BE139" i="2"/>
  <c r="AV140" i="2"/>
  <c r="AW140" i="2"/>
  <c r="BM140" i="2"/>
  <c r="AL141" i="2"/>
  <c r="AM141" i="2"/>
  <c r="BP138" i="2"/>
  <c r="BU138" i="2"/>
  <c r="BI138" i="2"/>
  <c r="BS146" i="4"/>
  <c r="AL148" i="4"/>
  <c r="AM148" i="4"/>
  <c r="BM147" i="4"/>
  <c r="BT147" i="4"/>
  <c r="BU146" i="4"/>
  <c r="BV146" i="4"/>
  <c r="BW146" i="4"/>
  <c r="BF149" i="4"/>
  <c r="AX150" i="4"/>
  <c r="AY150" i="4"/>
  <c r="BC149" i="4"/>
  <c r="AR150" i="4"/>
  <c r="AS150" i="4"/>
  <c r="BD149" i="4"/>
  <c r="AT150" i="4"/>
  <c r="AU150" i="4"/>
  <c r="BA149" i="4"/>
  <c r="AN150" i="4"/>
  <c r="AO150" i="4"/>
  <c r="AP150" i="4"/>
  <c r="AQ150" i="4"/>
  <c r="BB149" i="4"/>
  <c r="BE149" i="4"/>
  <c r="AV150" i="4"/>
  <c r="AW150" i="4"/>
  <c r="BP148" i="4"/>
  <c r="BI148" i="4"/>
  <c r="BN148" i="4"/>
  <c r="BG148" i="4"/>
  <c r="BK148" i="4"/>
  <c r="BR148" i="4"/>
  <c r="BQ148" i="4"/>
  <c r="BJ148" i="4"/>
  <c r="BO148" i="4"/>
  <c r="BH148" i="4"/>
  <c r="BB143" i="3"/>
  <c r="AP144" i="3"/>
  <c r="AQ144" i="3"/>
  <c r="BA143" i="3"/>
  <c r="AN144" i="3"/>
  <c r="AO144" i="3"/>
  <c r="AL144" i="3"/>
  <c r="AM144" i="3"/>
  <c r="BM143" i="3"/>
  <c r="BE143" i="3"/>
  <c r="AV144" i="3"/>
  <c r="AW144" i="3"/>
  <c r="BF143" i="3"/>
  <c r="AX144" i="3"/>
  <c r="AY144" i="3"/>
  <c r="BD143" i="3"/>
  <c r="AT144" i="3"/>
  <c r="AU144" i="3"/>
  <c r="BC143" i="3"/>
  <c r="AR144" i="3"/>
  <c r="AS144" i="3"/>
  <c r="BJ142" i="3"/>
  <c r="BQ142" i="3"/>
  <c r="BV142" i="3"/>
  <c r="BK142" i="3"/>
  <c r="BR142" i="3"/>
  <c r="BW142" i="3"/>
  <c r="BG142" i="3"/>
  <c r="BN142" i="3"/>
  <c r="BS142" i="3"/>
  <c r="BH142" i="3"/>
  <c r="BO142" i="3"/>
  <c r="BT142" i="3"/>
  <c r="BI142" i="3"/>
  <c r="BP142" i="3"/>
  <c r="BU142" i="3"/>
  <c r="BM141" i="2"/>
  <c r="AL142" i="2"/>
  <c r="AM142" i="2"/>
  <c r="BC140" i="2"/>
  <c r="AR141" i="2"/>
  <c r="AS141" i="2"/>
  <c r="BQ139" i="2"/>
  <c r="BV139" i="2"/>
  <c r="BJ139" i="2"/>
  <c r="BF140" i="2"/>
  <c r="AX141" i="2"/>
  <c r="AY141" i="2"/>
  <c r="BB141" i="2"/>
  <c r="AP142" i="2"/>
  <c r="AQ142" i="2"/>
  <c r="BN140" i="2"/>
  <c r="BS140" i="2"/>
  <c r="BG140" i="2"/>
  <c r="BO139" i="2"/>
  <c r="BT139" i="2"/>
  <c r="BH139" i="2"/>
  <c r="BE140" i="2"/>
  <c r="AV141" i="2"/>
  <c r="AW141" i="2"/>
  <c r="BR139" i="2"/>
  <c r="BW139" i="2"/>
  <c r="BK139" i="2"/>
  <c r="BP139" i="2"/>
  <c r="BU139" i="2"/>
  <c r="BI139" i="2"/>
  <c r="BA141" i="2"/>
  <c r="AN142" i="2"/>
  <c r="AO142" i="2"/>
  <c r="BD140" i="2"/>
  <c r="AT141" i="2"/>
  <c r="AU141" i="2"/>
  <c r="BS147" i="4"/>
  <c r="BV147" i="4"/>
  <c r="AL149" i="4"/>
  <c r="AM149" i="4"/>
  <c r="BM148" i="4"/>
  <c r="BT148" i="4"/>
  <c r="BW147" i="4"/>
  <c r="BU147" i="4"/>
  <c r="BB150" i="4"/>
  <c r="AP151" i="4"/>
  <c r="AQ151" i="4"/>
  <c r="BD150" i="4"/>
  <c r="AT151" i="4"/>
  <c r="AU151" i="4"/>
  <c r="BA150" i="4"/>
  <c r="AN151" i="4"/>
  <c r="AO151" i="4"/>
  <c r="BC150" i="4"/>
  <c r="AR151" i="4"/>
  <c r="AS151" i="4"/>
  <c r="AV151" i="4"/>
  <c r="AW151" i="4"/>
  <c r="BE150" i="4"/>
  <c r="BF150" i="4"/>
  <c r="AX151" i="4"/>
  <c r="AY151" i="4"/>
  <c r="BI149" i="4"/>
  <c r="BP149" i="4"/>
  <c r="BH149" i="4"/>
  <c r="BO149" i="4"/>
  <c r="BR149" i="4"/>
  <c r="BK149" i="4"/>
  <c r="BJ149" i="4"/>
  <c r="BQ149" i="4"/>
  <c r="BN149" i="4"/>
  <c r="BG149" i="4"/>
  <c r="AT145" i="3"/>
  <c r="AU145" i="3"/>
  <c r="BD144" i="3"/>
  <c r="BM144" i="3"/>
  <c r="AL145" i="3"/>
  <c r="AM145" i="3"/>
  <c r="AV145" i="3"/>
  <c r="AW145" i="3"/>
  <c r="BE144" i="3"/>
  <c r="AN145" i="3"/>
  <c r="AO145" i="3"/>
  <c r="BA144" i="3"/>
  <c r="BF144" i="3"/>
  <c r="AX145" i="3"/>
  <c r="AY145" i="3"/>
  <c r="AR145" i="3"/>
  <c r="AS145" i="3"/>
  <c r="BC144" i="3"/>
  <c r="AP145" i="3"/>
  <c r="AQ145" i="3"/>
  <c r="BB144" i="3"/>
  <c r="BO143" i="3"/>
  <c r="BT143" i="3"/>
  <c r="BH143" i="3"/>
  <c r="BQ143" i="3"/>
  <c r="BV143" i="3"/>
  <c r="BJ143" i="3"/>
  <c r="BP143" i="3"/>
  <c r="BU143" i="3"/>
  <c r="BI143" i="3"/>
  <c r="BR143" i="3"/>
  <c r="BW143" i="3"/>
  <c r="BK143" i="3"/>
  <c r="BN143" i="3"/>
  <c r="BS143" i="3"/>
  <c r="BG143" i="3"/>
  <c r="BB142" i="2"/>
  <c r="AP143" i="2"/>
  <c r="AQ143" i="2"/>
  <c r="BF141" i="2"/>
  <c r="AX142" i="2"/>
  <c r="AY142" i="2"/>
  <c r="BN141" i="2"/>
  <c r="BS141" i="2"/>
  <c r="BG141" i="2"/>
  <c r="BC141" i="2"/>
  <c r="AR142" i="2"/>
  <c r="AS142" i="2"/>
  <c r="BR140" i="2"/>
  <c r="BW140" i="2"/>
  <c r="BK140" i="2"/>
  <c r="BD141" i="2"/>
  <c r="AT142" i="2"/>
  <c r="AU142" i="2"/>
  <c r="BP140" i="2"/>
  <c r="BU140" i="2"/>
  <c r="BI140" i="2"/>
  <c r="BM142" i="2"/>
  <c r="AL143" i="2"/>
  <c r="AM143" i="2"/>
  <c r="BE141" i="2"/>
  <c r="AV142" i="2"/>
  <c r="AW142" i="2"/>
  <c r="BQ140" i="2"/>
  <c r="BV140" i="2"/>
  <c r="BJ140" i="2"/>
  <c r="BO140" i="2"/>
  <c r="BT140" i="2"/>
  <c r="BH140" i="2"/>
  <c r="BA142" i="2"/>
  <c r="AN143" i="2"/>
  <c r="AO143" i="2"/>
  <c r="BS148" i="4"/>
  <c r="BW148" i="4"/>
  <c r="BU148" i="4"/>
  <c r="BV148" i="4"/>
  <c r="AL150" i="4"/>
  <c r="AM150" i="4"/>
  <c r="BM149" i="4"/>
  <c r="BS149" i="4"/>
  <c r="BC151" i="4"/>
  <c r="AR152" i="4"/>
  <c r="AS152" i="4"/>
  <c r="BA151" i="4"/>
  <c r="AN152" i="4"/>
  <c r="AO152" i="4"/>
  <c r="BF151" i="4"/>
  <c r="AX152" i="4"/>
  <c r="AY152" i="4"/>
  <c r="BE151" i="4"/>
  <c r="AV152" i="4"/>
  <c r="AW152" i="4"/>
  <c r="BD151" i="4"/>
  <c r="AT152" i="4"/>
  <c r="AU152" i="4"/>
  <c r="AP152" i="4"/>
  <c r="AQ152" i="4"/>
  <c r="BB151" i="4"/>
  <c r="BQ150" i="4"/>
  <c r="BJ150" i="4"/>
  <c r="BK150" i="4"/>
  <c r="BR150" i="4"/>
  <c r="BP150" i="4"/>
  <c r="BI150" i="4"/>
  <c r="BO150" i="4"/>
  <c r="BH150" i="4"/>
  <c r="BN150" i="4"/>
  <c r="BG150" i="4"/>
  <c r="BA145" i="3"/>
  <c r="AN146" i="3"/>
  <c r="AO146" i="3"/>
  <c r="BC145" i="3"/>
  <c r="AR146" i="3"/>
  <c r="AS146" i="3"/>
  <c r="BF145" i="3"/>
  <c r="AX146" i="3"/>
  <c r="AY146" i="3"/>
  <c r="AL146" i="3"/>
  <c r="AM146" i="3"/>
  <c r="BM145" i="3"/>
  <c r="BE145" i="3"/>
  <c r="AV146" i="3"/>
  <c r="AW146" i="3"/>
  <c r="BB145" i="3"/>
  <c r="AP146" i="3"/>
  <c r="AQ146" i="3"/>
  <c r="BD145" i="3"/>
  <c r="AT146" i="3"/>
  <c r="AU146" i="3"/>
  <c r="BH144" i="3"/>
  <c r="BO144" i="3"/>
  <c r="BT144" i="3"/>
  <c r="BJ144" i="3"/>
  <c r="BQ144" i="3"/>
  <c r="BV144" i="3"/>
  <c r="BI144" i="3"/>
  <c r="BP144" i="3"/>
  <c r="BU144" i="3"/>
  <c r="BG144" i="3"/>
  <c r="BN144" i="3"/>
  <c r="BS144" i="3"/>
  <c r="BK144" i="3"/>
  <c r="BR144" i="3"/>
  <c r="BW144" i="3"/>
  <c r="BD142" i="2"/>
  <c r="AT143" i="2"/>
  <c r="AU143" i="2"/>
  <c r="BF142" i="2"/>
  <c r="AX143" i="2"/>
  <c r="AY143" i="2"/>
  <c r="BP141" i="2"/>
  <c r="BU141" i="2"/>
  <c r="BI141" i="2"/>
  <c r="BE142" i="2"/>
  <c r="AV143" i="2"/>
  <c r="AW143" i="2"/>
  <c r="BR141" i="2"/>
  <c r="BW141" i="2"/>
  <c r="BK141" i="2"/>
  <c r="BC142" i="2"/>
  <c r="AR143" i="2"/>
  <c r="AS143" i="2"/>
  <c r="BO141" i="2"/>
  <c r="BT141" i="2"/>
  <c r="BH141" i="2"/>
  <c r="BM143" i="2"/>
  <c r="AL144" i="2"/>
  <c r="AM144" i="2"/>
  <c r="BB143" i="2"/>
  <c r="AP144" i="2"/>
  <c r="AQ144" i="2"/>
  <c r="BQ141" i="2"/>
  <c r="BV141" i="2"/>
  <c r="BJ141" i="2"/>
  <c r="BA143" i="2"/>
  <c r="AN144" i="2"/>
  <c r="AO144" i="2"/>
  <c r="BN142" i="2"/>
  <c r="BS142" i="2"/>
  <c r="BG142" i="2"/>
  <c r="BU149" i="4"/>
  <c r="BT149" i="4"/>
  <c r="BW149" i="4"/>
  <c r="BV149" i="4"/>
  <c r="BM150" i="4"/>
  <c r="BV150" i="4"/>
  <c r="AL151" i="4"/>
  <c r="AM151" i="4"/>
  <c r="BB152" i="4"/>
  <c r="AP153" i="4"/>
  <c r="AQ153" i="4"/>
  <c r="BF152" i="4"/>
  <c r="AX153" i="4"/>
  <c r="AY153" i="4"/>
  <c r="BA152" i="4"/>
  <c r="AN153" i="4"/>
  <c r="AO153" i="4"/>
  <c r="BD152" i="4"/>
  <c r="AT153" i="4"/>
  <c r="AU153" i="4"/>
  <c r="AV153" i="4"/>
  <c r="AW153" i="4"/>
  <c r="BE152" i="4"/>
  <c r="BC152" i="4"/>
  <c r="AR153" i="4"/>
  <c r="AS153" i="4"/>
  <c r="BJ151" i="4"/>
  <c r="BQ151" i="4"/>
  <c r="BG151" i="4"/>
  <c r="BN151" i="4"/>
  <c r="BR151" i="4"/>
  <c r="BK151" i="4"/>
  <c r="BH151" i="4"/>
  <c r="BO151" i="4"/>
  <c r="BI151" i="4"/>
  <c r="BP151" i="4"/>
  <c r="BM146" i="3"/>
  <c r="AL147" i="3"/>
  <c r="AM147" i="3"/>
  <c r="AR147" i="3"/>
  <c r="AS147" i="3"/>
  <c r="BC146" i="3"/>
  <c r="AV147" i="3"/>
  <c r="AW147" i="3"/>
  <c r="BE146" i="3"/>
  <c r="BF146" i="3"/>
  <c r="AX147" i="3"/>
  <c r="AY147" i="3"/>
  <c r="AT147" i="3"/>
  <c r="AU147" i="3"/>
  <c r="BD146" i="3"/>
  <c r="AN147" i="3"/>
  <c r="AO147" i="3"/>
  <c r="BA146" i="3"/>
  <c r="BR145" i="3"/>
  <c r="BW145" i="3"/>
  <c r="BK145" i="3"/>
  <c r="AP147" i="3"/>
  <c r="AQ147" i="3"/>
  <c r="BB146" i="3"/>
  <c r="BP145" i="3"/>
  <c r="BU145" i="3"/>
  <c r="BI145" i="3"/>
  <c r="BN145" i="3"/>
  <c r="BS145" i="3"/>
  <c r="BG145" i="3"/>
  <c r="BO145" i="3"/>
  <c r="BT145" i="3"/>
  <c r="BH145" i="3"/>
  <c r="BQ145" i="3"/>
  <c r="BV145" i="3"/>
  <c r="BJ145" i="3"/>
  <c r="BF143" i="2"/>
  <c r="AX144" i="2"/>
  <c r="AY144" i="2"/>
  <c r="BN143" i="2"/>
  <c r="BS143" i="2"/>
  <c r="BG143" i="2"/>
  <c r="BO142" i="2"/>
  <c r="BT142" i="2"/>
  <c r="BH142" i="2"/>
  <c r="BQ142" i="2"/>
  <c r="BV142" i="2"/>
  <c r="BJ142" i="2"/>
  <c r="BM144" i="2"/>
  <c r="AL145" i="2"/>
  <c r="AM145" i="2"/>
  <c r="BR142" i="2"/>
  <c r="BW142" i="2"/>
  <c r="BK142" i="2"/>
  <c r="BE143" i="2"/>
  <c r="AV144" i="2"/>
  <c r="AW144" i="2"/>
  <c r="BB144" i="2"/>
  <c r="AP145" i="2"/>
  <c r="AQ145" i="2"/>
  <c r="BD143" i="2"/>
  <c r="AT144" i="2"/>
  <c r="AU144" i="2"/>
  <c r="BA144" i="2"/>
  <c r="AN145" i="2"/>
  <c r="AO145" i="2"/>
  <c r="BC143" i="2"/>
  <c r="AR144" i="2"/>
  <c r="AS144" i="2"/>
  <c r="BP142" i="2"/>
  <c r="BU142" i="2"/>
  <c r="BI142" i="2"/>
  <c r="BW150" i="4"/>
  <c r="BT150" i="4"/>
  <c r="BU150" i="4"/>
  <c r="AL152" i="4"/>
  <c r="AM152" i="4"/>
  <c r="BM151" i="4"/>
  <c r="BT151" i="4"/>
  <c r="BS150" i="4"/>
  <c r="BD153" i="4"/>
  <c r="AT154" i="4"/>
  <c r="AU154" i="4"/>
  <c r="BF153" i="4"/>
  <c r="AX154" i="4"/>
  <c r="AY154" i="4"/>
  <c r="BC153" i="4"/>
  <c r="AR154" i="4"/>
  <c r="AS154" i="4"/>
  <c r="BE153" i="4"/>
  <c r="AV154" i="4"/>
  <c r="AW154" i="4"/>
  <c r="BA153" i="4"/>
  <c r="AN154" i="4"/>
  <c r="AO154" i="4"/>
  <c r="AP154" i="4"/>
  <c r="AQ154" i="4"/>
  <c r="BB153" i="4"/>
  <c r="BK152" i="4"/>
  <c r="BR152" i="4"/>
  <c r="BQ152" i="4"/>
  <c r="BJ152" i="4"/>
  <c r="BO152" i="4"/>
  <c r="BH152" i="4"/>
  <c r="BP152" i="4"/>
  <c r="BI152" i="4"/>
  <c r="BG152" i="4"/>
  <c r="BN152" i="4"/>
  <c r="BA147" i="3"/>
  <c r="AN148" i="3"/>
  <c r="AO148" i="3"/>
  <c r="BF147" i="3"/>
  <c r="AX148" i="3"/>
  <c r="AY148" i="3"/>
  <c r="BB147" i="3"/>
  <c r="AP148" i="3"/>
  <c r="AQ148" i="3"/>
  <c r="BD147" i="3"/>
  <c r="AT148" i="3"/>
  <c r="AU148" i="3"/>
  <c r="BE147" i="3"/>
  <c r="AV148" i="3"/>
  <c r="AW148" i="3"/>
  <c r="BC147" i="3"/>
  <c r="AR148" i="3"/>
  <c r="AS148" i="3"/>
  <c r="AL148" i="3"/>
  <c r="AM148" i="3"/>
  <c r="BM147" i="3"/>
  <c r="BG146" i="3"/>
  <c r="BN146" i="3"/>
  <c r="BS146" i="3"/>
  <c r="BJ146" i="3"/>
  <c r="BQ146" i="3"/>
  <c r="BV146" i="3"/>
  <c r="BH146" i="3"/>
  <c r="BO146" i="3"/>
  <c r="BT146" i="3"/>
  <c r="BK146" i="3"/>
  <c r="BR146" i="3"/>
  <c r="BW146" i="3"/>
  <c r="BI146" i="3"/>
  <c r="BP146" i="3"/>
  <c r="BU146" i="3"/>
  <c r="BB145" i="2"/>
  <c r="AP146" i="2"/>
  <c r="AQ146" i="2"/>
  <c r="BA145" i="2"/>
  <c r="AN146" i="2"/>
  <c r="AO146" i="2"/>
  <c r="BO143" i="2"/>
  <c r="BT143" i="2"/>
  <c r="BH143" i="2"/>
  <c r="BM145" i="2"/>
  <c r="AL146" i="2"/>
  <c r="AM146" i="2"/>
  <c r="BD144" i="2"/>
  <c r="AT145" i="2"/>
  <c r="AU145" i="2"/>
  <c r="BF144" i="2"/>
  <c r="AX145" i="2"/>
  <c r="AY145" i="2"/>
  <c r="BC144" i="2"/>
  <c r="AR145" i="2"/>
  <c r="AS145" i="2"/>
  <c r="BP143" i="2"/>
  <c r="BU143" i="2"/>
  <c r="BI143" i="2"/>
  <c r="BN144" i="2"/>
  <c r="BS144" i="2"/>
  <c r="BG144" i="2"/>
  <c r="BE144" i="2"/>
  <c r="AV145" i="2"/>
  <c r="AW145" i="2"/>
  <c r="BQ143" i="2"/>
  <c r="BV143" i="2"/>
  <c r="BJ143" i="2"/>
  <c r="BR143" i="2"/>
  <c r="BW143" i="2"/>
  <c r="BK143" i="2"/>
  <c r="BW151" i="4"/>
  <c r="BS151" i="4"/>
  <c r="AL153" i="4"/>
  <c r="AM153" i="4"/>
  <c r="BM152" i="4"/>
  <c r="BS152" i="4"/>
  <c r="BU151" i="4"/>
  <c r="BV151" i="4"/>
  <c r="AV155" i="4"/>
  <c r="AW155" i="4"/>
  <c r="BE154" i="4"/>
  <c r="AX155" i="4"/>
  <c r="AY155" i="4"/>
  <c r="BF154" i="4"/>
  <c r="BA154" i="4"/>
  <c r="AN155" i="4"/>
  <c r="AO155" i="4"/>
  <c r="BD154" i="4"/>
  <c r="AT155" i="4"/>
  <c r="AU155" i="4"/>
  <c r="BC154" i="4"/>
  <c r="AR155" i="4"/>
  <c r="AS155" i="4"/>
  <c r="BB154" i="4"/>
  <c r="AP155" i="4"/>
  <c r="AQ155" i="4"/>
  <c r="BN153" i="4"/>
  <c r="BG153" i="4"/>
  <c r="BH153" i="4"/>
  <c r="BO153" i="4"/>
  <c r="BR153" i="4"/>
  <c r="BK153" i="4"/>
  <c r="BJ153" i="4"/>
  <c r="BQ153" i="4"/>
  <c r="BI153" i="4"/>
  <c r="BP153" i="4"/>
  <c r="AR149" i="3"/>
  <c r="AS149" i="3"/>
  <c r="BC148" i="3"/>
  <c r="AP149" i="3"/>
  <c r="AQ149" i="3"/>
  <c r="BB148" i="3"/>
  <c r="AN149" i="3"/>
  <c r="AO149" i="3"/>
  <c r="BA148" i="3"/>
  <c r="AV149" i="3"/>
  <c r="AW149" i="3"/>
  <c r="BE148" i="3"/>
  <c r="AT149" i="3"/>
  <c r="AU149" i="3"/>
  <c r="BD148" i="3"/>
  <c r="BF148" i="3"/>
  <c r="AX149" i="3"/>
  <c r="AY149" i="3"/>
  <c r="BM148" i="3"/>
  <c r="AL149" i="3"/>
  <c r="AM149" i="3"/>
  <c r="BN147" i="3"/>
  <c r="BS147" i="3"/>
  <c r="BG147" i="3"/>
  <c r="BR147" i="3"/>
  <c r="BW147" i="3"/>
  <c r="BK147" i="3"/>
  <c r="BO147" i="3"/>
  <c r="BT147" i="3"/>
  <c r="BH147" i="3"/>
  <c r="BP147" i="3"/>
  <c r="BU147" i="3"/>
  <c r="BI147" i="3"/>
  <c r="BQ147" i="3"/>
  <c r="BV147" i="3"/>
  <c r="BJ147" i="3"/>
  <c r="BE145" i="2"/>
  <c r="AV146" i="2"/>
  <c r="AW146" i="2"/>
  <c r="BD145" i="2"/>
  <c r="AT146" i="2"/>
  <c r="AU146" i="2"/>
  <c r="BP144" i="2"/>
  <c r="BU144" i="2"/>
  <c r="BI144" i="2"/>
  <c r="BQ144" i="2"/>
  <c r="BV144" i="2"/>
  <c r="BJ144" i="2"/>
  <c r="BF145" i="2"/>
  <c r="AX146" i="2"/>
  <c r="AY146" i="2"/>
  <c r="BM146" i="2"/>
  <c r="AL147" i="2"/>
  <c r="AM147" i="2"/>
  <c r="BR144" i="2"/>
  <c r="BW144" i="2"/>
  <c r="BK144" i="2"/>
  <c r="BB146" i="2"/>
  <c r="AP147" i="2"/>
  <c r="AQ147" i="2"/>
  <c r="BA146" i="2"/>
  <c r="AN147" i="2"/>
  <c r="AO147" i="2"/>
  <c r="BC145" i="2"/>
  <c r="AR146" i="2"/>
  <c r="AS146" i="2"/>
  <c r="BO144" i="2"/>
  <c r="BT144" i="2"/>
  <c r="BH144" i="2"/>
  <c r="BN145" i="2"/>
  <c r="BS145" i="2"/>
  <c r="BG145" i="2"/>
  <c r="BW152" i="4"/>
  <c r="BU152" i="4"/>
  <c r="BV152" i="4"/>
  <c r="BT152" i="4"/>
  <c r="AL154" i="4"/>
  <c r="AM154" i="4"/>
  <c r="BM153" i="4"/>
  <c r="BU153" i="4"/>
  <c r="AT156" i="4"/>
  <c r="AU156" i="4"/>
  <c r="BD155" i="4"/>
  <c r="AP156" i="4"/>
  <c r="AQ156" i="4"/>
  <c r="BB155" i="4"/>
  <c r="AR156" i="4"/>
  <c r="AS156" i="4"/>
  <c r="BC155" i="4"/>
  <c r="AN156" i="4"/>
  <c r="AO156" i="4"/>
  <c r="BA155" i="4"/>
  <c r="AV156" i="4"/>
  <c r="AW156" i="4"/>
  <c r="BE155" i="4"/>
  <c r="BP154" i="4"/>
  <c r="BI154" i="4"/>
  <c r="BG154" i="4"/>
  <c r="BN154" i="4"/>
  <c r="BK154" i="4"/>
  <c r="BR154" i="4"/>
  <c r="AX156" i="4"/>
  <c r="AY156" i="4"/>
  <c r="BF155" i="4"/>
  <c r="BQ154" i="4"/>
  <c r="BJ154" i="4"/>
  <c r="BO154" i="4"/>
  <c r="BH154" i="4"/>
  <c r="BB149" i="3"/>
  <c r="AP150" i="3"/>
  <c r="AQ150" i="3"/>
  <c r="BE149" i="3"/>
  <c r="AV150" i="3"/>
  <c r="AW150" i="3"/>
  <c r="AN150" i="3"/>
  <c r="AO150" i="3"/>
  <c r="BA149" i="3"/>
  <c r="AL150" i="3"/>
  <c r="AM150" i="3"/>
  <c r="BM149" i="3"/>
  <c r="BF149" i="3"/>
  <c r="AX150" i="3"/>
  <c r="AY150" i="3"/>
  <c r="BC149" i="3"/>
  <c r="AR150" i="3"/>
  <c r="AS150" i="3"/>
  <c r="BJ148" i="3"/>
  <c r="BQ148" i="3"/>
  <c r="BV148" i="3"/>
  <c r="BG148" i="3"/>
  <c r="BN148" i="3"/>
  <c r="BS148" i="3"/>
  <c r="BK148" i="3"/>
  <c r="BR148" i="3"/>
  <c r="BW148" i="3"/>
  <c r="BI148" i="3"/>
  <c r="BP148" i="3"/>
  <c r="BU148" i="3"/>
  <c r="BD149" i="3"/>
  <c r="AT150" i="3"/>
  <c r="AU150" i="3"/>
  <c r="BH148" i="3"/>
  <c r="BO148" i="3"/>
  <c r="BT148" i="3"/>
  <c r="BM147" i="2"/>
  <c r="AL148" i="2"/>
  <c r="AM148" i="2"/>
  <c r="BD146" i="2"/>
  <c r="AT147" i="2"/>
  <c r="AU147" i="2"/>
  <c r="BF146" i="2"/>
  <c r="AX147" i="2"/>
  <c r="AY147" i="2"/>
  <c r="BR145" i="2"/>
  <c r="BW145" i="2"/>
  <c r="BK145" i="2"/>
  <c r="BO145" i="2"/>
  <c r="BT145" i="2"/>
  <c r="BH145" i="2"/>
  <c r="BN146" i="2"/>
  <c r="BS146" i="2"/>
  <c r="BG146" i="2"/>
  <c r="BP145" i="2"/>
  <c r="BU145" i="2"/>
  <c r="BI145" i="2"/>
  <c r="BC146" i="2"/>
  <c r="AR147" i="2"/>
  <c r="AS147" i="2"/>
  <c r="BE146" i="2"/>
  <c r="AV147" i="2"/>
  <c r="AW147" i="2"/>
  <c r="BA147" i="2"/>
  <c r="AN148" i="2"/>
  <c r="AO148" i="2"/>
  <c r="BB147" i="2"/>
  <c r="AP148" i="2"/>
  <c r="AQ148" i="2"/>
  <c r="BQ145" i="2"/>
  <c r="BV145" i="2"/>
  <c r="BJ145" i="2"/>
  <c r="BS153" i="4"/>
  <c r="BM154" i="4"/>
  <c r="BW154" i="4"/>
  <c r="AL155" i="4"/>
  <c r="AM155" i="4"/>
  <c r="BT153" i="4"/>
  <c r="BW153" i="4"/>
  <c r="BV153" i="4"/>
  <c r="AN157" i="4"/>
  <c r="AO157" i="4"/>
  <c r="BA156" i="4"/>
  <c r="BC156" i="4"/>
  <c r="AR157" i="4"/>
  <c r="AS157" i="4"/>
  <c r="BE156" i="4"/>
  <c r="AV157" i="4"/>
  <c r="AW157" i="4"/>
  <c r="AX157" i="4"/>
  <c r="AY157" i="4"/>
  <c r="BF156" i="4"/>
  <c r="AT157" i="4"/>
  <c r="AU157" i="4"/>
  <c r="BD156" i="4"/>
  <c r="BH155" i="4"/>
  <c r="BO155" i="4"/>
  <c r="BK155" i="4"/>
  <c r="BR155" i="4"/>
  <c r="BG155" i="4"/>
  <c r="BN155" i="4"/>
  <c r="AP157" i="4"/>
  <c r="AQ157" i="4"/>
  <c r="BB156" i="4"/>
  <c r="BJ155" i="4"/>
  <c r="BQ155" i="4"/>
  <c r="BI155" i="4"/>
  <c r="BP155" i="4"/>
  <c r="AT151" i="3"/>
  <c r="AU151" i="3"/>
  <c r="BD150" i="3"/>
  <c r="BA150" i="3"/>
  <c r="AN151" i="3"/>
  <c r="AO151" i="3"/>
  <c r="AR151" i="3"/>
  <c r="AS151" i="3"/>
  <c r="BC150" i="3"/>
  <c r="AX151" i="3"/>
  <c r="AY151" i="3"/>
  <c r="BF150" i="3"/>
  <c r="BM150" i="3"/>
  <c r="AL151" i="3"/>
  <c r="AM151" i="3"/>
  <c r="AV151" i="3"/>
  <c r="AW151" i="3"/>
  <c r="BE150" i="3"/>
  <c r="BB150" i="3"/>
  <c r="AP151" i="3"/>
  <c r="AQ151" i="3"/>
  <c r="BO149" i="3"/>
  <c r="BT149" i="3"/>
  <c r="BH149" i="3"/>
  <c r="BQ149" i="3"/>
  <c r="BV149" i="3"/>
  <c r="BJ149" i="3"/>
  <c r="BP149" i="3"/>
  <c r="BU149" i="3"/>
  <c r="BI149" i="3"/>
  <c r="BR149" i="3"/>
  <c r="BW149" i="3"/>
  <c r="BK149" i="3"/>
  <c r="BG149" i="3"/>
  <c r="BN149" i="3"/>
  <c r="BS149" i="3"/>
  <c r="BN147" i="2"/>
  <c r="BS147" i="2"/>
  <c r="BG147" i="2"/>
  <c r="BC147" i="2"/>
  <c r="AR148" i="2"/>
  <c r="AS148" i="2"/>
  <c r="BR146" i="2"/>
  <c r="BW146" i="2"/>
  <c r="BK146" i="2"/>
  <c r="BO146" i="2"/>
  <c r="BT146" i="2"/>
  <c r="BH146" i="2"/>
  <c r="BP146" i="2"/>
  <c r="BU146" i="2"/>
  <c r="BI146" i="2"/>
  <c r="BB148" i="2"/>
  <c r="AP149" i="2"/>
  <c r="AQ149" i="2"/>
  <c r="BA148" i="2"/>
  <c r="AN149" i="2"/>
  <c r="AO149" i="2"/>
  <c r="BF147" i="2"/>
  <c r="AX148" i="2"/>
  <c r="AY148" i="2"/>
  <c r="BQ146" i="2"/>
  <c r="BV146" i="2"/>
  <c r="BJ146" i="2"/>
  <c r="BM148" i="2"/>
  <c r="AL149" i="2"/>
  <c r="AM149" i="2"/>
  <c r="BE147" i="2"/>
  <c r="AV148" i="2"/>
  <c r="AW148" i="2"/>
  <c r="BD147" i="2"/>
  <c r="AT148" i="2"/>
  <c r="AU148" i="2"/>
  <c r="BT154" i="4"/>
  <c r="BS154" i="4"/>
  <c r="BU154" i="4"/>
  <c r="BV154" i="4"/>
  <c r="AL156" i="4"/>
  <c r="AM156" i="4"/>
  <c r="BM155" i="4"/>
  <c r="BT155" i="4"/>
  <c r="AP158" i="4"/>
  <c r="AQ158" i="4"/>
  <c r="BB157" i="4"/>
  <c r="AV158" i="4"/>
  <c r="AW158" i="4"/>
  <c r="BE157" i="4"/>
  <c r="BC157" i="4"/>
  <c r="AR158" i="4"/>
  <c r="AS158" i="4"/>
  <c r="BD157" i="4"/>
  <c r="AT158" i="4"/>
  <c r="AU158" i="4"/>
  <c r="BH156" i="4"/>
  <c r="BO156" i="4"/>
  <c r="BJ156" i="4"/>
  <c r="BQ156" i="4"/>
  <c r="BF157" i="4"/>
  <c r="AX158" i="4"/>
  <c r="AY158" i="4"/>
  <c r="BR156" i="4"/>
  <c r="BK156" i="4"/>
  <c r="BA157" i="4"/>
  <c r="AN158" i="4"/>
  <c r="AO158" i="4"/>
  <c r="BI156" i="4"/>
  <c r="BP156" i="4"/>
  <c r="BG156" i="4"/>
  <c r="BN156" i="4"/>
  <c r="BE151" i="3"/>
  <c r="AV152" i="3"/>
  <c r="AW152" i="3"/>
  <c r="AL152" i="3"/>
  <c r="AM152" i="3"/>
  <c r="BM151" i="3"/>
  <c r="BC151" i="3"/>
  <c r="AR152" i="3"/>
  <c r="AS152" i="3"/>
  <c r="AP152" i="3"/>
  <c r="AQ152" i="3"/>
  <c r="BB151" i="3"/>
  <c r="BF151" i="3"/>
  <c r="AX152" i="3"/>
  <c r="AY152" i="3"/>
  <c r="AN152" i="3"/>
  <c r="AO152" i="3"/>
  <c r="BA151" i="3"/>
  <c r="BD151" i="3"/>
  <c r="AT152" i="3"/>
  <c r="AU152" i="3"/>
  <c r="BO150" i="3"/>
  <c r="BT150" i="3"/>
  <c r="BH150" i="3"/>
  <c r="BI150" i="3"/>
  <c r="BP150" i="3"/>
  <c r="BU150" i="3"/>
  <c r="BK150" i="3"/>
  <c r="BR150" i="3"/>
  <c r="BW150" i="3"/>
  <c r="BN150" i="3"/>
  <c r="BS150" i="3"/>
  <c r="BG150" i="3"/>
  <c r="BJ150" i="3"/>
  <c r="BQ150" i="3"/>
  <c r="BV150" i="3"/>
  <c r="BE148" i="2"/>
  <c r="AV149" i="2"/>
  <c r="AW149" i="2"/>
  <c r="BB149" i="2"/>
  <c r="BQ147" i="2"/>
  <c r="BV147" i="2"/>
  <c r="BJ147" i="2"/>
  <c r="BC148" i="2"/>
  <c r="AR149" i="2"/>
  <c r="AS149" i="2"/>
  <c r="BP147" i="2"/>
  <c r="BU147" i="2"/>
  <c r="BI147" i="2"/>
  <c r="BR147" i="2"/>
  <c r="BW147" i="2"/>
  <c r="BK147" i="2"/>
  <c r="BO147" i="2"/>
  <c r="BT147" i="2"/>
  <c r="BH147" i="2"/>
  <c r="BM149" i="2"/>
  <c r="BA149" i="2"/>
  <c r="BN148" i="2"/>
  <c r="BS148" i="2"/>
  <c r="BG148" i="2"/>
  <c r="BF148" i="2"/>
  <c r="AX149" i="2"/>
  <c r="AY149" i="2"/>
  <c r="BD148" i="2"/>
  <c r="AT149" i="2"/>
  <c r="AU149" i="2"/>
  <c r="BW155" i="4"/>
  <c r="AL157" i="4"/>
  <c r="AM157" i="4"/>
  <c r="BM156" i="4"/>
  <c r="BS156" i="4"/>
  <c r="BV155" i="4"/>
  <c r="BS155" i="4"/>
  <c r="BU155" i="4"/>
  <c r="BC158" i="4"/>
  <c r="AR159" i="4"/>
  <c r="AS159" i="4"/>
  <c r="AN159" i="4"/>
  <c r="AO159" i="4"/>
  <c r="BA158" i="4"/>
  <c r="AX159" i="4"/>
  <c r="AY159" i="4"/>
  <c r="BF158" i="4"/>
  <c r="BE158" i="4"/>
  <c r="AV159" i="4"/>
  <c r="AW159" i="4"/>
  <c r="BO157" i="4"/>
  <c r="BH157" i="4"/>
  <c r="BQ157" i="4"/>
  <c r="BJ157" i="4"/>
  <c r="AT159" i="4"/>
  <c r="AU159" i="4"/>
  <c r="BD158" i="4"/>
  <c r="AP159" i="4"/>
  <c r="AQ159" i="4"/>
  <c r="BB158" i="4"/>
  <c r="BN157" i="4"/>
  <c r="BG157" i="4"/>
  <c r="BK157" i="4"/>
  <c r="BR157" i="4"/>
  <c r="BP157" i="4"/>
  <c r="BI157" i="4"/>
  <c r="BA152" i="3"/>
  <c r="AN153" i="3"/>
  <c r="AO153" i="3"/>
  <c r="AX153" i="3"/>
  <c r="AY153" i="3"/>
  <c r="BF152" i="3"/>
  <c r="BC152" i="3"/>
  <c r="AR153" i="3"/>
  <c r="AS153" i="3"/>
  <c r="BD152" i="3"/>
  <c r="AT153" i="3"/>
  <c r="AU153" i="3"/>
  <c r="BB152" i="3"/>
  <c r="AP153" i="3"/>
  <c r="AQ153" i="3"/>
  <c r="AL153" i="3"/>
  <c r="AM153" i="3"/>
  <c r="BM152" i="3"/>
  <c r="AV153" i="3"/>
  <c r="AW153" i="3"/>
  <c r="BE152" i="3"/>
  <c r="BG151" i="3"/>
  <c r="BN151" i="3"/>
  <c r="BS151" i="3"/>
  <c r="BH151" i="3"/>
  <c r="BO151" i="3"/>
  <c r="BT151" i="3"/>
  <c r="BI151" i="3"/>
  <c r="BP151" i="3"/>
  <c r="BU151" i="3"/>
  <c r="BR151" i="3"/>
  <c r="BW151" i="3"/>
  <c r="BK151" i="3"/>
  <c r="BQ151" i="3"/>
  <c r="BV151" i="3"/>
  <c r="BJ151" i="3"/>
  <c r="BF149" i="2"/>
  <c r="BR148" i="2"/>
  <c r="BW148" i="2"/>
  <c r="BK148" i="2"/>
  <c r="BC149" i="2"/>
  <c r="BO148" i="2"/>
  <c r="BT148" i="2"/>
  <c r="BH148" i="2"/>
  <c r="BN149" i="2"/>
  <c r="BS149" i="2"/>
  <c r="BG149" i="2"/>
  <c r="BP148" i="2"/>
  <c r="BU148" i="2"/>
  <c r="BI148" i="2"/>
  <c r="BE149" i="2"/>
  <c r="BD149" i="2"/>
  <c r="BQ148" i="2"/>
  <c r="BV148" i="2"/>
  <c r="BJ148" i="2"/>
  <c r="BW156" i="4"/>
  <c r="BU156" i="4"/>
  <c r="BT156" i="4"/>
  <c r="BV156" i="4"/>
  <c r="AL158" i="4"/>
  <c r="AM158" i="4"/>
  <c r="BM157" i="4"/>
  <c r="BU157" i="4"/>
  <c r="AV160" i="4"/>
  <c r="AW160" i="4"/>
  <c r="BE159" i="4"/>
  <c r="AP160" i="4"/>
  <c r="AQ160" i="4"/>
  <c r="BB159" i="4"/>
  <c r="BD159" i="4"/>
  <c r="AT160" i="4"/>
  <c r="AU160" i="4"/>
  <c r="BF159" i="4"/>
  <c r="AX160" i="4"/>
  <c r="AY160" i="4"/>
  <c r="BA159" i="4"/>
  <c r="AN160" i="4"/>
  <c r="AO160" i="4"/>
  <c r="BC159" i="4"/>
  <c r="AR160" i="4"/>
  <c r="AS160" i="4"/>
  <c r="BI158" i="4"/>
  <c r="BP158" i="4"/>
  <c r="BH158" i="4"/>
  <c r="BO158" i="4"/>
  <c r="BR158" i="4"/>
  <c r="BK158" i="4"/>
  <c r="BG158" i="4"/>
  <c r="BN158" i="4"/>
  <c r="BJ158" i="4"/>
  <c r="BQ158" i="4"/>
  <c r="AP154" i="3"/>
  <c r="AQ154" i="3"/>
  <c r="BB153" i="3"/>
  <c r="AR154" i="3"/>
  <c r="AS154" i="3"/>
  <c r="BC153" i="3"/>
  <c r="BE153" i="3"/>
  <c r="AV154" i="3"/>
  <c r="AW154" i="3"/>
  <c r="BM153" i="3"/>
  <c r="AL154" i="3"/>
  <c r="AM154" i="3"/>
  <c r="AT154" i="3"/>
  <c r="AU154" i="3"/>
  <c r="BD153" i="3"/>
  <c r="AN154" i="3"/>
  <c r="AO154" i="3"/>
  <c r="BA153" i="3"/>
  <c r="BO152" i="3"/>
  <c r="BT152" i="3"/>
  <c r="BH152" i="3"/>
  <c r="BQ152" i="3"/>
  <c r="BV152" i="3"/>
  <c r="BJ152" i="3"/>
  <c r="BF153" i="3"/>
  <c r="AX154" i="3"/>
  <c r="AY154" i="3"/>
  <c r="BK152" i="3"/>
  <c r="BR152" i="3"/>
  <c r="BW152" i="3"/>
  <c r="BP152" i="3"/>
  <c r="BU152" i="3"/>
  <c r="BI152" i="3"/>
  <c r="BN152" i="3"/>
  <c r="BS152" i="3"/>
  <c r="BG152" i="3"/>
  <c r="BO149" i="2"/>
  <c r="BT149" i="2"/>
  <c r="BH149" i="2"/>
  <c r="BP149" i="2"/>
  <c r="BU149" i="2"/>
  <c r="BI149" i="2"/>
  <c r="BQ149" i="2"/>
  <c r="BV149" i="2"/>
  <c r="BJ149" i="2"/>
  <c r="BR149" i="2"/>
  <c r="BW149" i="2"/>
  <c r="BK149" i="2"/>
  <c r="BS157" i="4"/>
  <c r="BV157" i="4"/>
  <c r="BM158" i="4"/>
  <c r="BU158" i="4"/>
  <c r="AL159" i="4"/>
  <c r="AM159" i="4"/>
  <c r="BW157" i="4"/>
  <c r="BT157" i="4"/>
  <c r="AN161" i="4"/>
  <c r="AO161" i="4"/>
  <c r="BA160" i="4"/>
  <c r="AX161" i="4"/>
  <c r="AY161" i="4"/>
  <c r="BF160" i="4"/>
  <c r="BC160" i="4"/>
  <c r="AR161" i="4"/>
  <c r="AS161" i="4"/>
  <c r="AT161" i="4"/>
  <c r="AU161" i="4"/>
  <c r="BD160" i="4"/>
  <c r="BE160" i="4"/>
  <c r="AV161" i="4"/>
  <c r="AW161" i="4"/>
  <c r="BO159" i="4"/>
  <c r="BH159" i="4"/>
  <c r="AP161" i="4"/>
  <c r="AQ161" i="4"/>
  <c r="BB160" i="4"/>
  <c r="BN159" i="4"/>
  <c r="BG159" i="4"/>
  <c r="BQ159" i="4"/>
  <c r="BJ159" i="4"/>
  <c r="BK159" i="4"/>
  <c r="BR159" i="4"/>
  <c r="BP159" i="4"/>
  <c r="BI159" i="4"/>
  <c r="BD154" i="3"/>
  <c r="AT155" i="3"/>
  <c r="AU155" i="3"/>
  <c r="BC154" i="3"/>
  <c r="AR155" i="3"/>
  <c r="AS155" i="3"/>
  <c r="BA154" i="3"/>
  <c r="AN155" i="3"/>
  <c r="AO155" i="3"/>
  <c r="AL155" i="3"/>
  <c r="AM155" i="3"/>
  <c r="BM154" i="3"/>
  <c r="AV155" i="3"/>
  <c r="AW155" i="3"/>
  <c r="BE154" i="3"/>
  <c r="BB154" i="3"/>
  <c r="AP155" i="3"/>
  <c r="AQ155" i="3"/>
  <c r="BK153" i="3"/>
  <c r="BR153" i="3"/>
  <c r="BW153" i="3"/>
  <c r="BG153" i="3"/>
  <c r="BN153" i="3"/>
  <c r="BS153" i="3"/>
  <c r="AX155" i="3"/>
  <c r="AY155" i="3"/>
  <c r="BF154" i="3"/>
  <c r="BI153" i="3"/>
  <c r="BP153" i="3"/>
  <c r="BU153" i="3"/>
  <c r="BJ153" i="3"/>
  <c r="BQ153" i="3"/>
  <c r="BV153" i="3"/>
  <c r="BH153" i="3"/>
  <c r="BO153" i="3"/>
  <c r="BT153" i="3"/>
  <c r="W150" i="2"/>
  <c r="BT158" i="4"/>
  <c r="BW158" i="4"/>
  <c r="BS158" i="4"/>
  <c r="BV158" i="4"/>
  <c r="AL160" i="4"/>
  <c r="AM160" i="4"/>
  <c r="BM159" i="4"/>
  <c r="BT159" i="4"/>
  <c r="AV162" i="4"/>
  <c r="AW162" i="4"/>
  <c r="BE161" i="4"/>
  <c r="BC161" i="4"/>
  <c r="AR162" i="4"/>
  <c r="AS162" i="4"/>
  <c r="AP162" i="4"/>
  <c r="AQ162" i="4"/>
  <c r="BB161" i="4"/>
  <c r="BD161" i="4"/>
  <c r="AT162" i="4"/>
  <c r="AU162" i="4"/>
  <c r="BF161" i="4"/>
  <c r="AX162" i="4"/>
  <c r="AY162" i="4"/>
  <c r="BA161" i="4"/>
  <c r="AN162" i="4"/>
  <c r="AO162" i="4"/>
  <c r="BR160" i="4"/>
  <c r="BK160" i="4"/>
  <c r="BH160" i="4"/>
  <c r="BO160" i="4"/>
  <c r="BJ160" i="4"/>
  <c r="BQ160" i="4"/>
  <c r="BI160" i="4"/>
  <c r="BP160" i="4"/>
  <c r="BG160" i="4"/>
  <c r="BN160" i="4"/>
  <c r="AV156" i="3"/>
  <c r="AW156" i="3"/>
  <c r="BE155" i="3"/>
  <c r="AN156" i="3"/>
  <c r="AO156" i="3"/>
  <c r="BA155" i="3"/>
  <c r="AP156" i="3"/>
  <c r="AQ156" i="3"/>
  <c r="BB155" i="3"/>
  <c r="AL156" i="3"/>
  <c r="AM156" i="3"/>
  <c r="BM155" i="3"/>
  <c r="AX156" i="3"/>
  <c r="AY156" i="3"/>
  <c r="BF155" i="3"/>
  <c r="AR156" i="3"/>
  <c r="AS156" i="3"/>
  <c r="BC155" i="3"/>
  <c r="BD155" i="3"/>
  <c r="AT156" i="3"/>
  <c r="AU156" i="3"/>
  <c r="BN154" i="3"/>
  <c r="BS154" i="3"/>
  <c r="BG154" i="3"/>
  <c r="BO154" i="3"/>
  <c r="BT154" i="3"/>
  <c r="BH154" i="3"/>
  <c r="BQ154" i="3"/>
  <c r="BV154" i="3"/>
  <c r="BJ154" i="3"/>
  <c r="BI154" i="3"/>
  <c r="BP154" i="3"/>
  <c r="BU154" i="3"/>
  <c r="BR154" i="3"/>
  <c r="BW154" i="3"/>
  <c r="BK154" i="3"/>
  <c r="AB150" i="2"/>
  <c r="Y150" i="2"/>
  <c r="AA150" i="2"/>
  <c r="Z150" i="2"/>
  <c r="BS159" i="4"/>
  <c r="AL161" i="4"/>
  <c r="AM161" i="4"/>
  <c r="BM160" i="4"/>
  <c r="BW160" i="4"/>
  <c r="BW159" i="4"/>
  <c r="BU159" i="4"/>
  <c r="BV159" i="4"/>
  <c r="AX163" i="4"/>
  <c r="AY163" i="4"/>
  <c r="BF162" i="4"/>
  <c r="AN163" i="4"/>
  <c r="AO163" i="4"/>
  <c r="BA162" i="4"/>
  <c r="BD162" i="4"/>
  <c r="AT163" i="4"/>
  <c r="AU163" i="4"/>
  <c r="BB162" i="4"/>
  <c r="AP163" i="4"/>
  <c r="AQ163" i="4"/>
  <c r="BC162" i="4"/>
  <c r="AR163" i="4"/>
  <c r="AS163" i="4"/>
  <c r="BE162" i="4"/>
  <c r="AV163" i="4"/>
  <c r="AW163" i="4"/>
  <c r="BO161" i="4"/>
  <c r="BH161" i="4"/>
  <c r="BQ161" i="4"/>
  <c r="BJ161" i="4"/>
  <c r="BP161" i="4"/>
  <c r="BI161" i="4"/>
  <c r="BN161" i="4"/>
  <c r="BG161" i="4"/>
  <c r="BK161" i="4"/>
  <c r="BR161" i="4"/>
  <c r="BM156" i="3"/>
  <c r="AL157" i="3"/>
  <c r="AM157" i="3"/>
  <c r="AR157" i="3"/>
  <c r="AS157" i="3"/>
  <c r="BC156" i="3"/>
  <c r="BF156" i="3"/>
  <c r="AX157" i="3"/>
  <c r="AY157" i="3"/>
  <c r="AP157" i="3"/>
  <c r="AQ157" i="3"/>
  <c r="BB156" i="3"/>
  <c r="AN157" i="3"/>
  <c r="AO157" i="3"/>
  <c r="BA156" i="3"/>
  <c r="AT157" i="3"/>
  <c r="AU157" i="3"/>
  <c r="BD156" i="3"/>
  <c r="BE156" i="3"/>
  <c r="AV157" i="3"/>
  <c r="AW157" i="3"/>
  <c r="BO155" i="3"/>
  <c r="BT155" i="3"/>
  <c r="BH155" i="3"/>
  <c r="BN155" i="3"/>
  <c r="BS155" i="3"/>
  <c r="BG155" i="3"/>
  <c r="BJ155" i="3"/>
  <c r="BQ155" i="3"/>
  <c r="BV155" i="3"/>
  <c r="BP155" i="3"/>
  <c r="BU155" i="3"/>
  <c r="BI155" i="3"/>
  <c r="BK155" i="3"/>
  <c r="BR155" i="3"/>
  <c r="BW155" i="3"/>
  <c r="AC150" i="2"/>
  <c r="AD150" i="2"/>
  <c r="AL150" i="2"/>
  <c r="AM150" i="2"/>
  <c r="AJ150" i="2"/>
  <c r="AX150" i="2"/>
  <c r="AY150" i="2"/>
  <c r="AI150" i="2"/>
  <c r="AV150" i="2"/>
  <c r="AW150" i="2"/>
  <c r="AH150" i="2"/>
  <c r="AT150" i="2"/>
  <c r="AU150" i="2"/>
  <c r="AE150" i="2"/>
  <c r="AN150" i="2"/>
  <c r="AO150" i="2"/>
  <c r="AG150" i="2"/>
  <c r="AR150" i="2"/>
  <c r="AS150" i="2"/>
  <c r="AF150" i="2"/>
  <c r="AP150" i="2"/>
  <c r="AQ150" i="2"/>
  <c r="BT160" i="4"/>
  <c r="BU160" i="4"/>
  <c r="BS160" i="4"/>
  <c r="BV160" i="4"/>
  <c r="AL162" i="4"/>
  <c r="AM162" i="4"/>
  <c r="BM161" i="4"/>
  <c r="BW161" i="4"/>
  <c r="AV164" i="4"/>
  <c r="AW164" i="4"/>
  <c r="BE163" i="4"/>
  <c r="BD163" i="4"/>
  <c r="AT164" i="4"/>
  <c r="AU164" i="4"/>
  <c r="BC163" i="4"/>
  <c r="AR164" i="4"/>
  <c r="AS164" i="4"/>
  <c r="AP164" i="4"/>
  <c r="AQ164" i="4"/>
  <c r="BB163" i="4"/>
  <c r="BI162" i="4"/>
  <c r="BP162" i="4"/>
  <c r="BA163" i="4"/>
  <c r="AN164" i="4"/>
  <c r="AO164" i="4"/>
  <c r="BJ162" i="4"/>
  <c r="BQ162" i="4"/>
  <c r="BF163" i="4"/>
  <c r="AX164" i="4"/>
  <c r="AY164" i="4"/>
  <c r="BO162" i="4"/>
  <c r="BH162" i="4"/>
  <c r="BR162" i="4"/>
  <c r="BK162" i="4"/>
  <c r="BG162" i="4"/>
  <c r="BN162" i="4"/>
  <c r="AP158" i="3"/>
  <c r="AQ158" i="3"/>
  <c r="BB157" i="3"/>
  <c r="AR158" i="3"/>
  <c r="AS158" i="3"/>
  <c r="BC157" i="3"/>
  <c r="BF157" i="3"/>
  <c r="AX158" i="3"/>
  <c r="AY158" i="3"/>
  <c r="AV158" i="3"/>
  <c r="AW158" i="3"/>
  <c r="BE157" i="3"/>
  <c r="BM157" i="3"/>
  <c r="AL158" i="3"/>
  <c r="AM158" i="3"/>
  <c r="BR156" i="3"/>
  <c r="BW156" i="3"/>
  <c r="BK156" i="3"/>
  <c r="BP156" i="3"/>
  <c r="BU156" i="3"/>
  <c r="BI156" i="3"/>
  <c r="BO156" i="3"/>
  <c r="BT156" i="3"/>
  <c r="BH156" i="3"/>
  <c r="BJ156" i="3"/>
  <c r="BQ156" i="3"/>
  <c r="BV156" i="3"/>
  <c r="AT158" i="3"/>
  <c r="AU158" i="3"/>
  <c r="BD157" i="3"/>
  <c r="BN156" i="3"/>
  <c r="BS156" i="3"/>
  <c r="BG156" i="3"/>
  <c r="BA157" i="3"/>
  <c r="AN158" i="3"/>
  <c r="AO158" i="3"/>
  <c r="BB150" i="2"/>
  <c r="AP151" i="2"/>
  <c r="AQ151" i="2"/>
  <c r="BE150" i="2"/>
  <c r="AV151" i="2"/>
  <c r="AW151" i="2"/>
  <c r="BD150" i="2"/>
  <c r="AT151" i="2"/>
  <c r="AU151" i="2"/>
  <c r="BA150" i="2"/>
  <c r="AN151" i="2"/>
  <c r="AO151" i="2"/>
  <c r="BM150" i="2"/>
  <c r="AL151" i="2"/>
  <c r="AM151" i="2"/>
  <c r="BC150" i="2"/>
  <c r="AR151" i="2"/>
  <c r="AS151" i="2"/>
  <c r="BF150" i="2"/>
  <c r="AX151" i="2"/>
  <c r="AY151" i="2"/>
  <c r="BV161" i="4"/>
  <c r="BT161" i="4"/>
  <c r="BU161" i="4"/>
  <c r="BS161" i="4"/>
  <c r="AL163" i="4"/>
  <c r="AM163" i="4"/>
  <c r="BM162" i="4"/>
  <c r="BT162" i="4"/>
  <c r="AX165" i="4"/>
  <c r="AY165" i="4"/>
  <c r="BF164" i="4"/>
  <c r="AN165" i="4"/>
  <c r="AO165" i="4"/>
  <c r="BA164" i="4"/>
  <c r="BD164" i="4"/>
  <c r="AT165" i="4"/>
  <c r="AU165" i="4"/>
  <c r="BE164" i="4"/>
  <c r="AV165" i="4"/>
  <c r="AW165" i="4"/>
  <c r="BB164" i="4"/>
  <c r="AP165" i="4"/>
  <c r="AQ165" i="4"/>
  <c r="BN163" i="4"/>
  <c r="BG163" i="4"/>
  <c r="BC164" i="4"/>
  <c r="AR165" i="4"/>
  <c r="AS165" i="4"/>
  <c r="BK163" i="4"/>
  <c r="BR163" i="4"/>
  <c r="BP163" i="4"/>
  <c r="BI163" i="4"/>
  <c r="BQ163" i="4"/>
  <c r="BJ163" i="4"/>
  <c r="BH163" i="4"/>
  <c r="BO163" i="4"/>
  <c r="BM158" i="3"/>
  <c r="AL159" i="3"/>
  <c r="AM159" i="3"/>
  <c r="AV159" i="3"/>
  <c r="AW159" i="3"/>
  <c r="BE158" i="3"/>
  <c r="AX159" i="3"/>
  <c r="AY159" i="3"/>
  <c r="BF158" i="3"/>
  <c r="BC158" i="3"/>
  <c r="AR159" i="3"/>
  <c r="AS159" i="3"/>
  <c r="BA158" i="3"/>
  <c r="AN159" i="3"/>
  <c r="AO159" i="3"/>
  <c r="AP159" i="3"/>
  <c r="AQ159" i="3"/>
  <c r="BB158" i="3"/>
  <c r="BJ157" i="3"/>
  <c r="BQ157" i="3"/>
  <c r="BV157" i="3"/>
  <c r="BK157" i="3"/>
  <c r="BR157" i="3"/>
  <c r="BW157" i="3"/>
  <c r="BO157" i="3"/>
  <c r="BT157" i="3"/>
  <c r="BH157" i="3"/>
  <c r="AT159" i="3"/>
  <c r="AU159" i="3"/>
  <c r="BD158" i="3"/>
  <c r="BN157" i="3"/>
  <c r="BS157" i="3"/>
  <c r="BG157" i="3"/>
  <c r="BP157" i="3"/>
  <c r="BU157" i="3"/>
  <c r="BI157" i="3"/>
  <c r="BF151" i="2"/>
  <c r="AX152" i="2"/>
  <c r="AY152" i="2"/>
  <c r="BA151" i="2"/>
  <c r="AN152" i="2"/>
  <c r="AO152" i="2"/>
  <c r="BP150" i="2"/>
  <c r="BU150" i="2"/>
  <c r="BI150" i="2"/>
  <c r="BC151" i="2"/>
  <c r="AR152" i="2"/>
  <c r="AS152" i="2"/>
  <c r="BO150" i="2"/>
  <c r="BT150" i="2"/>
  <c r="BH150" i="2"/>
  <c r="BM151" i="2"/>
  <c r="AL152" i="2"/>
  <c r="AM152" i="2"/>
  <c r="BD151" i="2"/>
  <c r="AT152" i="2"/>
  <c r="AU152" i="2"/>
  <c r="BB151" i="2"/>
  <c r="AP152" i="2"/>
  <c r="AQ152" i="2"/>
  <c r="BE151" i="2"/>
  <c r="AV152" i="2"/>
  <c r="AW152" i="2"/>
  <c r="BQ150" i="2"/>
  <c r="BV150" i="2"/>
  <c r="BJ150" i="2"/>
  <c r="BR150" i="2"/>
  <c r="BW150" i="2"/>
  <c r="BK150" i="2"/>
  <c r="BN150" i="2"/>
  <c r="BS150" i="2"/>
  <c r="BG150" i="2"/>
  <c r="BS162" i="4"/>
  <c r="BW162" i="4"/>
  <c r="BM163" i="4"/>
  <c r="BS163" i="4"/>
  <c r="AL164" i="4"/>
  <c r="AM164" i="4"/>
  <c r="BU162" i="4"/>
  <c r="BV162" i="4"/>
  <c r="BC165" i="4"/>
  <c r="AR166" i="4"/>
  <c r="AS166" i="4"/>
  <c r="BD165" i="4"/>
  <c r="AT166" i="4"/>
  <c r="AU166" i="4"/>
  <c r="AP166" i="4"/>
  <c r="AQ166" i="4"/>
  <c r="BB165" i="4"/>
  <c r="BI164" i="4"/>
  <c r="BP164" i="4"/>
  <c r="BG164" i="4"/>
  <c r="BN164" i="4"/>
  <c r="AV166" i="4"/>
  <c r="AW166" i="4"/>
  <c r="BE165" i="4"/>
  <c r="BF165" i="4"/>
  <c r="AX166" i="4"/>
  <c r="AY166" i="4"/>
  <c r="BA165" i="4"/>
  <c r="AN166" i="4"/>
  <c r="AO166" i="4"/>
  <c r="BR164" i="4"/>
  <c r="BK164" i="4"/>
  <c r="BO164" i="4"/>
  <c r="BH164" i="4"/>
  <c r="BJ164" i="4"/>
  <c r="BQ164" i="4"/>
  <c r="AV160" i="3"/>
  <c r="AW160" i="3"/>
  <c r="BE159" i="3"/>
  <c r="BB159" i="3"/>
  <c r="AP160" i="3"/>
  <c r="AQ160" i="3"/>
  <c r="BA159" i="3"/>
  <c r="AN160" i="3"/>
  <c r="AO160" i="3"/>
  <c r="BC159" i="3"/>
  <c r="AR160" i="3"/>
  <c r="AS160" i="3"/>
  <c r="BD159" i="3"/>
  <c r="AT160" i="3"/>
  <c r="AU160" i="3"/>
  <c r="AX160" i="3"/>
  <c r="AY160" i="3"/>
  <c r="BF159" i="3"/>
  <c r="AL160" i="3"/>
  <c r="AM160" i="3"/>
  <c r="BM159" i="3"/>
  <c r="BH158" i="3"/>
  <c r="BO158" i="3"/>
  <c r="BT158" i="3"/>
  <c r="BQ158" i="3"/>
  <c r="BV158" i="3"/>
  <c r="BJ158" i="3"/>
  <c r="BK158" i="3"/>
  <c r="BR158" i="3"/>
  <c r="BW158" i="3"/>
  <c r="BG158" i="3"/>
  <c r="BN158" i="3"/>
  <c r="BS158" i="3"/>
  <c r="BP158" i="3"/>
  <c r="BU158" i="3"/>
  <c r="BI158" i="3"/>
  <c r="BC152" i="2"/>
  <c r="AR153" i="2"/>
  <c r="AS153" i="2"/>
  <c r="BO151" i="2"/>
  <c r="BT151" i="2"/>
  <c r="BH151" i="2"/>
  <c r="BQ151" i="2"/>
  <c r="BV151" i="2"/>
  <c r="BJ151" i="2"/>
  <c r="BB152" i="2"/>
  <c r="AP153" i="2"/>
  <c r="AQ153" i="2"/>
  <c r="BN151" i="2"/>
  <c r="BS151" i="2"/>
  <c r="BG151" i="2"/>
  <c r="BF152" i="2"/>
  <c r="AX153" i="2"/>
  <c r="AY153" i="2"/>
  <c r="BE152" i="2"/>
  <c r="AV153" i="2"/>
  <c r="AW153" i="2"/>
  <c r="BA152" i="2"/>
  <c r="AN153" i="2"/>
  <c r="AO153" i="2"/>
  <c r="BP151" i="2"/>
  <c r="BU151" i="2"/>
  <c r="BI151" i="2"/>
  <c r="BD152" i="2"/>
  <c r="AT153" i="2"/>
  <c r="AU153" i="2"/>
  <c r="BM152" i="2"/>
  <c r="AL153" i="2"/>
  <c r="AM153" i="2"/>
  <c r="BR151" i="2"/>
  <c r="BW151" i="2"/>
  <c r="BK151" i="2"/>
  <c r="BT163" i="4"/>
  <c r="BW163" i="4"/>
  <c r="BU163" i="4"/>
  <c r="BV163" i="4"/>
  <c r="AL165" i="4"/>
  <c r="AM165" i="4"/>
  <c r="BM164" i="4"/>
  <c r="BS164" i="4"/>
  <c r="BB166" i="4"/>
  <c r="AP167" i="4"/>
  <c r="AQ167" i="4"/>
  <c r="AX167" i="4"/>
  <c r="AY167" i="4"/>
  <c r="BF166" i="4"/>
  <c r="BC166" i="4"/>
  <c r="AR167" i="4"/>
  <c r="AS167" i="4"/>
  <c r="AT167" i="4"/>
  <c r="AU167" i="4"/>
  <c r="BD166" i="4"/>
  <c r="BE166" i="4"/>
  <c r="AV167" i="4"/>
  <c r="AW167" i="4"/>
  <c r="AN167" i="4"/>
  <c r="AO167" i="4"/>
  <c r="BA166" i="4"/>
  <c r="BP165" i="4"/>
  <c r="BI165" i="4"/>
  <c r="BN165" i="4"/>
  <c r="BG165" i="4"/>
  <c r="BQ165" i="4"/>
  <c r="BJ165" i="4"/>
  <c r="BK165" i="4"/>
  <c r="BR165" i="4"/>
  <c r="BH165" i="4"/>
  <c r="BO165" i="4"/>
  <c r="BD160" i="3"/>
  <c r="AT161" i="3"/>
  <c r="AU161" i="3"/>
  <c r="AR161" i="3"/>
  <c r="AS161" i="3"/>
  <c r="BC160" i="3"/>
  <c r="AN161" i="3"/>
  <c r="AO161" i="3"/>
  <c r="BA160" i="3"/>
  <c r="AP161" i="3"/>
  <c r="AQ161" i="3"/>
  <c r="BB160" i="3"/>
  <c r="AL161" i="3"/>
  <c r="AM161" i="3"/>
  <c r="BM160" i="3"/>
  <c r="BO159" i="3"/>
  <c r="BT159" i="3"/>
  <c r="BH159" i="3"/>
  <c r="AX161" i="3"/>
  <c r="AY161" i="3"/>
  <c r="BF160" i="3"/>
  <c r="BR159" i="3"/>
  <c r="BW159" i="3"/>
  <c r="BK159" i="3"/>
  <c r="BN159" i="3"/>
  <c r="BS159" i="3"/>
  <c r="BG159" i="3"/>
  <c r="BQ159" i="3"/>
  <c r="BV159" i="3"/>
  <c r="BJ159" i="3"/>
  <c r="BP159" i="3"/>
  <c r="BU159" i="3"/>
  <c r="BI159" i="3"/>
  <c r="AV161" i="3"/>
  <c r="AW161" i="3"/>
  <c r="BE160" i="3"/>
  <c r="BD153" i="2"/>
  <c r="AT154" i="2"/>
  <c r="AU154" i="2"/>
  <c r="BB153" i="2"/>
  <c r="AP154" i="2"/>
  <c r="AQ154" i="2"/>
  <c r="BR152" i="2"/>
  <c r="BW152" i="2"/>
  <c r="BK152" i="2"/>
  <c r="BP152" i="2"/>
  <c r="BU152" i="2"/>
  <c r="BI152" i="2"/>
  <c r="BA153" i="2"/>
  <c r="AN154" i="2"/>
  <c r="AO154" i="2"/>
  <c r="BM153" i="2"/>
  <c r="AL154" i="2"/>
  <c r="AM154" i="2"/>
  <c r="BN152" i="2"/>
  <c r="BS152" i="2"/>
  <c r="BG152" i="2"/>
  <c r="BC153" i="2"/>
  <c r="AR154" i="2"/>
  <c r="AS154" i="2"/>
  <c r="BE153" i="2"/>
  <c r="AV154" i="2"/>
  <c r="AW154" i="2"/>
  <c r="BQ152" i="2"/>
  <c r="BV152" i="2"/>
  <c r="BJ152" i="2"/>
  <c r="BF153" i="2"/>
  <c r="AX154" i="2"/>
  <c r="AY154" i="2"/>
  <c r="BO152" i="2"/>
  <c r="BT152" i="2"/>
  <c r="BH152" i="2"/>
  <c r="BU164" i="4"/>
  <c r="BW164" i="4"/>
  <c r="BV164" i="4"/>
  <c r="BM165" i="4"/>
  <c r="BT165" i="4"/>
  <c r="AL166" i="4"/>
  <c r="AM166" i="4"/>
  <c r="BT164" i="4"/>
  <c r="BD167" i="4"/>
  <c r="AT168" i="4"/>
  <c r="AU168" i="4"/>
  <c r="BF167" i="4"/>
  <c r="AX168" i="4"/>
  <c r="AY168" i="4"/>
  <c r="BC167" i="4"/>
  <c r="AR168" i="4"/>
  <c r="AS168" i="4"/>
  <c r="AP168" i="4"/>
  <c r="AQ168" i="4"/>
  <c r="BB167" i="4"/>
  <c r="BA167" i="4"/>
  <c r="AN168" i="4"/>
  <c r="AO168" i="4"/>
  <c r="BO166" i="4"/>
  <c r="BH166" i="4"/>
  <c r="AV168" i="4"/>
  <c r="AW168" i="4"/>
  <c r="BE167" i="4"/>
  <c r="BR166" i="4"/>
  <c r="BK166" i="4"/>
  <c r="BJ166" i="4"/>
  <c r="BQ166" i="4"/>
  <c r="BI166" i="4"/>
  <c r="BP166" i="4"/>
  <c r="BG166" i="4"/>
  <c r="BN166" i="4"/>
  <c r="BE161" i="3"/>
  <c r="AV162" i="3"/>
  <c r="AW162" i="3"/>
  <c r="AP162" i="3"/>
  <c r="AQ162" i="3"/>
  <c r="BB161" i="3"/>
  <c r="AN162" i="3"/>
  <c r="AO162" i="3"/>
  <c r="BA161" i="3"/>
  <c r="AR162" i="3"/>
  <c r="AS162" i="3"/>
  <c r="BC161" i="3"/>
  <c r="BF161" i="3"/>
  <c r="AX162" i="3"/>
  <c r="AY162" i="3"/>
  <c r="BD161" i="3"/>
  <c r="AT162" i="3"/>
  <c r="AU162" i="3"/>
  <c r="BH160" i="3"/>
  <c r="BO160" i="3"/>
  <c r="BT160" i="3"/>
  <c r="BN160" i="3"/>
  <c r="BS160" i="3"/>
  <c r="BG160" i="3"/>
  <c r="BK160" i="3"/>
  <c r="BR160" i="3"/>
  <c r="BW160" i="3"/>
  <c r="BJ160" i="3"/>
  <c r="BQ160" i="3"/>
  <c r="BV160" i="3"/>
  <c r="AL162" i="3"/>
  <c r="AM162" i="3"/>
  <c r="BM161" i="3"/>
  <c r="BI160" i="3"/>
  <c r="BP160" i="3"/>
  <c r="BU160" i="3"/>
  <c r="BE154" i="2"/>
  <c r="AV155" i="2"/>
  <c r="AW155" i="2"/>
  <c r="BF154" i="2"/>
  <c r="AX155" i="2"/>
  <c r="AY155" i="2"/>
  <c r="BA154" i="2"/>
  <c r="AN155" i="2"/>
  <c r="AO155" i="2"/>
  <c r="BQ153" i="2"/>
  <c r="BV153" i="2"/>
  <c r="BJ153" i="2"/>
  <c r="BN153" i="2"/>
  <c r="BS153" i="2"/>
  <c r="BG153" i="2"/>
  <c r="BR153" i="2"/>
  <c r="BW153" i="2"/>
  <c r="BK153" i="2"/>
  <c r="BB154" i="2"/>
  <c r="AP155" i="2"/>
  <c r="AQ155" i="2"/>
  <c r="BD154" i="2"/>
  <c r="AT155" i="2"/>
  <c r="AU155" i="2"/>
  <c r="BC154" i="2"/>
  <c r="AR155" i="2"/>
  <c r="AS155" i="2"/>
  <c r="BO153" i="2"/>
  <c r="BT153" i="2"/>
  <c r="BH153" i="2"/>
  <c r="BM154" i="2"/>
  <c r="AL155" i="2"/>
  <c r="AM155" i="2"/>
  <c r="BP153" i="2"/>
  <c r="BU153" i="2"/>
  <c r="BI153" i="2"/>
  <c r="BV165" i="4"/>
  <c r="BU165" i="4"/>
  <c r="BM166" i="4"/>
  <c r="BU166" i="4"/>
  <c r="AL167" i="4"/>
  <c r="AM167" i="4"/>
  <c r="BS165" i="4"/>
  <c r="BW165" i="4"/>
  <c r="BC168" i="4"/>
  <c r="AR169" i="4"/>
  <c r="AS169" i="4"/>
  <c r="BE168" i="4"/>
  <c r="AV169" i="4"/>
  <c r="AW169" i="4"/>
  <c r="AX169" i="4"/>
  <c r="AY169" i="4"/>
  <c r="BF168" i="4"/>
  <c r="AN169" i="4"/>
  <c r="AO169" i="4"/>
  <c r="BA168" i="4"/>
  <c r="BQ167" i="4"/>
  <c r="BJ167" i="4"/>
  <c r="BN167" i="4"/>
  <c r="BG167" i="4"/>
  <c r="AT169" i="4"/>
  <c r="AU169" i="4"/>
  <c r="BD168" i="4"/>
  <c r="BH167" i="4"/>
  <c r="BO167" i="4"/>
  <c r="BK167" i="4"/>
  <c r="BR167" i="4"/>
  <c r="BB168" i="4"/>
  <c r="AP169" i="4"/>
  <c r="AQ169" i="4"/>
  <c r="BP167" i="4"/>
  <c r="BI167" i="4"/>
  <c r="AR163" i="3"/>
  <c r="AS163" i="3"/>
  <c r="BC162" i="3"/>
  <c r="BF162" i="3"/>
  <c r="AX163" i="3"/>
  <c r="AY163" i="3"/>
  <c r="BM162" i="3"/>
  <c r="AL163" i="3"/>
  <c r="AM163" i="3"/>
  <c r="BE162" i="3"/>
  <c r="AV163" i="3"/>
  <c r="AW163" i="3"/>
  <c r="BA162" i="3"/>
  <c r="AN163" i="3"/>
  <c r="AO163" i="3"/>
  <c r="AT163" i="3"/>
  <c r="AU163" i="3"/>
  <c r="BD162" i="3"/>
  <c r="BO161" i="3"/>
  <c r="BT161" i="3"/>
  <c r="BH161" i="3"/>
  <c r="AP163" i="3"/>
  <c r="AQ163" i="3"/>
  <c r="BB162" i="3"/>
  <c r="BN161" i="3"/>
  <c r="BS161" i="3"/>
  <c r="BG161" i="3"/>
  <c r="BP161" i="3"/>
  <c r="BU161" i="3"/>
  <c r="BI161" i="3"/>
  <c r="BR161" i="3"/>
  <c r="BW161" i="3"/>
  <c r="BK161" i="3"/>
  <c r="BQ161" i="3"/>
  <c r="BV161" i="3"/>
  <c r="BJ161" i="3"/>
  <c r="BD155" i="2"/>
  <c r="AT156" i="2"/>
  <c r="AU156" i="2"/>
  <c r="BM155" i="2"/>
  <c r="AL156" i="2"/>
  <c r="AM156" i="2"/>
  <c r="BF155" i="2"/>
  <c r="AX156" i="2"/>
  <c r="AY156" i="2"/>
  <c r="BA155" i="2"/>
  <c r="AN156" i="2"/>
  <c r="AO156" i="2"/>
  <c r="BP154" i="2"/>
  <c r="BU154" i="2"/>
  <c r="BI154" i="2"/>
  <c r="BR154" i="2"/>
  <c r="BW154" i="2"/>
  <c r="BK154" i="2"/>
  <c r="BO154" i="2"/>
  <c r="BT154" i="2"/>
  <c r="BH154" i="2"/>
  <c r="BE155" i="2"/>
  <c r="AV156" i="2"/>
  <c r="AW156" i="2"/>
  <c r="BC155" i="2"/>
  <c r="AR156" i="2"/>
  <c r="AS156" i="2"/>
  <c r="BB155" i="2"/>
  <c r="AP156" i="2"/>
  <c r="AQ156" i="2"/>
  <c r="BN154" i="2"/>
  <c r="BS154" i="2"/>
  <c r="BG154" i="2"/>
  <c r="BQ154" i="2"/>
  <c r="BV154" i="2"/>
  <c r="BJ154" i="2"/>
  <c r="BV166" i="4"/>
  <c r="BS166" i="4"/>
  <c r="BT166" i="4"/>
  <c r="AL168" i="4"/>
  <c r="AM168" i="4"/>
  <c r="BM167" i="4"/>
  <c r="BS167" i="4"/>
  <c r="BW166" i="4"/>
  <c r="AP170" i="4"/>
  <c r="AQ170" i="4"/>
  <c r="BB169" i="4"/>
  <c r="BF169" i="4"/>
  <c r="AX170" i="4"/>
  <c r="AY170" i="4"/>
  <c r="AV170" i="4"/>
  <c r="AW170" i="4"/>
  <c r="BE169" i="4"/>
  <c r="BD169" i="4"/>
  <c r="AT170" i="4"/>
  <c r="AU170" i="4"/>
  <c r="BC169" i="4"/>
  <c r="AR170" i="4"/>
  <c r="AS170" i="4"/>
  <c r="BI168" i="4"/>
  <c r="BP168" i="4"/>
  <c r="BR168" i="4"/>
  <c r="BK168" i="4"/>
  <c r="BJ168" i="4"/>
  <c r="BQ168" i="4"/>
  <c r="BA169" i="4"/>
  <c r="AN170" i="4"/>
  <c r="AO170" i="4"/>
  <c r="BO168" i="4"/>
  <c r="BH168" i="4"/>
  <c r="BG168" i="4"/>
  <c r="BN168" i="4"/>
  <c r="AT164" i="3"/>
  <c r="AU164" i="3"/>
  <c r="BD163" i="3"/>
  <c r="BE163" i="3"/>
  <c r="AV164" i="3"/>
  <c r="AW164" i="3"/>
  <c r="BM163" i="3"/>
  <c r="AL164" i="3"/>
  <c r="AM164" i="3"/>
  <c r="AP164" i="3"/>
  <c r="AQ164" i="3"/>
  <c r="BB163" i="3"/>
  <c r="BF163" i="3"/>
  <c r="AX164" i="3"/>
  <c r="AY164" i="3"/>
  <c r="AR164" i="3"/>
  <c r="AS164" i="3"/>
  <c r="BC163" i="3"/>
  <c r="BN162" i="3"/>
  <c r="BS162" i="3"/>
  <c r="BG162" i="3"/>
  <c r="BQ162" i="3"/>
  <c r="BV162" i="3"/>
  <c r="BJ162" i="3"/>
  <c r="BK162" i="3"/>
  <c r="BR162" i="3"/>
  <c r="BW162" i="3"/>
  <c r="BI162" i="3"/>
  <c r="BP162" i="3"/>
  <c r="BU162" i="3"/>
  <c r="AN164" i="3"/>
  <c r="AO164" i="3"/>
  <c r="BA163" i="3"/>
  <c r="BH162" i="3"/>
  <c r="BO162" i="3"/>
  <c r="BT162" i="3"/>
  <c r="BB156" i="2"/>
  <c r="AP157" i="2"/>
  <c r="AQ157" i="2"/>
  <c r="BN155" i="2"/>
  <c r="BS155" i="2"/>
  <c r="BG155" i="2"/>
  <c r="BE156" i="2"/>
  <c r="AV157" i="2"/>
  <c r="AW157" i="2"/>
  <c r="BC156" i="2"/>
  <c r="AR157" i="2"/>
  <c r="AS157" i="2"/>
  <c r="BO155" i="2"/>
  <c r="BT155" i="2"/>
  <c r="BH155" i="2"/>
  <c r="BR155" i="2"/>
  <c r="BW155" i="2"/>
  <c r="BK155" i="2"/>
  <c r="BD156" i="2"/>
  <c r="AT157" i="2"/>
  <c r="AU157" i="2"/>
  <c r="BA156" i="2"/>
  <c r="AN157" i="2"/>
  <c r="AO157" i="2"/>
  <c r="BF156" i="2"/>
  <c r="AX157" i="2"/>
  <c r="AY157" i="2"/>
  <c r="BM156" i="2"/>
  <c r="AL157" i="2"/>
  <c r="AM157" i="2"/>
  <c r="BQ155" i="2"/>
  <c r="BV155" i="2"/>
  <c r="BJ155" i="2"/>
  <c r="BP155" i="2"/>
  <c r="BU155" i="2"/>
  <c r="BI155" i="2"/>
  <c r="BW167" i="4"/>
  <c r="BT167" i="4"/>
  <c r="BU167" i="4"/>
  <c r="BV167" i="4"/>
  <c r="AL169" i="4"/>
  <c r="AM169" i="4"/>
  <c r="BM168" i="4"/>
  <c r="BW168" i="4"/>
  <c r="BA170" i="4"/>
  <c r="AN171" i="4"/>
  <c r="AO171" i="4"/>
  <c r="BF170" i="4"/>
  <c r="AX171" i="4"/>
  <c r="AY171" i="4"/>
  <c r="AV171" i="4"/>
  <c r="AW171" i="4"/>
  <c r="BE170" i="4"/>
  <c r="AR171" i="4"/>
  <c r="AS171" i="4"/>
  <c r="BC170" i="4"/>
  <c r="BQ169" i="4"/>
  <c r="BJ169" i="4"/>
  <c r="AT171" i="4"/>
  <c r="AU171" i="4"/>
  <c r="BD170" i="4"/>
  <c r="BB170" i="4"/>
  <c r="AP171" i="4"/>
  <c r="AQ171" i="4"/>
  <c r="BK169" i="4"/>
  <c r="BR169" i="4"/>
  <c r="BH169" i="4"/>
  <c r="BO169" i="4"/>
  <c r="BN169" i="4"/>
  <c r="BG169" i="4"/>
  <c r="BP169" i="4"/>
  <c r="BI169" i="4"/>
  <c r="BC164" i="3"/>
  <c r="AR165" i="3"/>
  <c r="AS165" i="3"/>
  <c r="BA164" i="3"/>
  <c r="AN165" i="3"/>
  <c r="AO165" i="3"/>
  <c r="AX165" i="3"/>
  <c r="AY165" i="3"/>
  <c r="BF164" i="3"/>
  <c r="BB164" i="3"/>
  <c r="AP165" i="3"/>
  <c r="AQ165" i="3"/>
  <c r="BM164" i="3"/>
  <c r="AL165" i="3"/>
  <c r="AM165" i="3"/>
  <c r="BE164" i="3"/>
  <c r="AV165" i="3"/>
  <c r="AW165" i="3"/>
  <c r="AT165" i="3"/>
  <c r="AU165" i="3"/>
  <c r="BD164" i="3"/>
  <c r="BG163" i="3"/>
  <c r="BN163" i="3"/>
  <c r="BS163" i="3"/>
  <c r="BJ163" i="3"/>
  <c r="BQ163" i="3"/>
  <c r="BV163" i="3"/>
  <c r="BH163" i="3"/>
  <c r="BO163" i="3"/>
  <c r="BT163" i="3"/>
  <c r="BP163" i="3"/>
  <c r="BU163" i="3"/>
  <c r="BI163" i="3"/>
  <c r="BR163" i="3"/>
  <c r="BW163" i="3"/>
  <c r="BK163" i="3"/>
  <c r="BF157" i="2"/>
  <c r="AX158" i="2"/>
  <c r="AY158" i="2"/>
  <c r="BB157" i="2"/>
  <c r="AP158" i="2"/>
  <c r="AQ158" i="2"/>
  <c r="BQ156" i="2"/>
  <c r="BV156" i="2"/>
  <c r="BJ156" i="2"/>
  <c r="BM157" i="2"/>
  <c r="AL158" i="2"/>
  <c r="AM158" i="2"/>
  <c r="BE157" i="2"/>
  <c r="AV158" i="2"/>
  <c r="AW158" i="2"/>
  <c r="BD157" i="2"/>
  <c r="AT158" i="2"/>
  <c r="AU158" i="2"/>
  <c r="BC157" i="2"/>
  <c r="AR158" i="2"/>
  <c r="AS158" i="2"/>
  <c r="BA157" i="2"/>
  <c r="AN158" i="2"/>
  <c r="AO158" i="2"/>
  <c r="BO156" i="2"/>
  <c r="BT156" i="2"/>
  <c r="BH156" i="2"/>
  <c r="BR156" i="2"/>
  <c r="BW156" i="2"/>
  <c r="BK156" i="2"/>
  <c r="BP156" i="2"/>
  <c r="BU156" i="2"/>
  <c r="BI156" i="2"/>
  <c r="BN156" i="2"/>
  <c r="BS156" i="2"/>
  <c r="BG156" i="2"/>
  <c r="AL170" i="4"/>
  <c r="AM170" i="4"/>
  <c r="BM169" i="4"/>
  <c r="BU169" i="4"/>
  <c r="BS168" i="4"/>
  <c r="BU168" i="4"/>
  <c r="BT168" i="4"/>
  <c r="BV168" i="4"/>
  <c r="BE171" i="4"/>
  <c r="AV172" i="4"/>
  <c r="AW172" i="4"/>
  <c r="BF171" i="4"/>
  <c r="AX172" i="4"/>
  <c r="AY172" i="4"/>
  <c r="BD171" i="4"/>
  <c r="AT172" i="4"/>
  <c r="AU172" i="4"/>
  <c r="AP172" i="4"/>
  <c r="AQ172" i="4"/>
  <c r="BB171" i="4"/>
  <c r="AN172" i="4"/>
  <c r="AO172" i="4"/>
  <c r="BA171" i="4"/>
  <c r="BJ170" i="4"/>
  <c r="BQ170" i="4"/>
  <c r="BI170" i="4"/>
  <c r="BP170" i="4"/>
  <c r="BG170" i="4"/>
  <c r="BN170" i="4"/>
  <c r="BR170" i="4"/>
  <c r="BK170" i="4"/>
  <c r="AR172" i="4"/>
  <c r="AS172" i="4"/>
  <c r="BC171" i="4"/>
  <c r="BO170" i="4"/>
  <c r="BH170" i="4"/>
  <c r="AV166" i="3"/>
  <c r="AW166" i="3"/>
  <c r="BE165" i="3"/>
  <c r="BM165" i="3"/>
  <c r="AL166" i="3"/>
  <c r="AM166" i="3"/>
  <c r="AP166" i="3"/>
  <c r="AQ166" i="3"/>
  <c r="BB165" i="3"/>
  <c r="BF165" i="3"/>
  <c r="AX166" i="3"/>
  <c r="AY166" i="3"/>
  <c r="BA165" i="3"/>
  <c r="AN166" i="3"/>
  <c r="AO166" i="3"/>
  <c r="AR166" i="3"/>
  <c r="AS166" i="3"/>
  <c r="BC165" i="3"/>
  <c r="AT166" i="3"/>
  <c r="AU166" i="3"/>
  <c r="BD165" i="3"/>
  <c r="BP164" i="3"/>
  <c r="BU164" i="3"/>
  <c r="BI164" i="3"/>
  <c r="BN164" i="3"/>
  <c r="BS164" i="3"/>
  <c r="BG164" i="3"/>
  <c r="BR164" i="3"/>
  <c r="BW164" i="3"/>
  <c r="BK164" i="3"/>
  <c r="BJ164" i="3"/>
  <c r="BQ164" i="3"/>
  <c r="BV164" i="3"/>
  <c r="BO164" i="3"/>
  <c r="BT164" i="3"/>
  <c r="BH164" i="3"/>
  <c r="BD158" i="2"/>
  <c r="AT159" i="2"/>
  <c r="AU159" i="2"/>
  <c r="BP157" i="2"/>
  <c r="BU157" i="2"/>
  <c r="BI157" i="2"/>
  <c r="BM158" i="2"/>
  <c r="AL159" i="2"/>
  <c r="AM159" i="2"/>
  <c r="BA158" i="2"/>
  <c r="AN159" i="2"/>
  <c r="AO159" i="2"/>
  <c r="BE158" i="2"/>
  <c r="AV159" i="2"/>
  <c r="AW159" i="2"/>
  <c r="BQ157" i="2"/>
  <c r="BV157" i="2"/>
  <c r="BJ157" i="2"/>
  <c r="BB158" i="2"/>
  <c r="AP159" i="2"/>
  <c r="AQ159" i="2"/>
  <c r="BF158" i="2"/>
  <c r="AX159" i="2"/>
  <c r="AY159" i="2"/>
  <c r="BC158" i="2"/>
  <c r="AR159" i="2"/>
  <c r="AS159" i="2"/>
  <c r="BN157" i="2"/>
  <c r="BS157" i="2"/>
  <c r="BG157" i="2"/>
  <c r="BO157" i="2"/>
  <c r="BT157" i="2"/>
  <c r="BH157" i="2"/>
  <c r="BR157" i="2"/>
  <c r="BW157" i="2"/>
  <c r="BK157" i="2"/>
  <c r="BW169" i="4"/>
  <c r="BS169" i="4"/>
  <c r="BT169" i="4"/>
  <c r="BV169" i="4"/>
  <c r="AL171" i="4"/>
  <c r="AM171" i="4"/>
  <c r="BM170" i="4"/>
  <c r="BW170" i="4"/>
  <c r="AP173" i="4"/>
  <c r="AQ173" i="4"/>
  <c r="BB172" i="4"/>
  <c r="AN173" i="4"/>
  <c r="AO173" i="4"/>
  <c r="BA172" i="4"/>
  <c r="AX173" i="4"/>
  <c r="AY173" i="4"/>
  <c r="BF172" i="4"/>
  <c r="BC172" i="4"/>
  <c r="AR173" i="4"/>
  <c r="AS173" i="4"/>
  <c r="AT173" i="4"/>
  <c r="AU173" i="4"/>
  <c r="BD172" i="4"/>
  <c r="BE172" i="4"/>
  <c r="AV173" i="4"/>
  <c r="AW173" i="4"/>
  <c r="BG171" i="4"/>
  <c r="BN171" i="4"/>
  <c r="BI171" i="4"/>
  <c r="BP171" i="4"/>
  <c r="BO171" i="4"/>
  <c r="BH171" i="4"/>
  <c r="BR171" i="4"/>
  <c r="BK171" i="4"/>
  <c r="BQ171" i="4"/>
  <c r="BJ171" i="4"/>
  <c r="AX167" i="3"/>
  <c r="AY167" i="3"/>
  <c r="BF166" i="3"/>
  <c r="AL167" i="3"/>
  <c r="AM167" i="3"/>
  <c r="BM166" i="3"/>
  <c r="AN167" i="3"/>
  <c r="AO167" i="3"/>
  <c r="BA166" i="3"/>
  <c r="BB166" i="3"/>
  <c r="AP167" i="3"/>
  <c r="AQ167" i="3"/>
  <c r="BD166" i="3"/>
  <c r="AT167" i="3"/>
  <c r="AU167" i="3"/>
  <c r="BE166" i="3"/>
  <c r="AV167" i="3"/>
  <c r="AW167" i="3"/>
  <c r="BK165" i="3"/>
  <c r="BR165" i="3"/>
  <c r="BW165" i="3"/>
  <c r="BI165" i="3"/>
  <c r="BP165" i="3"/>
  <c r="BU165" i="3"/>
  <c r="BC166" i="3"/>
  <c r="AR167" i="3"/>
  <c r="AS167" i="3"/>
  <c r="BH165" i="3"/>
  <c r="BO165" i="3"/>
  <c r="BT165" i="3"/>
  <c r="BG165" i="3"/>
  <c r="BN165" i="3"/>
  <c r="BS165" i="3"/>
  <c r="BJ165" i="3"/>
  <c r="BQ165" i="3"/>
  <c r="BV165" i="3"/>
  <c r="BM159" i="2"/>
  <c r="AL160" i="2"/>
  <c r="AM160" i="2"/>
  <c r="BR158" i="2"/>
  <c r="BW158" i="2"/>
  <c r="BK158" i="2"/>
  <c r="BA159" i="2"/>
  <c r="AN160" i="2"/>
  <c r="AO160" i="2"/>
  <c r="BF159" i="2"/>
  <c r="AX160" i="2"/>
  <c r="AY160" i="2"/>
  <c r="BE159" i="2"/>
  <c r="AV160" i="2"/>
  <c r="AW160" i="2"/>
  <c r="BC159" i="2"/>
  <c r="AR160" i="2"/>
  <c r="AS160" i="2"/>
  <c r="BO158" i="2"/>
  <c r="BT158" i="2"/>
  <c r="BH158" i="2"/>
  <c r="BN158" i="2"/>
  <c r="BS158" i="2"/>
  <c r="BG158" i="2"/>
  <c r="BQ158" i="2"/>
  <c r="BV158" i="2"/>
  <c r="BJ158" i="2"/>
  <c r="BB159" i="2"/>
  <c r="AP160" i="2"/>
  <c r="AQ160" i="2"/>
  <c r="BD159" i="2"/>
  <c r="AT160" i="2"/>
  <c r="AU160" i="2"/>
  <c r="BP158" i="2"/>
  <c r="BU158" i="2"/>
  <c r="BI158" i="2"/>
  <c r="BM171" i="4"/>
  <c r="BS171" i="4"/>
  <c r="AL172" i="4"/>
  <c r="AM172" i="4"/>
  <c r="BV170" i="4"/>
  <c r="BU170" i="4"/>
  <c r="BS170" i="4"/>
  <c r="BT170" i="4"/>
  <c r="BF173" i="4"/>
  <c r="AX174" i="4"/>
  <c r="AY174" i="4"/>
  <c r="AP174" i="4"/>
  <c r="AQ174" i="4"/>
  <c r="BB173" i="4"/>
  <c r="AR174" i="4"/>
  <c r="AS174" i="4"/>
  <c r="BC173" i="4"/>
  <c r="AV174" i="4"/>
  <c r="AW174" i="4"/>
  <c r="BE173" i="4"/>
  <c r="BD173" i="4"/>
  <c r="AT174" i="4"/>
  <c r="AU174" i="4"/>
  <c r="BR172" i="4"/>
  <c r="BK172" i="4"/>
  <c r="BA173" i="4"/>
  <c r="AN174" i="4"/>
  <c r="AO174" i="4"/>
  <c r="BJ172" i="4"/>
  <c r="BQ172" i="4"/>
  <c r="BP172" i="4"/>
  <c r="BI172" i="4"/>
  <c r="BN172" i="4"/>
  <c r="BG172" i="4"/>
  <c r="BH172" i="4"/>
  <c r="BO172" i="4"/>
  <c r="AR168" i="3"/>
  <c r="AS168" i="3"/>
  <c r="BC167" i="3"/>
  <c r="AV168" i="3"/>
  <c r="AW168" i="3"/>
  <c r="BE167" i="3"/>
  <c r="BM167" i="3"/>
  <c r="AL168" i="3"/>
  <c r="AM168" i="3"/>
  <c r="AT168" i="3"/>
  <c r="AU168" i="3"/>
  <c r="BD167" i="3"/>
  <c r="BB167" i="3"/>
  <c r="AP168" i="3"/>
  <c r="AQ168" i="3"/>
  <c r="AN168" i="3"/>
  <c r="AO168" i="3"/>
  <c r="BA167" i="3"/>
  <c r="AX168" i="3"/>
  <c r="AY168" i="3"/>
  <c r="BF167" i="3"/>
  <c r="BO166" i="3"/>
  <c r="BT166" i="3"/>
  <c r="BH166" i="3"/>
  <c r="BQ166" i="3"/>
  <c r="BV166" i="3"/>
  <c r="BJ166" i="3"/>
  <c r="BG166" i="3"/>
  <c r="BN166" i="3"/>
  <c r="BS166" i="3"/>
  <c r="BR166" i="3"/>
  <c r="BW166" i="3"/>
  <c r="BK166" i="3"/>
  <c r="BP166" i="3"/>
  <c r="BU166" i="3"/>
  <c r="BI166" i="3"/>
  <c r="BE160" i="2"/>
  <c r="AV161" i="2"/>
  <c r="AW161" i="2"/>
  <c r="BF160" i="2"/>
  <c r="AX161" i="2"/>
  <c r="AY161" i="2"/>
  <c r="BB160" i="2"/>
  <c r="AP161" i="2"/>
  <c r="AQ161" i="2"/>
  <c r="BD160" i="2"/>
  <c r="AT161" i="2"/>
  <c r="AU161" i="2"/>
  <c r="BP159" i="2"/>
  <c r="BU159" i="2"/>
  <c r="BI159" i="2"/>
  <c r="BQ159" i="2"/>
  <c r="BV159" i="2"/>
  <c r="BJ159" i="2"/>
  <c r="BN159" i="2"/>
  <c r="BS159" i="2"/>
  <c r="BG159" i="2"/>
  <c r="BR159" i="2"/>
  <c r="BW159" i="2"/>
  <c r="BK159" i="2"/>
  <c r="BA160" i="2"/>
  <c r="AN161" i="2"/>
  <c r="AO161" i="2"/>
  <c r="BM160" i="2"/>
  <c r="AL161" i="2"/>
  <c r="AM161" i="2"/>
  <c r="BC160" i="2"/>
  <c r="AR161" i="2"/>
  <c r="AS161" i="2"/>
  <c r="BO159" i="2"/>
  <c r="BT159" i="2"/>
  <c r="BH159" i="2"/>
  <c r="BU171" i="4"/>
  <c r="BW171" i="4"/>
  <c r="BT171" i="4"/>
  <c r="BV171" i="4"/>
  <c r="AL173" i="4"/>
  <c r="AM173" i="4"/>
  <c r="BM172" i="4"/>
  <c r="BT172" i="4"/>
  <c r="AT175" i="4"/>
  <c r="AU175" i="4"/>
  <c r="BD174" i="4"/>
  <c r="AV175" i="4"/>
  <c r="AW175" i="4"/>
  <c r="BE174" i="4"/>
  <c r="AN175" i="4"/>
  <c r="AO175" i="4"/>
  <c r="BA174" i="4"/>
  <c r="AR175" i="4"/>
  <c r="AS175" i="4"/>
  <c r="BC174" i="4"/>
  <c r="BB174" i="4"/>
  <c r="AP175" i="4"/>
  <c r="AQ175" i="4"/>
  <c r="BF174" i="4"/>
  <c r="AX175" i="4"/>
  <c r="AY175" i="4"/>
  <c r="BQ173" i="4"/>
  <c r="BJ173" i="4"/>
  <c r="BH173" i="4"/>
  <c r="BO173" i="4"/>
  <c r="BN173" i="4"/>
  <c r="BG173" i="4"/>
  <c r="BI173" i="4"/>
  <c r="BP173" i="4"/>
  <c r="BK173" i="4"/>
  <c r="BR173" i="4"/>
  <c r="BF168" i="3"/>
  <c r="AX169" i="3"/>
  <c r="AY169" i="3"/>
  <c r="BD168" i="3"/>
  <c r="AT169" i="3"/>
  <c r="AU169" i="3"/>
  <c r="AL169" i="3"/>
  <c r="AM169" i="3"/>
  <c r="BM168" i="3"/>
  <c r="AN169" i="3"/>
  <c r="AO169" i="3"/>
  <c r="BA168" i="3"/>
  <c r="AR169" i="3"/>
  <c r="AS169" i="3"/>
  <c r="BC168" i="3"/>
  <c r="BI167" i="3"/>
  <c r="BP167" i="3"/>
  <c r="BU167" i="3"/>
  <c r="BK167" i="3"/>
  <c r="BR167" i="3"/>
  <c r="BW167" i="3"/>
  <c r="BE168" i="3"/>
  <c r="AV169" i="3"/>
  <c r="AW169" i="3"/>
  <c r="BJ167" i="3"/>
  <c r="BQ167" i="3"/>
  <c r="BV167" i="3"/>
  <c r="BN167" i="3"/>
  <c r="BS167" i="3"/>
  <c r="BG167" i="3"/>
  <c r="AP169" i="3"/>
  <c r="AQ169" i="3"/>
  <c r="BB168" i="3"/>
  <c r="BO167" i="3"/>
  <c r="BT167" i="3"/>
  <c r="BH167" i="3"/>
  <c r="BC161" i="2"/>
  <c r="AR162" i="2"/>
  <c r="AS162" i="2"/>
  <c r="BO160" i="2"/>
  <c r="BT160" i="2"/>
  <c r="BH160" i="2"/>
  <c r="BP160" i="2"/>
  <c r="BU160" i="2"/>
  <c r="BI160" i="2"/>
  <c r="BM161" i="2"/>
  <c r="AL162" i="2"/>
  <c r="AM162" i="2"/>
  <c r="BA161" i="2"/>
  <c r="AN162" i="2"/>
  <c r="AO162" i="2"/>
  <c r="BR160" i="2"/>
  <c r="BW160" i="2"/>
  <c r="BK160" i="2"/>
  <c r="BD161" i="2"/>
  <c r="AT162" i="2"/>
  <c r="AU162" i="2"/>
  <c r="BB161" i="2"/>
  <c r="AP162" i="2"/>
  <c r="AQ162" i="2"/>
  <c r="BN160" i="2"/>
  <c r="BS160" i="2"/>
  <c r="BG160" i="2"/>
  <c r="BE161" i="2"/>
  <c r="AV162" i="2"/>
  <c r="AW162" i="2"/>
  <c r="BF161" i="2"/>
  <c r="AX162" i="2"/>
  <c r="AY162" i="2"/>
  <c r="BQ160" i="2"/>
  <c r="BV160" i="2"/>
  <c r="BJ160" i="2"/>
  <c r="BV172" i="4"/>
  <c r="AL174" i="4"/>
  <c r="AM174" i="4"/>
  <c r="BM173" i="4"/>
  <c r="BU173" i="4"/>
  <c r="BS172" i="4"/>
  <c r="BW172" i="4"/>
  <c r="BU172" i="4"/>
  <c r="AN176" i="4"/>
  <c r="AO176" i="4"/>
  <c r="BA175" i="4"/>
  <c r="BE175" i="4"/>
  <c r="AV176" i="4"/>
  <c r="AW176" i="4"/>
  <c r="BF175" i="4"/>
  <c r="AX176" i="4"/>
  <c r="AY176" i="4"/>
  <c r="AP176" i="4"/>
  <c r="AQ176" i="4"/>
  <c r="BB175" i="4"/>
  <c r="BK174" i="4"/>
  <c r="BR174" i="4"/>
  <c r="AR176" i="4"/>
  <c r="AS176" i="4"/>
  <c r="BC175" i="4"/>
  <c r="BD175" i="4"/>
  <c r="AT176" i="4"/>
  <c r="AU176" i="4"/>
  <c r="BQ174" i="4"/>
  <c r="BJ174" i="4"/>
  <c r="BG174" i="4"/>
  <c r="BN174" i="4"/>
  <c r="BH174" i="4"/>
  <c r="BO174" i="4"/>
  <c r="BI174" i="4"/>
  <c r="BP174" i="4"/>
  <c r="BB169" i="3"/>
  <c r="AP170" i="3"/>
  <c r="AQ170" i="3"/>
  <c r="BA169" i="3"/>
  <c r="AN170" i="3"/>
  <c r="AO170" i="3"/>
  <c r="BD169" i="3"/>
  <c r="AT170" i="3"/>
  <c r="AU170" i="3"/>
  <c r="AV170" i="3"/>
  <c r="AW170" i="3"/>
  <c r="BE169" i="3"/>
  <c r="AL170" i="3"/>
  <c r="AM170" i="3"/>
  <c r="BM169" i="3"/>
  <c r="AX170" i="3"/>
  <c r="AY170" i="3"/>
  <c r="BF169" i="3"/>
  <c r="BR168" i="3"/>
  <c r="BW168" i="3"/>
  <c r="BK168" i="3"/>
  <c r="BQ168" i="3"/>
  <c r="BV168" i="3"/>
  <c r="BJ168" i="3"/>
  <c r="BI168" i="3"/>
  <c r="BP168" i="3"/>
  <c r="BU168" i="3"/>
  <c r="AR170" i="3"/>
  <c r="AS170" i="3"/>
  <c r="BC169" i="3"/>
  <c r="BG168" i="3"/>
  <c r="BN168" i="3"/>
  <c r="BS168" i="3"/>
  <c r="BO168" i="3"/>
  <c r="BT168" i="3"/>
  <c r="BH168" i="3"/>
  <c r="BF162" i="2"/>
  <c r="AX163" i="2"/>
  <c r="AY163" i="2"/>
  <c r="BE162" i="2"/>
  <c r="AV163" i="2"/>
  <c r="AW163" i="2"/>
  <c r="BQ161" i="2"/>
  <c r="BV161" i="2"/>
  <c r="BJ161" i="2"/>
  <c r="BM162" i="2"/>
  <c r="AL163" i="2"/>
  <c r="AM163" i="2"/>
  <c r="BN161" i="2"/>
  <c r="BS161" i="2"/>
  <c r="BG161" i="2"/>
  <c r="BA162" i="2"/>
  <c r="AN163" i="2"/>
  <c r="AO163" i="2"/>
  <c r="BR161" i="2"/>
  <c r="BW161" i="2"/>
  <c r="BK161" i="2"/>
  <c r="BC162" i="2"/>
  <c r="AR163" i="2"/>
  <c r="AS163" i="2"/>
  <c r="BB162" i="2"/>
  <c r="AP163" i="2"/>
  <c r="AQ163" i="2"/>
  <c r="BD162" i="2"/>
  <c r="AT163" i="2"/>
  <c r="AU163" i="2"/>
  <c r="BP161" i="2"/>
  <c r="BU161" i="2"/>
  <c r="BI161" i="2"/>
  <c r="BO161" i="2"/>
  <c r="BT161" i="2"/>
  <c r="BH161" i="2"/>
  <c r="BT173" i="4"/>
  <c r="BS173" i="4"/>
  <c r="BW173" i="4"/>
  <c r="BV173" i="4"/>
  <c r="AL175" i="4"/>
  <c r="AM175" i="4"/>
  <c r="BM174" i="4"/>
  <c r="BT174" i="4"/>
  <c r="AV177" i="4"/>
  <c r="AW177" i="4"/>
  <c r="BE176" i="4"/>
  <c r="AX177" i="4"/>
  <c r="AY177" i="4"/>
  <c r="BF176" i="4"/>
  <c r="AT177" i="4"/>
  <c r="AU177" i="4"/>
  <c r="BD176" i="4"/>
  <c r="BC176" i="4"/>
  <c r="AR177" i="4"/>
  <c r="AS177" i="4"/>
  <c r="BA176" i="4"/>
  <c r="AN177" i="4"/>
  <c r="AO177" i="4"/>
  <c r="BP175" i="4"/>
  <c r="BI175" i="4"/>
  <c r="BO175" i="4"/>
  <c r="BH175" i="4"/>
  <c r="BR175" i="4"/>
  <c r="BK175" i="4"/>
  <c r="AP177" i="4"/>
  <c r="AQ177" i="4"/>
  <c r="BB176" i="4"/>
  <c r="BQ175" i="4"/>
  <c r="BJ175" i="4"/>
  <c r="BG175" i="4"/>
  <c r="BN175" i="4"/>
  <c r="BF170" i="3"/>
  <c r="AX171" i="3"/>
  <c r="AY171" i="3"/>
  <c r="BE170" i="3"/>
  <c r="AV171" i="3"/>
  <c r="AW171" i="3"/>
  <c r="AR171" i="3"/>
  <c r="AS171" i="3"/>
  <c r="BC170" i="3"/>
  <c r="AN171" i="3"/>
  <c r="AO171" i="3"/>
  <c r="BA170" i="3"/>
  <c r="AT171" i="3"/>
  <c r="AU171" i="3"/>
  <c r="BD170" i="3"/>
  <c r="AP171" i="3"/>
  <c r="AQ171" i="3"/>
  <c r="BB170" i="3"/>
  <c r="BP169" i="3"/>
  <c r="BU169" i="3"/>
  <c r="BI169" i="3"/>
  <c r="BK169" i="3"/>
  <c r="BR169" i="3"/>
  <c r="BW169" i="3"/>
  <c r="BQ169" i="3"/>
  <c r="BV169" i="3"/>
  <c r="BJ169" i="3"/>
  <c r="BO169" i="3"/>
  <c r="BT169" i="3"/>
  <c r="BH169" i="3"/>
  <c r="AL171" i="3"/>
  <c r="AM171" i="3"/>
  <c r="BM170" i="3"/>
  <c r="BN169" i="3"/>
  <c r="BS169" i="3"/>
  <c r="BG169" i="3"/>
  <c r="BE163" i="2"/>
  <c r="AV164" i="2"/>
  <c r="AW164" i="2"/>
  <c r="BD163" i="2"/>
  <c r="AT164" i="2"/>
  <c r="AU164" i="2"/>
  <c r="BO162" i="2"/>
  <c r="BT162" i="2"/>
  <c r="BH162" i="2"/>
  <c r="BN162" i="2"/>
  <c r="BS162" i="2"/>
  <c r="BG162" i="2"/>
  <c r="BQ162" i="2"/>
  <c r="BV162" i="2"/>
  <c r="BJ162" i="2"/>
  <c r="BM163" i="2"/>
  <c r="AL164" i="2"/>
  <c r="AM164" i="2"/>
  <c r="BP162" i="2"/>
  <c r="BU162" i="2"/>
  <c r="BI162" i="2"/>
  <c r="BC163" i="2"/>
  <c r="AR164" i="2"/>
  <c r="AS164" i="2"/>
  <c r="BF163" i="2"/>
  <c r="AX164" i="2"/>
  <c r="AY164" i="2"/>
  <c r="BB163" i="2"/>
  <c r="AP164" i="2"/>
  <c r="AQ164" i="2"/>
  <c r="BA163" i="2"/>
  <c r="AN164" i="2"/>
  <c r="AO164" i="2"/>
  <c r="BR162" i="2"/>
  <c r="BW162" i="2"/>
  <c r="BK162" i="2"/>
  <c r="BM175" i="4"/>
  <c r="BS175" i="4"/>
  <c r="AL176" i="4"/>
  <c r="AM176" i="4"/>
  <c r="BW174" i="4"/>
  <c r="BV174" i="4"/>
  <c r="BU174" i="4"/>
  <c r="BS174" i="4"/>
  <c r="AT178" i="4"/>
  <c r="AU178" i="4"/>
  <c r="BD177" i="4"/>
  <c r="AR178" i="4"/>
  <c r="AS178" i="4"/>
  <c r="BC177" i="4"/>
  <c r="AX178" i="4"/>
  <c r="AY178" i="4"/>
  <c r="BF177" i="4"/>
  <c r="BP176" i="4"/>
  <c r="BI176" i="4"/>
  <c r="BR176" i="4"/>
  <c r="BK176" i="4"/>
  <c r="BN176" i="4"/>
  <c r="BG176" i="4"/>
  <c r="BE177" i="4"/>
  <c r="AV178" i="4"/>
  <c r="AW178" i="4"/>
  <c r="BJ176" i="4"/>
  <c r="BQ176" i="4"/>
  <c r="BH176" i="4"/>
  <c r="BO176" i="4"/>
  <c r="AN178" i="4"/>
  <c r="AO178" i="4"/>
  <c r="BA177" i="4"/>
  <c r="BB177" i="4"/>
  <c r="AP178" i="4"/>
  <c r="AQ178" i="4"/>
  <c r="BB171" i="3"/>
  <c r="AP172" i="3"/>
  <c r="AQ172" i="3"/>
  <c r="AL172" i="3"/>
  <c r="AM172" i="3"/>
  <c r="BM171" i="3"/>
  <c r="BD171" i="3"/>
  <c r="AT172" i="3"/>
  <c r="AU172" i="3"/>
  <c r="AN172" i="3"/>
  <c r="AO172" i="3"/>
  <c r="BA171" i="3"/>
  <c r="BC171" i="3"/>
  <c r="AR172" i="3"/>
  <c r="AS172" i="3"/>
  <c r="BE171" i="3"/>
  <c r="AV172" i="3"/>
  <c r="AW172" i="3"/>
  <c r="BF171" i="3"/>
  <c r="AX172" i="3"/>
  <c r="AY172" i="3"/>
  <c r="BG170" i="3"/>
  <c r="BN170" i="3"/>
  <c r="BS170" i="3"/>
  <c r="BH170" i="3"/>
  <c r="BO170" i="3"/>
  <c r="BT170" i="3"/>
  <c r="BJ170" i="3"/>
  <c r="BQ170" i="3"/>
  <c r="BV170" i="3"/>
  <c r="BI170" i="3"/>
  <c r="BP170" i="3"/>
  <c r="BU170" i="3"/>
  <c r="BK170" i="3"/>
  <c r="BR170" i="3"/>
  <c r="BW170" i="3"/>
  <c r="BA164" i="2"/>
  <c r="AN165" i="2"/>
  <c r="AO165" i="2"/>
  <c r="BM164" i="2"/>
  <c r="AL165" i="2"/>
  <c r="AM165" i="2"/>
  <c r="BF164" i="2"/>
  <c r="AX165" i="2"/>
  <c r="AY165" i="2"/>
  <c r="BR163" i="2"/>
  <c r="BW163" i="2"/>
  <c r="BK163" i="2"/>
  <c r="BO163" i="2"/>
  <c r="BT163" i="2"/>
  <c r="BH163" i="2"/>
  <c r="BB164" i="2"/>
  <c r="AP165" i="2"/>
  <c r="AQ165" i="2"/>
  <c r="BN163" i="2"/>
  <c r="BS163" i="2"/>
  <c r="BG163" i="2"/>
  <c r="BC164" i="2"/>
  <c r="AR165" i="2"/>
  <c r="AS165" i="2"/>
  <c r="BE164" i="2"/>
  <c r="AV165" i="2"/>
  <c r="AW165" i="2"/>
  <c r="BD164" i="2"/>
  <c r="AT165" i="2"/>
  <c r="AU165" i="2"/>
  <c r="BP163" i="2"/>
  <c r="BU163" i="2"/>
  <c r="BI163" i="2"/>
  <c r="BQ163" i="2"/>
  <c r="BV163" i="2"/>
  <c r="BJ163" i="2"/>
  <c r="BW175" i="4"/>
  <c r="BT175" i="4"/>
  <c r="BU175" i="4"/>
  <c r="BV175" i="4"/>
  <c r="BM176" i="4"/>
  <c r="BS176" i="4"/>
  <c r="AL177" i="4"/>
  <c r="AM177" i="4"/>
  <c r="AN179" i="4"/>
  <c r="AO179" i="4"/>
  <c r="BA178" i="4"/>
  <c r="BE178" i="4"/>
  <c r="AV179" i="4"/>
  <c r="AW179" i="4"/>
  <c r="AX179" i="4"/>
  <c r="AY179" i="4"/>
  <c r="BF178" i="4"/>
  <c r="AP179" i="4"/>
  <c r="AQ179" i="4"/>
  <c r="BB178" i="4"/>
  <c r="BK177" i="4"/>
  <c r="BR177" i="4"/>
  <c r="BQ177" i="4"/>
  <c r="BJ177" i="4"/>
  <c r="BN177" i="4"/>
  <c r="BG177" i="4"/>
  <c r="BH177" i="4"/>
  <c r="BO177" i="4"/>
  <c r="BD178" i="4"/>
  <c r="AT179" i="4"/>
  <c r="AU179" i="4"/>
  <c r="BI177" i="4"/>
  <c r="BP177" i="4"/>
  <c r="AR179" i="4"/>
  <c r="AS179" i="4"/>
  <c r="BC178" i="4"/>
  <c r="AR173" i="3"/>
  <c r="AS173" i="3"/>
  <c r="BC172" i="3"/>
  <c r="AX173" i="3"/>
  <c r="AY173" i="3"/>
  <c r="BF172" i="3"/>
  <c r="AP173" i="3"/>
  <c r="AQ173" i="3"/>
  <c r="BB172" i="3"/>
  <c r="AT173" i="3"/>
  <c r="AU173" i="3"/>
  <c r="BD172" i="3"/>
  <c r="BM172" i="3"/>
  <c r="AL173" i="3"/>
  <c r="AM173" i="3"/>
  <c r="AV173" i="3"/>
  <c r="AW173" i="3"/>
  <c r="BE172" i="3"/>
  <c r="BA172" i="3"/>
  <c r="AN173" i="3"/>
  <c r="AO173" i="3"/>
  <c r="BR171" i="3"/>
  <c r="BW171" i="3"/>
  <c r="BK171" i="3"/>
  <c r="BQ171" i="3"/>
  <c r="BV171" i="3"/>
  <c r="BJ171" i="3"/>
  <c r="BP171" i="3"/>
  <c r="BU171" i="3"/>
  <c r="BI171" i="3"/>
  <c r="BO171" i="3"/>
  <c r="BT171" i="3"/>
  <c r="BH171" i="3"/>
  <c r="BN171" i="3"/>
  <c r="BS171" i="3"/>
  <c r="BG171" i="3"/>
  <c r="BC165" i="2"/>
  <c r="AR166" i="2"/>
  <c r="AS166" i="2"/>
  <c r="BM165" i="2"/>
  <c r="AL166" i="2"/>
  <c r="AM166" i="2"/>
  <c r="BN164" i="2"/>
  <c r="BS164" i="2"/>
  <c r="BG164" i="2"/>
  <c r="BP164" i="2"/>
  <c r="BU164" i="2"/>
  <c r="BI164" i="2"/>
  <c r="BE165" i="2"/>
  <c r="AV166" i="2"/>
  <c r="AW166" i="2"/>
  <c r="BF165" i="2"/>
  <c r="AX166" i="2"/>
  <c r="AY166" i="2"/>
  <c r="BR164" i="2"/>
  <c r="BW164" i="2"/>
  <c r="BK164" i="2"/>
  <c r="BO164" i="2"/>
  <c r="BT164" i="2"/>
  <c r="BH164" i="2"/>
  <c r="BA165" i="2"/>
  <c r="AN166" i="2"/>
  <c r="AO166" i="2"/>
  <c r="BD165" i="2"/>
  <c r="AT166" i="2"/>
  <c r="AU166" i="2"/>
  <c r="BQ164" i="2"/>
  <c r="BV164" i="2"/>
  <c r="BJ164" i="2"/>
  <c r="BB165" i="2"/>
  <c r="AP166" i="2"/>
  <c r="AQ166" i="2"/>
  <c r="BV176" i="4"/>
  <c r="BW176" i="4"/>
  <c r="BM177" i="4"/>
  <c r="BS177" i="4"/>
  <c r="AL178" i="4"/>
  <c r="AM178" i="4"/>
  <c r="BT176" i="4"/>
  <c r="BU176" i="4"/>
  <c r="AP180" i="4"/>
  <c r="AQ180" i="4"/>
  <c r="BB179" i="4"/>
  <c r="AT180" i="4"/>
  <c r="AU180" i="4"/>
  <c r="BD179" i="4"/>
  <c r="BC179" i="4"/>
  <c r="AR180" i="4"/>
  <c r="AS180" i="4"/>
  <c r="AX180" i="4"/>
  <c r="AY180" i="4"/>
  <c r="BF179" i="4"/>
  <c r="AV180" i="4"/>
  <c r="AW180" i="4"/>
  <c r="BE179" i="4"/>
  <c r="BA179" i="4"/>
  <c r="AN180" i="4"/>
  <c r="AO180" i="4"/>
  <c r="BR178" i="4"/>
  <c r="BK178" i="4"/>
  <c r="BQ178" i="4"/>
  <c r="BJ178" i="4"/>
  <c r="BG178" i="4"/>
  <c r="BN178" i="4"/>
  <c r="BP178" i="4"/>
  <c r="BI178" i="4"/>
  <c r="BH178" i="4"/>
  <c r="BO178" i="4"/>
  <c r="BE173" i="3"/>
  <c r="AV174" i="3"/>
  <c r="AW174" i="3"/>
  <c r="BD173" i="3"/>
  <c r="AT174" i="3"/>
  <c r="AU174" i="3"/>
  <c r="AN174" i="3"/>
  <c r="AO174" i="3"/>
  <c r="BA173" i="3"/>
  <c r="AL174" i="3"/>
  <c r="AM174" i="3"/>
  <c r="BM173" i="3"/>
  <c r="AP174" i="3"/>
  <c r="AQ174" i="3"/>
  <c r="BB173" i="3"/>
  <c r="BF173" i="3"/>
  <c r="AX174" i="3"/>
  <c r="AY174" i="3"/>
  <c r="BC173" i="3"/>
  <c r="AR174" i="3"/>
  <c r="AS174" i="3"/>
  <c r="BI172" i="3"/>
  <c r="BP172" i="3"/>
  <c r="BU172" i="3"/>
  <c r="BJ172" i="3"/>
  <c r="BQ172" i="3"/>
  <c r="BV172" i="3"/>
  <c r="BN172" i="3"/>
  <c r="BS172" i="3"/>
  <c r="BG172" i="3"/>
  <c r="BH172" i="3"/>
  <c r="BO172" i="3"/>
  <c r="BT172" i="3"/>
  <c r="BK172" i="3"/>
  <c r="BR172" i="3"/>
  <c r="BW172" i="3"/>
  <c r="BF166" i="2"/>
  <c r="AX167" i="2"/>
  <c r="AY167" i="2"/>
  <c r="BN165" i="2"/>
  <c r="BS165" i="2"/>
  <c r="BG165" i="2"/>
  <c r="BR165" i="2"/>
  <c r="BW165" i="2"/>
  <c r="BK165" i="2"/>
  <c r="BM166" i="2"/>
  <c r="AL167" i="2"/>
  <c r="AM167" i="2"/>
  <c r="BD166" i="2"/>
  <c r="AT167" i="2"/>
  <c r="AU167" i="2"/>
  <c r="BE166" i="2"/>
  <c r="AV167" i="2"/>
  <c r="AW167" i="2"/>
  <c r="BQ165" i="2"/>
  <c r="BV165" i="2"/>
  <c r="BJ165" i="2"/>
  <c r="BP165" i="2"/>
  <c r="BU165" i="2"/>
  <c r="BI165" i="2"/>
  <c r="BC166" i="2"/>
  <c r="AR167" i="2"/>
  <c r="AS167" i="2"/>
  <c r="BA166" i="2"/>
  <c r="AN167" i="2"/>
  <c r="AO167" i="2"/>
  <c r="BB166" i="2"/>
  <c r="AP167" i="2"/>
  <c r="AQ167" i="2"/>
  <c r="BO165" i="2"/>
  <c r="BT165" i="2"/>
  <c r="BH165" i="2"/>
  <c r="BT177" i="4"/>
  <c r="BW177" i="4"/>
  <c r="AL179" i="4"/>
  <c r="AM179" i="4"/>
  <c r="BM178" i="4"/>
  <c r="BT178" i="4"/>
  <c r="BV177" i="4"/>
  <c r="BU177" i="4"/>
  <c r="AV181" i="4"/>
  <c r="AW181" i="4"/>
  <c r="BE180" i="4"/>
  <c r="AR181" i="4"/>
  <c r="AS181" i="4"/>
  <c r="BC180" i="4"/>
  <c r="AT181" i="4"/>
  <c r="AU181" i="4"/>
  <c r="BD180" i="4"/>
  <c r="AN181" i="4"/>
  <c r="AO181" i="4"/>
  <c r="BA180" i="4"/>
  <c r="BB180" i="4"/>
  <c r="AP181" i="4"/>
  <c r="AQ181" i="4"/>
  <c r="BF180" i="4"/>
  <c r="AX181" i="4"/>
  <c r="AY181" i="4"/>
  <c r="BN179" i="4"/>
  <c r="BG179" i="4"/>
  <c r="BH179" i="4"/>
  <c r="BO179" i="4"/>
  <c r="BJ179" i="4"/>
  <c r="BQ179" i="4"/>
  <c r="BP179" i="4"/>
  <c r="BI179" i="4"/>
  <c r="BR179" i="4"/>
  <c r="BK179" i="4"/>
  <c r="BA174" i="3"/>
  <c r="AN175" i="3"/>
  <c r="AO175" i="3"/>
  <c r="AT175" i="3"/>
  <c r="AU175" i="3"/>
  <c r="BD174" i="3"/>
  <c r="AV175" i="3"/>
  <c r="AW175" i="3"/>
  <c r="BE174" i="3"/>
  <c r="BM174" i="3"/>
  <c r="AL175" i="3"/>
  <c r="AM175" i="3"/>
  <c r="BC174" i="3"/>
  <c r="AR175" i="3"/>
  <c r="AS175" i="3"/>
  <c r="BF174" i="3"/>
  <c r="AX175" i="3"/>
  <c r="AY175" i="3"/>
  <c r="BP173" i="3"/>
  <c r="BU173" i="3"/>
  <c r="BI173" i="3"/>
  <c r="BR173" i="3"/>
  <c r="BW173" i="3"/>
  <c r="BK173" i="3"/>
  <c r="BG173" i="3"/>
  <c r="BN173" i="3"/>
  <c r="BS173" i="3"/>
  <c r="BH173" i="3"/>
  <c r="BO173" i="3"/>
  <c r="BT173" i="3"/>
  <c r="BB174" i="3"/>
  <c r="AP175" i="3"/>
  <c r="AQ175" i="3"/>
  <c r="BQ173" i="3"/>
  <c r="BV173" i="3"/>
  <c r="BJ173" i="3"/>
  <c r="BE167" i="2"/>
  <c r="AV168" i="2"/>
  <c r="AW168" i="2"/>
  <c r="BB167" i="2"/>
  <c r="AP168" i="2"/>
  <c r="AQ168" i="2"/>
  <c r="BA167" i="2"/>
  <c r="AN168" i="2"/>
  <c r="AO168" i="2"/>
  <c r="BQ166" i="2"/>
  <c r="BV166" i="2"/>
  <c r="BJ166" i="2"/>
  <c r="BM167" i="2"/>
  <c r="AL168" i="2"/>
  <c r="AM168" i="2"/>
  <c r="BO166" i="2"/>
  <c r="BT166" i="2"/>
  <c r="BH166" i="2"/>
  <c r="BD167" i="2"/>
  <c r="AT168" i="2"/>
  <c r="AU168" i="2"/>
  <c r="BN166" i="2"/>
  <c r="BS166" i="2"/>
  <c r="BG166" i="2"/>
  <c r="BP166" i="2"/>
  <c r="BU166" i="2"/>
  <c r="BI166" i="2"/>
  <c r="BF167" i="2"/>
  <c r="AX168" i="2"/>
  <c r="AY168" i="2"/>
  <c r="BC167" i="2"/>
  <c r="AR168" i="2"/>
  <c r="AS168" i="2"/>
  <c r="BR166" i="2"/>
  <c r="BW166" i="2"/>
  <c r="BK166" i="2"/>
  <c r="BW178" i="4"/>
  <c r="BU178" i="4"/>
  <c r="BS178" i="4"/>
  <c r="BM179" i="4"/>
  <c r="BW179" i="4"/>
  <c r="AL180" i="4"/>
  <c r="AM180" i="4"/>
  <c r="BV178" i="4"/>
  <c r="AN182" i="4"/>
  <c r="AO182" i="4"/>
  <c r="BA181" i="4"/>
  <c r="BD181" i="4"/>
  <c r="AT182" i="4"/>
  <c r="AU182" i="4"/>
  <c r="AX182" i="4"/>
  <c r="AY182" i="4"/>
  <c r="BF181" i="4"/>
  <c r="AP182" i="4"/>
  <c r="AQ182" i="4"/>
  <c r="BB181" i="4"/>
  <c r="BE181" i="4"/>
  <c r="AV182" i="4"/>
  <c r="AW182" i="4"/>
  <c r="BI180" i="4"/>
  <c r="BP180" i="4"/>
  <c r="BK180" i="4"/>
  <c r="BR180" i="4"/>
  <c r="BC181" i="4"/>
  <c r="AR182" i="4"/>
  <c r="AS182" i="4"/>
  <c r="BG180" i="4"/>
  <c r="BN180" i="4"/>
  <c r="BQ180" i="4"/>
  <c r="BJ180" i="4"/>
  <c r="BH180" i="4"/>
  <c r="BO180" i="4"/>
  <c r="AP176" i="3"/>
  <c r="AQ176" i="3"/>
  <c r="BB175" i="3"/>
  <c r="BF175" i="3"/>
  <c r="AX176" i="3"/>
  <c r="AY176" i="3"/>
  <c r="AR176" i="3"/>
  <c r="AS176" i="3"/>
  <c r="BC175" i="3"/>
  <c r="BD175" i="3"/>
  <c r="AT176" i="3"/>
  <c r="AU176" i="3"/>
  <c r="AL176" i="3"/>
  <c r="AM176" i="3"/>
  <c r="BM175" i="3"/>
  <c r="BE175" i="3"/>
  <c r="AV176" i="3"/>
  <c r="AW176" i="3"/>
  <c r="AN176" i="3"/>
  <c r="AO176" i="3"/>
  <c r="BA175" i="3"/>
  <c r="BJ174" i="3"/>
  <c r="BQ174" i="3"/>
  <c r="BV174" i="3"/>
  <c r="BP174" i="3"/>
  <c r="BU174" i="3"/>
  <c r="BI174" i="3"/>
  <c r="BK174" i="3"/>
  <c r="BR174" i="3"/>
  <c r="BW174" i="3"/>
  <c r="BN174" i="3"/>
  <c r="BS174" i="3"/>
  <c r="BG174" i="3"/>
  <c r="BO174" i="3"/>
  <c r="BT174" i="3"/>
  <c r="BH174" i="3"/>
  <c r="BD168" i="2"/>
  <c r="AT169" i="2"/>
  <c r="AU169" i="2"/>
  <c r="BC168" i="2"/>
  <c r="AR169" i="2"/>
  <c r="AS169" i="2"/>
  <c r="BO167" i="2"/>
  <c r="BT167" i="2"/>
  <c r="BH167" i="2"/>
  <c r="BR167" i="2"/>
  <c r="BW167" i="2"/>
  <c r="BK167" i="2"/>
  <c r="BA168" i="2"/>
  <c r="AN169" i="2"/>
  <c r="AO169" i="2"/>
  <c r="BF168" i="2"/>
  <c r="AX169" i="2"/>
  <c r="AY169" i="2"/>
  <c r="BE168" i="2"/>
  <c r="AV169" i="2"/>
  <c r="AW169" i="2"/>
  <c r="BM168" i="2"/>
  <c r="AL169" i="2"/>
  <c r="AM169" i="2"/>
  <c r="BB168" i="2"/>
  <c r="AP169" i="2"/>
  <c r="AQ169" i="2"/>
  <c r="BN167" i="2"/>
  <c r="BS167" i="2"/>
  <c r="BG167" i="2"/>
  <c r="BP167" i="2"/>
  <c r="BU167" i="2"/>
  <c r="BI167" i="2"/>
  <c r="BQ167" i="2"/>
  <c r="BV167" i="2"/>
  <c r="BJ167" i="2"/>
  <c r="BT179" i="4"/>
  <c r="BU179" i="4"/>
  <c r="BS179" i="4"/>
  <c r="BV179" i="4"/>
  <c r="AL181" i="4"/>
  <c r="AM181" i="4"/>
  <c r="BM180" i="4"/>
  <c r="BW180" i="4"/>
  <c r="AX183" i="4"/>
  <c r="AY183" i="4"/>
  <c r="BF182" i="4"/>
  <c r="BB182" i="4"/>
  <c r="AP183" i="4"/>
  <c r="AQ183" i="4"/>
  <c r="AT183" i="4"/>
  <c r="AU183" i="4"/>
  <c r="BD182" i="4"/>
  <c r="AV183" i="4"/>
  <c r="AW183" i="4"/>
  <c r="BE182" i="4"/>
  <c r="BC182" i="4"/>
  <c r="AR183" i="4"/>
  <c r="AS183" i="4"/>
  <c r="BI181" i="4"/>
  <c r="BP181" i="4"/>
  <c r="BO181" i="4"/>
  <c r="BH181" i="4"/>
  <c r="BG181" i="4"/>
  <c r="BN181" i="4"/>
  <c r="BA182" i="4"/>
  <c r="AN183" i="4"/>
  <c r="AO183" i="4"/>
  <c r="BR181" i="4"/>
  <c r="BK181" i="4"/>
  <c r="BQ181" i="4"/>
  <c r="BJ181" i="4"/>
  <c r="BE176" i="3"/>
  <c r="AV177" i="3"/>
  <c r="AW177" i="3"/>
  <c r="BD176" i="3"/>
  <c r="AT177" i="3"/>
  <c r="AU177" i="3"/>
  <c r="AX177" i="3"/>
  <c r="AY177" i="3"/>
  <c r="BF176" i="3"/>
  <c r="AL177" i="3"/>
  <c r="AM177" i="3"/>
  <c r="BM176" i="3"/>
  <c r="BC176" i="3"/>
  <c r="AR177" i="3"/>
  <c r="AS177" i="3"/>
  <c r="BA176" i="3"/>
  <c r="AN177" i="3"/>
  <c r="AO177" i="3"/>
  <c r="BB176" i="3"/>
  <c r="AP177" i="3"/>
  <c r="AQ177" i="3"/>
  <c r="BJ175" i="3"/>
  <c r="BQ175" i="3"/>
  <c r="BV175" i="3"/>
  <c r="BR175" i="3"/>
  <c r="BW175" i="3"/>
  <c r="BK175" i="3"/>
  <c r="BG175" i="3"/>
  <c r="BN175" i="3"/>
  <c r="BS175" i="3"/>
  <c r="BI175" i="3"/>
  <c r="BP175" i="3"/>
  <c r="BU175" i="3"/>
  <c r="BH175" i="3"/>
  <c r="BO175" i="3"/>
  <c r="BT175" i="3"/>
  <c r="BF169" i="2"/>
  <c r="AX170" i="2"/>
  <c r="AY170" i="2"/>
  <c r="BR168" i="2"/>
  <c r="BW168" i="2"/>
  <c r="BK168" i="2"/>
  <c r="BA169" i="2"/>
  <c r="AN170" i="2"/>
  <c r="AO170" i="2"/>
  <c r="BM169" i="2"/>
  <c r="AL170" i="2"/>
  <c r="AM170" i="2"/>
  <c r="BO168" i="2"/>
  <c r="BT168" i="2"/>
  <c r="BH168" i="2"/>
  <c r="BB169" i="2"/>
  <c r="AP170" i="2"/>
  <c r="AQ170" i="2"/>
  <c r="BN168" i="2"/>
  <c r="BS168" i="2"/>
  <c r="BG168" i="2"/>
  <c r="BD169" i="2"/>
  <c r="AT170" i="2"/>
  <c r="AU170" i="2"/>
  <c r="BC169" i="2"/>
  <c r="AR170" i="2"/>
  <c r="AS170" i="2"/>
  <c r="BE169" i="2"/>
  <c r="AV170" i="2"/>
  <c r="AW170" i="2"/>
  <c r="BQ168" i="2"/>
  <c r="BV168" i="2"/>
  <c r="BJ168" i="2"/>
  <c r="BP168" i="2"/>
  <c r="BU168" i="2"/>
  <c r="BI168" i="2"/>
  <c r="BS180" i="4"/>
  <c r="BT180" i="4"/>
  <c r="BU180" i="4"/>
  <c r="AL182" i="4"/>
  <c r="AM182" i="4"/>
  <c r="BM181" i="4"/>
  <c r="BU181" i="4"/>
  <c r="BV180" i="4"/>
  <c r="AV184" i="4"/>
  <c r="AW184" i="4"/>
  <c r="BE183" i="4"/>
  <c r="AT184" i="4"/>
  <c r="AU184" i="4"/>
  <c r="BD183" i="4"/>
  <c r="AN184" i="4"/>
  <c r="AO184" i="4"/>
  <c r="BA183" i="4"/>
  <c r="BB183" i="4"/>
  <c r="AP184" i="4"/>
  <c r="AQ184" i="4"/>
  <c r="BF183" i="4"/>
  <c r="AX184" i="4"/>
  <c r="AY184" i="4"/>
  <c r="BP182" i="4"/>
  <c r="BI182" i="4"/>
  <c r="AR184" i="4"/>
  <c r="AS184" i="4"/>
  <c r="BC183" i="4"/>
  <c r="BQ182" i="4"/>
  <c r="BJ182" i="4"/>
  <c r="BH182" i="4"/>
  <c r="BO182" i="4"/>
  <c r="BN182" i="4"/>
  <c r="BG182" i="4"/>
  <c r="BR182" i="4"/>
  <c r="BK182" i="4"/>
  <c r="BM177" i="3"/>
  <c r="AL178" i="3"/>
  <c r="AM178" i="3"/>
  <c r="AV178" i="3"/>
  <c r="AW178" i="3"/>
  <c r="BE177" i="3"/>
  <c r="AR178" i="3"/>
  <c r="AS178" i="3"/>
  <c r="BC177" i="3"/>
  <c r="BF177" i="3"/>
  <c r="AX178" i="3"/>
  <c r="AY178" i="3"/>
  <c r="AP178" i="3"/>
  <c r="AQ178" i="3"/>
  <c r="BB177" i="3"/>
  <c r="AN178" i="3"/>
  <c r="AO178" i="3"/>
  <c r="BA177" i="3"/>
  <c r="BN176" i="3"/>
  <c r="BS176" i="3"/>
  <c r="BG176" i="3"/>
  <c r="BP176" i="3"/>
  <c r="BU176" i="3"/>
  <c r="BI176" i="3"/>
  <c r="AT178" i="3"/>
  <c r="AU178" i="3"/>
  <c r="BD177" i="3"/>
  <c r="BR176" i="3"/>
  <c r="BW176" i="3"/>
  <c r="BK176" i="3"/>
  <c r="BO176" i="3"/>
  <c r="BT176" i="3"/>
  <c r="BH176" i="3"/>
  <c r="BQ176" i="3"/>
  <c r="BV176" i="3"/>
  <c r="BJ176" i="3"/>
  <c r="BD170" i="2"/>
  <c r="AT171" i="2"/>
  <c r="AU171" i="2"/>
  <c r="BF170" i="2"/>
  <c r="AX171" i="2"/>
  <c r="AY171" i="2"/>
  <c r="BM170" i="2"/>
  <c r="AL171" i="2"/>
  <c r="AM171" i="2"/>
  <c r="BN169" i="2"/>
  <c r="BS169" i="2"/>
  <c r="BG169" i="2"/>
  <c r="BQ169" i="2"/>
  <c r="BV169" i="2"/>
  <c r="BJ169" i="2"/>
  <c r="BE170" i="2"/>
  <c r="AV171" i="2"/>
  <c r="AW171" i="2"/>
  <c r="BC170" i="2"/>
  <c r="AR171" i="2"/>
  <c r="AS171" i="2"/>
  <c r="BO169" i="2"/>
  <c r="BT169" i="2"/>
  <c r="BH169" i="2"/>
  <c r="BP169" i="2"/>
  <c r="BU169" i="2"/>
  <c r="BI169" i="2"/>
  <c r="BA170" i="2"/>
  <c r="AN171" i="2"/>
  <c r="AO171" i="2"/>
  <c r="BB170" i="2"/>
  <c r="AP171" i="2"/>
  <c r="AQ171" i="2"/>
  <c r="BR169" i="2"/>
  <c r="BW169" i="2"/>
  <c r="BK169" i="2"/>
  <c r="BS181" i="4"/>
  <c r="BV181" i="4"/>
  <c r="BM182" i="4"/>
  <c r="BW182" i="4"/>
  <c r="AL183" i="4"/>
  <c r="AM183" i="4"/>
  <c r="BT181" i="4"/>
  <c r="BW181" i="4"/>
  <c r="AP185" i="4"/>
  <c r="AQ185" i="4"/>
  <c r="BB184" i="4"/>
  <c r="BF184" i="4"/>
  <c r="AX185" i="4"/>
  <c r="AY185" i="4"/>
  <c r="BD184" i="4"/>
  <c r="AT185" i="4"/>
  <c r="AU185" i="4"/>
  <c r="BE184" i="4"/>
  <c r="AV185" i="4"/>
  <c r="AW185" i="4"/>
  <c r="BN183" i="4"/>
  <c r="BG183" i="4"/>
  <c r="BH183" i="4"/>
  <c r="BO183" i="4"/>
  <c r="AR185" i="4"/>
  <c r="AS185" i="4"/>
  <c r="BC184" i="4"/>
  <c r="AN185" i="4"/>
  <c r="AO185" i="4"/>
  <c r="BA184" i="4"/>
  <c r="BI183" i="4"/>
  <c r="BP183" i="4"/>
  <c r="BQ183" i="4"/>
  <c r="BJ183" i="4"/>
  <c r="BK183" i="4"/>
  <c r="BR183" i="4"/>
  <c r="AN179" i="3"/>
  <c r="AO179" i="3"/>
  <c r="BA178" i="3"/>
  <c r="BD178" i="3"/>
  <c r="AT179" i="3"/>
  <c r="AU179" i="3"/>
  <c r="BB178" i="3"/>
  <c r="AP179" i="3"/>
  <c r="AQ179" i="3"/>
  <c r="BE178" i="3"/>
  <c r="AV179" i="3"/>
  <c r="AW179" i="3"/>
  <c r="BF178" i="3"/>
  <c r="AX179" i="3"/>
  <c r="AY179" i="3"/>
  <c r="BC178" i="3"/>
  <c r="AR179" i="3"/>
  <c r="AS179" i="3"/>
  <c r="AL179" i="3"/>
  <c r="AM179" i="3"/>
  <c r="BM178" i="3"/>
  <c r="BJ177" i="3"/>
  <c r="BQ177" i="3"/>
  <c r="BV177" i="3"/>
  <c r="BG177" i="3"/>
  <c r="BN177" i="3"/>
  <c r="BS177" i="3"/>
  <c r="BK177" i="3"/>
  <c r="BR177" i="3"/>
  <c r="BW177" i="3"/>
  <c r="BH177" i="3"/>
  <c r="BO177" i="3"/>
  <c r="BT177" i="3"/>
  <c r="BI177" i="3"/>
  <c r="BP177" i="3"/>
  <c r="BU177" i="3"/>
  <c r="BB171" i="2"/>
  <c r="AP172" i="2"/>
  <c r="AQ172" i="2"/>
  <c r="BE171" i="2"/>
  <c r="AV172" i="2"/>
  <c r="AW172" i="2"/>
  <c r="BA171" i="2"/>
  <c r="AN172" i="2"/>
  <c r="AO172" i="2"/>
  <c r="BF171" i="2"/>
  <c r="AX172" i="2"/>
  <c r="AY172" i="2"/>
  <c r="BQ170" i="2"/>
  <c r="BV170" i="2"/>
  <c r="BJ170" i="2"/>
  <c r="BN170" i="2"/>
  <c r="BS170" i="2"/>
  <c r="BG170" i="2"/>
  <c r="BM171" i="2"/>
  <c r="AL172" i="2"/>
  <c r="AM172" i="2"/>
  <c r="BR170" i="2"/>
  <c r="BW170" i="2"/>
  <c r="BK170" i="2"/>
  <c r="BC171" i="2"/>
  <c r="AR172" i="2"/>
  <c r="AS172" i="2"/>
  <c r="BD171" i="2"/>
  <c r="AT172" i="2"/>
  <c r="AU172" i="2"/>
  <c r="BO170" i="2"/>
  <c r="BT170" i="2"/>
  <c r="BH170" i="2"/>
  <c r="BP170" i="2"/>
  <c r="BU170" i="2"/>
  <c r="BI170" i="2"/>
  <c r="BV182" i="4"/>
  <c r="BT182" i="4"/>
  <c r="BS182" i="4"/>
  <c r="BM183" i="4"/>
  <c r="BU183" i="4"/>
  <c r="AL184" i="4"/>
  <c r="AM184" i="4"/>
  <c r="BU182" i="4"/>
  <c r="AT186" i="4"/>
  <c r="AU186" i="4"/>
  <c r="BD185" i="4"/>
  <c r="AV186" i="4"/>
  <c r="AW186" i="4"/>
  <c r="BE185" i="4"/>
  <c r="AX186" i="4"/>
  <c r="AY186" i="4"/>
  <c r="BF185" i="4"/>
  <c r="BA185" i="4"/>
  <c r="AN186" i="4"/>
  <c r="AO186" i="4"/>
  <c r="BC185" i="4"/>
  <c r="AR186" i="4"/>
  <c r="AS186" i="4"/>
  <c r="BO184" i="4"/>
  <c r="BH184" i="4"/>
  <c r="BP184" i="4"/>
  <c r="BI184" i="4"/>
  <c r="AP186" i="4"/>
  <c r="AQ186" i="4"/>
  <c r="BB185" i="4"/>
  <c r="BR184" i="4"/>
  <c r="BK184" i="4"/>
  <c r="BG184" i="4"/>
  <c r="BN184" i="4"/>
  <c r="BQ184" i="4"/>
  <c r="BJ184" i="4"/>
  <c r="AX180" i="3"/>
  <c r="AY180" i="3"/>
  <c r="BF179" i="3"/>
  <c r="AV180" i="3"/>
  <c r="AW180" i="3"/>
  <c r="BE179" i="3"/>
  <c r="AR180" i="3"/>
  <c r="AS180" i="3"/>
  <c r="BC179" i="3"/>
  <c r="AT180" i="3"/>
  <c r="AU180" i="3"/>
  <c r="BD179" i="3"/>
  <c r="BB179" i="3"/>
  <c r="AP180" i="3"/>
  <c r="AQ180" i="3"/>
  <c r="BM179" i="3"/>
  <c r="AL180" i="3"/>
  <c r="AM180" i="3"/>
  <c r="BA179" i="3"/>
  <c r="AN180" i="3"/>
  <c r="AO180" i="3"/>
  <c r="BP178" i="3"/>
  <c r="BU178" i="3"/>
  <c r="BI178" i="3"/>
  <c r="BQ178" i="3"/>
  <c r="BV178" i="3"/>
  <c r="BJ178" i="3"/>
  <c r="BG178" i="3"/>
  <c r="BN178" i="3"/>
  <c r="BS178" i="3"/>
  <c r="BO178" i="3"/>
  <c r="BT178" i="3"/>
  <c r="BH178" i="3"/>
  <c r="BR178" i="3"/>
  <c r="BW178" i="3"/>
  <c r="BK178" i="3"/>
  <c r="BP171" i="2"/>
  <c r="BU171" i="2"/>
  <c r="BI171" i="2"/>
  <c r="BD172" i="2"/>
  <c r="AT173" i="2"/>
  <c r="AU173" i="2"/>
  <c r="BC172" i="2"/>
  <c r="AR173" i="2"/>
  <c r="AS173" i="2"/>
  <c r="BE172" i="2"/>
  <c r="AV173" i="2"/>
  <c r="AW173" i="2"/>
  <c r="BQ171" i="2"/>
  <c r="BV171" i="2"/>
  <c r="BJ171" i="2"/>
  <c r="BM172" i="2"/>
  <c r="AL173" i="2"/>
  <c r="AM173" i="2"/>
  <c r="BB172" i="2"/>
  <c r="AP173" i="2"/>
  <c r="AQ173" i="2"/>
  <c r="BF172" i="2"/>
  <c r="AX173" i="2"/>
  <c r="AY173" i="2"/>
  <c r="BR171" i="2"/>
  <c r="BW171" i="2"/>
  <c r="BK171" i="2"/>
  <c r="BA172" i="2"/>
  <c r="AN173" i="2"/>
  <c r="AO173" i="2"/>
  <c r="BO171" i="2"/>
  <c r="BT171" i="2"/>
  <c r="BH171" i="2"/>
  <c r="BN171" i="2"/>
  <c r="BS171" i="2"/>
  <c r="BG171" i="2"/>
  <c r="AL185" i="4"/>
  <c r="AM185" i="4"/>
  <c r="BM184" i="4"/>
  <c r="BU184" i="4"/>
  <c r="BT183" i="4"/>
  <c r="BV183" i="4"/>
  <c r="BS183" i="4"/>
  <c r="BW183" i="4"/>
  <c r="AN187" i="4"/>
  <c r="AO187" i="4"/>
  <c r="BA186" i="4"/>
  <c r="BE186" i="4"/>
  <c r="AV187" i="4"/>
  <c r="AW187" i="4"/>
  <c r="BB186" i="4"/>
  <c r="AP187" i="4"/>
  <c r="AQ187" i="4"/>
  <c r="AR187" i="4"/>
  <c r="AS187" i="4"/>
  <c r="BC186" i="4"/>
  <c r="AT187" i="4"/>
  <c r="AU187" i="4"/>
  <c r="BD186" i="4"/>
  <c r="BR185" i="4"/>
  <c r="BK185" i="4"/>
  <c r="AX187" i="4"/>
  <c r="AY187" i="4"/>
  <c r="BF186" i="4"/>
  <c r="BJ185" i="4"/>
  <c r="BQ185" i="4"/>
  <c r="BP185" i="4"/>
  <c r="BI185" i="4"/>
  <c r="BH185" i="4"/>
  <c r="BO185" i="4"/>
  <c r="BN185" i="4"/>
  <c r="BG185" i="4"/>
  <c r="AP181" i="3"/>
  <c r="AQ181" i="3"/>
  <c r="BB180" i="3"/>
  <c r="AL181" i="3"/>
  <c r="AM181" i="3"/>
  <c r="BM180" i="3"/>
  <c r="BD180" i="3"/>
  <c r="AT181" i="3"/>
  <c r="AU181" i="3"/>
  <c r="AN181" i="3"/>
  <c r="AO181" i="3"/>
  <c r="BA180" i="3"/>
  <c r="BC180" i="3"/>
  <c r="AR181" i="3"/>
  <c r="AS181" i="3"/>
  <c r="BE180" i="3"/>
  <c r="AV181" i="3"/>
  <c r="AW181" i="3"/>
  <c r="BF180" i="3"/>
  <c r="AX181" i="3"/>
  <c r="AY181" i="3"/>
  <c r="BI179" i="3"/>
  <c r="BP179" i="3"/>
  <c r="BU179" i="3"/>
  <c r="BK179" i="3"/>
  <c r="BR179" i="3"/>
  <c r="BW179" i="3"/>
  <c r="BO179" i="3"/>
  <c r="BT179" i="3"/>
  <c r="BH179" i="3"/>
  <c r="BJ179" i="3"/>
  <c r="BQ179" i="3"/>
  <c r="BV179" i="3"/>
  <c r="BN179" i="3"/>
  <c r="BS179" i="3"/>
  <c r="BG179" i="3"/>
  <c r="BC173" i="2"/>
  <c r="AR174" i="2"/>
  <c r="AS174" i="2"/>
  <c r="BA173" i="2"/>
  <c r="AN174" i="2"/>
  <c r="AO174" i="2"/>
  <c r="BF173" i="2"/>
  <c r="AX174" i="2"/>
  <c r="AY174" i="2"/>
  <c r="BE173" i="2"/>
  <c r="AV174" i="2"/>
  <c r="AW174" i="2"/>
  <c r="BD173" i="2"/>
  <c r="AT174" i="2"/>
  <c r="AU174" i="2"/>
  <c r="BP172" i="2"/>
  <c r="BU172" i="2"/>
  <c r="BI172" i="2"/>
  <c r="BN172" i="2"/>
  <c r="BS172" i="2"/>
  <c r="BG172" i="2"/>
  <c r="BQ172" i="2"/>
  <c r="BV172" i="2"/>
  <c r="BJ172" i="2"/>
  <c r="BR172" i="2"/>
  <c r="BW172" i="2"/>
  <c r="BK172" i="2"/>
  <c r="BO172" i="2"/>
  <c r="BT172" i="2"/>
  <c r="BH172" i="2"/>
  <c r="BB173" i="2"/>
  <c r="AP174" i="2"/>
  <c r="AQ174" i="2"/>
  <c r="BM173" i="2"/>
  <c r="AL174" i="2"/>
  <c r="AM174" i="2"/>
  <c r="BW184" i="4"/>
  <c r="BS184" i="4"/>
  <c r="BT184" i="4"/>
  <c r="BV184" i="4"/>
  <c r="AL186" i="4"/>
  <c r="AM186" i="4"/>
  <c r="BM185" i="4"/>
  <c r="BW185" i="4"/>
  <c r="AX188" i="4"/>
  <c r="AY188" i="4"/>
  <c r="BF187" i="4"/>
  <c r="AP188" i="4"/>
  <c r="AQ188" i="4"/>
  <c r="BB187" i="4"/>
  <c r="BE187" i="4"/>
  <c r="AV188" i="4"/>
  <c r="AW188" i="4"/>
  <c r="AN188" i="4"/>
  <c r="AO188" i="4"/>
  <c r="BA187" i="4"/>
  <c r="BD187" i="4"/>
  <c r="AT188" i="4"/>
  <c r="AU188" i="4"/>
  <c r="BQ186" i="4"/>
  <c r="BJ186" i="4"/>
  <c r="BI186" i="4"/>
  <c r="BP186" i="4"/>
  <c r="BK186" i="4"/>
  <c r="BR186" i="4"/>
  <c r="BN186" i="4"/>
  <c r="BG186" i="4"/>
  <c r="BH186" i="4"/>
  <c r="BO186" i="4"/>
  <c r="AR188" i="4"/>
  <c r="AS188" i="4"/>
  <c r="BC187" i="4"/>
  <c r="BC181" i="3"/>
  <c r="AR182" i="3"/>
  <c r="AS182" i="3"/>
  <c r="AV182" i="3"/>
  <c r="AW182" i="3"/>
  <c r="BE181" i="3"/>
  <c r="BA181" i="3"/>
  <c r="AN182" i="3"/>
  <c r="AO182" i="3"/>
  <c r="AX182" i="3"/>
  <c r="AY182" i="3"/>
  <c r="BF181" i="3"/>
  <c r="BD181" i="3"/>
  <c r="AT182" i="3"/>
  <c r="AU182" i="3"/>
  <c r="AL182" i="3"/>
  <c r="AM182" i="3"/>
  <c r="BM181" i="3"/>
  <c r="BB181" i="3"/>
  <c r="AP182" i="3"/>
  <c r="AQ182" i="3"/>
  <c r="BR180" i="3"/>
  <c r="BW180" i="3"/>
  <c r="BK180" i="3"/>
  <c r="BI180" i="3"/>
  <c r="BP180" i="3"/>
  <c r="BU180" i="3"/>
  <c r="BG180" i="3"/>
  <c r="BN180" i="3"/>
  <c r="BS180" i="3"/>
  <c r="BQ180" i="3"/>
  <c r="BV180" i="3"/>
  <c r="BJ180" i="3"/>
  <c r="BH180" i="3"/>
  <c r="BO180" i="3"/>
  <c r="BT180" i="3"/>
  <c r="BD174" i="2"/>
  <c r="AT175" i="2"/>
  <c r="AU175" i="2"/>
  <c r="BC174" i="2"/>
  <c r="AR175" i="2"/>
  <c r="AS175" i="2"/>
  <c r="BN173" i="2"/>
  <c r="BS173" i="2"/>
  <c r="BG173" i="2"/>
  <c r="BB174" i="2"/>
  <c r="AP175" i="2"/>
  <c r="AQ175" i="2"/>
  <c r="BP173" i="2"/>
  <c r="BU173" i="2"/>
  <c r="BI173" i="2"/>
  <c r="BF174" i="2"/>
  <c r="AX175" i="2"/>
  <c r="AY175" i="2"/>
  <c r="BA174" i="2"/>
  <c r="AN175" i="2"/>
  <c r="AO175" i="2"/>
  <c r="BE174" i="2"/>
  <c r="AV175" i="2"/>
  <c r="AW175" i="2"/>
  <c r="BQ173" i="2"/>
  <c r="BV173" i="2"/>
  <c r="BJ173" i="2"/>
  <c r="BR173" i="2"/>
  <c r="BW173" i="2"/>
  <c r="BK173" i="2"/>
  <c r="BM174" i="2"/>
  <c r="AL175" i="2"/>
  <c r="AM175" i="2"/>
  <c r="BO173" i="2"/>
  <c r="BT173" i="2"/>
  <c r="BH173" i="2"/>
  <c r="BT185" i="4"/>
  <c r="AL187" i="4"/>
  <c r="AM187" i="4"/>
  <c r="BM186" i="4"/>
  <c r="BU186" i="4"/>
  <c r="BU185" i="4"/>
  <c r="BS185" i="4"/>
  <c r="BV185" i="4"/>
  <c r="AT189" i="4"/>
  <c r="AU189" i="4"/>
  <c r="BD188" i="4"/>
  <c r="AV189" i="4"/>
  <c r="AW189" i="4"/>
  <c r="BE188" i="4"/>
  <c r="BC188" i="4"/>
  <c r="AR189" i="4"/>
  <c r="AS189" i="4"/>
  <c r="BA188" i="4"/>
  <c r="AN189" i="4"/>
  <c r="AO189" i="4"/>
  <c r="AP189" i="4"/>
  <c r="AQ189" i="4"/>
  <c r="BB188" i="4"/>
  <c r="AX189" i="4"/>
  <c r="AY189" i="4"/>
  <c r="BF188" i="4"/>
  <c r="BQ187" i="4"/>
  <c r="BJ187" i="4"/>
  <c r="BH187" i="4"/>
  <c r="BO187" i="4"/>
  <c r="BG187" i="4"/>
  <c r="BN187" i="4"/>
  <c r="BP187" i="4"/>
  <c r="BI187" i="4"/>
  <c r="BR187" i="4"/>
  <c r="BK187" i="4"/>
  <c r="AT183" i="3"/>
  <c r="AU183" i="3"/>
  <c r="BD182" i="3"/>
  <c r="AN183" i="3"/>
  <c r="AO183" i="3"/>
  <c r="BA182" i="3"/>
  <c r="BE182" i="3"/>
  <c r="AV183" i="3"/>
  <c r="AW183" i="3"/>
  <c r="BF182" i="3"/>
  <c r="AX183" i="3"/>
  <c r="AY183" i="3"/>
  <c r="AP183" i="3"/>
  <c r="AQ183" i="3"/>
  <c r="BB182" i="3"/>
  <c r="AR183" i="3"/>
  <c r="AS183" i="3"/>
  <c r="BC182" i="3"/>
  <c r="BN181" i="3"/>
  <c r="BS181" i="3"/>
  <c r="BG181" i="3"/>
  <c r="BQ181" i="3"/>
  <c r="BV181" i="3"/>
  <c r="BJ181" i="3"/>
  <c r="BM182" i="3"/>
  <c r="AL183" i="3"/>
  <c r="AM183" i="3"/>
  <c r="BK181" i="3"/>
  <c r="BR181" i="3"/>
  <c r="BW181" i="3"/>
  <c r="BP181" i="3"/>
  <c r="BU181" i="3"/>
  <c r="BI181" i="3"/>
  <c r="BO181" i="3"/>
  <c r="BT181" i="3"/>
  <c r="BH181" i="3"/>
  <c r="BF175" i="2"/>
  <c r="AX176" i="2"/>
  <c r="AY176" i="2"/>
  <c r="BR174" i="2"/>
  <c r="BW174" i="2"/>
  <c r="BK174" i="2"/>
  <c r="BN174" i="2"/>
  <c r="BS174" i="2"/>
  <c r="BG174" i="2"/>
  <c r="BA175" i="2"/>
  <c r="AN176" i="2"/>
  <c r="AO176" i="2"/>
  <c r="BO174" i="2"/>
  <c r="BT174" i="2"/>
  <c r="BH174" i="2"/>
  <c r="BM175" i="2"/>
  <c r="AL176" i="2"/>
  <c r="AM176" i="2"/>
  <c r="BC175" i="2"/>
  <c r="AR176" i="2"/>
  <c r="AS176" i="2"/>
  <c r="BD175" i="2"/>
  <c r="AT176" i="2"/>
  <c r="AU176" i="2"/>
  <c r="BB175" i="2"/>
  <c r="AP176" i="2"/>
  <c r="AQ176" i="2"/>
  <c r="BE175" i="2"/>
  <c r="AV176" i="2"/>
  <c r="AW176" i="2"/>
  <c r="BQ174" i="2"/>
  <c r="BV174" i="2"/>
  <c r="BJ174" i="2"/>
  <c r="BP174" i="2"/>
  <c r="BU174" i="2"/>
  <c r="BI174" i="2"/>
  <c r="BT186" i="4"/>
  <c r="BW186" i="4"/>
  <c r="BS186" i="4"/>
  <c r="BV186" i="4"/>
  <c r="AL188" i="4"/>
  <c r="AM188" i="4"/>
  <c r="BM187" i="4"/>
  <c r="BU187" i="4"/>
  <c r="BB189" i="4"/>
  <c r="AP190" i="4"/>
  <c r="AQ190" i="4"/>
  <c r="AR190" i="4"/>
  <c r="AS190" i="4"/>
  <c r="BC189" i="4"/>
  <c r="AV190" i="4"/>
  <c r="AW190" i="4"/>
  <c r="BE189" i="4"/>
  <c r="AN190" i="4"/>
  <c r="AO190" i="4"/>
  <c r="BA189" i="4"/>
  <c r="BF189" i="4"/>
  <c r="AX190" i="4"/>
  <c r="AY190" i="4"/>
  <c r="AT190" i="4"/>
  <c r="AU190" i="4"/>
  <c r="BD189" i="4"/>
  <c r="BR188" i="4"/>
  <c r="BK188" i="4"/>
  <c r="BN188" i="4"/>
  <c r="BG188" i="4"/>
  <c r="BJ188" i="4"/>
  <c r="BQ188" i="4"/>
  <c r="BH188" i="4"/>
  <c r="BO188" i="4"/>
  <c r="BP188" i="4"/>
  <c r="BI188" i="4"/>
  <c r="BB183" i="3"/>
  <c r="AP184" i="3"/>
  <c r="AQ184" i="3"/>
  <c r="BF183" i="3"/>
  <c r="AX184" i="3"/>
  <c r="AY184" i="3"/>
  <c r="BC183" i="3"/>
  <c r="AR184" i="3"/>
  <c r="AS184" i="3"/>
  <c r="BE183" i="3"/>
  <c r="AV184" i="3"/>
  <c r="AW184" i="3"/>
  <c r="AN184" i="3"/>
  <c r="AO184" i="3"/>
  <c r="BA183" i="3"/>
  <c r="BD183" i="3"/>
  <c r="AT184" i="3"/>
  <c r="AU184" i="3"/>
  <c r="AL184" i="3"/>
  <c r="AM184" i="3"/>
  <c r="BM183" i="3"/>
  <c r="BK182" i="3"/>
  <c r="BR182" i="3"/>
  <c r="BW182" i="3"/>
  <c r="BJ182" i="3"/>
  <c r="BQ182" i="3"/>
  <c r="BV182" i="3"/>
  <c r="BG182" i="3"/>
  <c r="BN182" i="3"/>
  <c r="BS182" i="3"/>
  <c r="BI182" i="3"/>
  <c r="BP182" i="3"/>
  <c r="BU182" i="3"/>
  <c r="BH182" i="3"/>
  <c r="BO182" i="3"/>
  <c r="BT182" i="3"/>
  <c r="BC176" i="2"/>
  <c r="AR177" i="2"/>
  <c r="AS177" i="2"/>
  <c r="BB176" i="2"/>
  <c r="AP177" i="2"/>
  <c r="AQ177" i="2"/>
  <c r="BN175" i="2"/>
  <c r="BS175" i="2"/>
  <c r="BG175" i="2"/>
  <c r="BE176" i="2"/>
  <c r="AV177" i="2"/>
  <c r="AW177" i="2"/>
  <c r="BD176" i="2"/>
  <c r="AT177" i="2"/>
  <c r="AU177" i="2"/>
  <c r="BA176" i="2"/>
  <c r="AN177" i="2"/>
  <c r="AO177" i="2"/>
  <c r="BP175" i="2"/>
  <c r="BU175" i="2"/>
  <c r="BI175" i="2"/>
  <c r="BM176" i="2"/>
  <c r="AL177" i="2"/>
  <c r="AM177" i="2"/>
  <c r="BQ175" i="2"/>
  <c r="BV175" i="2"/>
  <c r="BJ175" i="2"/>
  <c r="BF176" i="2"/>
  <c r="AX177" i="2"/>
  <c r="AY177" i="2"/>
  <c r="BO175" i="2"/>
  <c r="BT175" i="2"/>
  <c r="BH175" i="2"/>
  <c r="BR175" i="2"/>
  <c r="BW175" i="2"/>
  <c r="BK175" i="2"/>
  <c r="BV187" i="4"/>
  <c r="BT187" i="4"/>
  <c r="BM188" i="4"/>
  <c r="BW188" i="4"/>
  <c r="AL189" i="4"/>
  <c r="AM189" i="4"/>
  <c r="BS187" i="4"/>
  <c r="BW187" i="4"/>
  <c r="AX191" i="4"/>
  <c r="AY191" i="4"/>
  <c r="BF190" i="4"/>
  <c r="AN191" i="4"/>
  <c r="AO191" i="4"/>
  <c r="BA190" i="4"/>
  <c r="BE190" i="4"/>
  <c r="AV191" i="4"/>
  <c r="AW191" i="4"/>
  <c r="AR191" i="4"/>
  <c r="AS191" i="4"/>
  <c r="BC190" i="4"/>
  <c r="AP191" i="4"/>
  <c r="AQ191" i="4"/>
  <c r="BB190" i="4"/>
  <c r="BH189" i="4"/>
  <c r="BO189" i="4"/>
  <c r="BI189" i="4"/>
  <c r="BP189" i="4"/>
  <c r="BK189" i="4"/>
  <c r="BR189" i="4"/>
  <c r="BQ189" i="4"/>
  <c r="BJ189" i="4"/>
  <c r="BD190" i="4"/>
  <c r="AT191" i="4"/>
  <c r="AU191" i="4"/>
  <c r="BN189" i="4"/>
  <c r="BG189" i="4"/>
  <c r="AR185" i="3"/>
  <c r="AS185" i="3"/>
  <c r="BC184" i="3"/>
  <c r="BB184" i="3"/>
  <c r="AP185" i="3"/>
  <c r="AQ185" i="3"/>
  <c r="AV185" i="3"/>
  <c r="AW185" i="3"/>
  <c r="BE184" i="3"/>
  <c r="AX185" i="3"/>
  <c r="AY185" i="3"/>
  <c r="BF184" i="3"/>
  <c r="AL185" i="3"/>
  <c r="AM185" i="3"/>
  <c r="BM184" i="3"/>
  <c r="AT185" i="3"/>
  <c r="AU185" i="3"/>
  <c r="BD184" i="3"/>
  <c r="BO183" i="3"/>
  <c r="BT183" i="3"/>
  <c r="BH183" i="3"/>
  <c r="BP183" i="3"/>
  <c r="BU183" i="3"/>
  <c r="BI183" i="3"/>
  <c r="BR183" i="3"/>
  <c r="BW183" i="3"/>
  <c r="BK183" i="3"/>
  <c r="BQ183" i="3"/>
  <c r="BV183" i="3"/>
  <c r="BJ183" i="3"/>
  <c r="BA184" i="3"/>
  <c r="AN185" i="3"/>
  <c r="AO185" i="3"/>
  <c r="BN183" i="3"/>
  <c r="BS183" i="3"/>
  <c r="BG183" i="3"/>
  <c r="BB177" i="2"/>
  <c r="AP178" i="2"/>
  <c r="AQ178" i="2"/>
  <c r="BF177" i="2"/>
  <c r="AX178" i="2"/>
  <c r="AY178" i="2"/>
  <c r="BQ176" i="2"/>
  <c r="BV176" i="2"/>
  <c r="BJ176" i="2"/>
  <c r="BE177" i="2"/>
  <c r="AV178" i="2"/>
  <c r="AW178" i="2"/>
  <c r="BN176" i="2"/>
  <c r="BS176" i="2"/>
  <c r="BG176" i="2"/>
  <c r="BP176" i="2"/>
  <c r="BU176" i="2"/>
  <c r="BI176" i="2"/>
  <c r="BR176" i="2"/>
  <c r="BW176" i="2"/>
  <c r="BK176" i="2"/>
  <c r="BM177" i="2"/>
  <c r="AL178" i="2"/>
  <c r="AM178" i="2"/>
  <c r="BC177" i="2"/>
  <c r="AR178" i="2"/>
  <c r="AS178" i="2"/>
  <c r="BD177" i="2"/>
  <c r="AT178" i="2"/>
  <c r="AU178" i="2"/>
  <c r="BA177" i="2"/>
  <c r="AN178" i="2"/>
  <c r="AO178" i="2"/>
  <c r="BO176" i="2"/>
  <c r="BT176" i="2"/>
  <c r="BH176" i="2"/>
  <c r="BT188" i="4"/>
  <c r="BS188" i="4"/>
  <c r="BU188" i="4"/>
  <c r="BV188" i="4"/>
  <c r="BM189" i="4"/>
  <c r="BS189" i="4"/>
  <c r="AL190" i="4"/>
  <c r="AM190" i="4"/>
  <c r="AT192" i="4"/>
  <c r="AU192" i="4"/>
  <c r="BD191" i="4"/>
  <c r="AR192" i="4"/>
  <c r="AS192" i="4"/>
  <c r="BC191" i="4"/>
  <c r="AV192" i="4"/>
  <c r="AW192" i="4"/>
  <c r="BE191" i="4"/>
  <c r="AN192" i="4"/>
  <c r="AO192" i="4"/>
  <c r="BA191" i="4"/>
  <c r="BF191" i="4"/>
  <c r="AX192" i="4"/>
  <c r="AY192" i="4"/>
  <c r="BQ190" i="4"/>
  <c r="BJ190" i="4"/>
  <c r="BG190" i="4"/>
  <c r="BN190" i="4"/>
  <c r="AP192" i="4"/>
  <c r="AQ192" i="4"/>
  <c r="BB191" i="4"/>
  <c r="BI190" i="4"/>
  <c r="BP190" i="4"/>
  <c r="BO190" i="4"/>
  <c r="BH190" i="4"/>
  <c r="BR190" i="4"/>
  <c r="BK190" i="4"/>
  <c r="BA185" i="3"/>
  <c r="AN186" i="3"/>
  <c r="AO186" i="3"/>
  <c r="BM185" i="3"/>
  <c r="AL186" i="3"/>
  <c r="AM186" i="3"/>
  <c r="BF185" i="3"/>
  <c r="AX186" i="3"/>
  <c r="AY186" i="3"/>
  <c r="AT186" i="3"/>
  <c r="AU186" i="3"/>
  <c r="BD185" i="3"/>
  <c r="AP186" i="3"/>
  <c r="AQ186" i="3"/>
  <c r="BB185" i="3"/>
  <c r="BE185" i="3"/>
  <c r="AV186" i="3"/>
  <c r="AW186" i="3"/>
  <c r="AR186" i="3"/>
  <c r="AS186" i="3"/>
  <c r="BC185" i="3"/>
  <c r="BK184" i="3"/>
  <c r="BR184" i="3"/>
  <c r="BW184" i="3"/>
  <c r="BJ184" i="3"/>
  <c r="BQ184" i="3"/>
  <c r="BV184" i="3"/>
  <c r="BI184" i="3"/>
  <c r="BP184" i="3"/>
  <c r="BU184" i="3"/>
  <c r="BN184" i="3"/>
  <c r="BS184" i="3"/>
  <c r="BG184" i="3"/>
  <c r="BH184" i="3"/>
  <c r="BO184" i="3"/>
  <c r="BT184" i="3"/>
  <c r="BE178" i="2"/>
  <c r="AV179" i="2"/>
  <c r="AW179" i="2"/>
  <c r="BP177" i="2"/>
  <c r="BU177" i="2"/>
  <c r="BI177" i="2"/>
  <c r="BD178" i="2"/>
  <c r="AT179" i="2"/>
  <c r="AU179" i="2"/>
  <c r="BA178" i="2"/>
  <c r="AN179" i="2"/>
  <c r="AO179" i="2"/>
  <c r="BC178" i="2"/>
  <c r="AR179" i="2"/>
  <c r="AS179" i="2"/>
  <c r="BQ177" i="2"/>
  <c r="BV177" i="2"/>
  <c r="BJ177" i="2"/>
  <c r="BM178" i="2"/>
  <c r="AL179" i="2"/>
  <c r="AM179" i="2"/>
  <c r="BB178" i="2"/>
  <c r="AP179" i="2"/>
  <c r="AQ179" i="2"/>
  <c r="BO177" i="2"/>
  <c r="BT177" i="2"/>
  <c r="BH177" i="2"/>
  <c r="BF178" i="2"/>
  <c r="AX179" i="2"/>
  <c r="AY179" i="2"/>
  <c r="BR177" i="2"/>
  <c r="BW177" i="2"/>
  <c r="BK177" i="2"/>
  <c r="BN177" i="2"/>
  <c r="BS177" i="2"/>
  <c r="BG177" i="2"/>
  <c r="BU189" i="4"/>
  <c r="BW189" i="4"/>
  <c r="BV189" i="4"/>
  <c r="AL191" i="4"/>
  <c r="AM191" i="4"/>
  <c r="BM190" i="4"/>
  <c r="BV190" i="4"/>
  <c r="BT189" i="4"/>
  <c r="BB192" i="4"/>
  <c r="AP193" i="4"/>
  <c r="AQ193" i="4"/>
  <c r="BE192" i="4"/>
  <c r="AV193" i="4"/>
  <c r="AW193" i="4"/>
  <c r="BC192" i="4"/>
  <c r="AR193" i="4"/>
  <c r="AS193" i="4"/>
  <c r="BQ191" i="4"/>
  <c r="BJ191" i="4"/>
  <c r="AX193" i="4"/>
  <c r="AY193" i="4"/>
  <c r="BF192" i="4"/>
  <c r="AN193" i="4"/>
  <c r="AO193" i="4"/>
  <c r="BA192" i="4"/>
  <c r="AT193" i="4"/>
  <c r="AU193" i="4"/>
  <c r="BD192" i="4"/>
  <c r="BP191" i="4"/>
  <c r="BI191" i="4"/>
  <c r="BH191" i="4"/>
  <c r="BO191" i="4"/>
  <c r="BR191" i="4"/>
  <c r="BK191" i="4"/>
  <c r="BN191" i="4"/>
  <c r="BG191" i="4"/>
  <c r="BE186" i="3"/>
  <c r="AV187" i="3"/>
  <c r="AW187" i="3"/>
  <c r="AP187" i="3"/>
  <c r="AQ187" i="3"/>
  <c r="BB186" i="3"/>
  <c r="BF186" i="3"/>
  <c r="AX187" i="3"/>
  <c r="AY187" i="3"/>
  <c r="AN187" i="3"/>
  <c r="AO187" i="3"/>
  <c r="BA186" i="3"/>
  <c r="AT187" i="3"/>
  <c r="AU187" i="3"/>
  <c r="BD186" i="3"/>
  <c r="BM186" i="3"/>
  <c r="AL187" i="3"/>
  <c r="AM187" i="3"/>
  <c r="AR187" i="3"/>
  <c r="AS187" i="3"/>
  <c r="BC186" i="3"/>
  <c r="BO185" i="3"/>
  <c r="BT185" i="3"/>
  <c r="BH185" i="3"/>
  <c r="BP185" i="3"/>
  <c r="BU185" i="3"/>
  <c r="BI185" i="3"/>
  <c r="BJ185" i="3"/>
  <c r="BQ185" i="3"/>
  <c r="BV185" i="3"/>
  <c r="BR185" i="3"/>
  <c r="BW185" i="3"/>
  <c r="BK185" i="3"/>
  <c r="BN185" i="3"/>
  <c r="BS185" i="3"/>
  <c r="BG185" i="3"/>
  <c r="BD179" i="2"/>
  <c r="AT180" i="2"/>
  <c r="AU180" i="2"/>
  <c r="BF179" i="2"/>
  <c r="AX180" i="2"/>
  <c r="AY180" i="2"/>
  <c r="BB179" i="2"/>
  <c r="AP180" i="2"/>
  <c r="AQ180" i="2"/>
  <c r="BA179" i="2"/>
  <c r="AN180" i="2"/>
  <c r="AO180" i="2"/>
  <c r="BR178" i="2"/>
  <c r="BW178" i="2"/>
  <c r="BK178" i="2"/>
  <c r="BP178" i="2"/>
  <c r="BU178" i="2"/>
  <c r="BI178" i="2"/>
  <c r="BM179" i="2"/>
  <c r="AL180" i="2"/>
  <c r="AM180" i="2"/>
  <c r="BC179" i="2"/>
  <c r="AR180" i="2"/>
  <c r="AS180" i="2"/>
  <c r="BO178" i="2"/>
  <c r="BT178" i="2"/>
  <c r="BH178" i="2"/>
  <c r="BN178" i="2"/>
  <c r="BS178" i="2"/>
  <c r="BG178" i="2"/>
  <c r="BE179" i="2"/>
  <c r="AV180" i="2"/>
  <c r="AW180" i="2"/>
  <c r="BQ178" i="2"/>
  <c r="BV178" i="2"/>
  <c r="BJ178" i="2"/>
  <c r="BU190" i="4"/>
  <c r="BW190" i="4"/>
  <c r="AL192" i="4"/>
  <c r="AM192" i="4"/>
  <c r="BM191" i="4"/>
  <c r="BV191" i="4"/>
  <c r="BS190" i="4"/>
  <c r="BT190" i="4"/>
  <c r="BF193" i="4"/>
  <c r="AX194" i="4"/>
  <c r="AY194" i="4"/>
  <c r="AP194" i="4"/>
  <c r="AQ194" i="4"/>
  <c r="BB193" i="4"/>
  <c r="BC193" i="4"/>
  <c r="AR194" i="4"/>
  <c r="AS194" i="4"/>
  <c r="AV194" i="4"/>
  <c r="AW194" i="4"/>
  <c r="BE193" i="4"/>
  <c r="AT194" i="4"/>
  <c r="AU194" i="4"/>
  <c r="BD193" i="4"/>
  <c r="BO192" i="4"/>
  <c r="BH192" i="4"/>
  <c r="BA193" i="4"/>
  <c r="AN194" i="4"/>
  <c r="AO194" i="4"/>
  <c r="BI192" i="4"/>
  <c r="BP192" i="4"/>
  <c r="BJ192" i="4"/>
  <c r="BQ192" i="4"/>
  <c r="BR192" i="4"/>
  <c r="BK192" i="4"/>
  <c r="BN192" i="4"/>
  <c r="BG192" i="4"/>
  <c r="AR188" i="3"/>
  <c r="AS188" i="3"/>
  <c r="BC187" i="3"/>
  <c r="BD187" i="3"/>
  <c r="AT188" i="3"/>
  <c r="AU188" i="3"/>
  <c r="AX188" i="3"/>
  <c r="AY188" i="3"/>
  <c r="BF187" i="3"/>
  <c r="AP188" i="3"/>
  <c r="AQ188" i="3"/>
  <c r="BB187" i="3"/>
  <c r="AV188" i="3"/>
  <c r="AW188" i="3"/>
  <c r="BE187" i="3"/>
  <c r="AL188" i="3"/>
  <c r="AM188" i="3"/>
  <c r="BM187" i="3"/>
  <c r="BA187" i="3"/>
  <c r="AN188" i="3"/>
  <c r="AO188" i="3"/>
  <c r="BR186" i="3"/>
  <c r="BW186" i="3"/>
  <c r="BK186" i="3"/>
  <c r="BO186" i="3"/>
  <c r="BT186" i="3"/>
  <c r="BH186" i="3"/>
  <c r="BN186" i="3"/>
  <c r="BS186" i="3"/>
  <c r="BG186" i="3"/>
  <c r="BI186" i="3"/>
  <c r="BP186" i="3"/>
  <c r="BU186" i="3"/>
  <c r="BJ186" i="3"/>
  <c r="BQ186" i="3"/>
  <c r="BV186" i="3"/>
  <c r="BE180" i="2"/>
  <c r="AV181" i="2"/>
  <c r="AW181" i="2"/>
  <c r="BQ179" i="2"/>
  <c r="BV179" i="2"/>
  <c r="BJ179" i="2"/>
  <c r="BC180" i="2"/>
  <c r="AR181" i="2"/>
  <c r="AS181" i="2"/>
  <c r="BR179" i="2"/>
  <c r="BW179" i="2"/>
  <c r="BK179" i="2"/>
  <c r="BB180" i="2"/>
  <c r="AP181" i="2"/>
  <c r="AQ181" i="2"/>
  <c r="BN179" i="2"/>
  <c r="BS179" i="2"/>
  <c r="BG179" i="2"/>
  <c r="BD180" i="2"/>
  <c r="AT181" i="2"/>
  <c r="AU181" i="2"/>
  <c r="BA180" i="2"/>
  <c r="AN181" i="2"/>
  <c r="AO181" i="2"/>
  <c r="BF180" i="2"/>
  <c r="AX181" i="2"/>
  <c r="AY181" i="2"/>
  <c r="BO179" i="2"/>
  <c r="BT179" i="2"/>
  <c r="BH179" i="2"/>
  <c r="BM180" i="2"/>
  <c r="AL181" i="2"/>
  <c r="AM181" i="2"/>
  <c r="BP179" i="2"/>
  <c r="BU179" i="2"/>
  <c r="BI179" i="2"/>
  <c r="BU191" i="4"/>
  <c r="BS191" i="4"/>
  <c r="BW191" i="4"/>
  <c r="BM192" i="4"/>
  <c r="BS192" i="4"/>
  <c r="AL193" i="4"/>
  <c r="AM193" i="4"/>
  <c r="BT191" i="4"/>
  <c r="AR195" i="4"/>
  <c r="AS195" i="4"/>
  <c r="BC194" i="4"/>
  <c r="AV195" i="4"/>
  <c r="AW195" i="4"/>
  <c r="BE194" i="4"/>
  <c r="BA194" i="4"/>
  <c r="AN195" i="4"/>
  <c r="AO195" i="4"/>
  <c r="BB194" i="4"/>
  <c r="AP195" i="4"/>
  <c r="AQ195" i="4"/>
  <c r="BF194" i="4"/>
  <c r="AX195" i="4"/>
  <c r="AY195" i="4"/>
  <c r="BJ193" i="4"/>
  <c r="BQ193" i="4"/>
  <c r="BO193" i="4"/>
  <c r="BH193" i="4"/>
  <c r="BN193" i="4"/>
  <c r="BG193" i="4"/>
  <c r="BP193" i="4"/>
  <c r="BI193" i="4"/>
  <c r="AT195" i="4"/>
  <c r="AU195" i="4"/>
  <c r="BD194" i="4"/>
  <c r="BK193" i="4"/>
  <c r="BR193" i="4"/>
  <c r="BF188" i="3"/>
  <c r="AX189" i="3"/>
  <c r="AY189" i="3"/>
  <c r="AL189" i="3"/>
  <c r="AM189" i="3"/>
  <c r="BM188" i="3"/>
  <c r="AV189" i="3"/>
  <c r="AW189" i="3"/>
  <c r="BE188" i="3"/>
  <c r="AN189" i="3"/>
  <c r="AO189" i="3"/>
  <c r="BA188" i="3"/>
  <c r="BB188" i="3"/>
  <c r="AP189" i="3"/>
  <c r="AQ189" i="3"/>
  <c r="BD188" i="3"/>
  <c r="AT189" i="3"/>
  <c r="AU189" i="3"/>
  <c r="BC188" i="3"/>
  <c r="AR189" i="3"/>
  <c r="AS189" i="3"/>
  <c r="BG187" i="3"/>
  <c r="BN187" i="3"/>
  <c r="BS187" i="3"/>
  <c r="BR187" i="3"/>
  <c r="BW187" i="3"/>
  <c r="BK187" i="3"/>
  <c r="BP187" i="3"/>
  <c r="BU187" i="3"/>
  <c r="BI187" i="3"/>
  <c r="BO187" i="3"/>
  <c r="BT187" i="3"/>
  <c r="BH187" i="3"/>
  <c r="BQ187" i="3"/>
  <c r="BV187" i="3"/>
  <c r="BJ187" i="3"/>
  <c r="BF181" i="2"/>
  <c r="AX182" i="2"/>
  <c r="AY182" i="2"/>
  <c r="BM181" i="2"/>
  <c r="AL182" i="2"/>
  <c r="AM182" i="2"/>
  <c r="BN180" i="2"/>
  <c r="BS180" i="2"/>
  <c r="BG180" i="2"/>
  <c r="BB181" i="2"/>
  <c r="AP182" i="2"/>
  <c r="AQ182" i="2"/>
  <c r="BC181" i="2"/>
  <c r="AR182" i="2"/>
  <c r="AS182" i="2"/>
  <c r="BR180" i="2"/>
  <c r="BW180" i="2"/>
  <c r="BK180" i="2"/>
  <c r="BO180" i="2"/>
  <c r="BT180" i="2"/>
  <c r="BH180" i="2"/>
  <c r="BD181" i="2"/>
  <c r="AT182" i="2"/>
  <c r="AU182" i="2"/>
  <c r="BA181" i="2"/>
  <c r="AN182" i="2"/>
  <c r="AO182" i="2"/>
  <c r="BE181" i="2"/>
  <c r="AV182" i="2"/>
  <c r="AW182" i="2"/>
  <c r="BP180" i="2"/>
  <c r="BU180" i="2"/>
  <c r="BI180" i="2"/>
  <c r="BQ180" i="2"/>
  <c r="BV180" i="2"/>
  <c r="BJ180" i="2"/>
  <c r="BU192" i="4"/>
  <c r="BT192" i="4"/>
  <c r="BW192" i="4"/>
  <c r="BV192" i="4"/>
  <c r="BM193" i="4"/>
  <c r="BT193" i="4"/>
  <c r="AL194" i="4"/>
  <c r="AM194" i="4"/>
  <c r="AX196" i="4"/>
  <c r="AY196" i="4"/>
  <c r="BF195" i="4"/>
  <c r="AN196" i="4"/>
  <c r="AO196" i="4"/>
  <c r="BA195" i="4"/>
  <c r="BB195" i="4"/>
  <c r="AP196" i="4"/>
  <c r="AQ196" i="4"/>
  <c r="BE195" i="4"/>
  <c r="AV196" i="4"/>
  <c r="AW196" i="4"/>
  <c r="BQ194" i="4"/>
  <c r="BJ194" i="4"/>
  <c r="BI194" i="4"/>
  <c r="BP194" i="4"/>
  <c r="BG194" i="4"/>
  <c r="BN194" i="4"/>
  <c r="BD195" i="4"/>
  <c r="AT196" i="4"/>
  <c r="AU196" i="4"/>
  <c r="BO194" i="4"/>
  <c r="BH194" i="4"/>
  <c r="BC195" i="4"/>
  <c r="AR196" i="4"/>
  <c r="AS196" i="4"/>
  <c r="BK194" i="4"/>
  <c r="BR194" i="4"/>
  <c r="AR190" i="3"/>
  <c r="AS190" i="3"/>
  <c r="BC189" i="3"/>
  <c r="AV190" i="3"/>
  <c r="AW190" i="3"/>
  <c r="BE189" i="3"/>
  <c r="BF189" i="3"/>
  <c r="AX190" i="3"/>
  <c r="AY190" i="3"/>
  <c r="AN190" i="3"/>
  <c r="AO190" i="3"/>
  <c r="BA189" i="3"/>
  <c r="BM189" i="3"/>
  <c r="AL190" i="3"/>
  <c r="AM190" i="3"/>
  <c r="AT190" i="3"/>
  <c r="AU190" i="3"/>
  <c r="BD189" i="3"/>
  <c r="BQ188" i="3"/>
  <c r="BV188" i="3"/>
  <c r="BJ188" i="3"/>
  <c r="BO188" i="3"/>
  <c r="BT188" i="3"/>
  <c r="BH188" i="3"/>
  <c r="BP188" i="3"/>
  <c r="BU188" i="3"/>
  <c r="BI188" i="3"/>
  <c r="BK188" i="3"/>
  <c r="BR188" i="3"/>
  <c r="BW188" i="3"/>
  <c r="BB189" i="3"/>
  <c r="AP190" i="3"/>
  <c r="AQ190" i="3"/>
  <c r="BG188" i="3"/>
  <c r="BN188" i="3"/>
  <c r="BS188" i="3"/>
  <c r="BC182" i="2"/>
  <c r="AR183" i="2"/>
  <c r="AS183" i="2"/>
  <c r="BB182" i="2"/>
  <c r="AP183" i="2"/>
  <c r="AQ183" i="2"/>
  <c r="BE182" i="2"/>
  <c r="AV183" i="2"/>
  <c r="AW183" i="2"/>
  <c r="BD182" i="2"/>
  <c r="AT183" i="2"/>
  <c r="AU183" i="2"/>
  <c r="BO181" i="2"/>
  <c r="BT181" i="2"/>
  <c r="BH181" i="2"/>
  <c r="BQ181" i="2"/>
  <c r="BV181" i="2"/>
  <c r="BJ181" i="2"/>
  <c r="BA182" i="2"/>
  <c r="AN183" i="2"/>
  <c r="AO183" i="2"/>
  <c r="BN181" i="2"/>
  <c r="BS181" i="2"/>
  <c r="BG181" i="2"/>
  <c r="BF182" i="2"/>
  <c r="AX183" i="2"/>
  <c r="AY183" i="2"/>
  <c r="BP181" i="2"/>
  <c r="BU181" i="2"/>
  <c r="BI181" i="2"/>
  <c r="BM182" i="2"/>
  <c r="AL183" i="2"/>
  <c r="AM183" i="2"/>
  <c r="BR181" i="2"/>
  <c r="BW181" i="2"/>
  <c r="BK181" i="2"/>
  <c r="BS193" i="4"/>
  <c r="BU193" i="4"/>
  <c r="BV193" i="4"/>
  <c r="AL195" i="4"/>
  <c r="AM195" i="4"/>
  <c r="BM194" i="4"/>
  <c r="BW194" i="4"/>
  <c r="BW193" i="4"/>
  <c r="AV197" i="4"/>
  <c r="AW197" i="4"/>
  <c r="BE196" i="4"/>
  <c r="BC196" i="4"/>
  <c r="AR197" i="4"/>
  <c r="AS197" i="4"/>
  <c r="BA196" i="4"/>
  <c r="AN197" i="4"/>
  <c r="AO197" i="4"/>
  <c r="BB196" i="4"/>
  <c r="AP197" i="4"/>
  <c r="AQ197" i="4"/>
  <c r="AT197" i="4"/>
  <c r="AU197" i="4"/>
  <c r="BD196" i="4"/>
  <c r="BF196" i="4"/>
  <c r="AX197" i="4"/>
  <c r="AY197" i="4"/>
  <c r="BG195" i="4"/>
  <c r="BN195" i="4"/>
  <c r="BR195" i="4"/>
  <c r="BK195" i="4"/>
  <c r="BP195" i="4"/>
  <c r="BI195" i="4"/>
  <c r="BO195" i="4"/>
  <c r="BH195" i="4"/>
  <c r="BJ195" i="4"/>
  <c r="BQ195" i="4"/>
  <c r="AL191" i="3"/>
  <c r="AM191" i="3"/>
  <c r="BM190" i="3"/>
  <c r="AP191" i="3"/>
  <c r="AQ191" i="3"/>
  <c r="BB190" i="3"/>
  <c r="BA190" i="3"/>
  <c r="AN191" i="3"/>
  <c r="AO191" i="3"/>
  <c r="BE190" i="3"/>
  <c r="AV191" i="3"/>
  <c r="AW191" i="3"/>
  <c r="BD190" i="3"/>
  <c r="AT191" i="3"/>
  <c r="AU191" i="3"/>
  <c r="AX191" i="3"/>
  <c r="AY191" i="3"/>
  <c r="BF190" i="3"/>
  <c r="AR191" i="3"/>
  <c r="AS191" i="3"/>
  <c r="BC190" i="3"/>
  <c r="BK189" i="3"/>
  <c r="BR189" i="3"/>
  <c r="BW189" i="3"/>
  <c r="BI189" i="3"/>
  <c r="BP189" i="3"/>
  <c r="BU189" i="3"/>
  <c r="BJ189" i="3"/>
  <c r="BQ189" i="3"/>
  <c r="BV189" i="3"/>
  <c r="BO189" i="3"/>
  <c r="BT189" i="3"/>
  <c r="BH189" i="3"/>
  <c r="BG189" i="3"/>
  <c r="BN189" i="3"/>
  <c r="BS189" i="3"/>
  <c r="BD183" i="2"/>
  <c r="AT184" i="2"/>
  <c r="AU184" i="2"/>
  <c r="BF183" i="2"/>
  <c r="AX184" i="2"/>
  <c r="AY184" i="2"/>
  <c r="BM183" i="2"/>
  <c r="AL184" i="2"/>
  <c r="AM184" i="2"/>
  <c r="BE183" i="2"/>
  <c r="AV184" i="2"/>
  <c r="AW184" i="2"/>
  <c r="BN182" i="2"/>
  <c r="BS182" i="2"/>
  <c r="BG182" i="2"/>
  <c r="BP182" i="2"/>
  <c r="BU182" i="2"/>
  <c r="BI182" i="2"/>
  <c r="BR182" i="2"/>
  <c r="BW182" i="2"/>
  <c r="BK182" i="2"/>
  <c r="BQ182" i="2"/>
  <c r="BV182" i="2"/>
  <c r="BJ182" i="2"/>
  <c r="BA183" i="2"/>
  <c r="AN184" i="2"/>
  <c r="AO184" i="2"/>
  <c r="BB183" i="2"/>
  <c r="AP184" i="2"/>
  <c r="AQ184" i="2"/>
  <c r="BC183" i="2"/>
  <c r="AR184" i="2"/>
  <c r="AS184" i="2"/>
  <c r="BO182" i="2"/>
  <c r="BT182" i="2"/>
  <c r="BH182" i="2"/>
  <c r="BS194" i="4"/>
  <c r="BT194" i="4"/>
  <c r="BU194" i="4"/>
  <c r="BV194" i="4"/>
  <c r="BM195" i="4"/>
  <c r="BW195" i="4"/>
  <c r="AL196" i="4"/>
  <c r="AM196" i="4"/>
  <c r="BB197" i="4"/>
  <c r="AP198" i="4"/>
  <c r="AQ198" i="4"/>
  <c r="AR198" i="4"/>
  <c r="AS198" i="4"/>
  <c r="BC197" i="4"/>
  <c r="AT198" i="4"/>
  <c r="AU198" i="4"/>
  <c r="BD197" i="4"/>
  <c r="BA197" i="4"/>
  <c r="AN198" i="4"/>
  <c r="AO198" i="4"/>
  <c r="BF197" i="4"/>
  <c r="AX198" i="4"/>
  <c r="AY198" i="4"/>
  <c r="BN196" i="4"/>
  <c r="BG196" i="4"/>
  <c r="BR196" i="4"/>
  <c r="BK196" i="4"/>
  <c r="BP196" i="4"/>
  <c r="BI196" i="4"/>
  <c r="BE197" i="4"/>
  <c r="AV198" i="4"/>
  <c r="AW198" i="4"/>
  <c r="BJ196" i="4"/>
  <c r="BQ196" i="4"/>
  <c r="BH196" i="4"/>
  <c r="BO196" i="4"/>
  <c r="AX192" i="3"/>
  <c r="AY192" i="3"/>
  <c r="BF191" i="3"/>
  <c r="AN192" i="3"/>
  <c r="AO192" i="3"/>
  <c r="BA191" i="3"/>
  <c r="AT192" i="3"/>
  <c r="AU192" i="3"/>
  <c r="BD191" i="3"/>
  <c r="BE191" i="3"/>
  <c r="AV192" i="3"/>
  <c r="AW192" i="3"/>
  <c r="AP192" i="3"/>
  <c r="AQ192" i="3"/>
  <c r="BB191" i="3"/>
  <c r="AR192" i="3"/>
  <c r="AS192" i="3"/>
  <c r="BC191" i="3"/>
  <c r="BM191" i="3"/>
  <c r="AL192" i="3"/>
  <c r="AM192" i="3"/>
  <c r="BN190" i="3"/>
  <c r="BS190" i="3"/>
  <c r="BG190" i="3"/>
  <c r="BR190" i="3"/>
  <c r="BW190" i="3"/>
  <c r="BK190" i="3"/>
  <c r="BO190" i="3"/>
  <c r="BT190" i="3"/>
  <c r="BH190" i="3"/>
  <c r="BQ190" i="3"/>
  <c r="BV190" i="3"/>
  <c r="BJ190" i="3"/>
  <c r="BI190" i="3"/>
  <c r="BP190" i="3"/>
  <c r="BU190" i="3"/>
  <c r="BE184" i="2"/>
  <c r="AV185" i="2"/>
  <c r="AW185" i="2"/>
  <c r="BB184" i="2"/>
  <c r="AP185" i="2"/>
  <c r="AQ185" i="2"/>
  <c r="BN183" i="2"/>
  <c r="BS183" i="2"/>
  <c r="BG183" i="2"/>
  <c r="BQ183" i="2"/>
  <c r="BV183" i="2"/>
  <c r="BJ183" i="2"/>
  <c r="BC184" i="2"/>
  <c r="AR185" i="2"/>
  <c r="AS185" i="2"/>
  <c r="BO183" i="2"/>
  <c r="BT183" i="2"/>
  <c r="BH183" i="2"/>
  <c r="BA184" i="2"/>
  <c r="AN185" i="2"/>
  <c r="AO185" i="2"/>
  <c r="BM184" i="2"/>
  <c r="AL185" i="2"/>
  <c r="AM185" i="2"/>
  <c r="BD184" i="2"/>
  <c r="AT185" i="2"/>
  <c r="AU185" i="2"/>
  <c r="BF184" i="2"/>
  <c r="AX185" i="2"/>
  <c r="AY185" i="2"/>
  <c r="BR183" i="2"/>
  <c r="BW183" i="2"/>
  <c r="BK183" i="2"/>
  <c r="BP183" i="2"/>
  <c r="BU183" i="2"/>
  <c r="BI183" i="2"/>
  <c r="BT195" i="4"/>
  <c r="BV195" i="4"/>
  <c r="BU195" i="4"/>
  <c r="BS195" i="4"/>
  <c r="BM196" i="4"/>
  <c r="BU196" i="4"/>
  <c r="AL197" i="4"/>
  <c r="AM197" i="4"/>
  <c r="BE198" i="4"/>
  <c r="AV199" i="4"/>
  <c r="AW199" i="4"/>
  <c r="AN199" i="4"/>
  <c r="AO199" i="4"/>
  <c r="BA198" i="4"/>
  <c r="AT199" i="4"/>
  <c r="AU199" i="4"/>
  <c r="BD198" i="4"/>
  <c r="BC198" i="4"/>
  <c r="AR199" i="4"/>
  <c r="AS199" i="4"/>
  <c r="BB198" i="4"/>
  <c r="AP199" i="4"/>
  <c r="AQ199" i="4"/>
  <c r="BI197" i="4"/>
  <c r="BP197" i="4"/>
  <c r="BO197" i="4"/>
  <c r="BH197" i="4"/>
  <c r="AX199" i="4"/>
  <c r="AY199" i="4"/>
  <c r="BF198" i="4"/>
  <c r="BQ197" i="4"/>
  <c r="BJ197" i="4"/>
  <c r="BK197" i="4"/>
  <c r="BR197" i="4"/>
  <c r="BG197" i="4"/>
  <c r="BN197" i="4"/>
  <c r="BE192" i="3"/>
  <c r="AV193" i="3"/>
  <c r="AW193" i="3"/>
  <c r="AN193" i="3"/>
  <c r="AO193" i="3"/>
  <c r="BA192" i="3"/>
  <c r="AR193" i="3"/>
  <c r="AS193" i="3"/>
  <c r="BC192" i="3"/>
  <c r="AT193" i="3"/>
  <c r="AU193" i="3"/>
  <c r="BD192" i="3"/>
  <c r="BM192" i="3"/>
  <c r="AL193" i="3"/>
  <c r="AM193" i="3"/>
  <c r="BF192" i="3"/>
  <c r="AX193" i="3"/>
  <c r="AY193" i="3"/>
  <c r="BQ191" i="3"/>
  <c r="BV191" i="3"/>
  <c r="BJ191" i="3"/>
  <c r="BH191" i="3"/>
  <c r="BO191" i="3"/>
  <c r="BT191" i="3"/>
  <c r="BK191" i="3"/>
  <c r="BR191" i="3"/>
  <c r="BW191" i="3"/>
  <c r="AP193" i="3"/>
  <c r="AQ193" i="3"/>
  <c r="BB192" i="3"/>
  <c r="BP191" i="3"/>
  <c r="BU191" i="3"/>
  <c r="BI191" i="3"/>
  <c r="BG191" i="3"/>
  <c r="BN191" i="3"/>
  <c r="BS191" i="3"/>
  <c r="BD185" i="2"/>
  <c r="AT186" i="2"/>
  <c r="AU186" i="2"/>
  <c r="BO184" i="2"/>
  <c r="BT184" i="2"/>
  <c r="BH184" i="2"/>
  <c r="BB185" i="2"/>
  <c r="AP186" i="2"/>
  <c r="AQ186" i="2"/>
  <c r="BF185" i="2"/>
  <c r="AX186" i="2"/>
  <c r="AY186" i="2"/>
  <c r="BN184" i="2"/>
  <c r="BS184" i="2"/>
  <c r="BG184" i="2"/>
  <c r="BM185" i="2"/>
  <c r="AL186" i="2"/>
  <c r="AM186" i="2"/>
  <c r="BA185" i="2"/>
  <c r="AN186" i="2"/>
  <c r="AO186" i="2"/>
  <c r="BC185" i="2"/>
  <c r="AR186" i="2"/>
  <c r="AS186" i="2"/>
  <c r="BR184" i="2"/>
  <c r="BW184" i="2"/>
  <c r="BK184" i="2"/>
  <c r="BP184" i="2"/>
  <c r="BU184" i="2"/>
  <c r="BI184" i="2"/>
  <c r="BE185" i="2"/>
  <c r="AV186" i="2"/>
  <c r="AW186" i="2"/>
  <c r="BQ184" i="2"/>
  <c r="BV184" i="2"/>
  <c r="BJ184" i="2"/>
  <c r="BM197" i="4"/>
  <c r="BS197" i="4"/>
  <c r="AL198" i="4"/>
  <c r="AM198" i="4"/>
  <c r="BT196" i="4"/>
  <c r="BS196" i="4"/>
  <c r="BW196" i="4"/>
  <c r="BV196" i="4"/>
  <c r="BC199" i="4"/>
  <c r="AR200" i="4"/>
  <c r="AS200" i="4"/>
  <c r="BF199" i="4"/>
  <c r="AX200" i="4"/>
  <c r="AY200" i="4"/>
  <c r="AV200" i="4"/>
  <c r="AW200" i="4"/>
  <c r="BE199" i="4"/>
  <c r="BD199" i="4"/>
  <c r="AT200" i="4"/>
  <c r="AU200" i="4"/>
  <c r="AP200" i="4"/>
  <c r="AQ200" i="4"/>
  <c r="BB199" i="4"/>
  <c r="BP198" i="4"/>
  <c r="BI198" i="4"/>
  <c r="BA199" i="4"/>
  <c r="AN200" i="4"/>
  <c r="AO200" i="4"/>
  <c r="BO198" i="4"/>
  <c r="BH198" i="4"/>
  <c r="BJ198" i="4"/>
  <c r="BQ198" i="4"/>
  <c r="BG198" i="4"/>
  <c r="BN198" i="4"/>
  <c r="BR198" i="4"/>
  <c r="BK198" i="4"/>
  <c r="BM193" i="3"/>
  <c r="AL194" i="3"/>
  <c r="AM194" i="3"/>
  <c r="BB193" i="3"/>
  <c r="AP194" i="3"/>
  <c r="AQ194" i="3"/>
  <c r="BA193" i="3"/>
  <c r="AN194" i="3"/>
  <c r="AO194" i="3"/>
  <c r="BF193" i="3"/>
  <c r="AX194" i="3"/>
  <c r="AY194" i="3"/>
  <c r="AT194" i="3"/>
  <c r="AU194" i="3"/>
  <c r="BD193" i="3"/>
  <c r="AR194" i="3"/>
  <c r="AS194" i="3"/>
  <c r="BC193" i="3"/>
  <c r="BE193" i="3"/>
  <c r="AV194" i="3"/>
  <c r="AW194" i="3"/>
  <c r="BO192" i="3"/>
  <c r="BT192" i="3"/>
  <c r="BH192" i="3"/>
  <c r="BP192" i="3"/>
  <c r="BU192" i="3"/>
  <c r="BI192" i="3"/>
  <c r="BG192" i="3"/>
  <c r="BN192" i="3"/>
  <c r="BS192" i="3"/>
  <c r="BR192" i="3"/>
  <c r="BW192" i="3"/>
  <c r="BK192" i="3"/>
  <c r="BJ192" i="3"/>
  <c r="BQ192" i="3"/>
  <c r="BV192" i="3"/>
  <c r="BM186" i="2"/>
  <c r="AL187" i="2"/>
  <c r="AM187" i="2"/>
  <c r="BF186" i="2"/>
  <c r="AX187" i="2"/>
  <c r="AY187" i="2"/>
  <c r="BR185" i="2"/>
  <c r="BW185" i="2"/>
  <c r="BK185" i="2"/>
  <c r="BE186" i="2"/>
  <c r="AV187" i="2"/>
  <c r="AW187" i="2"/>
  <c r="BB186" i="2"/>
  <c r="AP187" i="2"/>
  <c r="AQ187" i="2"/>
  <c r="BO185" i="2"/>
  <c r="BT185" i="2"/>
  <c r="BH185" i="2"/>
  <c r="BQ185" i="2"/>
  <c r="BV185" i="2"/>
  <c r="BJ185" i="2"/>
  <c r="BN185" i="2"/>
  <c r="BS185" i="2"/>
  <c r="BG185" i="2"/>
  <c r="BD186" i="2"/>
  <c r="AT187" i="2"/>
  <c r="AU187" i="2"/>
  <c r="BC186" i="2"/>
  <c r="AR187" i="2"/>
  <c r="AS187" i="2"/>
  <c r="BA186" i="2"/>
  <c r="AN187" i="2"/>
  <c r="AO187" i="2"/>
  <c r="BP185" i="2"/>
  <c r="BU185" i="2"/>
  <c r="BI185" i="2"/>
  <c r="BU197" i="4"/>
  <c r="BT197" i="4"/>
  <c r="BV197" i="4"/>
  <c r="AL199" i="4"/>
  <c r="AM199" i="4"/>
  <c r="BM198" i="4"/>
  <c r="BU198" i="4"/>
  <c r="BW197" i="4"/>
  <c r="BD200" i="4"/>
  <c r="AT201" i="4"/>
  <c r="AU201" i="4"/>
  <c r="BA200" i="4"/>
  <c r="AN201" i="4"/>
  <c r="AO201" i="4"/>
  <c r="BF200" i="4"/>
  <c r="AX201" i="4"/>
  <c r="AY201" i="4"/>
  <c r="BC200" i="4"/>
  <c r="AR201" i="4"/>
  <c r="AS201" i="4"/>
  <c r="AV201" i="4"/>
  <c r="AW201" i="4"/>
  <c r="BE200" i="4"/>
  <c r="BK199" i="4"/>
  <c r="BR199" i="4"/>
  <c r="BJ199" i="4"/>
  <c r="BQ199" i="4"/>
  <c r="BB200" i="4"/>
  <c r="AP201" i="4"/>
  <c r="AQ201" i="4"/>
  <c r="BN199" i="4"/>
  <c r="BG199" i="4"/>
  <c r="BO199" i="4"/>
  <c r="BH199" i="4"/>
  <c r="BI199" i="4"/>
  <c r="BP199" i="4"/>
  <c r="AR195" i="3"/>
  <c r="AS195" i="3"/>
  <c r="BC194" i="3"/>
  <c r="AX195" i="3"/>
  <c r="AY195" i="3"/>
  <c r="BF194" i="3"/>
  <c r="BE194" i="3"/>
  <c r="AV195" i="3"/>
  <c r="AW195" i="3"/>
  <c r="AT195" i="3"/>
  <c r="AU195" i="3"/>
  <c r="BD194" i="3"/>
  <c r="BA194" i="3"/>
  <c r="AN195" i="3"/>
  <c r="AO195" i="3"/>
  <c r="AP195" i="3"/>
  <c r="AQ195" i="3"/>
  <c r="BB194" i="3"/>
  <c r="BM194" i="3"/>
  <c r="AL195" i="3"/>
  <c r="AM195" i="3"/>
  <c r="BR193" i="3"/>
  <c r="BW193" i="3"/>
  <c r="BK193" i="3"/>
  <c r="BJ193" i="3"/>
  <c r="BQ193" i="3"/>
  <c r="BV193" i="3"/>
  <c r="BO193" i="3"/>
  <c r="BT193" i="3"/>
  <c r="BH193" i="3"/>
  <c r="BN193" i="3"/>
  <c r="BS193" i="3"/>
  <c r="BG193" i="3"/>
  <c r="BP193" i="3"/>
  <c r="BU193" i="3"/>
  <c r="BI193" i="3"/>
  <c r="BC187" i="2"/>
  <c r="AR188" i="2"/>
  <c r="AS188" i="2"/>
  <c r="BB187" i="2"/>
  <c r="AP188" i="2"/>
  <c r="AQ188" i="2"/>
  <c r="BM187" i="2"/>
  <c r="AL188" i="2"/>
  <c r="AM188" i="2"/>
  <c r="BQ186" i="2"/>
  <c r="BV186" i="2"/>
  <c r="BJ186" i="2"/>
  <c r="BN186" i="2"/>
  <c r="BS186" i="2"/>
  <c r="BG186" i="2"/>
  <c r="BO186" i="2"/>
  <c r="BT186" i="2"/>
  <c r="BH186" i="2"/>
  <c r="BF187" i="2"/>
  <c r="AX188" i="2"/>
  <c r="AY188" i="2"/>
  <c r="BE187" i="2"/>
  <c r="AV188" i="2"/>
  <c r="AW188" i="2"/>
  <c r="BD187" i="2"/>
  <c r="AT188" i="2"/>
  <c r="AU188" i="2"/>
  <c r="BP186" i="2"/>
  <c r="BU186" i="2"/>
  <c r="BI186" i="2"/>
  <c r="BR186" i="2"/>
  <c r="BW186" i="2"/>
  <c r="BK186" i="2"/>
  <c r="BA187" i="2"/>
  <c r="AN188" i="2"/>
  <c r="AO188" i="2"/>
  <c r="BS198" i="4"/>
  <c r="BT198" i="4"/>
  <c r="BM199" i="4"/>
  <c r="BV199" i="4"/>
  <c r="AL200" i="4"/>
  <c r="AM200" i="4"/>
  <c r="BW198" i="4"/>
  <c r="BV198" i="4"/>
  <c r="BF201" i="4"/>
  <c r="AX202" i="4"/>
  <c r="AY202" i="4"/>
  <c r="AR202" i="4"/>
  <c r="AS202" i="4"/>
  <c r="BC201" i="4"/>
  <c r="BB201" i="4"/>
  <c r="AP202" i="4"/>
  <c r="AQ202" i="4"/>
  <c r="AN202" i="4"/>
  <c r="AO202" i="4"/>
  <c r="BA201" i="4"/>
  <c r="BE201" i="4"/>
  <c r="AV202" i="4"/>
  <c r="AW202" i="4"/>
  <c r="BG200" i="4"/>
  <c r="BN200" i="4"/>
  <c r="BK200" i="4"/>
  <c r="BR200" i="4"/>
  <c r="BO200" i="4"/>
  <c r="BH200" i="4"/>
  <c r="BQ200" i="4"/>
  <c r="BJ200" i="4"/>
  <c r="AT202" i="4"/>
  <c r="AU202" i="4"/>
  <c r="BD201" i="4"/>
  <c r="BP200" i="4"/>
  <c r="BI200" i="4"/>
  <c r="BA195" i="3"/>
  <c r="AN196" i="3"/>
  <c r="AO196" i="3"/>
  <c r="BD195" i="3"/>
  <c r="AT196" i="3"/>
  <c r="AU196" i="3"/>
  <c r="AL196" i="3"/>
  <c r="AM196" i="3"/>
  <c r="BM195" i="3"/>
  <c r="BB195" i="3"/>
  <c r="AP196" i="3"/>
  <c r="AQ196" i="3"/>
  <c r="AV196" i="3"/>
  <c r="AW196" i="3"/>
  <c r="BE195" i="3"/>
  <c r="AX196" i="3"/>
  <c r="AY196" i="3"/>
  <c r="BF195" i="3"/>
  <c r="BC195" i="3"/>
  <c r="AR196" i="3"/>
  <c r="AS196" i="3"/>
  <c r="BI194" i="3"/>
  <c r="BP194" i="3"/>
  <c r="BU194" i="3"/>
  <c r="BQ194" i="3"/>
  <c r="BV194" i="3"/>
  <c r="BJ194" i="3"/>
  <c r="BG194" i="3"/>
  <c r="BN194" i="3"/>
  <c r="BS194" i="3"/>
  <c r="BR194" i="3"/>
  <c r="BW194" i="3"/>
  <c r="BK194" i="3"/>
  <c r="BH194" i="3"/>
  <c r="BO194" i="3"/>
  <c r="BT194" i="3"/>
  <c r="BE188" i="2"/>
  <c r="AV189" i="2"/>
  <c r="AW189" i="2"/>
  <c r="BM188" i="2"/>
  <c r="AL189" i="2"/>
  <c r="AM189" i="2"/>
  <c r="BD188" i="2"/>
  <c r="AT189" i="2"/>
  <c r="AU189" i="2"/>
  <c r="BQ187" i="2"/>
  <c r="BV187" i="2"/>
  <c r="BJ187" i="2"/>
  <c r="BN187" i="2"/>
  <c r="BS187" i="2"/>
  <c r="BG187" i="2"/>
  <c r="BP187" i="2"/>
  <c r="BU187" i="2"/>
  <c r="BI187" i="2"/>
  <c r="BF188" i="2"/>
  <c r="AX189" i="2"/>
  <c r="AY189" i="2"/>
  <c r="BC188" i="2"/>
  <c r="AR189" i="2"/>
  <c r="AS189" i="2"/>
  <c r="BB188" i="2"/>
  <c r="AP189" i="2"/>
  <c r="AQ189" i="2"/>
  <c r="BA188" i="2"/>
  <c r="AN189" i="2"/>
  <c r="AO189" i="2"/>
  <c r="BR187" i="2"/>
  <c r="BW187" i="2"/>
  <c r="BK187" i="2"/>
  <c r="BO187" i="2"/>
  <c r="BT187" i="2"/>
  <c r="BH187" i="2"/>
  <c r="BW199" i="4"/>
  <c r="BS199" i="4"/>
  <c r="AL201" i="4"/>
  <c r="AM201" i="4"/>
  <c r="BM200" i="4"/>
  <c r="BS200" i="4"/>
  <c r="BU199" i="4"/>
  <c r="BT199" i="4"/>
  <c r="AV203" i="4"/>
  <c r="AW203" i="4"/>
  <c r="BE202" i="4"/>
  <c r="BD202" i="4"/>
  <c r="AT203" i="4"/>
  <c r="AU203" i="4"/>
  <c r="AR203" i="4"/>
  <c r="AS203" i="4"/>
  <c r="BC202" i="4"/>
  <c r="BA202" i="4"/>
  <c r="AN203" i="4"/>
  <c r="AO203" i="4"/>
  <c r="AP203" i="4"/>
  <c r="AQ203" i="4"/>
  <c r="BB202" i="4"/>
  <c r="BF202" i="4"/>
  <c r="AX203" i="4"/>
  <c r="AY203" i="4"/>
  <c r="BN201" i="4"/>
  <c r="BG201" i="4"/>
  <c r="BO201" i="4"/>
  <c r="BH201" i="4"/>
  <c r="BJ201" i="4"/>
  <c r="BQ201" i="4"/>
  <c r="BP201" i="4"/>
  <c r="BI201" i="4"/>
  <c r="BK201" i="4"/>
  <c r="BR201" i="4"/>
  <c r="BB196" i="3"/>
  <c r="AP197" i="3"/>
  <c r="AQ197" i="3"/>
  <c r="AV197" i="3"/>
  <c r="AW197" i="3"/>
  <c r="BE196" i="3"/>
  <c r="AR197" i="3"/>
  <c r="AS197" i="3"/>
  <c r="BC196" i="3"/>
  <c r="AL197" i="3"/>
  <c r="AM197" i="3"/>
  <c r="BM196" i="3"/>
  <c r="AN197" i="3"/>
  <c r="AO197" i="3"/>
  <c r="BA196" i="3"/>
  <c r="BD196" i="3"/>
  <c r="AT197" i="3"/>
  <c r="AU197" i="3"/>
  <c r="BP195" i="3"/>
  <c r="BU195" i="3"/>
  <c r="BI195" i="3"/>
  <c r="AX197" i="3"/>
  <c r="AY197" i="3"/>
  <c r="BF196" i="3"/>
  <c r="BQ195" i="3"/>
  <c r="BV195" i="3"/>
  <c r="BJ195" i="3"/>
  <c r="BG195" i="3"/>
  <c r="BN195" i="3"/>
  <c r="BS195" i="3"/>
  <c r="BO195" i="3"/>
  <c r="BT195" i="3"/>
  <c r="BH195" i="3"/>
  <c r="BR195" i="3"/>
  <c r="BW195" i="3"/>
  <c r="BK195" i="3"/>
  <c r="BC189" i="2"/>
  <c r="AR190" i="2"/>
  <c r="AS190" i="2"/>
  <c r="BM189" i="2"/>
  <c r="AL190" i="2"/>
  <c r="AM190" i="2"/>
  <c r="BD189" i="2"/>
  <c r="AT190" i="2"/>
  <c r="AU190" i="2"/>
  <c r="BB189" i="2"/>
  <c r="AP190" i="2"/>
  <c r="AQ190" i="2"/>
  <c r="BN188" i="2"/>
  <c r="BS188" i="2"/>
  <c r="BG188" i="2"/>
  <c r="BE189" i="2"/>
  <c r="AV190" i="2"/>
  <c r="AW190" i="2"/>
  <c r="BA189" i="2"/>
  <c r="AN190" i="2"/>
  <c r="AO190" i="2"/>
  <c r="BP188" i="2"/>
  <c r="BU188" i="2"/>
  <c r="BI188" i="2"/>
  <c r="BO188" i="2"/>
  <c r="BT188" i="2"/>
  <c r="BH188" i="2"/>
  <c r="BF189" i="2"/>
  <c r="AX190" i="2"/>
  <c r="AY190" i="2"/>
  <c r="BR188" i="2"/>
  <c r="BW188" i="2"/>
  <c r="BK188" i="2"/>
  <c r="BQ188" i="2"/>
  <c r="BV188" i="2"/>
  <c r="BJ188" i="2"/>
  <c r="BW200" i="4"/>
  <c r="BT200" i="4"/>
  <c r="AL202" i="4"/>
  <c r="AM202" i="4"/>
  <c r="BM201" i="4"/>
  <c r="BW201" i="4"/>
  <c r="BV200" i="4"/>
  <c r="BU200" i="4"/>
  <c r="AN204" i="4"/>
  <c r="AO204" i="4"/>
  <c r="BA203" i="4"/>
  <c r="BF203" i="4"/>
  <c r="AX204" i="4"/>
  <c r="AY204" i="4"/>
  <c r="AT204" i="4"/>
  <c r="AU204" i="4"/>
  <c r="BD203" i="4"/>
  <c r="AV204" i="4"/>
  <c r="AW204" i="4"/>
  <c r="BE203" i="4"/>
  <c r="BC203" i="4"/>
  <c r="AR204" i="4"/>
  <c r="AS204" i="4"/>
  <c r="BO202" i="4"/>
  <c r="BH202" i="4"/>
  <c r="BI202" i="4"/>
  <c r="BP202" i="4"/>
  <c r="BG202" i="4"/>
  <c r="BN202" i="4"/>
  <c r="BJ202" i="4"/>
  <c r="BQ202" i="4"/>
  <c r="BR202" i="4"/>
  <c r="BK202" i="4"/>
  <c r="BB203" i="4"/>
  <c r="AP204" i="4"/>
  <c r="AQ204" i="4"/>
  <c r="AN198" i="3"/>
  <c r="AO198" i="3"/>
  <c r="BA197" i="3"/>
  <c r="AL198" i="3"/>
  <c r="AM198" i="3"/>
  <c r="BM197" i="3"/>
  <c r="BD197" i="3"/>
  <c r="AT198" i="3"/>
  <c r="AU198" i="3"/>
  <c r="BE197" i="3"/>
  <c r="AV198" i="3"/>
  <c r="AW198" i="3"/>
  <c r="BC197" i="3"/>
  <c r="AR198" i="3"/>
  <c r="AS198" i="3"/>
  <c r="AP198" i="3"/>
  <c r="AQ198" i="3"/>
  <c r="BB197" i="3"/>
  <c r="BJ196" i="3"/>
  <c r="BQ196" i="3"/>
  <c r="BV196" i="3"/>
  <c r="BF197" i="3"/>
  <c r="AX198" i="3"/>
  <c r="AY198" i="3"/>
  <c r="BK196" i="3"/>
  <c r="BR196" i="3"/>
  <c r="BW196" i="3"/>
  <c r="BO196" i="3"/>
  <c r="BT196" i="3"/>
  <c r="BH196" i="3"/>
  <c r="BI196" i="3"/>
  <c r="BP196" i="3"/>
  <c r="BU196" i="3"/>
  <c r="BN196" i="3"/>
  <c r="BS196" i="3"/>
  <c r="BG196" i="3"/>
  <c r="BF190" i="2"/>
  <c r="AX191" i="2"/>
  <c r="AY191" i="2"/>
  <c r="BE190" i="2"/>
  <c r="AV191" i="2"/>
  <c r="AW191" i="2"/>
  <c r="BD190" i="2"/>
  <c r="AT191" i="2"/>
  <c r="AU191" i="2"/>
  <c r="BQ189" i="2"/>
  <c r="BV189" i="2"/>
  <c r="BJ189" i="2"/>
  <c r="BP189" i="2"/>
  <c r="BU189" i="2"/>
  <c r="BI189" i="2"/>
  <c r="BN189" i="2"/>
  <c r="BS189" i="2"/>
  <c r="BG189" i="2"/>
  <c r="BM190" i="2"/>
  <c r="AL191" i="2"/>
  <c r="AM191" i="2"/>
  <c r="BR189" i="2"/>
  <c r="BW189" i="2"/>
  <c r="BK189" i="2"/>
  <c r="BB190" i="2"/>
  <c r="AP191" i="2"/>
  <c r="AQ191" i="2"/>
  <c r="BC190" i="2"/>
  <c r="AR191" i="2"/>
  <c r="AS191" i="2"/>
  <c r="BA190" i="2"/>
  <c r="AN191" i="2"/>
  <c r="AO191" i="2"/>
  <c r="BO189" i="2"/>
  <c r="BT189" i="2"/>
  <c r="BH189" i="2"/>
  <c r="BT201" i="4"/>
  <c r="BS201" i="4"/>
  <c r="BV201" i="4"/>
  <c r="AL203" i="4"/>
  <c r="AM203" i="4"/>
  <c r="BM202" i="4"/>
  <c r="BT202" i="4"/>
  <c r="BU201" i="4"/>
  <c r="BC204" i="4"/>
  <c r="AR205" i="4"/>
  <c r="AS205" i="4"/>
  <c r="AX205" i="4"/>
  <c r="AY205" i="4"/>
  <c r="BF204" i="4"/>
  <c r="BE204" i="4"/>
  <c r="AV205" i="4"/>
  <c r="AW205" i="4"/>
  <c r="BB204" i="4"/>
  <c r="AP205" i="4"/>
  <c r="AQ205" i="4"/>
  <c r="AN205" i="4"/>
  <c r="AO205" i="4"/>
  <c r="BA204" i="4"/>
  <c r="BK203" i="4"/>
  <c r="BR203" i="4"/>
  <c r="BP203" i="4"/>
  <c r="BI203" i="4"/>
  <c r="BN203" i="4"/>
  <c r="BG203" i="4"/>
  <c r="BQ203" i="4"/>
  <c r="BJ203" i="4"/>
  <c r="AT205" i="4"/>
  <c r="AU205" i="4"/>
  <c r="BD204" i="4"/>
  <c r="BO203" i="4"/>
  <c r="BH203" i="4"/>
  <c r="AX199" i="3"/>
  <c r="AY199" i="3"/>
  <c r="BF198" i="3"/>
  <c r="AP199" i="3"/>
  <c r="AQ199" i="3"/>
  <c r="BB198" i="3"/>
  <c r="BC198" i="3"/>
  <c r="AR199" i="3"/>
  <c r="AS199" i="3"/>
  <c r="BE198" i="3"/>
  <c r="AV199" i="3"/>
  <c r="AW199" i="3"/>
  <c r="BD198" i="3"/>
  <c r="AT199" i="3"/>
  <c r="AU199" i="3"/>
  <c r="AL199" i="3"/>
  <c r="AM199" i="3"/>
  <c r="BM198" i="3"/>
  <c r="BI197" i="3"/>
  <c r="BP197" i="3"/>
  <c r="BU197" i="3"/>
  <c r="BG197" i="3"/>
  <c r="BN197" i="3"/>
  <c r="BS197" i="3"/>
  <c r="BA198" i="3"/>
  <c r="AN199" i="3"/>
  <c r="AO199" i="3"/>
  <c r="BQ197" i="3"/>
  <c r="BV197" i="3"/>
  <c r="BJ197" i="3"/>
  <c r="BR197" i="3"/>
  <c r="BW197" i="3"/>
  <c r="BK197" i="3"/>
  <c r="BH197" i="3"/>
  <c r="BO197" i="3"/>
  <c r="BT197" i="3"/>
  <c r="BB191" i="2"/>
  <c r="AP192" i="2"/>
  <c r="AQ192" i="2"/>
  <c r="BD191" i="2"/>
  <c r="AT192" i="2"/>
  <c r="AU192" i="2"/>
  <c r="BO190" i="2"/>
  <c r="BT190" i="2"/>
  <c r="BH190" i="2"/>
  <c r="BQ190" i="2"/>
  <c r="BV190" i="2"/>
  <c r="BJ190" i="2"/>
  <c r="BC191" i="2"/>
  <c r="AR192" i="2"/>
  <c r="AS192" i="2"/>
  <c r="BN190" i="2"/>
  <c r="BS190" i="2"/>
  <c r="BG190" i="2"/>
  <c r="BE191" i="2"/>
  <c r="AV192" i="2"/>
  <c r="AW192" i="2"/>
  <c r="BF191" i="2"/>
  <c r="AX192" i="2"/>
  <c r="AY192" i="2"/>
  <c r="BA191" i="2"/>
  <c r="AN192" i="2"/>
  <c r="AO192" i="2"/>
  <c r="BP190" i="2"/>
  <c r="BU190" i="2"/>
  <c r="BI190" i="2"/>
  <c r="BM191" i="2"/>
  <c r="AL192" i="2"/>
  <c r="AM192" i="2"/>
  <c r="BR190" i="2"/>
  <c r="BW190" i="2"/>
  <c r="BK190" i="2"/>
  <c r="BU202" i="4"/>
  <c r="BS202" i="4"/>
  <c r="BW202" i="4"/>
  <c r="AL204" i="4"/>
  <c r="AM204" i="4"/>
  <c r="BM203" i="4"/>
  <c r="BU203" i="4"/>
  <c r="BV202" i="4"/>
  <c r="BA205" i="4"/>
  <c r="AN206" i="4"/>
  <c r="AO206" i="4"/>
  <c r="AV206" i="4"/>
  <c r="AW206" i="4"/>
  <c r="BE205" i="4"/>
  <c r="AP206" i="4"/>
  <c r="AQ206" i="4"/>
  <c r="BB205" i="4"/>
  <c r="AR206" i="4"/>
  <c r="AS206" i="4"/>
  <c r="BC205" i="4"/>
  <c r="BF205" i="4"/>
  <c r="AX206" i="4"/>
  <c r="AY206" i="4"/>
  <c r="BO204" i="4"/>
  <c r="BH204" i="4"/>
  <c r="BJ204" i="4"/>
  <c r="BQ204" i="4"/>
  <c r="BK204" i="4"/>
  <c r="BR204" i="4"/>
  <c r="BI204" i="4"/>
  <c r="BP204" i="4"/>
  <c r="AT206" i="4"/>
  <c r="AU206" i="4"/>
  <c r="BD205" i="4"/>
  <c r="BN204" i="4"/>
  <c r="BG204" i="4"/>
  <c r="AR200" i="3"/>
  <c r="AS200" i="3"/>
  <c r="BC199" i="3"/>
  <c r="BD199" i="3"/>
  <c r="AT200" i="3"/>
  <c r="AU200" i="3"/>
  <c r="BE199" i="3"/>
  <c r="AV200" i="3"/>
  <c r="AW200" i="3"/>
  <c r="AP200" i="3"/>
  <c r="AQ200" i="3"/>
  <c r="BB199" i="3"/>
  <c r="BQ198" i="3"/>
  <c r="BV198" i="3"/>
  <c r="BJ198" i="3"/>
  <c r="BO198" i="3"/>
  <c r="BT198" i="3"/>
  <c r="BH198" i="3"/>
  <c r="BF199" i="3"/>
  <c r="AX200" i="3"/>
  <c r="AY200" i="3"/>
  <c r="AL200" i="3"/>
  <c r="AM200" i="3"/>
  <c r="BM199" i="3"/>
  <c r="BK198" i="3"/>
  <c r="BR198" i="3"/>
  <c r="BW198" i="3"/>
  <c r="AN200" i="3"/>
  <c r="AO200" i="3"/>
  <c r="BA199" i="3"/>
  <c r="BN198" i="3"/>
  <c r="BS198" i="3"/>
  <c r="BG198" i="3"/>
  <c r="BP198" i="3"/>
  <c r="BU198" i="3"/>
  <c r="BI198" i="3"/>
  <c r="BF192" i="2"/>
  <c r="AX193" i="2"/>
  <c r="AY193" i="2"/>
  <c r="BO191" i="2"/>
  <c r="BT191" i="2"/>
  <c r="BH191" i="2"/>
  <c r="BD192" i="2"/>
  <c r="AT193" i="2"/>
  <c r="AU193" i="2"/>
  <c r="BC192" i="2"/>
  <c r="AR193" i="2"/>
  <c r="AS193" i="2"/>
  <c r="BP191" i="2"/>
  <c r="BU191" i="2"/>
  <c r="BI191" i="2"/>
  <c r="BE192" i="2"/>
  <c r="AV193" i="2"/>
  <c r="AW193" i="2"/>
  <c r="BM192" i="2"/>
  <c r="AL193" i="2"/>
  <c r="AM193" i="2"/>
  <c r="BA192" i="2"/>
  <c r="AN193" i="2"/>
  <c r="AO193" i="2"/>
  <c r="BR191" i="2"/>
  <c r="BW191" i="2"/>
  <c r="BK191" i="2"/>
  <c r="BB192" i="2"/>
  <c r="AP193" i="2"/>
  <c r="AQ193" i="2"/>
  <c r="BQ191" i="2"/>
  <c r="BV191" i="2"/>
  <c r="BJ191" i="2"/>
  <c r="BN191" i="2"/>
  <c r="BS191" i="2"/>
  <c r="BG191" i="2"/>
  <c r="BV203" i="4"/>
  <c r="BS203" i="4"/>
  <c r="BT203" i="4"/>
  <c r="BW203" i="4"/>
  <c r="BM204" i="4"/>
  <c r="BV204" i="4"/>
  <c r="AL205" i="4"/>
  <c r="AM205" i="4"/>
  <c r="AT207" i="4"/>
  <c r="AU207" i="4"/>
  <c r="BD206" i="4"/>
  <c r="BB206" i="4"/>
  <c r="AP207" i="4"/>
  <c r="AQ207" i="4"/>
  <c r="AN207" i="4"/>
  <c r="AO207" i="4"/>
  <c r="BA206" i="4"/>
  <c r="BC206" i="4"/>
  <c r="AR207" i="4"/>
  <c r="AS207" i="4"/>
  <c r="BE206" i="4"/>
  <c r="AV207" i="4"/>
  <c r="AW207" i="4"/>
  <c r="BF206" i="4"/>
  <c r="AX207" i="4"/>
  <c r="AY207" i="4"/>
  <c r="BO205" i="4"/>
  <c r="BH205" i="4"/>
  <c r="BG205" i="4"/>
  <c r="BN205" i="4"/>
  <c r="BJ205" i="4"/>
  <c r="BQ205" i="4"/>
  <c r="BI205" i="4"/>
  <c r="BP205" i="4"/>
  <c r="BK205" i="4"/>
  <c r="BR205" i="4"/>
  <c r="AN201" i="3"/>
  <c r="AO201" i="3"/>
  <c r="BA200" i="3"/>
  <c r="BD200" i="3"/>
  <c r="AT201" i="3"/>
  <c r="AU201" i="3"/>
  <c r="BB200" i="3"/>
  <c r="AP201" i="3"/>
  <c r="AQ201" i="3"/>
  <c r="AL201" i="3"/>
  <c r="AM201" i="3"/>
  <c r="BM200" i="3"/>
  <c r="BF200" i="3"/>
  <c r="AX201" i="3"/>
  <c r="AY201" i="3"/>
  <c r="BC200" i="3"/>
  <c r="AR201" i="3"/>
  <c r="AS201" i="3"/>
  <c r="BJ199" i="3"/>
  <c r="BQ199" i="3"/>
  <c r="BV199" i="3"/>
  <c r="BG199" i="3"/>
  <c r="BN199" i="3"/>
  <c r="BS199" i="3"/>
  <c r="BH199" i="3"/>
  <c r="BO199" i="3"/>
  <c r="BT199" i="3"/>
  <c r="BE200" i="3"/>
  <c r="AV201" i="3"/>
  <c r="AW201" i="3"/>
  <c r="BK199" i="3"/>
  <c r="BR199" i="3"/>
  <c r="BW199" i="3"/>
  <c r="BP199" i="3"/>
  <c r="BU199" i="3"/>
  <c r="BI199" i="3"/>
  <c r="BF193" i="2"/>
  <c r="AX194" i="2"/>
  <c r="AY194" i="2"/>
  <c r="BB193" i="2"/>
  <c r="AP194" i="2"/>
  <c r="AQ194" i="2"/>
  <c r="BC193" i="2"/>
  <c r="AR194" i="2"/>
  <c r="AS194" i="2"/>
  <c r="BM193" i="2"/>
  <c r="AL194" i="2"/>
  <c r="AM194" i="2"/>
  <c r="BQ192" i="2"/>
  <c r="BV192" i="2"/>
  <c r="BJ192" i="2"/>
  <c r="BN192" i="2"/>
  <c r="BS192" i="2"/>
  <c r="BG192" i="2"/>
  <c r="BO192" i="2"/>
  <c r="BT192" i="2"/>
  <c r="BH192" i="2"/>
  <c r="BA193" i="2"/>
  <c r="AN194" i="2"/>
  <c r="AO194" i="2"/>
  <c r="BD193" i="2"/>
  <c r="AT194" i="2"/>
  <c r="AU194" i="2"/>
  <c r="BP192" i="2"/>
  <c r="BU192" i="2"/>
  <c r="BI192" i="2"/>
  <c r="BE193" i="2"/>
  <c r="AV194" i="2"/>
  <c r="AW194" i="2"/>
  <c r="BR192" i="2"/>
  <c r="BW192" i="2"/>
  <c r="BK192" i="2"/>
  <c r="BT204" i="4"/>
  <c r="BS204" i="4"/>
  <c r="AL206" i="4"/>
  <c r="AM206" i="4"/>
  <c r="BM205" i="4"/>
  <c r="BT205" i="4"/>
  <c r="BW204" i="4"/>
  <c r="BU204" i="4"/>
  <c r="BC207" i="4"/>
  <c r="AR208" i="4"/>
  <c r="AS208" i="4"/>
  <c r="BE207" i="4"/>
  <c r="AV208" i="4"/>
  <c r="AW208" i="4"/>
  <c r="AN208" i="4"/>
  <c r="AO208" i="4"/>
  <c r="BA207" i="4"/>
  <c r="BB207" i="4"/>
  <c r="AP208" i="4"/>
  <c r="AQ208" i="4"/>
  <c r="AT208" i="4"/>
  <c r="AU208" i="4"/>
  <c r="BD207" i="4"/>
  <c r="BF207" i="4"/>
  <c r="AX208" i="4"/>
  <c r="AY208" i="4"/>
  <c r="BN206" i="4"/>
  <c r="BG206" i="4"/>
  <c r="BO206" i="4"/>
  <c r="BH206" i="4"/>
  <c r="BP206" i="4"/>
  <c r="BI206" i="4"/>
  <c r="BK206" i="4"/>
  <c r="BR206" i="4"/>
  <c r="BQ206" i="4"/>
  <c r="BJ206" i="4"/>
  <c r="BF201" i="3"/>
  <c r="AX202" i="3"/>
  <c r="AY202" i="3"/>
  <c r="BM201" i="3"/>
  <c r="AL202" i="3"/>
  <c r="AM202" i="3"/>
  <c r="AT202" i="3"/>
  <c r="AU202" i="3"/>
  <c r="BD201" i="3"/>
  <c r="AV202" i="3"/>
  <c r="AW202" i="3"/>
  <c r="BE201" i="3"/>
  <c r="AP202" i="3"/>
  <c r="AQ202" i="3"/>
  <c r="BB201" i="3"/>
  <c r="AR202" i="3"/>
  <c r="AS202" i="3"/>
  <c r="BC201" i="3"/>
  <c r="BN200" i="3"/>
  <c r="BS200" i="3"/>
  <c r="BG200" i="3"/>
  <c r="BA201" i="3"/>
  <c r="AN202" i="3"/>
  <c r="AO202" i="3"/>
  <c r="BO200" i="3"/>
  <c r="BT200" i="3"/>
  <c r="BH200" i="3"/>
  <c r="BP200" i="3"/>
  <c r="BU200" i="3"/>
  <c r="BI200" i="3"/>
  <c r="BQ200" i="3"/>
  <c r="BV200" i="3"/>
  <c r="BJ200" i="3"/>
  <c r="BR200" i="3"/>
  <c r="BW200" i="3"/>
  <c r="BK200" i="3"/>
  <c r="BD194" i="2"/>
  <c r="AT195" i="2"/>
  <c r="AU195" i="2"/>
  <c r="BC194" i="2"/>
  <c r="AR195" i="2"/>
  <c r="AS195" i="2"/>
  <c r="BQ193" i="2"/>
  <c r="BV193" i="2"/>
  <c r="BJ193" i="2"/>
  <c r="BA194" i="2"/>
  <c r="AN195" i="2"/>
  <c r="AO195" i="2"/>
  <c r="BO193" i="2"/>
  <c r="BT193" i="2"/>
  <c r="BH193" i="2"/>
  <c r="BM194" i="2"/>
  <c r="AL195" i="2"/>
  <c r="AM195" i="2"/>
  <c r="BP193" i="2"/>
  <c r="BU193" i="2"/>
  <c r="BI193" i="2"/>
  <c r="BE194" i="2"/>
  <c r="AV195" i="2"/>
  <c r="AW195" i="2"/>
  <c r="BF194" i="2"/>
  <c r="AX195" i="2"/>
  <c r="AY195" i="2"/>
  <c r="BB194" i="2"/>
  <c r="AP195" i="2"/>
  <c r="AQ195" i="2"/>
  <c r="BN193" i="2"/>
  <c r="BS193" i="2"/>
  <c r="BG193" i="2"/>
  <c r="BR193" i="2"/>
  <c r="BW193" i="2"/>
  <c r="BK193" i="2"/>
  <c r="BV205" i="4"/>
  <c r="BW205" i="4"/>
  <c r="BU205" i="4"/>
  <c r="AL207" i="4"/>
  <c r="AM207" i="4"/>
  <c r="BM206" i="4"/>
  <c r="BW206" i="4"/>
  <c r="BS205" i="4"/>
  <c r="BD208" i="4"/>
  <c r="AT209" i="4"/>
  <c r="AU209" i="4"/>
  <c r="AP209" i="4"/>
  <c r="AQ209" i="4"/>
  <c r="BB208" i="4"/>
  <c r="BC208" i="4"/>
  <c r="AR209" i="4"/>
  <c r="AS209" i="4"/>
  <c r="AV209" i="4"/>
  <c r="AW209" i="4"/>
  <c r="BE208" i="4"/>
  <c r="BF208" i="4"/>
  <c r="AX209" i="4"/>
  <c r="AY209" i="4"/>
  <c r="BN207" i="4"/>
  <c r="BG207" i="4"/>
  <c r="BA208" i="4"/>
  <c r="AN209" i="4"/>
  <c r="AO209" i="4"/>
  <c r="BK207" i="4"/>
  <c r="BR207" i="4"/>
  <c r="BP207" i="4"/>
  <c r="BI207" i="4"/>
  <c r="BO207" i="4"/>
  <c r="BH207" i="4"/>
  <c r="BJ207" i="4"/>
  <c r="BQ207" i="4"/>
  <c r="AP203" i="3"/>
  <c r="AQ203" i="3"/>
  <c r="BB202" i="3"/>
  <c r="AN203" i="3"/>
  <c r="AO203" i="3"/>
  <c r="BA202" i="3"/>
  <c r="BC202" i="3"/>
  <c r="AR203" i="3"/>
  <c r="AS203" i="3"/>
  <c r="BE202" i="3"/>
  <c r="AV203" i="3"/>
  <c r="AW203" i="3"/>
  <c r="BD202" i="3"/>
  <c r="AT203" i="3"/>
  <c r="AU203" i="3"/>
  <c r="BF202" i="3"/>
  <c r="AX203" i="3"/>
  <c r="AY203" i="3"/>
  <c r="BJ201" i="3"/>
  <c r="BQ201" i="3"/>
  <c r="BV201" i="3"/>
  <c r="BI201" i="3"/>
  <c r="BP201" i="3"/>
  <c r="BU201" i="3"/>
  <c r="AL203" i="3"/>
  <c r="AM203" i="3"/>
  <c r="BM202" i="3"/>
  <c r="BN201" i="3"/>
  <c r="BS201" i="3"/>
  <c r="BG201" i="3"/>
  <c r="BH201" i="3"/>
  <c r="BO201" i="3"/>
  <c r="BT201" i="3"/>
  <c r="BK201" i="3"/>
  <c r="BR201" i="3"/>
  <c r="BW201" i="3"/>
  <c r="BF195" i="2"/>
  <c r="AX196" i="2"/>
  <c r="AY196" i="2"/>
  <c r="BE195" i="2"/>
  <c r="AV196" i="2"/>
  <c r="AW196" i="2"/>
  <c r="BN194" i="2"/>
  <c r="BS194" i="2"/>
  <c r="BG194" i="2"/>
  <c r="BA195" i="2"/>
  <c r="AN196" i="2"/>
  <c r="AO196" i="2"/>
  <c r="BO194" i="2"/>
  <c r="BT194" i="2"/>
  <c r="BH194" i="2"/>
  <c r="BB195" i="2"/>
  <c r="AP196" i="2"/>
  <c r="AQ196" i="2"/>
  <c r="BR194" i="2"/>
  <c r="BW194" i="2"/>
  <c r="BK194" i="2"/>
  <c r="BQ194" i="2"/>
  <c r="BV194" i="2"/>
  <c r="BJ194" i="2"/>
  <c r="BM195" i="2"/>
  <c r="AL196" i="2"/>
  <c r="AM196" i="2"/>
  <c r="BC195" i="2"/>
  <c r="AR196" i="2"/>
  <c r="AS196" i="2"/>
  <c r="BD195" i="2"/>
  <c r="AT196" i="2"/>
  <c r="AU196" i="2"/>
  <c r="BP194" i="2"/>
  <c r="BU194" i="2"/>
  <c r="BI194" i="2"/>
  <c r="BS206" i="4"/>
  <c r="BT206" i="4"/>
  <c r="BU206" i="4"/>
  <c r="BM207" i="4"/>
  <c r="BV207" i="4"/>
  <c r="AL208" i="4"/>
  <c r="AM208" i="4"/>
  <c r="BV206" i="4"/>
  <c r="BE209" i="4"/>
  <c r="AV210" i="4"/>
  <c r="AW210" i="4"/>
  <c r="AN210" i="4"/>
  <c r="AO210" i="4"/>
  <c r="BA209" i="4"/>
  <c r="AT210" i="4"/>
  <c r="AU210" i="4"/>
  <c r="BD209" i="4"/>
  <c r="BC209" i="4"/>
  <c r="AR210" i="4"/>
  <c r="AS210" i="4"/>
  <c r="BB209" i="4"/>
  <c r="AP210" i="4"/>
  <c r="AQ210" i="4"/>
  <c r="BF209" i="4"/>
  <c r="AX210" i="4"/>
  <c r="AY210" i="4"/>
  <c r="BO208" i="4"/>
  <c r="BH208" i="4"/>
  <c r="BG208" i="4"/>
  <c r="BN208" i="4"/>
  <c r="BJ208" i="4"/>
  <c r="BQ208" i="4"/>
  <c r="BP208" i="4"/>
  <c r="BI208" i="4"/>
  <c r="BR208" i="4"/>
  <c r="BK208" i="4"/>
  <c r="AV204" i="3"/>
  <c r="AW204" i="3"/>
  <c r="BE203" i="3"/>
  <c r="BA203" i="3"/>
  <c r="AN204" i="3"/>
  <c r="AO204" i="3"/>
  <c r="AT204" i="3"/>
  <c r="AU204" i="3"/>
  <c r="BD203" i="3"/>
  <c r="BC203" i="3"/>
  <c r="AR204" i="3"/>
  <c r="AS204" i="3"/>
  <c r="BM203" i="3"/>
  <c r="AL204" i="3"/>
  <c r="AM204" i="3"/>
  <c r="BF203" i="3"/>
  <c r="AX204" i="3"/>
  <c r="AY204" i="3"/>
  <c r="BQ202" i="3"/>
  <c r="BV202" i="3"/>
  <c r="BJ202" i="3"/>
  <c r="BH202" i="3"/>
  <c r="BO202" i="3"/>
  <c r="BT202" i="3"/>
  <c r="BB203" i="3"/>
  <c r="AP204" i="3"/>
  <c r="AQ204" i="3"/>
  <c r="BR202" i="3"/>
  <c r="BW202" i="3"/>
  <c r="BK202" i="3"/>
  <c r="BG202" i="3"/>
  <c r="BN202" i="3"/>
  <c r="BS202" i="3"/>
  <c r="BP202" i="3"/>
  <c r="BU202" i="3"/>
  <c r="BI202" i="3"/>
  <c r="BD196" i="2"/>
  <c r="AT197" i="2"/>
  <c r="AU197" i="2"/>
  <c r="BC196" i="2"/>
  <c r="AR197" i="2"/>
  <c r="AS197" i="2"/>
  <c r="BN195" i="2"/>
  <c r="BS195" i="2"/>
  <c r="BG195" i="2"/>
  <c r="BM196" i="2"/>
  <c r="AL197" i="2"/>
  <c r="AM197" i="2"/>
  <c r="BP195" i="2"/>
  <c r="BU195" i="2"/>
  <c r="BI195" i="2"/>
  <c r="BE196" i="2"/>
  <c r="AV197" i="2"/>
  <c r="AW197" i="2"/>
  <c r="BQ195" i="2"/>
  <c r="BV195" i="2"/>
  <c r="BJ195" i="2"/>
  <c r="BB196" i="2"/>
  <c r="AP197" i="2"/>
  <c r="AQ197" i="2"/>
  <c r="BF196" i="2"/>
  <c r="AX197" i="2"/>
  <c r="AY197" i="2"/>
  <c r="BA196" i="2"/>
  <c r="AN197" i="2"/>
  <c r="AO197" i="2"/>
  <c r="BO195" i="2"/>
  <c r="BT195" i="2"/>
  <c r="BH195" i="2"/>
  <c r="BR195" i="2"/>
  <c r="BW195" i="2"/>
  <c r="BK195" i="2"/>
  <c r="BU207" i="4"/>
  <c r="BW207" i="4"/>
  <c r="BS207" i="4"/>
  <c r="AL209" i="4"/>
  <c r="AM209" i="4"/>
  <c r="BM208" i="4"/>
  <c r="BT208" i="4"/>
  <c r="BT207" i="4"/>
  <c r="BD210" i="4"/>
  <c r="AT211" i="4"/>
  <c r="AU211" i="4"/>
  <c r="AX211" i="4"/>
  <c r="AY211" i="4"/>
  <c r="BF210" i="4"/>
  <c r="AV211" i="4"/>
  <c r="AW211" i="4"/>
  <c r="BE210" i="4"/>
  <c r="AR211" i="4"/>
  <c r="AS211" i="4"/>
  <c r="BC210" i="4"/>
  <c r="AN211" i="4"/>
  <c r="AO211" i="4"/>
  <c r="BA210" i="4"/>
  <c r="BP209" i="4"/>
  <c r="BI209" i="4"/>
  <c r="BO209" i="4"/>
  <c r="BH209" i="4"/>
  <c r="BR209" i="4"/>
  <c r="BK209" i="4"/>
  <c r="BQ209" i="4"/>
  <c r="BJ209" i="4"/>
  <c r="AP211" i="4"/>
  <c r="AQ211" i="4"/>
  <c r="BB210" i="4"/>
  <c r="BN209" i="4"/>
  <c r="BG209" i="4"/>
  <c r="AR205" i="3"/>
  <c r="AS205" i="3"/>
  <c r="BC204" i="3"/>
  <c r="AL205" i="3"/>
  <c r="AM205" i="3"/>
  <c r="BM204" i="3"/>
  <c r="BD204" i="3"/>
  <c r="AT205" i="3"/>
  <c r="AU205" i="3"/>
  <c r="BF204" i="3"/>
  <c r="AX205" i="3"/>
  <c r="AY205" i="3"/>
  <c r="BE204" i="3"/>
  <c r="AV205" i="3"/>
  <c r="AW205" i="3"/>
  <c r="AN205" i="3"/>
  <c r="AO205" i="3"/>
  <c r="BA204" i="3"/>
  <c r="AP205" i="3"/>
  <c r="AQ205" i="3"/>
  <c r="BB204" i="3"/>
  <c r="BO203" i="3"/>
  <c r="BT203" i="3"/>
  <c r="BH203" i="3"/>
  <c r="BN203" i="3"/>
  <c r="BS203" i="3"/>
  <c r="BG203" i="3"/>
  <c r="BP203" i="3"/>
  <c r="BU203" i="3"/>
  <c r="BI203" i="3"/>
  <c r="BJ203" i="3"/>
  <c r="BQ203" i="3"/>
  <c r="BV203" i="3"/>
  <c r="BK203" i="3"/>
  <c r="BR203" i="3"/>
  <c r="BW203" i="3"/>
  <c r="BE197" i="2"/>
  <c r="AV198" i="2"/>
  <c r="AW198" i="2"/>
  <c r="BM197" i="2"/>
  <c r="AL198" i="2"/>
  <c r="AM198" i="2"/>
  <c r="BC197" i="2"/>
  <c r="AR198" i="2"/>
  <c r="AS198" i="2"/>
  <c r="BA197" i="2"/>
  <c r="AN198" i="2"/>
  <c r="AO198" i="2"/>
  <c r="BR196" i="2"/>
  <c r="BW196" i="2"/>
  <c r="BK196" i="2"/>
  <c r="BO196" i="2"/>
  <c r="BT196" i="2"/>
  <c r="BH196" i="2"/>
  <c r="BQ196" i="2"/>
  <c r="BV196" i="2"/>
  <c r="BJ196" i="2"/>
  <c r="BF197" i="2"/>
  <c r="AX198" i="2"/>
  <c r="AY198" i="2"/>
  <c r="BN196" i="2"/>
  <c r="BS196" i="2"/>
  <c r="BG196" i="2"/>
  <c r="BD197" i="2"/>
  <c r="AT198" i="2"/>
  <c r="AU198" i="2"/>
  <c r="BB197" i="2"/>
  <c r="AP198" i="2"/>
  <c r="AQ198" i="2"/>
  <c r="BP196" i="2"/>
  <c r="BU196" i="2"/>
  <c r="BI196" i="2"/>
  <c r="BS208" i="4"/>
  <c r="BV208" i="4"/>
  <c r="BW208" i="4"/>
  <c r="BU208" i="4"/>
  <c r="BM209" i="4"/>
  <c r="BU209" i="4"/>
  <c r="AL210" i="4"/>
  <c r="AM210" i="4"/>
  <c r="BC211" i="4"/>
  <c r="AR212" i="4"/>
  <c r="AS212" i="4"/>
  <c r="BE211" i="4"/>
  <c r="AV212" i="4"/>
  <c r="AW212" i="4"/>
  <c r="AX212" i="4"/>
  <c r="AY212" i="4"/>
  <c r="BF211" i="4"/>
  <c r="BD211" i="4"/>
  <c r="AT212" i="4"/>
  <c r="AU212" i="4"/>
  <c r="BJ210" i="4"/>
  <c r="BQ210" i="4"/>
  <c r="BK210" i="4"/>
  <c r="BR210" i="4"/>
  <c r="BG210" i="4"/>
  <c r="BN210" i="4"/>
  <c r="AN212" i="4"/>
  <c r="AO212" i="4"/>
  <c r="BA211" i="4"/>
  <c r="AP212" i="4"/>
  <c r="AQ212" i="4"/>
  <c r="BB211" i="4"/>
  <c r="BO210" i="4"/>
  <c r="BH210" i="4"/>
  <c r="BI210" i="4"/>
  <c r="BP210" i="4"/>
  <c r="AX206" i="3"/>
  <c r="AY206" i="3"/>
  <c r="BF205" i="3"/>
  <c r="AL206" i="3"/>
  <c r="AM206" i="3"/>
  <c r="BM205" i="3"/>
  <c r="BE205" i="3"/>
  <c r="AV206" i="3"/>
  <c r="AW206" i="3"/>
  <c r="BD205" i="3"/>
  <c r="AT206" i="3"/>
  <c r="AU206" i="3"/>
  <c r="BB205" i="3"/>
  <c r="AP206" i="3"/>
  <c r="AQ206" i="3"/>
  <c r="BG204" i="3"/>
  <c r="BN204" i="3"/>
  <c r="BS204" i="3"/>
  <c r="BR204" i="3"/>
  <c r="BW204" i="3"/>
  <c r="BK204" i="3"/>
  <c r="BA205" i="3"/>
  <c r="AN206" i="3"/>
  <c r="AO206" i="3"/>
  <c r="BC205" i="3"/>
  <c r="AR206" i="3"/>
  <c r="AS206" i="3"/>
  <c r="BI204" i="3"/>
  <c r="BP204" i="3"/>
  <c r="BU204" i="3"/>
  <c r="BH204" i="3"/>
  <c r="BO204" i="3"/>
  <c r="BT204" i="3"/>
  <c r="BJ204" i="3"/>
  <c r="BQ204" i="3"/>
  <c r="BV204" i="3"/>
  <c r="BC198" i="2"/>
  <c r="AR199" i="2"/>
  <c r="AS199" i="2"/>
  <c r="BB198" i="2"/>
  <c r="AP199" i="2"/>
  <c r="AQ199" i="2"/>
  <c r="BP197" i="2"/>
  <c r="BU197" i="2"/>
  <c r="BI197" i="2"/>
  <c r="BM198" i="2"/>
  <c r="AL199" i="2"/>
  <c r="AM199" i="2"/>
  <c r="BA198" i="2"/>
  <c r="AN199" i="2"/>
  <c r="AO199" i="2"/>
  <c r="BR197" i="2"/>
  <c r="BW197" i="2"/>
  <c r="BK197" i="2"/>
  <c r="BD198" i="2"/>
  <c r="AT199" i="2"/>
  <c r="AU199" i="2"/>
  <c r="BF198" i="2"/>
  <c r="AX199" i="2"/>
  <c r="AY199" i="2"/>
  <c r="BE198" i="2"/>
  <c r="AV199" i="2"/>
  <c r="AW199" i="2"/>
  <c r="BN197" i="2"/>
  <c r="BS197" i="2"/>
  <c r="BG197" i="2"/>
  <c r="BO197" i="2"/>
  <c r="BT197" i="2"/>
  <c r="BH197" i="2"/>
  <c r="BQ197" i="2"/>
  <c r="BV197" i="2"/>
  <c r="BJ197" i="2"/>
  <c r="BS209" i="4"/>
  <c r="BM210" i="4"/>
  <c r="BW210" i="4"/>
  <c r="AL211" i="4"/>
  <c r="AM211" i="4"/>
  <c r="BT209" i="4"/>
  <c r="BW209" i="4"/>
  <c r="BV209" i="4"/>
  <c r="BA212" i="4"/>
  <c r="AN213" i="4"/>
  <c r="AO213" i="4"/>
  <c r="AT213" i="4"/>
  <c r="AU213" i="4"/>
  <c r="BD212" i="4"/>
  <c r="BE212" i="4"/>
  <c r="AV213" i="4"/>
  <c r="AW213" i="4"/>
  <c r="BC212" i="4"/>
  <c r="AR213" i="4"/>
  <c r="AS213" i="4"/>
  <c r="AX213" i="4"/>
  <c r="AY213" i="4"/>
  <c r="BF212" i="4"/>
  <c r="AP213" i="4"/>
  <c r="AQ213" i="4"/>
  <c r="BB212" i="4"/>
  <c r="BN211" i="4"/>
  <c r="BG211" i="4"/>
  <c r="BP211" i="4"/>
  <c r="BI211" i="4"/>
  <c r="BR211" i="4"/>
  <c r="BK211" i="4"/>
  <c r="BJ211" i="4"/>
  <c r="BQ211" i="4"/>
  <c r="BO211" i="4"/>
  <c r="BH211" i="4"/>
  <c r="AT207" i="3"/>
  <c r="AU207" i="3"/>
  <c r="BD206" i="3"/>
  <c r="BM206" i="3"/>
  <c r="AL207" i="3"/>
  <c r="AM207" i="3"/>
  <c r="AP207" i="3"/>
  <c r="AQ207" i="3"/>
  <c r="BB206" i="3"/>
  <c r="BE206" i="3"/>
  <c r="AV207" i="3"/>
  <c r="AW207" i="3"/>
  <c r="AN207" i="3"/>
  <c r="AO207" i="3"/>
  <c r="BA206" i="3"/>
  <c r="BF206" i="3"/>
  <c r="AX207" i="3"/>
  <c r="AY207" i="3"/>
  <c r="BO205" i="3"/>
  <c r="BT205" i="3"/>
  <c r="BH205" i="3"/>
  <c r="BP205" i="3"/>
  <c r="BU205" i="3"/>
  <c r="BI205" i="3"/>
  <c r="AR207" i="3"/>
  <c r="AS207" i="3"/>
  <c r="BC206" i="3"/>
  <c r="BR205" i="3"/>
  <c r="BW205" i="3"/>
  <c r="BK205" i="3"/>
  <c r="BQ205" i="3"/>
  <c r="BV205" i="3"/>
  <c r="BJ205" i="3"/>
  <c r="BN205" i="3"/>
  <c r="BS205" i="3"/>
  <c r="BG205" i="3"/>
  <c r="BB199" i="2"/>
  <c r="AP200" i="2"/>
  <c r="AQ200" i="2"/>
  <c r="BM199" i="2"/>
  <c r="AL200" i="2"/>
  <c r="AM200" i="2"/>
  <c r="BA199" i="2"/>
  <c r="AN200" i="2"/>
  <c r="AO200" i="2"/>
  <c r="BQ198" i="2"/>
  <c r="BV198" i="2"/>
  <c r="BJ198" i="2"/>
  <c r="BD199" i="2"/>
  <c r="AT200" i="2"/>
  <c r="AU200" i="2"/>
  <c r="BF199" i="2"/>
  <c r="AX200" i="2"/>
  <c r="AY200" i="2"/>
  <c r="BC199" i="2"/>
  <c r="AR200" i="2"/>
  <c r="AS200" i="2"/>
  <c r="BE199" i="2"/>
  <c r="AV200" i="2"/>
  <c r="AW200" i="2"/>
  <c r="BR198" i="2"/>
  <c r="BW198" i="2"/>
  <c r="BK198" i="2"/>
  <c r="BN198" i="2"/>
  <c r="BS198" i="2"/>
  <c r="BG198" i="2"/>
  <c r="BP198" i="2"/>
  <c r="BU198" i="2"/>
  <c r="BI198" i="2"/>
  <c r="BO198" i="2"/>
  <c r="BT198" i="2"/>
  <c r="BH198" i="2"/>
  <c r="BU210" i="4"/>
  <c r="BS210" i="4"/>
  <c r="BT210" i="4"/>
  <c r="AL212" i="4"/>
  <c r="AM212" i="4"/>
  <c r="BM211" i="4"/>
  <c r="BW211" i="4"/>
  <c r="BV210" i="4"/>
  <c r="AT214" i="4"/>
  <c r="AU214" i="4"/>
  <c r="BD213" i="4"/>
  <c r="BC213" i="4"/>
  <c r="AR214" i="4"/>
  <c r="AS214" i="4"/>
  <c r="AV214" i="4"/>
  <c r="AW214" i="4"/>
  <c r="BE213" i="4"/>
  <c r="BA213" i="4"/>
  <c r="AN214" i="4"/>
  <c r="AO214" i="4"/>
  <c r="BG212" i="4"/>
  <c r="BN212" i="4"/>
  <c r="BH212" i="4"/>
  <c r="BO212" i="4"/>
  <c r="BQ212" i="4"/>
  <c r="BJ212" i="4"/>
  <c r="BP212" i="4"/>
  <c r="BI212" i="4"/>
  <c r="BF213" i="4"/>
  <c r="AX214" i="4"/>
  <c r="AY214" i="4"/>
  <c r="BK212" i="4"/>
  <c r="BR212" i="4"/>
  <c r="AP214" i="4"/>
  <c r="AQ214" i="4"/>
  <c r="BB213" i="4"/>
  <c r="AN208" i="3"/>
  <c r="AO208" i="3"/>
  <c r="BA207" i="3"/>
  <c r="BF207" i="3"/>
  <c r="AX208" i="3"/>
  <c r="AY208" i="3"/>
  <c r="BB207" i="3"/>
  <c r="AP208" i="3"/>
  <c r="AQ208" i="3"/>
  <c r="BE207" i="3"/>
  <c r="AV208" i="3"/>
  <c r="AW208" i="3"/>
  <c r="BC207" i="3"/>
  <c r="AR208" i="3"/>
  <c r="AS208" i="3"/>
  <c r="AL208" i="3"/>
  <c r="AM208" i="3"/>
  <c r="BM207" i="3"/>
  <c r="BD207" i="3"/>
  <c r="AT208" i="3"/>
  <c r="AU208" i="3"/>
  <c r="BJ206" i="3"/>
  <c r="BQ206" i="3"/>
  <c r="BV206" i="3"/>
  <c r="BG206" i="3"/>
  <c r="BN206" i="3"/>
  <c r="BS206" i="3"/>
  <c r="BI206" i="3"/>
  <c r="BP206" i="3"/>
  <c r="BU206" i="3"/>
  <c r="BK206" i="3"/>
  <c r="BR206" i="3"/>
  <c r="BW206" i="3"/>
  <c r="BH206" i="3"/>
  <c r="BO206" i="3"/>
  <c r="BT206" i="3"/>
  <c r="BA200" i="2"/>
  <c r="AN201" i="2"/>
  <c r="AO201" i="2"/>
  <c r="BD200" i="2"/>
  <c r="AT201" i="2"/>
  <c r="AU201" i="2"/>
  <c r="BP199" i="2"/>
  <c r="BU199" i="2"/>
  <c r="BI199" i="2"/>
  <c r="BM200" i="2"/>
  <c r="AL201" i="2"/>
  <c r="AM201" i="2"/>
  <c r="BC200" i="2"/>
  <c r="AR201" i="2"/>
  <c r="AS201" i="2"/>
  <c r="BR199" i="2"/>
  <c r="BW199" i="2"/>
  <c r="BK199" i="2"/>
  <c r="BB200" i="2"/>
  <c r="AP201" i="2"/>
  <c r="AQ201" i="2"/>
  <c r="BE200" i="2"/>
  <c r="AV201" i="2"/>
  <c r="AW201" i="2"/>
  <c r="BQ199" i="2"/>
  <c r="BV199" i="2"/>
  <c r="BJ199" i="2"/>
  <c r="BO199" i="2"/>
  <c r="BT199" i="2"/>
  <c r="BH199" i="2"/>
  <c r="BF200" i="2"/>
  <c r="AX201" i="2"/>
  <c r="AY201" i="2"/>
  <c r="BN199" i="2"/>
  <c r="BS199" i="2"/>
  <c r="BG199" i="2"/>
  <c r="BV211" i="4"/>
  <c r="BS211" i="4"/>
  <c r="BU211" i="4"/>
  <c r="BT211" i="4"/>
  <c r="BM212" i="4"/>
  <c r="BS212" i="4"/>
  <c r="AL213" i="4"/>
  <c r="AM213" i="4"/>
  <c r="AV215" i="4"/>
  <c r="AW215" i="4"/>
  <c r="BE214" i="4"/>
  <c r="AX215" i="4"/>
  <c r="AY215" i="4"/>
  <c r="BF214" i="4"/>
  <c r="BC214" i="4"/>
  <c r="AR215" i="4"/>
  <c r="AS215" i="4"/>
  <c r="AP215" i="4"/>
  <c r="AQ215" i="4"/>
  <c r="BB214" i="4"/>
  <c r="BD214" i="4"/>
  <c r="AT215" i="4"/>
  <c r="AU215" i="4"/>
  <c r="BQ213" i="4"/>
  <c r="BJ213" i="4"/>
  <c r="BO213" i="4"/>
  <c r="BH213" i="4"/>
  <c r="BG213" i="4"/>
  <c r="BN213" i="4"/>
  <c r="BI213" i="4"/>
  <c r="BP213" i="4"/>
  <c r="BA214" i="4"/>
  <c r="AN215" i="4"/>
  <c r="AO215" i="4"/>
  <c r="BK213" i="4"/>
  <c r="BR213" i="4"/>
  <c r="AX209" i="3"/>
  <c r="AY209" i="3"/>
  <c r="BF208" i="3"/>
  <c r="BM208" i="3"/>
  <c r="AL209" i="3"/>
  <c r="AM209" i="3"/>
  <c r="AV209" i="3"/>
  <c r="AW209" i="3"/>
  <c r="BE208" i="3"/>
  <c r="BB208" i="3"/>
  <c r="AP209" i="3"/>
  <c r="AQ209" i="3"/>
  <c r="AT209" i="3"/>
  <c r="AU209" i="3"/>
  <c r="BD208" i="3"/>
  <c r="BA208" i="3"/>
  <c r="AN209" i="3"/>
  <c r="AO209" i="3"/>
  <c r="BG207" i="3"/>
  <c r="BN207" i="3"/>
  <c r="BS207" i="3"/>
  <c r="BQ207" i="3"/>
  <c r="BV207" i="3"/>
  <c r="BJ207" i="3"/>
  <c r="BP207" i="3"/>
  <c r="BU207" i="3"/>
  <c r="BI207" i="3"/>
  <c r="AR209" i="3"/>
  <c r="AS209" i="3"/>
  <c r="BC208" i="3"/>
  <c r="BR207" i="3"/>
  <c r="BW207" i="3"/>
  <c r="BK207" i="3"/>
  <c r="BO207" i="3"/>
  <c r="BT207" i="3"/>
  <c r="BH207" i="3"/>
  <c r="BF201" i="2"/>
  <c r="AX202" i="2"/>
  <c r="AY202" i="2"/>
  <c r="BM201" i="2"/>
  <c r="AL202" i="2"/>
  <c r="AM202" i="2"/>
  <c r="BO200" i="2"/>
  <c r="BT200" i="2"/>
  <c r="BH200" i="2"/>
  <c r="BE201" i="2"/>
  <c r="AV202" i="2"/>
  <c r="AW202" i="2"/>
  <c r="BC201" i="2"/>
  <c r="AR202" i="2"/>
  <c r="AS202" i="2"/>
  <c r="BR200" i="2"/>
  <c r="BW200" i="2"/>
  <c r="BK200" i="2"/>
  <c r="BQ200" i="2"/>
  <c r="BV200" i="2"/>
  <c r="BJ200" i="2"/>
  <c r="BA201" i="2"/>
  <c r="AN202" i="2"/>
  <c r="AO202" i="2"/>
  <c r="BD201" i="2"/>
  <c r="AT202" i="2"/>
  <c r="AU202" i="2"/>
  <c r="BB201" i="2"/>
  <c r="AP202" i="2"/>
  <c r="AQ202" i="2"/>
  <c r="BP200" i="2"/>
  <c r="BU200" i="2"/>
  <c r="BI200" i="2"/>
  <c r="BN200" i="2"/>
  <c r="BS200" i="2"/>
  <c r="BG200" i="2"/>
  <c r="BU212" i="4"/>
  <c r="BV212" i="4"/>
  <c r="AL214" i="4"/>
  <c r="AM214" i="4"/>
  <c r="BM213" i="4"/>
  <c r="BT213" i="4"/>
  <c r="BT212" i="4"/>
  <c r="BW212" i="4"/>
  <c r="AN216" i="4"/>
  <c r="AO216" i="4"/>
  <c r="BA215" i="4"/>
  <c r="AT216" i="4"/>
  <c r="AU216" i="4"/>
  <c r="BD215" i="4"/>
  <c r="BC215" i="4"/>
  <c r="AR216" i="4"/>
  <c r="AS216" i="4"/>
  <c r="AP216" i="4"/>
  <c r="AQ216" i="4"/>
  <c r="BB215" i="4"/>
  <c r="AX216" i="4"/>
  <c r="AY216" i="4"/>
  <c r="BF215" i="4"/>
  <c r="BG214" i="4"/>
  <c r="BN214" i="4"/>
  <c r="BR214" i="4"/>
  <c r="BK214" i="4"/>
  <c r="BE215" i="4"/>
  <c r="AV216" i="4"/>
  <c r="AW216" i="4"/>
  <c r="BO214" i="4"/>
  <c r="BH214" i="4"/>
  <c r="BP214" i="4"/>
  <c r="BI214" i="4"/>
  <c r="BJ214" i="4"/>
  <c r="BQ214" i="4"/>
  <c r="AP210" i="3"/>
  <c r="AQ210" i="3"/>
  <c r="BB209" i="3"/>
  <c r="BD209" i="3"/>
  <c r="AT210" i="3"/>
  <c r="AU210" i="3"/>
  <c r="BE209" i="3"/>
  <c r="AV210" i="3"/>
  <c r="AW210" i="3"/>
  <c r="AN210" i="3"/>
  <c r="AO210" i="3"/>
  <c r="BA209" i="3"/>
  <c r="BC209" i="3"/>
  <c r="AR210" i="3"/>
  <c r="AS210" i="3"/>
  <c r="AL210" i="3"/>
  <c r="AM210" i="3"/>
  <c r="BM209" i="3"/>
  <c r="BF209" i="3"/>
  <c r="AX210" i="3"/>
  <c r="AY210" i="3"/>
  <c r="BN208" i="3"/>
  <c r="BS208" i="3"/>
  <c r="BG208" i="3"/>
  <c r="BJ208" i="3"/>
  <c r="BQ208" i="3"/>
  <c r="BV208" i="3"/>
  <c r="BO208" i="3"/>
  <c r="BT208" i="3"/>
  <c r="BH208" i="3"/>
  <c r="BI208" i="3"/>
  <c r="BP208" i="3"/>
  <c r="BU208" i="3"/>
  <c r="BK208" i="3"/>
  <c r="BR208" i="3"/>
  <c r="BW208" i="3"/>
  <c r="BE202" i="2"/>
  <c r="AV203" i="2"/>
  <c r="AW203" i="2"/>
  <c r="BB202" i="2"/>
  <c r="AP203" i="2"/>
  <c r="AQ203" i="2"/>
  <c r="BN201" i="2"/>
  <c r="BS201" i="2"/>
  <c r="BG201" i="2"/>
  <c r="BQ201" i="2"/>
  <c r="BV201" i="2"/>
  <c r="BJ201" i="2"/>
  <c r="BP201" i="2"/>
  <c r="BU201" i="2"/>
  <c r="BI201" i="2"/>
  <c r="BC202" i="2"/>
  <c r="AR203" i="2"/>
  <c r="AS203" i="2"/>
  <c r="BO201" i="2"/>
  <c r="BT201" i="2"/>
  <c r="BH201" i="2"/>
  <c r="BD202" i="2"/>
  <c r="AT203" i="2"/>
  <c r="AU203" i="2"/>
  <c r="BA202" i="2"/>
  <c r="AN203" i="2"/>
  <c r="AO203" i="2"/>
  <c r="BF202" i="2"/>
  <c r="AX203" i="2"/>
  <c r="AY203" i="2"/>
  <c r="BM202" i="2"/>
  <c r="AL203" i="2"/>
  <c r="AM203" i="2"/>
  <c r="BR201" i="2"/>
  <c r="BW201" i="2"/>
  <c r="BK201" i="2"/>
  <c r="BU213" i="4"/>
  <c r="BV213" i="4"/>
  <c r="BW213" i="4"/>
  <c r="BS213" i="4"/>
  <c r="AL215" i="4"/>
  <c r="AM215" i="4"/>
  <c r="BM214" i="4"/>
  <c r="BV214" i="4"/>
  <c r="AT217" i="4"/>
  <c r="AU217" i="4"/>
  <c r="BD216" i="4"/>
  <c r="BC216" i="4"/>
  <c r="AR217" i="4"/>
  <c r="AS217" i="4"/>
  <c r="AN217" i="4"/>
  <c r="AO217" i="4"/>
  <c r="BA216" i="4"/>
  <c r="BJ215" i="4"/>
  <c r="BQ215" i="4"/>
  <c r="BE216" i="4"/>
  <c r="AV217" i="4"/>
  <c r="AW217" i="4"/>
  <c r="BH215" i="4"/>
  <c r="BO215" i="4"/>
  <c r="BF216" i="4"/>
  <c r="AX217" i="4"/>
  <c r="AY217" i="4"/>
  <c r="AP217" i="4"/>
  <c r="AQ217" i="4"/>
  <c r="BB216" i="4"/>
  <c r="BK215" i="4"/>
  <c r="BR215" i="4"/>
  <c r="BN215" i="4"/>
  <c r="BG215" i="4"/>
  <c r="BP215" i="4"/>
  <c r="BI215" i="4"/>
  <c r="BC210" i="3"/>
  <c r="AR211" i="3"/>
  <c r="AS211" i="3"/>
  <c r="AV211" i="3"/>
  <c r="AW211" i="3"/>
  <c r="BE210" i="3"/>
  <c r="AL211" i="3"/>
  <c r="AM211" i="3"/>
  <c r="BM210" i="3"/>
  <c r="BA210" i="3"/>
  <c r="AN211" i="3"/>
  <c r="AO211" i="3"/>
  <c r="AX211" i="3"/>
  <c r="AY211" i="3"/>
  <c r="BF210" i="3"/>
  <c r="BB210" i="3"/>
  <c r="AP211" i="3"/>
  <c r="AQ211" i="3"/>
  <c r="BR209" i="3"/>
  <c r="BW209" i="3"/>
  <c r="BK209" i="3"/>
  <c r="BQ209" i="3"/>
  <c r="BV209" i="3"/>
  <c r="BJ209" i="3"/>
  <c r="BG209" i="3"/>
  <c r="BN209" i="3"/>
  <c r="BS209" i="3"/>
  <c r="BD210" i="3"/>
  <c r="AT211" i="3"/>
  <c r="AU211" i="3"/>
  <c r="BI209" i="3"/>
  <c r="BP209" i="3"/>
  <c r="BU209" i="3"/>
  <c r="BH209" i="3"/>
  <c r="BO209" i="3"/>
  <c r="BT209" i="3"/>
  <c r="BD203" i="2"/>
  <c r="AT204" i="2"/>
  <c r="AU204" i="2"/>
  <c r="BE203" i="2"/>
  <c r="AV204" i="2"/>
  <c r="AW204" i="2"/>
  <c r="BO202" i="2"/>
  <c r="BT202" i="2"/>
  <c r="BH202" i="2"/>
  <c r="BM203" i="2"/>
  <c r="AL204" i="2"/>
  <c r="AM204" i="2"/>
  <c r="BF203" i="2"/>
  <c r="AX204" i="2"/>
  <c r="AY204" i="2"/>
  <c r="BR202" i="2"/>
  <c r="BW202" i="2"/>
  <c r="BK202" i="2"/>
  <c r="BP202" i="2"/>
  <c r="BU202" i="2"/>
  <c r="BI202" i="2"/>
  <c r="BN202" i="2"/>
  <c r="BS202" i="2"/>
  <c r="BG202" i="2"/>
  <c r="BA203" i="2"/>
  <c r="AN204" i="2"/>
  <c r="AO204" i="2"/>
  <c r="BB203" i="2"/>
  <c r="AP204" i="2"/>
  <c r="AQ204" i="2"/>
  <c r="BC203" i="2"/>
  <c r="AR204" i="2"/>
  <c r="AS204" i="2"/>
  <c r="BQ202" i="2"/>
  <c r="BV202" i="2"/>
  <c r="BJ202" i="2"/>
  <c r="BM215" i="4"/>
  <c r="BU215" i="4"/>
  <c r="AL216" i="4"/>
  <c r="AM216" i="4"/>
  <c r="BT214" i="4"/>
  <c r="BW214" i="4"/>
  <c r="BU214" i="4"/>
  <c r="BS214" i="4"/>
  <c r="AP218" i="4"/>
  <c r="AQ218" i="4"/>
  <c r="BB217" i="4"/>
  <c r="AN218" i="4"/>
  <c r="AO218" i="4"/>
  <c r="BA217" i="4"/>
  <c r="BC217" i="4"/>
  <c r="AR218" i="4"/>
  <c r="AS218" i="4"/>
  <c r="AX218" i="4"/>
  <c r="AY218" i="4"/>
  <c r="BF217" i="4"/>
  <c r="BE217" i="4"/>
  <c r="AV218" i="4"/>
  <c r="AW218" i="4"/>
  <c r="BG216" i="4"/>
  <c r="BN216" i="4"/>
  <c r="BO216" i="4"/>
  <c r="BH216" i="4"/>
  <c r="BK216" i="4"/>
  <c r="BR216" i="4"/>
  <c r="BD217" i="4"/>
  <c r="AT218" i="4"/>
  <c r="AU218" i="4"/>
  <c r="BP216" i="4"/>
  <c r="BI216" i="4"/>
  <c r="BQ216" i="4"/>
  <c r="BJ216" i="4"/>
  <c r="BD211" i="3"/>
  <c r="AT212" i="3"/>
  <c r="AU212" i="3"/>
  <c r="AN212" i="3"/>
  <c r="AO212" i="3"/>
  <c r="BA211" i="3"/>
  <c r="AR212" i="3"/>
  <c r="AS212" i="3"/>
  <c r="BC211" i="3"/>
  <c r="AL212" i="3"/>
  <c r="AM212" i="3"/>
  <c r="BM211" i="3"/>
  <c r="BE211" i="3"/>
  <c r="AV212" i="3"/>
  <c r="AW212" i="3"/>
  <c r="AP212" i="3"/>
  <c r="AQ212" i="3"/>
  <c r="BB211" i="3"/>
  <c r="BQ210" i="3"/>
  <c r="BV210" i="3"/>
  <c r="BJ210" i="3"/>
  <c r="BN210" i="3"/>
  <c r="BS210" i="3"/>
  <c r="BG210" i="3"/>
  <c r="BF211" i="3"/>
  <c r="AX212" i="3"/>
  <c r="AY212" i="3"/>
  <c r="BK210" i="3"/>
  <c r="BR210" i="3"/>
  <c r="BW210" i="3"/>
  <c r="BP210" i="3"/>
  <c r="BU210" i="3"/>
  <c r="BI210" i="3"/>
  <c r="BO210" i="3"/>
  <c r="BT210" i="3"/>
  <c r="BH210" i="3"/>
  <c r="BB204" i="2"/>
  <c r="AP205" i="2"/>
  <c r="AQ205" i="2"/>
  <c r="BN203" i="2"/>
  <c r="BS203" i="2"/>
  <c r="BG203" i="2"/>
  <c r="BF204" i="2"/>
  <c r="AX205" i="2"/>
  <c r="AY205" i="2"/>
  <c r="BR203" i="2"/>
  <c r="BW203" i="2"/>
  <c r="BK203" i="2"/>
  <c r="BM204" i="2"/>
  <c r="AL205" i="2"/>
  <c r="AM205" i="2"/>
  <c r="BD204" i="2"/>
  <c r="AT205" i="2"/>
  <c r="AU205" i="2"/>
  <c r="BC204" i="2"/>
  <c r="AR205" i="2"/>
  <c r="AS205" i="2"/>
  <c r="BO203" i="2"/>
  <c r="BT203" i="2"/>
  <c r="BH203" i="2"/>
  <c r="BA204" i="2"/>
  <c r="AN205" i="2"/>
  <c r="AO205" i="2"/>
  <c r="BE204" i="2"/>
  <c r="AV205" i="2"/>
  <c r="AW205" i="2"/>
  <c r="BQ203" i="2"/>
  <c r="BV203" i="2"/>
  <c r="BJ203" i="2"/>
  <c r="BP203" i="2"/>
  <c r="BU203" i="2"/>
  <c r="BI203" i="2"/>
  <c r="BS215" i="4"/>
  <c r="BV215" i="4"/>
  <c r="BW215" i="4"/>
  <c r="BT215" i="4"/>
  <c r="BM216" i="4"/>
  <c r="BW216" i="4"/>
  <c r="AL217" i="4"/>
  <c r="AM217" i="4"/>
  <c r="BC218" i="4"/>
  <c r="AR219" i="4"/>
  <c r="AS219" i="4"/>
  <c r="AN219" i="4"/>
  <c r="AO219" i="4"/>
  <c r="BA218" i="4"/>
  <c r="AT219" i="4"/>
  <c r="AU219" i="4"/>
  <c r="BD218" i="4"/>
  <c r="AV219" i="4"/>
  <c r="AW219" i="4"/>
  <c r="BE218" i="4"/>
  <c r="AX219" i="4"/>
  <c r="AY219" i="4"/>
  <c r="BF218" i="4"/>
  <c r="BR217" i="4"/>
  <c r="BK217" i="4"/>
  <c r="BO217" i="4"/>
  <c r="BH217" i="4"/>
  <c r="AP219" i="4"/>
  <c r="AQ219" i="4"/>
  <c r="BB218" i="4"/>
  <c r="BP217" i="4"/>
  <c r="BI217" i="4"/>
  <c r="BG217" i="4"/>
  <c r="BN217" i="4"/>
  <c r="BJ217" i="4"/>
  <c r="BQ217" i="4"/>
  <c r="BB212" i="3"/>
  <c r="AP213" i="3"/>
  <c r="AQ213" i="3"/>
  <c r="BC212" i="3"/>
  <c r="AR213" i="3"/>
  <c r="AS213" i="3"/>
  <c r="AL213" i="3"/>
  <c r="AM213" i="3"/>
  <c r="BM212" i="3"/>
  <c r="AN213" i="3"/>
  <c r="AO213" i="3"/>
  <c r="BA212" i="3"/>
  <c r="BD212" i="3"/>
  <c r="AT213" i="3"/>
  <c r="AU213" i="3"/>
  <c r="BF212" i="3"/>
  <c r="AX213" i="3"/>
  <c r="AY213" i="3"/>
  <c r="BK211" i="3"/>
  <c r="BR211" i="3"/>
  <c r="BW211" i="3"/>
  <c r="BH211" i="3"/>
  <c r="BO211" i="3"/>
  <c r="BT211" i="3"/>
  <c r="BG211" i="3"/>
  <c r="BN211" i="3"/>
  <c r="BS211" i="3"/>
  <c r="BE212" i="3"/>
  <c r="AV213" i="3"/>
  <c r="AW213" i="3"/>
  <c r="BJ211" i="3"/>
  <c r="BQ211" i="3"/>
  <c r="BV211" i="3"/>
  <c r="BI211" i="3"/>
  <c r="BP211" i="3"/>
  <c r="BU211" i="3"/>
  <c r="BE205" i="2"/>
  <c r="AV206" i="2"/>
  <c r="AW206" i="2"/>
  <c r="BQ204" i="2"/>
  <c r="BV204" i="2"/>
  <c r="BJ204" i="2"/>
  <c r="BD205" i="2"/>
  <c r="AT206" i="2"/>
  <c r="AU206" i="2"/>
  <c r="BP204" i="2"/>
  <c r="BU204" i="2"/>
  <c r="BI204" i="2"/>
  <c r="BA205" i="2"/>
  <c r="AN206" i="2"/>
  <c r="AO206" i="2"/>
  <c r="BM205" i="2"/>
  <c r="AL206" i="2"/>
  <c r="AM206" i="2"/>
  <c r="BR204" i="2"/>
  <c r="BW204" i="2"/>
  <c r="BK204" i="2"/>
  <c r="BC205" i="2"/>
  <c r="AR206" i="2"/>
  <c r="AS206" i="2"/>
  <c r="BF205" i="2"/>
  <c r="AX206" i="2"/>
  <c r="AY206" i="2"/>
  <c r="BB205" i="2"/>
  <c r="AP206" i="2"/>
  <c r="AQ206" i="2"/>
  <c r="BO204" i="2"/>
  <c r="BT204" i="2"/>
  <c r="BH204" i="2"/>
  <c r="BN204" i="2"/>
  <c r="BS204" i="2"/>
  <c r="BG204" i="2"/>
  <c r="BS216" i="4"/>
  <c r="BV216" i="4"/>
  <c r="BT216" i="4"/>
  <c r="AL218" i="4"/>
  <c r="AM218" i="4"/>
  <c r="BM217" i="4"/>
  <c r="BV217" i="4"/>
  <c r="BU216" i="4"/>
  <c r="AT220" i="4"/>
  <c r="AU220" i="4"/>
  <c r="BD219" i="4"/>
  <c r="AV220" i="4"/>
  <c r="AW220" i="4"/>
  <c r="BE219" i="4"/>
  <c r="AP220" i="4"/>
  <c r="AQ220" i="4"/>
  <c r="BB219" i="4"/>
  <c r="AN220" i="4"/>
  <c r="AO220" i="4"/>
  <c r="BA219" i="4"/>
  <c r="AR220" i="4"/>
  <c r="AS220" i="4"/>
  <c r="BC219" i="4"/>
  <c r="BJ218" i="4"/>
  <c r="BQ218" i="4"/>
  <c r="BP218" i="4"/>
  <c r="BI218" i="4"/>
  <c r="BK218" i="4"/>
  <c r="BR218" i="4"/>
  <c r="BF219" i="4"/>
  <c r="AX220" i="4"/>
  <c r="AY220" i="4"/>
  <c r="BG218" i="4"/>
  <c r="BN218" i="4"/>
  <c r="BO218" i="4"/>
  <c r="BH218" i="4"/>
  <c r="BF213" i="3"/>
  <c r="AX214" i="3"/>
  <c r="AY214" i="3"/>
  <c r="BM213" i="3"/>
  <c r="AL214" i="3"/>
  <c r="AM214" i="3"/>
  <c r="AT214" i="3"/>
  <c r="AU214" i="3"/>
  <c r="BD213" i="3"/>
  <c r="AV214" i="3"/>
  <c r="AW214" i="3"/>
  <c r="BE213" i="3"/>
  <c r="BA213" i="3"/>
  <c r="AN214" i="3"/>
  <c r="AO214" i="3"/>
  <c r="AR214" i="3"/>
  <c r="AS214" i="3"/>
  <c r="BC213" i="3"/>
  <c r="AP214" i="3"/>
  <c r="AQ214" i="3"/>
  <c r="BB213" i="3"/>
  <c r="BO212" i="3"/>
  <c r="BT212" i="3"/>
  <c r="BH212" i="3"/>
  <c r="BR212" i="3"/>
  <c r="BW212" i="3"/>
  <c r="BK212" i="3"/>
  <c r="BQ212" i="3"/>
  <c r="BV212" i="3"/>
  <c r="BJ212" i="3"/>
  <c r="BP212" i="3"/>
  <c r="BU212" i="3"/>
  <c r="BI212" i="3"/>
  <c r="BN212" i="3"/>
  <c r="BS212" i="3"/>
  <c r="BG212" i="3"/>
  <c r="BA206" i="2"/>
  <c r="AN207" i="2"/>
  <c r="AO207" i="2"/>
  <c r="BF206" i="2"/>
  <c r="AX207" i="2"/>
  <c r="AY207" i="2"/>
  <c r="BN205" i="2"/>
  <c r="BS205" i="2"/>
  <c r="BG205" i="2"/>
  <c r="BC206" i="2"/>
  <c r="AR207" i="2"/>
  <c r="AS207" i="2"/>
  <c r="BO205" i="2"/>
  <c r="BT205" i="2"/>
  <c r="BH205" i="2"/>
  <c r="BB206" i="2"/>
  <c r="AP207" i="2"/>
  <c r="AQ207" i="2"/>
  <c r="BR205" i="2"/>
  <c r="BW205" i="2"/>
  <c r="BK205" i="2"/>
  <c r="BP205" i="2"/>
  <c r="BU205" i="2"/>
  <c r="BI205" i="2"/>
  <c r="BE206" i="2"/>
  <c r="AV207" i="2"/>
  <c r="AW207" i="2"/>
  <c r="BD206" i="2"/>
  <c r="AT207" i="2"/>
  <c r="AU207" i="2"/>
  <c r="BM206" i="2"/>
  <c r="AL207" i="2"/>
  <c r="AM207" i="2"/>
  <c r="BQ205" i="2"/>
  <c r="BV205" i="2"/>
  <c r="BJ205" i="2"/>
  <c r="BU217" i="4"/>
  <c r="BT217" i="4"/>
  <c r="BS217" i="4"/>
  <c r="BM218" i="4"/>
  <c r="BS218" i="4"/>
  <c r="AL219" i="4"/>
  <c r="AM219" i="4"/>
  <c r="BW217" i="4"/>
  <c r="BA220" i="4"/>
  <c r="AN221" i="4"/>
  <c r="AO221" i="4"/>
  <c r="AP221" i="4"/>
  <c r="AQ221" i="4"/>
  <c r="BB220" i="4"/>
  <c r="AX221" i="4"/>
  <c r="AY221" i="4"/>
  <c r="BF220" i="4"/>
  <c r="AV221" i="4"/>
  <c r="AW221" i="4"/>
  <c r="BE220" i="4"/>
  <c r="BC220" i="4"/>
  <c r="AR221" i="4"/>
  <c r="AS221" i="4"/>
  <c r="BJ219" i="4"/>
  <c r="BQ219" i="4"/>
  <c r="BP219" i="4"/>
  <c r="BI219" i="4"/>
  <c r="BG219" i="4"/>
  <c r="BN219" i="4"/>
  <c r="BO219" i="4"/>
  <c r="BH219" i="4"/>
  <c r="AT221" i="4"/>
  <c r="AU221" i="4"/>
  <c r="BD220" i="4"/>
  <c r="BK219" i="4"/>
  <c r="BR219" i="4"/>
  <c r="AN215" i="3"/>
  <c r="AO215" i="3"/>
  <c r="BA214" i="3"/>
  <c r="BC214" i="3"/>
  <c r="AR215" i="3"/>
  <c r="AS215" i="3"/>
  <c r="BE214" i="3"/>
  <c r="AV215" i="3"/>
  <c r="AW215" i="3"/>
  <c r="AP215" i="3"/>
  <c r="AQ215" i="3"/>
  <c r="BB214" i="3"/>
  <c r="BD214" i="3"/>
  <c r="AT215" i="3"/>
  <c r="AU215" i="3"/>
  <c r="BF214" i="3"/>
  <c r="AX215" i="3"/>
  <c r="AY215" i="3"/>
  <c r="BJ213" i="3"/>
  <c r="BQ213" i="3"/>
  <c r="BV213" i="3"/>
  <c r="BN213" i="3"/>
  <c r="BS213" i="3"/>
  <c r="BG213" i="3"/>
  <c r="BI213" i="3"/>
  <c r="BP213" i="3"/>
  <c r="BU213" i="3"/>
  <c r="BH213" i="3"/>
  <c r="BO213" i="3"/>
  <c r="BT213" i="3"/>
  <c r="AL215" i="3"/>
  <c r="AM215" i="3"/>
  <c r="BM214" i="3"/>
  <c r="BK213" i="3"/>
  <c r="BR213" i="3"/>
  <c r="BW213" i="3"/>
  <c r="BC207" i="2"/>
  <c r="AR208" i="2"/>
  <c r="AS208" i="2"/>
  <c r="BF207" i="2"/>
  <c r="AX208" i="2"/>
  <c r="AY208" i="2"/>
  <c r="BD207" i="2"/>
  <c r="AT208" i="2"/>
  <c r="AU208" i="2"/>
  <c r="BR206" i="2"/>
  <c r="BW206" i="2"/>
  <c r="BK206" i="2"/>
  <c r="BM207" i="2"/>
  <c r="AL208" i="2"/>
  <c r="AM208" i="2"/>
  <c r="BE207" i="2"/>
  <c r="AV208" i="2"/>
  <c r="AW208" i="2"/>
  <c r="BQ206" i="2"/>
  <c r="BV206" i="2"/>
  <c r="BJ206" i="2"/>
  <c r="BA207" i="2"/>
  <c r="AN208" i="2"/>
  <c r="AO208" i="2"/>
  <c r="BP206" i="2"/>
  <c r="BU206" i="2"/>
  <c r="BI206" i="2"/>
  <c r="BO206" i="2"/>
  <c r="BT206" i="2"/>
  <c r="BH206" i="2"/>
  <c r="BB207" i="2"/>
  <c r="AP208" i="2"/>
  <c r="AQ208" i="2"/>
  <c r="BN206" i="2"/>
  <c r="BS206" i="2"/>
  <c r="BG206" i="2"/>
  <c r="BV218" i="4"/>
  <c r="BM219" i="4"/>
  <c r="BV219" i="4"/>
  <c r="AL220" i="4"/>
  <c r="AM220" i="4"/>
  <c r="BW218" i="4"/>
  <c r="BT218" i="4"/>
  <c r="BU218" i="4"/>
  <c r="BE221" i="4"/>
  <c r="AV222" i="4"/>
  <c r="AW222" i="4"/>
  <c r="BA221" i="4"/>
  <c r="AN222" i="4"/>
  <c r="AO222" i="4"/>
  <c r="AX222" i="4"/>
  <c r="AY222" i="4"/>
  <c r="BF221" i="4"/>
  <c r="BC221" i="4"/>
  <c r="AR222" i="4"/>
  <c r="AS222" i="4"/>
  <c r="AP222" i="4"/>
  <c r="AQ222" i="4"/>
  <c r="BB221" i="4"/>
  <c r="BG220" i="4"/>
  <c r="BN220" i="4"/>
  <c r="BK220" i="4"/>
  <c r="BR220" i="4"/>
  <c r="AT222" i="4"/>
  <c r="AU222" i="4"/>
  <c r="BD221" i="4"/>
  <c r="BP220" i="4"/>
  <c r="BI220" i="4"/>
  <c r="BO220" i="4"/>
  <c r="BH220" i="4"/>
  <c r="BJ220" i="4"/>
  <c r="BQ220" i="4"/>
  <c r="BB215" i="3"/>
  <c r="AP216" i="3"/>
  <c r="AQ216" i="3"/>
  <c r="AT216" i="3"/>
  <c r="AU216" i="3"/>
  <c r="BD215" i="3"/>
  <c r="BC215" i="3"/>
  <c r="AR216" i="3"/>
  <c r="AS216" i="3"/>
  <c r="BF215" i="3"/>
  <c r="AX216" i="3"/>
  <c r="AY216" i="3"/>
  <c r="BM215" i="3"/>
  <c r="AL216" i="3"/>
  <c r="AM216" i="3"/>
  <c r="AV216" i="3"/>
  <c r="AW216" i="3"/>
  <c r="BE215" i="3"/>
  <c r="BA215" i="3"/>
  <c r="AN216" i="3"/>
  <c r="AO216" i="3"/>
  <c r="BG214" i="3"/>
  <c r="BN214" i="3"/>
  <c r="BS214" i="3"/>
  <c r="BR214" i="3"/>
  <c r="BW214" i="3"/>
  <c r="BK214" i="3"/>
  <c r="BQ214" i="3"/>
  <c r="BV214" i="3"/>
  <c r="BJ214" i="3"/>
  <c r="BH214" i="3"/>
  <c r="BO214" i="3"/>
  <c r="BT214" i="3"/>
  <c r="BP214" i="3"/>
  <c r="BU214" i="3"/>
  <c r="BI214" i="3"/>
  <c r="BE208" i="2"/>
  <c r="AV209" i="2"/>
  <c r="AW209" i="2"/>
  <c r="BQ207" i="2"/>
  <c r="BV207" i="2"/>
  <c r="BJ207" i="2"/>
  <c r="BN207" i="2"/>
  <c r="BS207" i="2"/>
  <c r="BG207" i="2"/>
  <c r="BB208" i="2"/>
  <c r="AP209" i="2"/>
  <c r="AQ209" i="2"/>
  <c r="BA208" i="2"/>
  <c r="AN209" i="2"/>
  <c r="AO209" i="2"/>
  <c r="BR207" i="2"/>
  <c r="BW207" i="2"/>
  <c r="BK207" i="2"/>
  <c r="BM208" i="2"/>
  <c r="AL209" i="2"/>
  <c r="AM209" i="2"/>
  <c r="BP207" i="2"/>
  <c r="BU207" i="2"/>
  <c r="BI207" i="2"/>
  <c r="BC208" i="2"/>
  <c r="AR209" i="2"/>
  <c r="AS209" i="2"/>
  <c r="BD208" i="2"/>
  <c r="AT209" i="2"/>
  <c r="AU209" i="2"/>
  <c r="BF208" i="2"/>
  <c r="AX209" i="2"/>
  <c r="AY209" i="2"/>
  <c r="BO207" i="2"/>
  <c r="BT207" i="2"/>
  <c r="BH207" i="2"/>
  <c r="BW219" i="4"/>
  <c r="BU219" i="4"/>
  <c r="BS219" i="4"/>
  <c r="BT219" i="4"/>
  <c r="BM220" i="4"/>
  <c r="BS220" i="4"/>
  <c r="AL221" i="4"/>
  <c r="AM221" i="4"/>
  <c r="AP223" i="4"/>
  <c r="AQ223" i="4"/>
  <c r="BB222" i="4"/>
  <c r="BF222" i="4"/>
  <c r="AX223" i="4"/>
  <c r="AY223" i="4"/>
  <c r="AR223" i="4"/>
  <c r="AS223" i="4"/>
  <c r="BC222" i="4"/>
  <c r="AN223" i="4"/>
  <c r="AO223" i="4"/>
  <c r="BA222" i="4"/>
  <c r="AT223" i="4"/>
  <c r="AU223" i="4"/>
  <c r="BD222" i="4"/>
  <c r="BE222" i="4"/>
  <c r="AV223" i="4"/>
  <c r="AW223" i="4"/>
  <c r="BN221" i="4"/>
  <c r="BG221" i="4"/>
  <c r="BK221" i="4"/>
  <c r="BR221" i="4"/>
  <c r="BJ221" i="4"/>
  <c r="BQ221" i="4"/>
  <c r="BP221" i="4"/>
  <c r="BI221" i="4"/>
  <c r="BH221" i="4"/>
  <c r="BO221" i="4"/>
  <c r="AL217" i="3"/>
  <c r="AM217" i="3"/>
  <c r="BM216" i="3"/>
  <c r="AN217" i="3"/>
  <c r="AO217" i="3"/>
  <c r="BA216" i="3"/>
  <c r="BE216" i="3"/>
  <c r="AV217" i="3"/>
  <c r="AW217" i="3"/>
  <c r="BF216" i="3"/>
  <c r="AX217" i="3"/>
  <c r="AY217" i="3"/>
  <c r="AR217" i="3"/>
  <c r="AS217" i="3"/>
  <c r="BC216" i="3"/>
  <c r="BD216" i="3"/>
  <c r="AT217" i="3"/>
  <c r="AU217" i="3"/>
  <c r="AP217" i="3"/>
  <c r="AQ217" i="3"/>
  <c r="BB216" i="3"/>
  <c r="BJ215" i="3"/>
  <c r="BQ215" i="3"/>
  <c r="BV215" i="3"/>
  <c r="BK215" i="3"/>
  <c r="BR215" i="3"/>
  <c r="BW215" i="3"/>
  <c r="BO215" i="3"/>
  <c r="BT215" i="3"/>
  <c r="BH215" i="3"/>
  <c r="BP215" i="3"/>
  <c r="BU215" i="3"/>
  <c r="BI215" i="3"/>
  <c r="BN215" i="3"/>
  <c r="BS215" i="3"/>
  <c r="BG215" i="3"/>
  <c r="BC209" i="2"/>
  <c r="AR210" i="2"/>
  <c r="AS210" i="2"/>
  <c r="BE209" i="2"/>
  <c r="AV210" i="2"/>
  <c r="AW210" i="2"/>
  <c r="BB209" i="2"/>
  <c r="AP210" i="2"/>
  <c r="AQ210" i="2"/>
  <c r="BF209" i="2"/>
  <c r="AX210" i="2"/>
  <c r="AY210" i="2"/>
  <c r="BR208" i="2"/>
  <c r="BW208" i="2"/>
  <c r="BK208" i="2"/>
  <c r="BP208" i="2"/>
  <c r="BU208" i="2"/>
  <c r="BI208" i="2"/>
  <c r="BM209" i="2"/>
  <c r="AL210" i="2"/>
  <c r="AM210" i="2"/>
  <c r="BA209" i="2"/>
  <c r="AN210" i="2"/>
  <c r="AO210" i="2"/>
  <c r="BO208" i="2"/>
  <c r="BT208" i="2"/>
  <c r="BH208" i="2"/>
  <c r="BD209" i="2"/>
  <c r="AT210" i="2"/>
  <c r="AU210" i="2"/>
  <c r="BN208" i="2"/>
  <c r="BS208" i="2"/>
  <c r="BG208" i="2"/>
  <c r="BQ208" i="2"/>
  <c r="BV208" i="2"/>
  <c r="BJ208" i="2"/>
  <c r="BT220" i="4"/>
  <c r="BW220" i="4"/>
  <c r="BV220" i="4"/>
  <c r="BU220" i="4"/>
  <c r="AL222" i="4"/>
  <c r="AM222" i="4"/>
  <c r="BM221" i="4"/>
  <c r="BW221" i="4"/>
  <c r="BC223" i="4"/>
  <c r="AR224" i="4"/>
  <c r="AS224" i="4"/>
  <c r="BD223" i="4"/>
  <c r="AT224" i="4"/>
  <c r="AU224" i="4"/>
  <c r="AV224" i="4"/>
  <c r="AW224" i="4"/>
  <c r="BE223" i="4"/>
  <c r="AN224" i="4"/>
  <c r="AO224" i="4"/>
  <c r="BA223" i="4"/>
  <c r="AX224" i="4"/>
  <c r="AY224" i="4"/>
  <c r="BF223" i="4"/>
  <c r="AP224" i="4"/>
  <c r="AQ224" i="4"/>
  <c r="BB223" i="4"/>
  <c r="BK222" i="4"/>
  <c r="BR222" i="4"/>
  <c r="BI222" i="4"/>
  <c r="BP222" i="4"/>
  <c r="BJ222" i="4"/>
  <c r="BQ222" i="4"/>
  <c r="BG222" i="4"/>
  <c r="BN222" i="4"/>
  <c r="BO222" i="4"/>
  <c r="BH222" i="4"/>
  <c r="BA217" i="3"/>
  <c r="AN218" i="3"/>
  <c r="AO218" i="3"/>
  <c r="BE217" i="3"/>
  <c r="AV218" i="3"/>
  <c r="AW218" i="3"/>
  <c r="BB217" i="3"/>
  <c r="AP218" i="3"/>
  <c r="AQ218" i="3"/>
  <c r="AX218" i="3"/>
  <c r="AY218" i="3"/>
  <c r="BF217" i="3"/>
  <c r="BD217" i="3"/>
  <c r="AT218" i="3"/>
  <c r="AU218" i="3"/>
  <c r="AL218" i="3"/>
  <c r="AM218" i="3"/>
  <c r="BM217" i="3"/>
  <c r="BR216" i="3"/>
  <c r="BW216" i="3"/>
  <c r="BK216" i="3"/>
  <c r="BJ216" i="3"/>
  <c r="BQ216" i="3"/>
  <c r="BV216" i="3"/>
  <c r="BI216" i="3"/>
  <c r="BP216" i="3"/>
  <c r="BU216" i="3"/>
  <c r="BG216" i="3"/>
  <c r="BN216" i="3"/>
  <c r="BS216" i="3"/>
  <c r="BC217" i="3"/>
  <c r="AR218" i="3"/>
  <c r="AS218" i="3"/>
  <c r="BH216" i="3"/>
  <c r="BO216" i="3"/>
  <c r="BT216" i="3"/>
  <c r="BN209" i="2"/>
  <c r="BS209" i="2"/>
  <c r="BG209" i="2"/>
  <c r="BD210" i="2"/>
  <c r="AT211" i="2"/>
  <c r="AU211" i="2"/>
  <c r="BP209" i="2"/>
  <c r="BU209" i="2"/>
  <c r="BI209" i="2"/>
  <c r="BQ209" i="2"/>
  <c r="BV209" i="2"/>
  <c r="BJ209" i="2"/>
  <c r="BB210" i="2"/>
  <c r="AP211" i="2"/>
  <c r="AQ211" i="2"/>
  <c r="BA210" i="2"/>
  <c r="AN211" i="2"/>
  <c r="AO211" i="2"/>
  <c r="BC210" i="2"/>
  <c r="AR211" i="2"/>
  <c r="AS211" i="2"/>
  <c r="BF210" i="2"/>
  <c r="AX211" i="2"/>
  <c r="AY211" i="2"/>
  <c r="BR209" i="2"/>
  <c r="BW209" i="2"/>
  <c r="BK209" i="2"/>
  <c r="BE210" i="2"/>
  <c r="AV211" i="2"/>
  <c r="AW211" i="2"/>
  <c r="BM210" i="2"/>
  <c r="AL211" i="2"/>
  <c r="AM211" i="2"/>
  <c r="BO209" i="2"/>
  <c r="BT209" i="2"/>
  <c r="BH209" i="2"/>
  <c r="BU221" i="4"/>
  <c r="AL223" i="4"/>
  <c r="AM223" i="4"/>
  <c r="BM222" i="4"/>
  <c r="BT222" i="4"/>
  <c r="BV221" i="4"/>
  <c r="BT221" i="4"/>
  <c r="BS221" i="4"/>
  <c r="AN225" i="4"/>
  <c r="AO225" i="4"/>
  <c r="BA224" i="4"/>
  <c r="BE224" i="4"/>
  <c r="AV225" i="4"/>
  <c r="AW225" i="4"/>
  <c r="BB224" i="4"/>
  <c r="AP225" i="4"/>
  <c r="AQ225" i="4"/>
  <c r="AT225" i="4"/>
  <c r="AU225" i="4"/>
  <c r="BD224" i="4"/>
  <c r="BC224" i="4"/>
  <c r="AR225" i="4"/>
  <c r="AS225" i="4"/>
  <c r="AX225" i="4"/>
  <c r="AY225" i="4"/>
  <c r="BF224" i="4"/>
  <c r="BG223" i="4"/>
  <c r="BN223" i="4"/>
  <c r="BK223" i="4"/>
  <c r="BR223" i="4"/>
  <c r="BP223" i="4"/>
  <c r="BI223" i="4"/>
  <c r="BJ223" i="4"/>
  <c r="BQ223" i="4"/>
  <c r="BO223" i="4"/>
  <c r="BH223" i="4"/>
  <c r="AT219" i="3"/>
  <c r="AU219" i="3"/>
  <c r="BD218" i="3"/>
  <c r="AX219" i="3"/>
  <c r="AY219" i="3"/>
  <c r="BF218" i="3"/>
  <c r="AR219" i="3"/>
  <c r="AS219" i="3"/>
  <c r="BC218" i="3"/>
  <c r="AV219" i="3"/>
  <c r="AW219" i="3"/>
  <c r="BE218" i="3"/>
  <c r="BM218" i="3"/>
  <c r="AL219" i="3"/>
  <c r="AM219" i="3"/>
  <c r="AP219" i="3"/>
  <c r="AQ219" i="3"/>
  <c r="BB218" i="3"/>
  <c r="AN219" i="3"/>
  <c r="AO219" i="3"/>
  <c r="BA218" i="3"/>
  <c r="BQ217" i="3"/>
  <c r="BV217" i="3"/>
  <c r="BJ217" i="3"/>
  <c r="BR217" i="3"/>
  <c r="BW217" i="3"/>
  <c r="BK217" i="3"/>
  <c r="BN217" i="3"/>
  <c r="BS217" i="3"/>
  <c r="BG217" i="3"/>
  <c r="BO217" i="3"/>
  <c r="BT217" i="3"/>
  <c r="BH217" i="3"/>
  <c r="BP217" i="3"/>
  <c r="BU217" i="3"/>
  <c r="BI217" i="3"/>
  <c r="BC211" i="2"/>
  <c r="AR212" i="2"/>
  <c r="AS212" i="2"/>
  <c r="BA211" i="2"/>
  <c r="AN212" i="2"/>
  <c r="AO212" i="2"/>
  <c r="BE211" i="2"/>
  <c r="AV212" i="2"/>
  <c r="AW212" i="2"/>
  <c r="BQ210" i="2"/>
  <c r="BV210" i="2"/>
  <c r="BJ210" i="2"/>
  <c r="BM211" i="2"/>
  <c r="AL212" i="2"/>
  <c r="AM212" i="2"/>
  <c r="BN210" i="2"/>
  <c r="BS210" i="2"/>
  <c r="BG210" i="2"/>
  <c r="BD211" i="2"/>
  <c r="AT212" i="2"/>
  <c r="AU212" i="2"/>
  <c r="BB211" i="2"/>
  <c r="AP212" i="2"/>
  <c r="AQ212" i="2"/>
  <c r="BF211" i="2"/>
  <c r="AX212" i="2"/>
  <c r="AY212" i="2"/>
  <c r="BR210" i="2"/>
  <c r="BW210" i="2"/>
  <c r="BK210" i="2"/>
  <c r="BP210" i="2"/>
  <c r="BU210" i="2"/>
  <c r="BI210" i="2"/>
  <c r="BO210" i="2"/>
  <c r="BT210" i="2"/>
  <c r="BH210" i="2"/>
  <c r="BW222" i="4"/>
  <c r="BS222" i="4"/>
  <c r="BU222" i="4"/>
  <c r="BV222" i="4"/>
  <c r="AL224" i="4"/>
  <c r="AM224" i="4"/>
  <c r="BM223" i="4"/>
  <c r="BT223" i="4"/>
  <c r="BC225" i="4"/>
  <c r="AR226" i="4"/>
  <c r="AS226" i="4"/>
  <c r="AP226" i="4"/>
  <c r="AQ226" i="4"/>
  <c r="BB225" i="4"/>
  <c r="AT226" i="4"/>
  <c r="AU226" i="4"/>
  <c r="BD225" i="4"/>
  <c r="AN226" i="4"/>
  <c r="AO226" i="4"/>
  <c r="BA225" i="4"/>
  <c r="BE225" i="4"/>
  <c r="AV226" i="4"/>
  <c r="AW226" i="4"/>
  <c r="BF225" i="4"/>
  <c r="AX226" i="4"/>
  <c r="AY226" i="4"/>
  <c r="BN224" i="4"/>
  <c r="BG224" i="4"/>
  <c r="BK224" i="4"/>
  <c r="BR224" i="4"/>
  <c r="BJ224" i="4"/>
  <c r="BQ224" i="4"/>
  <c r="BO224" i="4"/>
  <c r="BH224" i="4"/>
  <c r="BP224" i="4"/>
  <c r="BI224" i="4"/>
  <c r="BE219" i="3"/>
  <c r="AV220" i="3"/>
  <c r="AW220" i="3"/>
  <c r="AL220" i="3"/>
  <c r="AM220" i="3"/>
  <c r="BM219" i="3"/>
  <c r="AN220" i="3"/>
  <c r="AO220" i="3"/>
  <c r="BA219" i="3"/>
  <c r="BC219" i="3"/>
  <c r="AR220" i="3"/>
  <c r="AS220" i="3"/>
  <c r="BF219" i="3"/>
  <c r="AX220" i="3"/>
  <c r="AY220" i="3"/>
  <c r="BD219" i="3"/>
  <c r="AT220" i="3"/>
  <c r="AU220" i="3"/>
  <c r="BH218" i="3"/>
  <c r="BO218" i="3"/>
  <c r="BT218" i="3"/>
  <c r="BK218" i="3"/>
  <c r="BR218" i="3"/>
  <c r="BW218" i="3"/>
  <c r="BG218" i="3"/>
  <c r="BN218" i="3"/>
  <c r="BS218" i="3"/>
  <c r="BI218" i="3"/>
  <c r="BP218" i="3"/>
  <c r="BU218" i="3"/>
  <c r="BB219" i="3"/>
  <c r="AP220" i="3"/>
  <c r="AQ220" i="3"/>
  <c r="BJ218" i="3"/>
  <c r="BQ218" i="3"/>
  <c r="BV218" i="3"/>
  <c r="BB212" i="2"/>
  <c r="AP213" i="2"/>
  <c r="AQ213" i="2"/>
  <c r="BA212" i="2"/>
  <c r="AN213" i="2"/>
  <c r="AO213" i="2"/>
  <c r="BM212" i="2"/>
  <c r="AL213" i="2"/>
  <c r="AM213" i="2"/>
  <c r="BE212" i="2"/>
  <c r="AV213" i="2"/>
  <c r="AW213" i="2"/>
  <c r="BF212" i="2"/>
  <c r="AX213" i="2"/>
  <c r="AY213" i="2"/>
  <c r="BR211" i="2"/>
  <c r="BW211" i="2"/>
  <c r="BK211" i="2"/>
  <c r="BQ211" i="2"/>
  <c r="BV211" i="2"/>
  <c r="BJ211" i="2"/>
  <c r="BN211" i="2"/>
  <c r="BS211" i="2"/>
  <c r="BG211" i="2"/>
  <c r="BC212" i="2"/>
  <c r="AR213" i="2"/>
  <c r="AS213" i="2"/>
  <c r="BD212" i="2"/>
  <c r="AT213" i="2"/>
  <c r="AU213" i="2"/>
  <c r="BP211" i="2"/>
  <c r="BU211" i="2"/>
  <c r="BI211" i="2"/>
  <c r="BO211" i="2"/>
  <c r="BT211" i="2"/>
  <c r="BH211" i="2"/>
  <c r="BW223" i="4"/>
  <c r="BS223" i="4"/>
  <c r="BV223" i="4"/>
  <c r="AL225" i="4"/>
  <c r="AM225" i="4"/>
  <c r="BM224" i="4"/>
  <c r="BS224" i="4"/>
  <c r="BU223" i="4"/>
  <c r="AX227" i="4"/>
  <c r="AY227" i="4"/>
  <c r="BF226" i="4"/>
  <c r="AV227" i="4"/>
  <c r="AW227" i="4"/>
  <c r="BE226" i="4"/>
  <c r="BA226" i="4"/>
  <c r="AN227" i="4"/>
  <c r="AO227" i="4"/>
  <c r="BD226" i="4"/>
  <c r="AT227" i="4"/>
  <c r="AU227" i="4"/>
  <c r="AP227" i="4"/>
  <c r="AQ227" i="4"/>
  <c r="BB226" i="4"/>
  <c r="BC226" i="4"/>
  <c r="AR227" i="4"/>
  <c r="AS227" i="4"/>
  <c r="BP225" i="4"/>
  <c r="BI225" i="4"/>
  <c r="BG225" i="4"/>
  <c r="BN225" i="4"/>
  <c r="BK225" i="4"/>
  <c r="BR225" i="4"/>
  <c r="BQ225" i="4"/>
  <c r="BJ225" i="4"/>
  <c r="BO225" i="4"/>
  <c r="BH225" i="4"/>
  <c r="AR221" i="3"/>
  <c r="AS221" i="3"/>
  <c r="BC220" i="3"/>
  <c r="AX221" i="3"/>
  <c r="AY221" i="3"/>
  <c r="BF220" i="3"/>
  <c r="AV221" i="3"/>
  <c r="AW221" i="3"/>
  <c r="BE220" i="3"/>
  <c r="BB220" i="3"/>
  <c r="AP221" i="3"/>
  <c r="AQ221" i="3"/>
  <c r="BA220" i="3"/>
  <c r="AN221" i="3"/>
  <c r="AO221" i="3"/>
  <c r="AT221" i="3"/>
  <c r="AU221" i="3"/>
  <c r="BD220" i="3"/>
  <c r="BP219" i="3"/>
  <c r="BU219" i="3"/>
  <c r="BI219" i="3"/>
  <c r="BO219" i="3"/>
  <c r="BT219" i="3"/>
  <c r="BH219" i="3"/>
  <c r="BQ219" i="3"/>
  <c r="BV219" i="3"/>
  <c r="BJ219" i="3"/>
  <c r="AL221" i="3"/>
  <c r="AM221" i="3"/>
  <c r="BM220" i="3"/>
  <c r="BG219" i="3"/>
  <c r="BN219" i="3"/>
  <c r="BS219" i="3"/>
  <c r="BR219" i="3"/>
  <c r="BW219" i="3"/>
  <c r="BK219" i="3"/>
  <c r="BE213" i="2"/>
  <c r="AV214" i="2"/>
  <c r="AW214" i="2"/>
  <c r="BF213" i="2"/>
  <c r="AX214" i="2"/>
  <c r="AY214" i="2"/>
  <c r="BR212" i="2"/>
  <c r="BW212" i="2"/>
  <c r="BK212" i="2"/>
  <c r="BD213" i="2"/>
  <c r="AT214" i="2"/>
  <c r="AU214" i="2"/>
  <c r="BP212" i="2"/>
  <c r="BU212" i="2"/>
  <c r="BI212" i="2"/>
  <c r="BQ212" i="2"/>
  <c r="BV212" i="2"/>
  <c r="BJ212" i="2"/>
  <c r="BO212" i="2"/>
  <c r="BT212" i="2"/>
  <c r="BH212" i="2"/>
  <c r="BM213" i="2"/>
  <c r="AL214" i="2"/>
  <c r="AM214" i="2"/>
  <c r="BA213" i="2"/>
  <c r="AN214" i="2"/>
  <c r="AO214" i="2"/>
  <c r="BC213" i="2"/>
  <c r="AR214" i="2"/>
  <c r="AS214" i="2"/>
  <c r="BB213" i="2"/>
  <c r="AP214" i="2"/>
  <c r="AQ214" i="2"/>
  <c r="BN212" i="2"/>
  <c r="BS212" i="2"/>
  <c r="BG212" i="2"/>
  <c r="BW224" i="4"/>
  <c r="BT224" i="4"/>
  <c r="BU224" i="4"/>
  <c r="AL226" i="4"/>
  <c r="AM226" i="4"/>
  <c r="BM225" i="4"/>
  <c r="BT225" i="4"/>
  <c r="BV224" i="4"/>
  <c r="AP228" i="4"/>
  <c r="AQ228" i="4"/>
  <c r="BB227" i="4"/>
  <c r="AT228" i="4"/>
  <c r="AU228" i="4"/>
  <c r="BD227" i="4"/>
  <c r="BA227" i="4"/>
  <c r="AN228" i="4"/>
  <c r="AO228" i="4"/>
  <c r="AV228" i="4"/>
  <c r="AW228" i="4"/>
  <c r="BE227" i="4"/>
  <c r="BC227" i="4"/>
  <c r="AR228" i="4"/>
  <c r="AS228" i="4"/>
  <c r="BO226" i="4"/>
  <c r="BH226" i="4"/>
  <c r="BG226" i="4"/>
  <c r="BN226" i="4"/>
  <c r="BJ226" i="4"/>
  <c r="BQ226" i="4"/>
  <c r="AX228" i="4"/>
  <c r="AY228" i="4"/>
  <c r="BF227" i="4"/>
  <c r="BR226" i="4"/>
  <c r="BK226" i="4"/>
  <c r="BP226" i="4"/>
  <c r="BI226" i="4"/>
  <c r="AN222" i="3"/>
  <c r="AO222" i="3"/>
  <c r="BA221" i="3"/>
  <c r="AT222" i="3"/>
  <c r="AU222" i="3"/>
  <c r="BD221" i="3"/>
  <c r="BF221" i="3"/>
  <c r="AX222" i="3"/>
  <c r="AY222" i="3"/>
  <c r="AP222" i="3"/>
  <c r="AQ222" i="3"/>
  <c r="BB221" i="3"/>
  <c r="BE221" i="3"/>
  <c r="AV222" i="3"/>
  <c r="AW222" i="3"/>
  <c r="BC221" i="3"/>
  <c r="AR222" i="3"/>
  <c r="AS222" i="3"/>
  <c r="BK220" i="3"/>
  <c r="BR220" i="3"/>
  <c r="BW220" i="3"/>
  <c r="BO220" i="3"/>
  <c r="BT220" i="3"/>
  <c r="BH220" i="3"/>
  <c r="BJ220" i="3"/>
  <c r="BQ220" i="3"/>
  <c r="BV220" i="3"/>
  <c r="AL222" i="3"/>
  <c r="AM222" i="3"/>
  <c r="BM221" i="3"/>
  <c r="BN220" i="3"/>
  <c r="BS220" i="3"/>
  <c r="BG220" i="3"/>
  <c r="BP220" i="3"/>
  <c r="BU220" i="3"/>
  <c r="BI220" i="3"/>
  <c r="BC214" i="2"/>
  <c r="AR215" i="2"/>
  <c r="AS215" i="2"/>
  <c r="BD214" i="2"/>
  <c r="AT215" i="2"/>
  <c r="AU215" i="2"/>
  <c r="BM214" i="2"/>
  <c r="AL215" i="2"/>
  <c r="AM215" i="2"/>
  <c r="BN213" i="2"/>
  <c r="BS213" i="2"/>
  <c r="BG213" i="2"/>
  <c r="BP213" i="2"/>
  <c r="BU213" i="2"/>
  <c r="BI213" i="2"/>
  <c r="BB214" i="2"/>
  <c r="AP215" i="2"/>
  <c r="AQ215" i="2"/>
  <c r="BO213" i="2"/>
  <c r="BT213" i="2"/>
  <c r="BH213" i="2"/>
  <c r="BE214" i="2"/>
  <c r="AV215" i="2"/>
  <c r="AW215" i="2"/>
  <c r="BA214" i="2"/>
  <c r="AN215" i="2"/>
  <c r="AO215" i="2"/>
  <c r="BF214" i="2"/>
  <c r="AX215" i="2"/>
  <c r="AY215" i="2"/>
  <c r="BR213" i="2"/>
  <c r="BW213" i="2"/>
  <c r="BK213" i="2"/>
  <c r="BQ213" i="2"/>
  <c r="BV213" i="2"/>
  <c r="BJ213" i="2"/>
  <c r="BU225" i="4"/>
  <c r="BS225" i="4"/>
  <c r="BW225" i="4"/>
  <c r="BV225" i="4"/>
  <c r="AL227" i="4"/>
  <c r="AM227" i="4"/>
  <c r="BM226" i="4"/>
  <c r="BT226" i="4"/>
  <c r="AT229" i="4"/>
  <c r="AU229" i="4"/>
  <c r="BD228" i="4"/>
  <c r="AN229" i="4"/>
  <c r="AO229" i="4"/>
  <c r="BA228" i="4"/>
  <c r="AR229" i="4"/>
  <c r="AS229" i="4"/>
  <c r="BC228" i="4"/>
  <c r="BP227" i="4"/>
  <c r="BI227" i="4"/>
  <c r="BF228" i="4"/>
  <c r="AX229" i="4"/>
  <c r="AY229" i="4"/>
  <c r="BE228" i="4"/>
  <c r="AV229" i="4"/>
  <c r="AW229" i="4"/>
  <c r="BN227" i="4"/>
  <c r="BG227" i="4"/>
  <c r="BH227" i="4"/>
  <c r="BO227" i="4"/>
  <c r="BK227" i="4"/>
  <c r="BR227" i="4"/>
  <c r="BJ227" i="4"/>
  <c r="BQ227" i="4"/>
  <c r="AP229" i="4"/>
  <c r="AQ229" i="4"/>
  <c r="BB228" i="4"/>
  <c r="AL223" i="3"/>
  <c r="AM223" i="3"/>
  <c r="BM222" i="3"/>
  <c r="BC222" i="3"/>
  <c r="AR223" i="3"/>
  <c r="AS223" i="3"/>
  <c r="BD222" i="3"/>
  <c r="AT223" i="3"/>
  <c r="AU223" i="3"/>
  <c r="BE222" i="3"/>
  <c r="AV223" i="3"/>
  <c r="AW223" i="3"/>
  <c r="BB222" i="3"/>
  <c r="AP223" i="3"/>
  <c r="AQ223" i="3"/>
  <c r="AX223" i="3"/>
  <c r="AY223" i="3"/>
  <c r="BF222" i="3"/>
  <c r="BA222" i="3"/>
  <c r="AN223" i="3"/>
  <c r="AO223" i="3"/>
  <c r="BR221" i="3"/>
  <c r="BW221" i="3"/>
  <c r="BK221" i="3"/>
  <c r="BH221" i="3"/>
  <c r="BO221" i="3"/>
  <c r="BT221" i="3"/>
  <c r="BN221" i="3"/>
  <c r="BS221" i="3"/>
  <c r="BG221" i="3"/>
  <c r="BI221" i="3"/>
  <c r="BP221" i="3"/>
  <c r="BU221" i="3"/>
  <c r="BQ221" i="3"/>
  <c r="BV221" i="3"/>
  <c r="BJ221" i="3"/>
  <c r="BB215" i="2"/>
  <c r="AP216" i="2"/>
  <c r="AQ216" i="2"/>
  <c r="BN214" i="2"/>
  <c r="BS214" i="2"/>
  <c r="BG214" i="2"/>
  <c r="BR214" i="2"/>
  <c r="BW214" i="2"/>
  <c r="BK214" i="2"/>
  <c r="BM215" i="2"/>
  <c r="AL216" i="2"/>
  <c r="AM216" i="2"/>
  <c r="BE215" i="2"/>
  <c r="AV216" i="2"/>
  <c r="AW216" i="2"/>
  <c r="BC215" i="2"/>
  <c r="AR216" i="2"/>
  <c r="AS216" i="2"/>
  <c r="BF215" i="2"/>
  <c r="AX216" i="2"/>
  <c r="AY216" i="2"/>
  <c r="BA215" i="2"/>
  <c r="AN216" i="2"/>
  <c r="AO216" i="2"/>
  <c r="BD215" i="2"/>
  <c r="AT216" i="2"/>
  <c r="AU216" i="2"/>
  <c r="BQ214" i="2"/>
  <c r="BV214" i="2"/>
  <c r="BJ214" i="2"/>
  <c r="BP214" i="2"/>
  <c r="BU214" i="2"/>
  <c r="BI214" i="2"/>
  <c r="BO214" i="2"/>
  <c r="BT214" i="2"/>
  <c r="BH214" i="2"/>
  <c r="BS226" i="4"/>
  <c r="BM227" i="4"/>
  <c r="BV227" i="4"/>
  <c r="AL228" i="4"/>
  <c r="AM228" i="4"/>
  <c r="BU226" i="4"/>
  <c r="BV226" i="4"/>
  <c r="BW226" i="4"/>
  <c r="AX230" i="4"/>
  <c r="AY230" i="4"/>
  <c r="BF229" i="4"/>
  <c r="AP230" i="4"/>
  <c r="AQ230" i="4"/>
  <c r="BB229" i="4"/>
  <c r="BE229" i="4"/>
  <c r="AV230" i="4"/>
  <c r="AW230" i="4"/>
  <c r="BC229" i="4"/>
  <c r="AR230" i="4"/>
  <c r="AS230" i="4"/>
  <c r="AN230" i="4"/>
  <c r="AO230" i="4"/>
  <c r="BA229" i="4"/>
  <c r="BD229" i="4"/>
  <c r="AT230" i="4"/>
  <c r="AU230" i="4"/>
  <c r="BO228" i="4"/>
  <c r="BH228" i="4"/>
  <c r="BQ228" i="4"/>
  <c r="BJ228" i="4"/>
  <c r="BK228" i="4"/>
  <c r="BR228" i="4"/>
  <c r="BI228" i="4"/>
  <c r="BP228" i="4"/>
  <c r="BG228" i="4"/>
  <c r="BN228" i="4"/>
  <c r="BE223" i="3"/>
  <c r="AV224" i="3"/>
  <c r="AW224" i="3"/>
  <c r="BF223" i="3"/>
  <c r="AX224" i="3"/>
  <c r="AY224" i="3"/>
  <c r="AR224" i="3"/>
  <c r="AS224" i="3"/>
  <c r="BC223" i="3"/>
  <c r="AP224" i="3"/>
  <c r="AQ224" i="3"/>
  <c r="BB223" i="3"/>
  <c r="BD223" i="3"/>
  <c r="AT224" i="3"/>
  <c r="AU224" i="3"/>
  <c r="AN224" i="3"/>
  <c r="AO224" i="3"/>
  <c r="BA223" i="3"/>
  <c r="BQ222" i="3"/>
  <c r="BV222" i="3"/>
  <c r="BJ222" i="3"/>
  <c r="BP222" i="3"/>
  <c r="BU222" i="3"/>
  <c r="BI222" i="3"/>
  <c r="BK222" i="3"/>
  <c r="BR222" i="3"/>
  <c r="BW222" i="3"/>
  <c r="BO222" i="3"/>
  <c r="BT222" i="3"/>
  <c r="BH222" i="3"/>
  <c r="AL224" i="3"/>
  <c r="AM224" i="3"/>
  <c r="BM223" i="3"/>
  <c r="BN222" i="3"/>
  <c r="BS222" i="3"/>
  <c r="BG222" i="3"/>
  <c r="BE216" i="2"/>
  <c r="AV217" i="2"/>
  <c r="AW217" i="2"/>
  <c r="BD216" i="2"/>
  <c r="AT217" i="2"/>
  <c r="AU217" i="2"/>
  <c r="BP215" i="2"/>
  <c r="BU215" i="2"/>
  <c r="BI215" i="2"/>
  <c r="BM216" i="2"/>
  <c r="AL217" i="2"/>
  <c r="AM217" i="2"/>
  <c r="BO215" i="2"/>
  <c r="BT215" i="2"/>
  <c r="BH215" i="2"/>
  <c r="BQ215" i="2"/>
  <c r="BV215" i="2"/>
  <c r="BJ215" i="2"/>
  <c r="BF216" i="2"/>
  <c r="AX217" i="2"/>
  <c r="AY217" i="2"/>
  <c r="BB216" i="2"/>
  <c r="AP217" i="2"/>
  <c r="AQ217" i="2"/>
  <c r="BA216" i="2"/>
  <c r="AN217" i="2"/>
  <c r="AO217" i="2"/>
  <c r="BR215" i="2"/>
  <c r="BW215" i="2"/>
  <c r="BK215" i="2"/>
  <c r="BC216" i="2"/>
  <c r="AR217" i="2"/>
  <c r="AS217" i="2"/>
  <c r="BN215" i="2"/>
  <c r="BS215" i="2"/>
  <c r="BG215" i="2"/>
  <c r="BT227" i="4"/>
  <c r="BW227" i="4"/>
  <c r="BU227" i="4"/>
  <c r="BS227" i="4"/>
  <c r="AL229" i="4"/>
  <c r="AM229" i="4"/>
  <c r="BM228" i="4"/>
  <c r="BS228" i="4"/>
  <c r="BA230" i="4"/>
  <c r="AN231" i="4"/>
  <c r="AO231" i="4"/>
  <c r="BB230" i="4"/>
  <c r="AP231" i="4"/>
  <c r="AQ231" i="4"/>
  <c r="AR231" i="4"/>
  <c r="AS231" i="4"/>
  <c r="BC230" i="4"/>
  <c r="BE230" i="4"/>
  <c r="AV231" i="4"/>
  <c r="AW231" i="4"/>
  <c r="AT231" i="4"/>
  <c r="AU231" i="4"/>
  <c r="BD230" i="4"/>
  <c r="BG229" i="4"/>
  <c r="BN229" i="4"/>
  <c r="BP229" i="4"/>
  <c r="BI229" i="4"/>
  <c r="BR229" i="4"/>
  <c r="BK229" i="4"/>
  <c r="BJ229" i="4"/>
  <c r="BQ229" i="4"/>
  <c r="AX231" i="4"/>
  <c r="AY231" i="4"/>
  <c r="BF230" i="4"/>
  <c r="BO229" i="4"/>
  <c r="BH229" i="4"/>
  <c r="AN225" i="3"/>
  <c r="AO225" i="3"/>
  <c r="BA224" i="3"/>
  <c r="AT225" i="3"/>
  <c r="AU225" i="3"/>
  <c r="BD224" i="3"/>
  <c r="BB224" i="3"/>
  <c r="AP225" i="3"/>
  <c r="AQ225" i="3"/>
  <c r="BF224" i="3"/>
  <c r="AX225" i="3"/>
  <c r="AY225" i="3"/>
  <c r="BM224" i="3"/>
  <c r="AL225" i="3"/>
  <c r="AM225" i="3"/>
  <c r="BC224" i="3"/>
  <c r="AR225" i="3"/>
  <c r="AS225" i="3"/>
  <c r="BE224" i="3"/>
  <c r="AV225" i="3"/>
  <c r="AW225" i="3"/>
  <c r="BG223" i="3"/>
  <c r="BN223" i="3"/>
  <c r="BS223" i="3"/>
  <c r="BH223" i="3"/>
  <c r="BO223" i="3"/>
  <c r="BT223" i="3"/>
  <c r="BK223" i="3"/>
  <c r="BR223" i="3"/>
  <c r="BW223" i="3"/>
  <c r="BP223" i="3"/>
  <c r="BU223" i="3"/>
  <c r="BI223" i="3"/>
  <c r="BJ223" i="3"/>
  <c r="BQ223" i="3"/>
  <c r="BV223" i="3"/>
  <c r="BC217" i="2"/>
  <c r="AR218" i="2"/>
  <c r="AS218" i="2"/>
  <c r="BO216" i="2"/>
  <c r="BT216" i="2"/>
  <c r="BH216" i="2"/>
  <c r="BD217" i="2"/>
  <c r="AT218" i="2"/>
  <c r="AU218" i="2"/>
  <c r="BN216" i="2"/>
  <c r="BS216" i="2"/>
  <c r="BG216" i="2"/>
  <c r="BP216" i="2"/>
  <c r="BU216" i="2"/>
  <c r="BI216" i="2"/>
  <c r="BM217" i="2"/>
  <c r="AL218" i="2"/>
  <c r="AM218" i="2"/>
  <c r="BE217" i="2"/>
  <c r="AV218" i="2"/>
  <c r="AW218" i="2"/>
  <c r="BA217" i="2"/>
  <c r="AN218" i="2"/>
  <c r="AO218" i="2"/>
  <c r="BB217" i="2"/>
  <c r="AP218" i="2"/>
  <c r="AQ218" i="2"/>
  <c r="BF217" i="2"/>
  <c r="AX218" i="2"/>
  <c r="AY218" i="2"/>
  <c r="BR216" i="2"/>
  <c r="BW216" i="2"/>
  <c r="BK216" i="2"/>
  <c r="BQ216" i="2"/>
  <c r="BV216" i="2"/>
  <c r="BJ216" i="2"/>
  <c r="BT228" i="4"/>
  <c r="BV228" i="4"/>
  <c r="BU228" i="4"/>
  <c r="AL230" i="4"/>
  <c r="AM230" i="4"/>
  <c r="BM229" i="4"/>
  <c r="BW229" i="4"/>
  <c r="BW228" i="4"/>
  <c r="AT232" i="4"/>
  <c r="AU232" i="4"/>
  <c r="BD231" i="4"/>
  <c r="BE231" i="4"/>
  <c r="AV232" i="4"/>
  <c r="AW232" i="4"/>
  <c r="AX232" i="4"/>
  <c r="AY232" i="4"/>
  <c r="BF231" i="4"/>
  <c r="BC231" i="4"/>
  <c r="AR232" i="4"/>
  <c r="AS232" i="4"/>
  <c r="AP232" i="4"/>
  <c r="AQ232" i="4"/>
  <c r="BB231" i="4"/>
  <c r="BK230" i="4"/>
  <c r="BR230" i="4"/>
  <c r="BN230" i="4"/>
  <c r="BG230" i="4"/>
  <c r="BP230" i="4"/>
  <c r="BI230" i="4"/>
  <c r="AN232" i="4"/>
  <c r="AO232" i="4"/>
  <c r="BA231" i="4"/>
  <c r="BH230" i="4"/>
  <c r="BO230" i="4"/>
  <c r="BQ230" i="4"/>
  <c r="BJ230" i="4"/>
  <c r="AP226" i="3"/>
  <c r="AQ226" i="3"/>
  <c r="BB225" i="3"/>
  <c r="BF225" i="3"/>
  <c r="AX226" i="3"/>
  <c r="AY226" i="3"/>
  <c r="AV226" i="3"/>
  <c r="AW226" i="3"/>
  <c r="BE225" i="3"/>
  <c r="BM225" i="3"/>
  <c r="AL226" i="3"/>
  <c r="AM226" i="3"/>
  <c r="AT226" i="3"/>
  <c r="AU226" i="3"/>
  <c r="BD225" i="3"/>
  <c r="AR226" i="3"/>
  <c r="AS226" i="3"/>
  <c r="BC225" i="3"/>
  <c r="BR224" i="3"/>
  <c r="BW224" i="3"/>
  <c r="BK224" i="3"/>
  <c r="BN224" i="3"/>
  <c r="BS224" i="3"/>
  <c r="BG224" i="3"/>
  <c r="BA225" i="3"/>
  <c r="AN226" i="3"/>
  <c r="AO226" i="3"/>
  <c r="BJ224" i="3"/>
  <c r="BQ224" i="3"/>
  <c r="BV224" i="3"/>
  <c r="BP224" i="3"/>
  <c r="BU224" i="3"/>
  <c r="BI224" i="3"/>
  <c r="BO224" i="3"/>
  <c r="BT224" i="3"/>
  <c r="BH224" i="3"/>
  <c r="BF218" i="2"/>
  <c r="AX219" i="2"/>
  <c r="AY219" i="2"/>
  <c r="BN217" i="2"/>
  <c r="BS217" i="2"/>
  <c r="BG217" i="2"/>
  <c r="BM218" i="2"/>
  <c r="AL219" i="2"/>
  <c r="AM219" i="2"/>
  <c r="BR217" i="2"/>
  <c r="BW217" i="2"/>
  <c r="BK217" i="2"/>
  <c r="BD218" i="2"/>
  <c r="AT219" i="2"/>
  <c r="AU219" i="2"/>
  <c r="BB218" i="2"/>
  <c r="AP219" i="2"/>
  <c r="AQ219" i="2"/>
  <c r="BA218" i="2"/>
  <c r="AN219" i="2"/>
  <c r="AO219" i="2"/>
  <c r="BP217" i="2"/>
  <c r="BU217" i="2"/>
  <c r="BI217" i="2"/>
  <c r="BE218" i="2"/>
  <c r="AV219" i="2"/>
  <c r="AW219" i="2"/>
  <c r="BC218" i="2"/>
  <c r="AR219" i="2"/>
  <c r="AS219" i="2"/>
  <c r="BQ217" i="2"/>
  <c r="BV217" i="2"/>
  <c r="BJ217" i="2"/>
  <c r="BO217" i="2"/>
  <c r="BT217" i="2"/>
  <c r="BH217" i="2"/>
  <c r="BV229" i="4"/>
  <c r="BS229" i="4"/>
  <c r="BM230" i="4"/>
  <c r="BS230" i="4"/>
  <c r="AL231" i="4"/>
  <c r="AM231" i="4"/>
  <c r="BU229" i="4"/>
  <c r="BT229" i="4"/>
  <c r="AP233" i="4"/>
  <c r="AQ233" i="4"/>
  <c r="BB232" i="4"/>
  <c r="AV233" i="4"/>
  <c r="AW233" i="4"/>
  <c r="BE232" i="4"/>
  <c r="BC232" i="4"/>
  <c r="AR233" i="4"/>
  <c r="AS233" i="4"/>
  <c r="BF232" i="4"/>
  <c r="AX233" i="4"/>
  <c r="AY233" i="4"/>
  <c r="BJ231" i="4"/>
  <c r="BQ231" i="4"/>
  <c r="BD232" i="4"/>
  <c r="AT233" i="4"/>
  <c r="AU233" i="4"/>
  <c r="BR231" i="4"/>
  <c r="BK231" i="4"/>
  <c r="BI231" i="4"/>
  <c r="BP231" i="4"/>
  <c r="BN231" i="4"/>
  <c r="BG231" i="4"/>
  <c r="BA232" i="4"/>
  <c r="AN233" i="4"/>
  <c r="AO233" i="4"/>
  <c r="BH231" i="4"/>
  <c r="BO231" i="4"/>
  <c r="AL227" i="3"/>
  <c r="AM227" i="3"/>
  <c r="BM226" i="3"/>
  <c r="BD226" i="3"/>
  <c r="AT227" i="3"/>
  <c r="AU227" i="3"/>
  <c r="AX227" i="3"/>
  <c r="AY227" i="3"/>
  <c r="BF226" i="3"/>
  <c r="BE226" i="3"/>
  <c r="AV227" i="3"/>
  <c r="AW227" i="3"/>
  <c r="AP227" i="3"/>
  <c r="AQ227" i="3"/>
  <c r="BB226" i="3"/>
  <c r="BA226" i="3"/>
  <c r="AN227" i="3"/>
  <c r="AO227" i="3"/>
  <c r="BJ225" i="3"/>
  <c r="BQ225" i="3"/>
  <c r="BV225" i="3"/>
  <c r="BR225" i="3"/>
  <c r="BW225" i="3"/>
  <c r="BK225" i="3"/>
  <c r="BI225" i="3"/>
  <c r="BP225" i="3"/>
  <c r="BU225" i="3"/>
  <c r="BN225" i="3"/>
  <c r="BS225" i="3"/>
  <c r="BG225" i="3"/>
  <c r="BC226" i="3"/>
  <c r="AR227" i="3"/>
  <c r="AS227" i="3"/>
  <c r="BH225" i="3"/>
  <c r="BO225" i="3"/>
  <c r="BT225" i="3"/>
  <c r="BD219" i="2"/>
  <c r="AT220" i="2"/>
  <c r="AU220" i="2"/>
  <c r="BP218" i="2"/>
  <c r="BU218" i="2"/>
  <c r="BI218" i="2"/>
  <c r="BB219" i="2"/>
  <c r="AP220" i="2"/>
  <c r="AQ220" i="2"/>
  <c r="BN218" i="2"/>
  <c r="BS218" i="2"/>
  <c r="BG218" i="2"/>
  <c r="BO218" i="2"/>
  <c r="BT218" i="2"/>
  <c r="BH218" i="2"/>
  <c r="BC219" i="2"/>
  <c r="AR220" i="2"/>
  <c r="AS220" i="2"/>
  <c r="BM219" i="2"/>
  <c r="AL220" i="2"/>
  <c r="AM220" i="2"/>
  <c r="BQ218" i="2"/>
  <c r="BV218" i="2"/>
  <c r="BJ218" i="2"/>
  <c r="BF219" i="2"/>
  <c r="AX220" i="2"/>
  <c r="AY220" i="2"/>
  <c r="BE219" i="2"/>
  <c r="AV220" i="2"/>
  <c r="AW220" i="2"/>
  <c r="BA219" i="2"/>
  <c r="AN220" i="2"/>
  <c r="AO220" i="2"/>
  <c r="BR218" i="2"/>
  <c r="BW218" i="2"/>
  <c r="BK218" i="2"/>
  <c r="BU230" i="4"/>
  <c r="BT230" i="4"/>
  <c r="AL232" i="4"/>
  <c r="AM232" i="4"/>
  <c r="BM231" i="4"/>
  <c r="BV231" i="4"/>
  <c r="BW230" i="4"/>
  <c r="BV230" i="4"/>
  <c r="AX234" i="4"/>
  <c r="AY234" i="4"/>
  <c r="BF233" i="4"/>
  <c r="AN234" i="4"/>
  <c r="AO234" i="4"/>
  <c r="BA233" i="4"/>
  <c r="AR234" i="4"/>
  <c r="AS234" i="4"/>
  <c r="BC233" i="4"/>
  <c r="BD233" i="4"/>
  <c r="AT234" i="4"/>
  <c r="AU234" i="4"/>
  <c r="BE233" i="4"/>
  <c r="AV234" i="4"/>
  <c r="AW234" i="4"/>
  <c r="BI232" i="4"/>
  <c r="BP232" i="4"/>
  <c r="BQ232" i="4"/>
  <c r="BJ232" i="4"/>
  <c r="BO232" i="4"/>
  <c r="BH232" i="4"/>
  <c r="BN232" i="4"/>
  <c r="BG232" i="4"/>
  <c r="AP234" i="4"/>
  <c r="AQ234" i="4"/>
  <c r="BB233" i="4"/>
  <c r="BK232" i="4"/>
  <c r="BR232" i="4"/>
  <c r="BC227" i="3"/>
  <c r="AR228" i="3"/>
  <c r="AS228" i="3"/>
  <c r="AV228" i="3"/>
  <c r="AW228" i="3"/>
  <c r="BE227" i="3"/>
  <c r="AT228" i="3"/>
  <c r="AU228" i="3"/>
  <c r="BD227" i="3"/>
  <c r="BF227" i="3"/>
  <c r="AX228" i="3"/>
  <c r="AY228" i="3"/>
  <c r="AN228" i="3"/>
  <c r="AO228" i="3"/>
  <c r="BA227" i="3"/>
  <c r="BM227" i="3"/>
  <c r="AL228" i="3"/>
  <c r="AM228" i="3"/>
  <c r="BR226" i="3"/>
  <c r="BW226" i="3"/>
  <c r="BK226" i="3"/>
  <c r="BP226" i="3"/>
  <c r="BU226" i="3"/>
  <c r="BI226" i="3"/>
  <c r="BH226" i="3"/>
  <c r="BO226" i="3"/>
  <c r="BT226" i="3"/>
  <c r="BB227" i="3"/>
  <c r="AP228" i="3"/>
  <c r="AQ228" i="3"/>
  <c r="BG226" i="3"/>
  <c r="BN226" i="3"/>
  <c r="BS226" i="3"/>
  <c r="BQ226" i="3"/>
  <c r="BV226" i="3"/>
  <c r="BJ226" i="3"/>
  <c r="BO219" i="2"/>
  <c r="BT219" i="2"/>
  <c r="BH219" i="2"/>
  <c r="BB220" i="2"/>
  <c r="AP221" i="2"/>
  <c r="AQ221" i="2"/>
  <c r="BC220" i="2"/>
  <c r="AR221" i="2"/>
  <c r="AS221" i="2"/>
  <c r="BE220" i="2"/>
  <c r="AV221" i="2"/>
  <c r="AW221" i="2"/>
  <c r="BQ219" i="2"/>
  <c r="BV219" i="2"/>
  <c r="BJ219" i="2"/>
  <c r="BN219" i="2"/>
  <c r="BS219" i="2"/>
  <c r="BG219" i="2"/>
  <c r="BD220" i="2"/>
  <c r="AT221" i="2"/>
  <c r="AU221" i="2"/>
  <c r="BA220" i="2"/>
  <c r="AN221" i="2"/>
  <c r="AO221" i="2"/>
  <c r="BF220" i="2"/>
  <c r="AX221" i="2"/>
  <c r="AY221" i="2"/>
  <c r="BR219" i="2"/>
  <c r="BW219" i="2"/>
  <c r="BK219" i="2"/>
  <c r="BM220" i="2"/>
  <c r="AL221" i="2"/>
  <c r="AM221" i="2"/>
  <c r="BP219" i="2"/>
  <c r="BU219" i="2"/>
  <c r="BI219" i="2"/>
  <c r="BW231" i="4"/>
  <c r="BT231" i="4"/>
  <c r="BU231" i="4"/>
  <c r="AL233" i="4"/>
  <c r="AM233" i="4"/>
  <c r="BM232" i="4"/>
  <c r="BW232" i="4"/>
  <c r="BS231" i="4"/>
  <c r="AT235" i="4"/>
  <c r="AU235" i="4"/>
  <c r="BD234" i="4"/>
  <c r="BC234" i="4"/>
  <c r="AR235" i="4"/>
  <c r="AS235" i="4"/>
  <c r="AN235" i="4"/>
  <c r="AO235" i="4"/>
  <c r="BA234" i="4"/>
  <c r="BE234" i="4"/>
  <c r="AV235" i="4"/>
  <c r="AW235" i="4"/>
  <c r="BO233" i="4"/>
  <c r="BH233" i="4"/>
  <c r="BJ233" i="4"/>
  <c r="BQ233" i="4"/>
  <c r="AX235" i="4"/>
  <c r="AY235" i="4"/>
  <c r="BF234" i="4"/>
  <c r="AP235" i="4"/>
  <c r="AQ235" i="4"/>
  <c r="BB234" i="4"/>
  <c r="BI233" i="4"/>
  <c r="BP233" i="4"/>
  <c r="BK233" i="4"/>
  <c r="BR233" i="4"/>
  <c r="BG233" i="4"/>
  <c r="BN233" i="4"/>
  <c r="AP229" i="3"/>
  <c r="AQ229" i="3"/>
  <c r="BB228" i="3"/>
  <c r="BF228" i="3"/>
  <c r="AX229" i="3"/>
  <c r="AY229" i="3"/>
  <c r="AR229" i="3"/>
  <c r="AS229" i="3"/>
  <c r="BC228" i="3"/>
  <c r="BD228" i="3"/>
  <c r="AT229" i="3"/>
  <c r="AU229" i="3"/>
  <c r="BE228" i="3"/>
  <c r="AV229" i="3"/>
  <c r="AW229" i="3"/>
  <c r="AL229" i="3"/>
  <c r="AM229" i="3"/>
  <c r="BM228" i="3"/>
  <c r="BP227" i="3"/>
  <c r="BU227" i="3"/>
  <c r="BI227" i="3"/>
  <c r="BK227" i="3"/>
  <c r="BR227" i="3"/>
  <c r="BW227" i="3"/>
  <c r="BJ227" i="3"/>
  <c r="BQ227" i="3"/>
  <c r="BV227" i="3"/>
  <c r="AN229" i="3"/>
  <c r="AO229" i="3"/>
  <c r="BA228" i="3"/>
  <c r="BN227" i="3"/>
  <c r="BS227" i="3"/>
  <c r="BG227" i="3"/>
  <c r="BO227" i="3"/>
  <c r="BT227" i="3"/>
  <c r="BH227" i="3"/>
  <c r="BM221" i="2"/>
  <c r="AL222" i="2"/>
  <c r="AM222" i="2"/>
  <c r="BF221" i="2"/>
  <c r="AX222" i="2"/>
  <c r="AY222" i="2"/>
  <c r="BE221" i="2"/>
  <c r="AV222" i="2"/>
  <c r="AW222" i="2"/>
  <c r="BA221" i="2"/>
  <c r="AN222" i="2"/>
  <c r="AO222" i="2"/>
  <c r="BN220" i="2"/>
  <c r="BS220" i="2"/>
  <c r="BG220" i="2"/>
  <c r="BQ220" i="2"/>
  <c r="BV220" i="2"/>
  <c r="BJ220" i="2"/>
  <c r="BR220" i="2"/>
  <c r="BW220" i="2"/>
  <c r="BK220" i="2"/>
  <c r="BO220" i="2"/>
  <c r="BT220" i="2"/>
  <c r="BH220" i="2"/>
  <c r="BD221" i="2"/>
  <c r="AT222" i="2"/>
  <c r="AU222" i="2"/>
  <c r="BC221" i="2"/>
  <c r="AR222" i="2"/>
  <c r="AS222" i="2"/>
  <c r="BB221" i="2"/>
  <c r="AP222" i="2"/>
  <c r="AQ222" i="2"/>
  <c r="BP220" i="2"/>
  <c r="BU220" i="2"/>
  <c r="BI220" i="2"/>
  <c r="BU232" i="4"/>
  <c r="BV232" i="4"/>
  <c r="BM233" i="4"/>
  <c r="BV233" i="4"/>
  <c r="AL234" i="4"/>
  <c r="AM234" i="4"/>
  <c r="BT232" i="4"/>
  <c r="BS232" i="4"/>
  <c r="AV236" i="4"/>
  <c r="AW236" i="4"/>
  <c r="BE235" i="4"/>
  <c r="BC235" i="4"/>
  <c r="AR236" i="4"/>
  <c r="AS236" i="4"/>
  <c r="AP236" i="4"/>
  <c r="AQ236" i="4"/>
  <c r="BB235" i="4"/>
  <c r="BA235" i="4"/>
  <c r="AN236" i="4"/>
  <c r="AO236" i="4"/>
  <c r="BF235" i="4"/>
  <c r="AX236" i="4"/>
  <c r="AY236" i="4"/>
  <c r="BH234" i="4"/>
  <c r="BO234" i="4"/>
  <c r="BD235" i="4"/>
  <c r="AT236" i="4"/>
  <c r="AU236" i="4"/>
  <c r="BR234" i="4"/>
  <c r="BK234" i="4"/>
  <c r="BP234" i="4"/>
  <c r="BI234" i="4"/>
  <c r="BG234" i="4"/>
  <c r="BN234" i="4"/>
  <c r="BQ234" i="4"/>
  <c r="BJ234" i="4"/>
  <c r="BA229" i="3"/>
  <c r="AN230" i="3"/>
  <c r="AO230" i="3"/>
  <c r="AL230" i="3"/>
  <c r="AM230" i="3"/>
  <c r="BM229" i="3"/>
  <c r="BD229" i="3"/>
  <c r="AT230" i="3"/>
  <c r="AU230" i="3"/>
  <c r="AX230" i="3"/>
  <c r="AY230" i="3"/>
  <c r="BF229" i="3"/>
  <c r="BE229" i="3"/>
  <c r="AV230" i="3"/>
  <c r="AW230" i="3"/>
  <c r="BC229" i="3"/>
  <c r="AR230" i="3"/>
  <c r="AS230" i="3"/>
  <c r="BB229" i="3"/>
  <c r="AP230" i="3"/>
  <c r="AQ230" i="3"/>
  <c r="BH228" i="3"/>
  <c r="BO228" i="3"/>
  <c r="BT228" i="3"/>
  <c r="BR228" i="3"/>
  <c r="BW228" i="3"/>
  <c r="BK228" i="3"/>
  <c r="BG228" i="3"/>
  <c r="BN228" i="3"/>
  <c r="BS228" i="3"/>
  <c r="BI228" i="3"/>
  <c r="BP228" i="3"/>
  <c r="BU228" i="3"/>
  <c r="BJ228" i="3"/>
  <c r="BQ228" i="3"/>
  <c r="BV228" i="3"/>
  <c r="BA222" i="2"/>
  <c r="AN223" i="2"/>
  <c r="AO223" i="2"/>
  <c r="BN221" i="2"/>
  <c r="BS221" i="2"/>
  <c r="BG221" i="2"/>
  <c r="BB222" i="2"/>
  <c r="AP223" i="2"/>
  <c r="AQ223" i="2"/>
  <c r="BO221" i="2"/>
  <c r="BT221" i="2"/>
  <c r="BH221" i="2"/>
  <c r="BD222" i="2"/>
  <c r="AT223" i="2"/>
  <c r="AU223" i="2"/>
  <c r="BR221" i="2"/>
  <c r="BW221" i="2"/>
  <c r="BK221" i="2"/>
  <c r="BC222" i="2"/>
  <c r="AR223" i="2"/>
  <c r="AS223" i="2"/>
  <c r="BP221" i="2"/>
  <c r="BU221" i="2"/>
  <c r="BI221" i="2"/>
  <c r="BF222" i="2"/>
  <c r="AX223" i="2"/>
  <c r="AY223" i="2"/>
  <c r="BE222" i="2"/>
  <c r="AV223" i="2"/>
  <c r="AW223" i="2"/>
  <c r="BQ221" i="2"/>
  <c r="BV221" i="2"/>
  <c r="BJ221" i="2"/>
  <c r="BM222" i="2"/>
  <c r="AL223" i="2"/>
  <c r="AM223" i="2"/>
  <c r="BU233" i="4"/>
  <c r="BS233" i="4"/>
  <c r="BW233" i="4"/>
  <c r="AL235" i="4"/>
  <c r="AM235" i="4"/>
  <c r="BM234" i="4"/>
  <c r="BT234" i="4"/>
  <c r="BT233" i="4"/>
  <c r="AX237" i="4"/>
  <c r="AY237" i="4"/>
  <c r="BF236" i="4"/>
  <c r="BD236" i="4"/>
  <c r="AT237" i="4"/>
  <c r="AU237" i="4"/>
  <c r="AN237" i="4"/>
  <c r="AO237" i="4"/>
  <c r="BA236" i="4"/>
  <c r="AR237" i="4"/>
  <c r="AS237" i="4"/>
  <c r="BC236" i="4"/>
  <c r="BN235" i="4"/>
  <c r="BG235" i="4"/>
  <c r="AV237" i="4"/>
  <c r="AW237" i="4"/>
  <c r="BE236" i="4"/>
  <c r="AP237" i="4"/>
  <c r="AQ237" i="4"/>
  <c r="BB236" i="4"/>
  <c r="BH235" i="4"/>
  <c r="BO235" i="4"/>
  <c r="BK235" i="4"/>
  <c r="BR235" i="4"/>
  <c r="BQ235" i="4"/>
  <c r="BJ235" i="4"/>
  <c r="BI235" i="4"/>
  <c r="BP235" i="4"/>
  <c r="BE230" i="3"/>
  <c r="AV231" i="3"/>
  <c r="AW231" i="3"/>
  <c r="AR231" i="3"/>
  <c r="AS231" i="3"/>
  <c r="BC230" i="3"/>
  <c r="BF230" i="3"/>
  <c r="AX231" i="3"/>
  <c r="AY231" i="3"/>
  <c r="AP231" i="3"/>
  <c r="AQ231" i="3"/>
  <c r="BB230" i="3"/>
  <c r="AT231" i="3"/>
  <c r="AU231" i="3"/>
  <c r="BD230" i="3"/>
  <c r="BM230" i="3"/>
  <c r="AL231" i="3"/>
  <c r="AM231" i="3"/>
  <c r="AN231" i="3"/>
  <c r="AO231" i="3"/>
  <c r="BA230" i="3"/>
  <c r="BR229" i="3"/>
  <c r="BW229" i="3"/>
  <c r="BK229" i="3"/>
  <c r="BP229" i="3"/>
  <c r="BU229" i="3"/>
  <c r="BI229" i="3"/>
  <c r="BN229" i="3"/>
  <c r="BS229" i="3"/>
  <c r="BG229" i="3"/>
  <c r="BO229" i="3"/>
  <c r="BT229" i="3"/>
  <c r="BH229" i="3"/>
  <c r="BQ229" i="3"/>
  <c r="BV229" i="3"/>
  <c r="BJ229" i="3"/>
  <c r="BM223" i="2"/>
  <c r="AL224" i="2"/>
  <c r="AM224" i="2"/>
  <c r="BE223" i="2"/>
  <c r="AV224" i="2"/>
  <c r="AW224" i="2"/>
  <c r="BD223" i="2"/>
  <c r="AT224" i="2"/>
  <c r="AU224" i="2"/>
  <c r="BP222" i="2"/>
  <c r="BU222" i="2"/>
  <c r="BI222" i="2"/>
  <c r="BF223" i="2"/>
  <c r="AX224" i="2"/>
  <c r="AY224" i="2"/>
  <c r="BB223" i="2"/>
  <c r="AP224" i="2"/>
  <c r="AQ224" i="2"/>
  <c r="BN222" i="2"/>
  <c r="BS222" i="2"/>
  <c r="BG222" i="2"/>
  <c r="BA223" i="2"/>
  <c r="AN224" i="2"/>
  <c r="AO224" i="2"/>
  <c r="BQ222" i="2"/>
  <c r="BV222" i="2"/>
  <c r="BJ222" i="2"/>
  <c r="BR222" i="2"/>
  <c r="BW222" i="2"/>
  <c r="BK222" i="2"/>
  <c r="BC223" i="2"/>
  <c r="AR224" i="2"/>
  <c r="AS224" i="2"/>
  <c r="BO222" i="2"/>
  <c r="BT222" i="2"/>
  <c r="BH222" i="2"/>
  <c r="BW234" i="4"/>
  <c r="BU234" i="4"/>
  <c r="BV234" i="4"/>
  <c r="BS234" i="4"/>
  <c r="BM235" i="4"/>
  <c r="BU235" i="4"/>
  <c r="AL236" i="4"/>
  <c r="AM236" i="4"/>
  <c r="BC237" i="4"/>
  <c r="AR238" i="4"/>
  <c r="AS238" i="4"/>
  <c r="AT238" i="4"/>
  <c r="AU238" i="4"/>
  <c r="BD237" i="4"/>
  <c r="AN238" i="4"/>
  <c r="AO238" i="4"/>
  <c r="BA237" i="4"/>
  <c r="BE237" i="4"/>
  <c r="AV238" i="4"/>
  <c r="AW238" i="4"/>
  <c r="BI236" i="4"/>
  <c r="BP236" i="4"/>
  <c r="BG236" i="4"/>
  <c r="BN236" i="4"/>
  <c r="AP238" i="4"/>
  <c r="AQ238" i="4"/>
  <c r="BB237" i="4"/>
  <c r="BJ236" i="4"/>
  <c r="BQ236" i="4"/>
  <c r="AX238" i="4"/>
  <c r="AY238" i="4"/>
  <c r="BF237" i="4"/>
  <c r="BO236" i="4"/>
  <c r="BH236" i="4"/>
  <c r="BR236" i="4"/>
  <c r="BK236" i="4"/>
  <c r="AL232" i="3"/>
  <c r="AM232" i="3"/>
  <c r="BM231" i="3"/>
  <c r="BB231" i="3"/>
  <c r="AP232" i="3"/>
  <c r="AQ232" i="3"/>
  <c r="BD231" i="3"/>
  <c r="AT232" i="3"/>
  <c r="AU232" i="3"/>
  <c r="BE231" i="3"/>
  <c r="AV232" i="3"/>
  <c r="AW232" i="3"/>
  <c r="BF231" i="3"/>
  <c r="AX232" i="3"/>
  <c r="AY232" i="3"/>
  <c r="BC231" i="3"/>
  <c r="AR232" i="3"/>
  <c r="AS232" i="3"/>
  <c r="AN232" i="3"/>
  <c r="AO232" i="3"/>
  <c r="BA231" i="3"/>
  <c r="BG230" i="3"/>
  <c r="BN230" i="3"/>
  <c r="BS230" i="3"/>
  <c r="BH230" i="3"/>
  <c r="BO230" i="3"/>
  <c r="BT230" i="3"/>
  <c r="BK230" i="3"/>
  <c r="BR230" i="3"/>
  <c r="BW230" i="3"/>
  <c r="BI230" i="3"/>
  <c r="BP230" i="3"/>
  <c r="BU230" i="3"/>
  <c r="BJ230" i="3"/>
  <c r="BQ230" i="3"/>
  <c r="BV230" i="3"/>
  <c r="BC224" i="2"/>
  <c r="AR225" i="2"/>
  <c r="AS225" i="2"/>
  <c r="BO223" i="2"/>
  <c r="BT223" i="2"/>
  <c r="BH223" i="2"/>
  <c r="BF224" i="2"/>
  <c r="AX225" i="2"/>
  <c r="AY225" i="2"/>
  <c r="BA224" i="2"/>
  <c r="AN225" i="2"/>
  <c r="AO225" i="2"/>
  <c r="BP223" i="2"/>
  <c r="BU223" i="2"/>
  <c r="BI223" i="2"/>
  <c r="BB224" i="2"/>
  <c r="AP225" i="2"/>
  <c r="AQ225" i="2"/>
  <c r="BN223" i="2"/>
  <c r="BS223" i="2"/>
  <c r="BG223" i="2"/>
  <c r="BR223" i="2"/>
  <c r="BW223" i="2"/>
  <c r="BK223" i="2"/>
  <c r="BD224" i="2"/>
  <c r="AT225" i="2"/>
  <c r="AU225" i="2"/>
  <c r="BM224" i="2"/>
  <c r="AL225" i="2"/>
  <c r="AM225" i="2"/>
  <c r="BE224" i="2"/>
  <c r="AV225" i="2"/>
  <c r="AW225" i="2"/>
  <c r="BQ223" i="2"/>
  <c r="BV223" i="2"/>
  <c r="BJ223" i="2"/>
  <c r="BS235" i="4"/>
  <c r="BM236" i="4"/>
  <c r="BT236" i="4"/>
  <c r="AL237" i="4"/>
  <c r="AM237" i="4"/>
  <c r="BW235" i="4"/>
  <c r="BV235" i="4"/>
  <c r="BT235" i="4"/>
  <c r="AV239" i="4"/>
  <c r="AW239" i="4"/>
  <c r="BE238" i="4"/>
  <c r="BA238" i="4"/>
  <c r="AN239" i="4"/>
  <c r="AO239" i="4"/>
  <c r="AP239" i="4"/>
  <c r="AQ239" i="4"/>
  <c r="BB238" i="4"/>
  <c r="BC238" i="4"/>
  <c r="AR239" i="4"/>
  <c r="AS239" i="4"/>
  <c r="BJ237" i="4"/>
  <c r="BQ237" i="4"/>
  <c r="BP237" i="4"/>
  <c r="BI237" i="4"/>
  <c r="BG237" i="4"/>
  <c r="BN237" i="4"/>
  <c r="BD238" i="4"/>
  <c r="AT239" i="4"/>
  <c r="AU239" i="4"/>
  <c r="BR237" i="4"/>
  <c r="BK237" i="4"/>
  <c r="BF238" i="4"/>
  <c r="AX239" i="4"/>
  <c r="AY239" i="4"/>
  <c r="BH237" i="4"/>
  <c r="BO237" i="4"/>
  <c r="AX233" i="3"/>
  <c r="AY233" i="3"/>
  <c r="BF232" i="3"/>
  <c r="AT233" i="3"/>
  <c r="AU233" i="3"/>
  <c r="BD232" i="3"/>
  <c r="BA232" i="3"/>
  <c r="AN233" i="3"/>
  <c r="AO233" i="3"/>
  <c r="BB232" i="3"/>
  <c r="AP233" i="3"/>
  <c r="AQ233" i="3"/>
  <c r="AR233" i="3"/>
  <c r="AS233" i="3"/>
  <c r="BC232" i="3"/>
  <c r="BM232" i="3"/>
  <c r="AL233" i="3"/>
  <c r="AM233" i="3"/>
  <c r="BP231" i="3"/>
  <c r="BU231" i="3"/>
  <c r="BI231" i="3"/>
  <c r="AV233" i="3"/>
  <c r="AW233" i="3"/>
  <c r="BE232" i="3"/>
  <c r="BG231" i="3"/>
  <c r="BN231" i="3"/>
  <c r="BS231" i="3"/>
  <c r="BQ231" i="3"/>
  <c r="BV231" i="3"/>
  <c r="BJ231" i="3"/>
  <c r="BO231" i="3"/>
  <c r="BT231" i="3"/>
  <c r="BH231" i="3"/>
  <c r="BR231" i="3"/>
  <c r="BW231" i="3"/>
  <c r="BK231" i="3"/>
  <c r="BM225" i="2"/>
  <c r="AL226" i="2"/>
  <c r="AM226" i="2"/>
  <c r="BB225" i="2"/>
  <c r="AP226" i="2"/>
  <c r="AQ226" i="2"/>
  <c r="BN224" i="2"/>
  <c r="BS224" i="2"/>
  <c r="BG224" i="2"/>
  <c r="BD225" i="2"/>
  <c r="AT226" i="2"/>
  <c r="AU226" i="2"/>
  <c r="BE225" i="2"/>
  <c r="AV226" i="2"/>
  <c r="AW226" i="2"/>
  <c r="BQ224" i="2"/>
  <c r="BV224" i="2"/>
  <c r="BJ224" i="2"/>
  <c r="BA225" i="2"/>
  <c r="AN226" i="2"/>
  <c r="AO226" i="2"/>
  <c r="BP224" i="2"/>
  <c r="BU224" i="2"/>
  <c r="BI224" i="2"/>
  <c r="BC225" i="2"/>
  <c r="AR226" i="2"/>
  <c r="AS226" i="2"/>
  <c r="BF225" i="2"/>
  <c r="AX226" i="2"/>
  <c r="AY226" i="2"/>
  <c r="BR224" i="2"/>
  <c r="BW224" i="2"/>
  <c r="BK224" i="2"/>
  <c r="BO224" i="2"/>
  <c r="BT224" i="2"/>
  <c r="BH224" i="2"/>
  <c r="BW236" i="4"/>
  <c r="BS236" i="4"/>
  <c r="BU236" i="4"/>
  <c r="BM237" i="4"/>
  <c r="BV237" i="4"/>
  <c r="AL238" i="4"/>
  <c r="AM238" i="4"/>
  <c r="BV236" i="4"/>
  <c r="AR240" i="4"/>
  <c r="AS240" i="4"/>
  <c r="BC239" i="4"/>
  <c r="BD239" i="4"/>
  <c r="AT240" i="4"/>
  <c r="AU240" i="4"/>
  <c r="AX240" i="4"/>
  <c r="AY240" i="4"/>
  <c r="BF239" i="4"/>
  <c r="AN240" i="4"/>
  <c r="AO240" i="4"/>
  <c r="BA239" i="4"/>
  <c r="AP240" i="4"/>
  <c r="AQ240" i="4"/>
  <c r="BB239" i="4"/>
  <c r="BK238" i="4"/>
  <c r="BR238" i="4"/>
  <c r="BP238" i="4"/>
  <c r="BI238" i="4"/>
  <c r="BN238" i="4"/>
  <c r="BG238" i="4"/>
  <c r="BQ238" i="4"/>
  <c r="BJ238" i="4"/>
  <c r="BH238" i="4"/>
  <c r="BO238" i="4"/>
  <c r="AV240" i="4"/>
  <c r="AW240" i="4"/>
  <c r="BE239" i="4"/>
  <c r="AP234" i="3"/>
  <c r="AQ234" i="3"/>
  <c r="BB233" i="3"/>
  <c r="BC233" i="3"/>
  <c r="AR234" i="3"/>
  <c r="AS234" i="3"/>
  <c r="BE233" i="3"/>
  <c r="AV234" i="3"/>
  <c r="AW234" i="3"/>
  <c r="AL234" i="3"/>
  <c r="AM234" i="3"/>
  <c r="BM233" i="3"/>
  <c r="AN234" i="3"/>
  <c r="AO234" i="3"/>
  <c r="BA233" i="3"/>
  <c r="BD233" i="3"/>
  <c r="AT234" i="3"/>
  <c r="AU234" i="3"/>
  <c r="BF233" i="3"/>
  <c r="AX234" i="3"/>
  <c r="AY234" i="3"/>
  <c r="BJ232" i="3"/>
  <c r="BQ232" i="3"/>
  <c r="BV232" i="3"/>
  <c r="BI232" i="3"/>
  <c r="BP232" i="3"/>
  <c r="BU232" i="3"/>
  <c r="BO232" i="3"/>
  <c r="BT232" i="3"/>
  <c r="BH232" i="3"/>
  <c r="BK232" i="3"/>
  <c r="BR232" i="3"/>
  <c r="BW232" i="3"/>
  <c r="BN232" i="3"/>
  <c r="BS232" i="3"/>
  <c r="BG232" i="3"/>
  <c r="BD226" i="2"/>
  <c r="AT227" i="2"/>
  <c r="AU227" i="2"/>
  <c r="BR225" i="2"/>
  <c r="BW225" i="2"/>
  <c r="BK225" i="2"/>
  <c r="BE226" i="2"/>
  <c r="AV227" i="2"/>
  <c r="AW227" i="2"/>
  <c r="BQ225" i="2"/>
  <c r="BV225" i="2"/>
  <c r="BJ225" i="2"/>
  <c r="BP225" i="2"/>
  <c r="BU225" i="2"/>
  <c r="BI225" i="2"/>
  <c r="BO225" i="2"/>
  <c r="BT225" i="2"/>
  <c r="BH225" i="2"/>
  <c r="BN225" i="2"/>
  <c r="BS225" i="2"/>
  <c r="BG225" i="2"/>
  <c r="BF226" i="2"/>
  <c r="AX227" i="2"/>
  <c r="AY227" i="2"/>
  <c r="BM226" i="2"/>
  <c r="AL227" i="2"/>
  <c r="AM227" i="2"/>
  <c r="BC226" i="2"/>
  <c r="AR227" i="2"/>
  <c r="AS227" i="2"/>
  <c r="BB226" i="2"/>
  <c r="AP227" i="2"/>
  <c r="AQ227" i="2"/>
  <c r="BA226" i="2"/>
  <c r="AN227" i="2"/>
  <c r="AO227" i="2"/>
  <c r="BS237" i="4"/>
  <c r="BU237" i="4"/>
  <c r="BW237" i="4"/>
  <c r="AL239" i="4"/>
  <c r="AM239" i="4"/>
  <c r="BM238" i="4"/>
  <c r="BU238" i="4"/>
  <c r="BT237" i="4"/>
  <c r="BE240" i="4"/>
  <c r="AV241" i="4"/>
  <c r="AW241" i="4"/>
  <c r="AN241" i="4"/>
  <c r="AO241" i="4"/>
  <c r="BA240" i="4"/>
  <c r="AT241" i="4"/>
  <c r="AU241" i="4"/>
  <c r="BD240" i="4"/>
  <c r="AP241" i="4"/>
  <c r="AQ241" i="4"/>
  <c r="BB240" i="4"/>
  <c r="AX241" i="4"/>
  <c r="AY241" i="4"/>
  <c r="BF240" i="4"/>
  <c r="BQ239" i="4"/>
  <c r="BJ239" i="4"/>
  <c r="BC240" i="4"/>
  <c r="AR241" i="4"/>
  <c r="AS241" i="4"/>
  <c r="BI239" i="4"/>
  <c r="BP239" i="4"/>
  <c r="BH239" i="4"/>
  <c r="BO239" i="4"/>
  <c r="BR239" i="4"/>
  <c r="BK239" i="4"/>
  <c r="BG239" i="4"/>
  <c r="BN239" i="4"/>
  <c r="AL235" i="3"/>
  <c r="AM235" i="3"/>
  <c r="BM234" i="3"/>
  <c r="BC234" i="3"/>
  <c r="AR235" i="3"/>
  <c r="AS235" i="3"/>
  <c r="BA234" i="3"/>
  <c r="AN235" i="3"/>
  <c r="AO235" i="3"/>
  <c r="AV235" i="3"/>
  <c r="AW235" i="3"/>
  <c r="BE234" i="3"/>
  <c r="AX235" i="3"/>
  <c r="AY235" i="3"/>
  <c r="BF234" i="3"/>
  <c r="BB234" i="3"/>
  <c r="AP235" i="3"/>
  <c r="AQ235" i="3"/>
  <c r="BR233" i="3"/>
  <c r="BW233" i="3"/>
  <c r="BK233" i="3"/>
  <c r="BG233" i="3"/>
  <c r="BN233" i="3"/>
  <c r="BS233" i="3"/>
  <c r="BQ233" i="3"/>
  <c r="BV233" i="3"/>
  <c r="BJ233" i="3"/>
  <c r="BD234" i="3"/>
  <c r="AT235" i="3"/>
  <c r="AU235" i="3"/>
  <c r="BI233" i="3"/>
  <c r="BP233" i="3"/>
  <c r="BU233" i="3"/>
  <c r="BH233" i="3"/>
  <c r="BO233" i="3"/>
  <c r="BT233" i="3"/>
  <c r="BB227" i="2"/>
  <c r="AP228" i="2"/>
  <c r="AQ228" i="2"/>
  <c r="BN226" i="2"/>
  <c r="BS226" i="2"/>
  <c r="BG226" i="2"/>
  <c r="BO226" i="2"/>
  <c r="BT226" i="2"/>
  <c r="BH226" i="2"/>
  <c r="BC227" i="2"/>
  <c r="AR228" i="2"/>
  <c r="AS228" i="2"/>
  <c r="BE227" i="2"/>
  <c r="AV228" i="2"/>
  <c r="AW228" i="2"/>
  <c r="BQ226" i="2"/>
  <c r="BV226" i="2"/>
  <c r="BJ226" i="2"/>
  <c r="BA227" i="2"/>
  <c r="AN228" i="2"/>
  <c r="AO228" i="2"/>
  <c r="BM227" i="2"/>
  <c r="AL228" i="2"/>
  <c r="AM228" i="2"/>
  <c r="BD227" i="2"/>
  <c r="AT228" i="2"/>
  <c r="AU228" i="2"/>
  <c r="BF227" i="2"/>
  <c r="AX228" i="2"/>
  <c r="AY228" i="2"/>
  <c r="BR226" i="2"/>
  <c r="BW226" i="2"/>
  <c r="BK226" i="2"/>
  <c r="BP226" i="2"/>
  <c r="BU226" i="2"/>
  <c r="BI226" i="2"/>
  <c r="BS238" i="4"/>
  <c r="BV238" i="4"/>
  <c r="BW238" i="4"/>
  <c r="BT238" i="4"/>
  <c r="AL240" i="4"/>
  <c r="AM240" i="4"/>
  <c r="BM239" i="4"/>
  <c r="BV239" i="4"/>
  <c r="AR242" i="4"/>
  <c r="AS242" i="4"/>
  <c r="BC241" i="4"/>
  <c r="BD241" i="4"/>
  <c r="AT242" i="4"/>
  <c r="AU242" i="4"/>
  <c r="AP242" i="4"/>
  <c r="AQ242" i="4"/>
  <c r="BB241" i="4"/>
  <c r="BA241" i="4"/>
  <c r="AN242" i="4"/>
  <c r="AO242" i="4"/>
  <c r="BG240" i="4"/>
  <c r="BN240" i="4"/>
  <c r="BP240" i="4"/>
  <c r="BI240" i="4"/>
  <c r="AV242" i="4"/>
  <c r="AW242" i="4"/>
  <c r="BE241" i="4"/>
  <c r="BH240" i="4"/>
  <c r="BO240" i="4"/>
  <c r="AX242" i="4"/>
  <c r="AY242" i="4"/>
  <c r="BF241" i="4"/>
  <c r="BR240" i="4"/>
  <c r="BK240" i="4"/>
  <c r="BJ240" i="4"/>
  <c r="BQ240" i="4"/>
  <c r="BE235" i="3"/>
  <c r="AV236" i="3"/>
  <c r="AW236" i="3"/>
  <c r="AR236" i="3"/>
  <c r="AS236" i="3"/>
  <c r="BC235" i="3"/>
  <c r="BD235" i="3"/>
  <c r="AT236" i="3"/>
  <c r="AU236" i="3"/>
  <c r="AN236" i="3"/>
  <c r="AO236" i="3"/>
  <c r="BA235" i="3"/>
  <c r="AP236" i="3"/>
  <c r="AQ236" i="3"/>
  <c r="BB235" i="3"/>
  <c r="BO234" i="3"/>
  <c r="BT234" i="3"/>
  <c r="BH234" i="3"/>
  <c r="AL236" i="3"/>
  <c r="AM236" i="3"/>
  <c r="BM235" i="3"/>
  <c r="BQ234" i="3"/>
  <c r="BV234" i="3"/>
  <c r="BJ234" i="3"/>
  <c r="BF235" i="3"/>
  <c r="AX236" i="3"/>
  <c r="AY236" i="3"/>
  <c r="BK234" i="3"/>
  <c r="BR234" i="3"/>
  <c r="BW234" i="3"/>
  <c r="BN234" i="3"/>
  <c r="BS234" i="3"/>
  <c r="BG234" i="3"/>
  <c r="BP234" i="3"/>
  <c r="BU234" i="3"/>
  <c r="BI234" i="3"/>
  <c r="BE228" i="2"/>
  <c r="AV229" i="2"/>
  <c r="AW229" i="2"/>
  <c r="BF228" i="2"/>
  <c r="AX229" i="2"/>
  <c r="AY229" i="2"/>
  <c r="BC228" i="2"/>
  <c r="AR229" i="2"/>
  <c r="AS229" i="2"/>
  <c r="BP227" i="2"/>
  <c r="BU227" i="2"/>
  <c r="BI227" i="2"/>
  <c r="BM228" i="2"/>
  <c r="AL229" i="2"/>
  <c r="AM229" i="2"/>
  <c r="BQ227" i="2"/>
  <c r="BV227" i="2"/>
  <c r="BJ227" i="2"/>
  <c r="BR227" i="2"/>
  <c r="BW227" i="2"/>
  <c r="BK227" i="2"/>
  <c r="BD228" i="2"/>
  <c r="AT229" i="2"/>
  <c r="AU229" i="2"/>
  <c r="BO227" i="2"/>
  <c r="BT227" i="2"/>
  <c r="BH227" i="2"/>
  <c r="BA228" i="2"/>
  <c r="AN229" i="2"/>
  <c r="AO229" i="2"/>
  <c r="BB228" i="2"/>
  <c r="AP229" i="2"/>
  <c r="AQ229" i="2"/>
  <c r="BN227" i="2"/>
  <c r="BS227" i="2"/>
  <c r="BG227" i="2"/>
  <c r="BW239" i="4"/>
  <c r="BU239" i="4"/>
  <c r="BT239" i="4"/>
  <c r="BS239" i="4"/>
  <c r="AL241" i="4"/>
  <c r="AM241" i="4"/>
  <c r="BM240" i="4"/>
  <c r="BV240" i="4"/>
  <c r="BA242" i="4"/>
  <c r="AN243" i="4"/>
  <c r="AO243" i="4"/>
  <c r="AX243" i="4"/>
  <c r="AY243" i="4"/>
  <c r="BF242" i="4"/>
  <c r="AV243" i="4"/>
  <c r="AW243" i="4"/>
  <c r="BE242" i="4"/>
  <c r="AT243" i="4"/>
  <c r="AU243" i="4"/>
  <c r="BD242" i="4"/>
  <c r="AR243" i="4"/>
  <c r="AS243" i="4"/>
  <c r="BC242" i="4"/>
  <c r="BN241" i="4"/>
  <c r="BG241" i="4"/>
  <c r="AP243" i="4"/>
  <c r="AQ243" i="4"/>
  <c r="BB242" i="4"/>
  <c r="BQ241" i="4"/>
  <c r="BJ241" i="4"/>
  <c r="BK241" i="4"/>
  <c r="BR241" i="4"/>
  <c r="BH241" i="4"/>
  <c r="BO241" i="4"/>
  <c r="BP241" i="4"/>
  <c r="BI241" i="4"/>
  <c r="AN237" i="3"/>
  <c r="AO237" i="3"/>
  <c r="BA236" i="3"/>
  <c r="BB236" i="3"/>
  <c r="AP237" i="3"/>
  <c r="AQ237" i="3"/>
  <c r="BC236" i="3"/>
  <c r="AR237" i="3"/>
  <c r="AS237" i="3"/>
  <c r="BD236" i="3"/>
  <c r="AT237" i="3"/>
  <c r="AU237" i="3"/>
  <c r="AL237" i="3"/>
  <c r="AM237" i="3"/>
  <c r="BM236" i="3"/>
  <c r="BH235" i="3"/>
  <c r="BO235" i="3"/>
  <c r="BT235" i="3"/>
  <c r="BK235" i="3"/>
  <c r="BR235" i="3"/>
  <c r="BW235" i="3"/>
  <c r="BE236" i="3"/>
  <c r="AV237" i="3"/>
  <c r="AW237" i="3"/>
  <c r="BF236" i="3"/>
  <c r="AX237" i="3"/>
  <c r="AY237" i="3"/>
  <c r="BI235" i="3"/>
  <c r="BP235" i="3"/>
  <c r="BU235" i="3"/>
  <c r="BG235" i="3"/>
  <c r="BN235" i="3"/>
  <c r="BS235" i="3"/>
  <c r="BJ235" i="3"/>
  <c r="BQ235" i="3"/>
  <c r="BV235" i="3"/>
  <c r="BB229" i="2"/>
  <c r="AP230" i="2"/>
  <c r="AQ230" i="2"/>
  <c r="BM229" i="2"/>
  <c r="AL230" i="2"/>
  <c r="AM230" i="2"/>
  <c r="BN228" i="2"/>
  <c r="BS228" i="2"/>
  <c r="BG228" i="2"/>
  <c r="BO228" i="2"/>
  <c r="BT228" i="2"/>
  <c r="BH228" i="2"/>
  <c r="BC229" i="2"/>
  <c r="AR230" i="2"/>
  <c r="AS230" i="2"/>
  <c r="BD229" i="2"/>
  <c r="AT230" i="2"/>
  <c r="AU230" i="2"/>
  <c r="BE229" i="2"/>
  <c r="AV230" i="2"/>
  <c r="AW230" i="2"/>
  <c r="BA229" i="2"/>
  <c r="AN230" i="2"/>
  <c r="AO230" i="2"/>
  <c r="BF229" i="2"/>
  <c r="AX230" i="2"/>
  <c r="AY230" i="2"/>
  <c r="BP228" i="2"/>
  <c r="BU228" i="2"/>
  <c r="BI228" i="2"/>
  <c r="BR228" i="2"/>
  <c r="BW228" i="2"/>
  <c r="BK228" i="2"/>
  <c r="BQ228" i="2"/>
  <c r="BV228" i="2"/>
  <c r="BJ228" i="2"/>
  <c r="BW240" i="4"/>
  <c r="AL242" i="4"/>
  <c r="AM242" i="4"/>
  <c r="BM241" i="4"/>
  <c r="BU241" i="4"/>
  <c r="BS240" i="4"/>
  <c r="BU240" i="4"/>
  <c r="BT240" i="4"/>
  <c r="AT244" i="4"/>
  <c r="AU244" i="4"/>
  <c r="BD243" i="4"/>
  <c r="AX244" i="4"/>
  <c r="AY244" i="4"/>
  <c r="BF243" i="4"/>
  <c r="BB243" i="4"/>
  <c r="AP244" i="4"/>
  <c r="AQ244" i="4"/>
  <c r="AN244" i="4"/>
  <c r="AO244" i="4"/>
  <c r="BA243" i="4"/>
  <c r="BQ242" i="4"/>
  <c r="BJ242" i="4"/>
  <c r="BC243" i="4"/>
  <c r="AR244" i="4"/>
  <c r="AS244" i="4"/>
  <c r="BK242" i="4"/>
  <c r="BR242" i="4"/>
  <c r="BI242" i="4"/>
  <c r="BP242" i="4"/>
  <c r="BE243" i="4"/>
  <c r="AV244" i="4"/>
  <c r="AW244" i="4"/>
  <c r="BG242" i="4"/>
  <c r="BN242" i="4"/>
  <c r="BH242" i="4"/>
  <c r="BO242" i="4"/>
  <c r="AT238" i="3"/>
  <c r="AU238" i="3"/>
  <c r="BD237" i="3"/>
  <c r="BM237" i="3"/>
  <c r="AL238" i="3"/>
  <c r="AM238" i="3"/>
  <c r="AV238" i="3"/>
  <c r="AW238" i="3"/>
  <c r="BE237" i="3"/>
  <c r="AR238" i="3"/>
  <c r="AS238" i="3"/>
  <c r="BC237" i="3"/>
  <c r="AP238" i="3"/>
  <c r="AQ238" i="3"/>
  <c r="BB237" i="3"/>
  <c r="BF237" i="3"/>
  <c r="AX238" i="3"/>
  <c r="AY238" i="3"/>
  <c r="BP236" i="3"/>
  <c r="BU236" i="3"/>
  <c r="BI236" i="3"/>
  <c r="BN236" i="3"/>
  <c r="BS236" i="3"/>
  <c r="BG236" i="3"/>
  <c r="BR236" i="3"/>
  <c r="BW236" i="3"/>
  <c r="BK236" i="3"/>
  <c r="BO236" i="3"/>
  <c r="BT236" i="3"/>
  <c r="BH236" i="3"/>
  <c r="BA237" i="3"/>
  <c r="AN238" i="3"/>
  <c r="AO238" i="3"/>
  <c r="BQ236" i="3"/>
  <c r="BV236" i="3"/>
  <c r="BJ236" i="3"/>
  <c r="BC230" i="2"/>
  <c r="AR231" i="2"/>
  <c r="AS231" i="2"/>
  <c r="BD230" i="2"/>
  <c r="AT231" i="2"/>
  <c r="AU231" i="2"/>
  <c r="BO229" i="2"/>
  <c r="BT229" i="2"/>
  <c r="BH229" i="2"/>
  <c r="BR229" i="2"/>
  <c r="BW229" i="2"/>
  <c r="BK229" i="2"/>
  <c r="BP229" i="2"/>
  <c r="BU229" i="2"/>
  <c r="BI229" i="2"/>
  <c r="BF230" i="2"/>
  <c r="AX231" i="2"/>
  <c r="AY231" i="2"/>
  <c r="BA230" i="2"/>
  <c r="AN231" i="2"/>
  <c r="AO231" i="2"/>
  <c r="BB230" i="2"/>
  <c r="AP231" i="2"/>
  <c r="AQ231" i="2"/>
  <c r="BM230" i="2"/>
  <c r="AL231" i="2"/>
  <c r="AM231" i="2"/>
  <c r="BE230" i="2"/>
  <c r="AV231" i="2"/>
  <c r="AW231" i="2"/>
  <c r="BQ229" i="2"/>
  <c r="BV229" i="2"/>
  <c r="BJ229" i="2"/>
  <c r="BN229" i="2"/>
  <c r="BS229" i="2"/>
  <c r="BG229" i="2"/>
  <c r="BT241" i="4"/>
  <c r="BV241" i="4"/>
  <c r="BW241" i="4"/>
  <c r="BS241" i="4"/>
  <c r="BM242" i="4"/>
  <c r="BS242" i="4"/>
  <c r="AL243" i="4"/>
  <c r="AM243" i="4"/>
  <c r="AV245" i="4"/>
  <c r="AW245" i="4"/>
  <c r="BE244" i="4"/>
  <c r="AX245" i="4"/>
  <c r="AY245" i="4"/>
  <c r="BF244" i="4"/>
  <c r="BA244" i="4"/>
  <c r="AN245" i="4"/>
  <c r="AO245" i="4"/>
  <c r="BC244" i="4"/>
  <c r="AR245" i="4"/>
  <c r="AS245" i="4"/>
  <c r="AP245" i="4"/>
  <c r="AQ245" i="4"/>
  <c r="BB244" i="4"/>
  <c r="BD244" i="4"/>
  <c r="AT245" i="4"/>
  <c r="AU245" i="4"/>
  <c r="BH243" i="4"/>
  <c r="BO243" i="4"/>
  <c r="BP243" i="4"/>
  <c r="BI243" i="4"/>
  <c r="BR243" i="4"/>
  <c r="BK243" i="4"/>
  <c r="BN243" i="4"/>
  <c r="BG243" i="4"/>
  <c r="BQ243" i="4"/>
  <c r="BJ243" i="4"/>
  <c r="BC238" i="3"/>
  <c r="AR239" i="3"/>
  <c r="AS239" i="3"/>
  <c r="BE238" i="3"/>
  <c r="AV239" i="3"/>
  <c r="AW239" i="3"/>
  <c r="AN239" i="3"/>
  <c r="AO239" i="3"/>
  <c r="BA238" i="3"/>
  <c r="AP239" i="3"/>
  <c r="AQ239" i="3"/>
  <c r="BB238" i="3"/>
  <c r="AL239" i="3"/>
  <c r="AM239" i="3"/>
  <c r="BM238" i="3"/>
  <c r="BD238" i="3"/>
  <c r="AT239" i="3"/>
  <c r="AU239" i="3"/>
  <c r="BH237" i="3"/>
  <c r="BO237" i="3"/>
  <c r="BT237" i="3"/>
  <c r="BJ237" i="3"/>
  <c r="BQ237" i="3"/>
  <c r="BV237" i="3"/>
  <c r="BN237" i="3"/>
  <c r="BS237" i="3"/>
  <c r="BG237" i="3"/>
  <c r="BI237" i="3"/>
  <c r="BP237" i="3"/>
  <c r="BU237" i="3"/>
  <c r="BF238" i="3"/>
  <c r="AX239" i="3"/>
  <c r="AY239" i="3"/>
  <c r="BK237" i="3"/>
  <c r="BR237" i="3"/>
  <c r="BW237" i="3"/>
  <c r="BF231" i="2"/>
  <c r="AX232" i="2"/>
  <c r="AY232" i="2"/>
  <c r="BR230" i="2"/>
  <c r="BW230" i="2"/>
  <c r="BK230" i="2"/>
  <c r="BN230" i="2"/>
  <c r="BS230" i="2"/>
  <c r="BG230" i="2"/>
  <c r="BE231" i="2"/>
  <c r="AV232" i="2"/>
  <c r="AW232" i="2"/>
  <c r="BQ230" i="2"/>
  <c r="BV230" i="2"/>
  <c r="BJ230" i="2"/>
  <c r="BP230" i="2"/>
  <c r="BU230" i="2"/>
  <c r="BI230" i="2"/>
  <c r="BM231" i="2"/>
  <c r="AL232" i="2"/>
  <c r="AM232" i="2"/>
  <c r="BD231" i="2"/>
  <c r="AT232" i="2"/>
  <c r="AU232" i="2"/>
  <c r="BC231" i="2"/>
  <c r="AR232" i="2"/>
  <c r="AS232" i="2"/>
  <c r="BB231" i="2"/>
  <c r="AP232" i="2"/>
  <c r="AQ232" i="2"/>
  <c r="BA231" i="2"/>
  <c r="AN232" i="2"/>
  <c r="AO232" i="2"/>
  <c r="BO230" i="2"/>
  <c r="BT230" i="2"/>
  <c r="BH230" i="2"/>
  <c r="BW242" i="4"/>
  <c r="BU242" i="4"/>
  <c r="BV242" i="4"/>
  <c r="AL244" i="4"/>
  <c r="AM244" i="4"/>
  <c r="BM243" i="4"/>
  <c r="BT243" i="4"/>
  <c r="BT242" i="4"/>
  <c r="AX246" i="4"/>
  <c r="AY246" i="4"/>
  <c r="BF245" i="4"/>
  <c r="AP246" i="4"/>
  <c r="AQ246" i="4"/>
  <c r="BB245" i="4"/>
  <c r="AN246" i="4"/>
  <c r="AO246" i="4"/>
  <c r="BA245" i="4"/>
  <c r="AT246" i="4"/>
  <c r="AU246" i="4"/>
  <c r="BD245" i="4"/>
  <c r="AR246" i="4"/>
  <c r="AS246" i="4"/>
  <c r="BC245" i="4"/>
  <c r="BP244" i="4"/>
  <c r="BI244" i="4"/>
  <c r="BK244" i="4"/>
  <c r="BR244" i="4"/>
  <c r="BO244" i="4"/>
  <c r="BH244" i="4"/>
  <c r="BQ244" i="4"/>
  <c r="BJ244" i="4"/>
  <c r="BN244" i="4"/>
  <c r="BG244" i="4"/>
  <c r="BE245" i="4"/>
  <c r="AV246" i="4"/>
  <c r="AW246" i="4"/>
  <c r="BM239" i="3"/>
  <c r="AL240" i="3"/>
  <c r="AM240" i="3"/>
  <c r="BF239" i="3"/>
  <c r="AX240" i="3"/>
  <c r="AY240" i="3"/>
  <c r="BA239" i="3"/>
  <c r="AN240" i="3"/>
  <c r="AO240" i="3"/>
  <c r="BC239" i="3"/>
  <c r="AR240" i="3"/>
  <c r="AS240" i="3"/>
  <c r="AV240" i="3"/>
  <c r="AW240" i="3"/>
  <c r="BE239" i="3"/>
  <c r="AT240" i="3"/>
  <c r="AU240" i="3"/>
  <c r="BD239" i="3"/>
  <c r="BB239" i="3"/>
  <c r="AP240" i="3"/>
  <c r="AQ240" i="3"/>
  <c r="BP238" i="3"/>
  <c r="BU238" i="3"/>
  <c r="BI238" i="3"/>
  <c r="BG238" i="3"/>
  <c r="BN238" i="3"/>
  <c r="BS238" i="3"/>
  <c r="BQ238" i="3"/>
  <c r="BV238" i="3"/>
  <c r="BJ238" i="3"/>
  <c r="BR238" i="3"/>
  <c r="BW238" i="3"/>
  <c r="BK238" i="3"/>
  <c r="BH238" i="3"/>
  <c r="BO238" i="3"/>
  <c r="BT238" i="3"/>
  <c r="BA232" i="2"/>
  <c r="AN233" i="2"/>
  <c r="AO233" i="2"/>
  <c r="BN231" i="2"/>
  <c r="BS231" i="2"/>
  <c r="BG231" i="2"/>
  <c r="BB232" i="2"/>
  <c r="AP233" i="2"/>
  <c r="AQ233" i="2"/>
  <c r="BE232" i="2"/>
  <c r="AV233" i="2"/>
  <c r="AW233" i="2"/>
  <c r="BD232" i="2"/>
  <c r="AT233" i="2"/>
  <c r="AU233" i="2"/>
  <c r="BQ231" i="2"/>
  <c r="BV231" i="2"/>
  <c r="BJ231" i="2"/>
  <c r="BM232" i="2"/>
  <c r="AL233" i="2"/>
  <c r="AM233" i="2"/>
  <c r="BC232" i="2"/>
  <c r="AR233" i="2"/>
  <c r="AS233" i="2"/>
  <c r="BO231" i="2"/>
  <c r="BT231" i="2"/>
  <c r="BH231" i="2"/>
  <c r="BP231" i="2"/>
  <c r="BU231" i="2"/>
  <c r="BI231" i="2"/>
  <c r="BF232" i="2"/>
  <c r="AX233" i="2"/>
  <c r="AY233" i="2"/>
  <c r="BR231" i="2"/>
  <c r="BW231" i="2"/>
  <c r="BK231" i="2"/>
  <c r="BW243" i="4"/>
  <c r="AL245" i="4"/>
  <c r="AM245" i="4"/>
  <c r="BM244" i="4"/>
  <c r="BS244" i="4"/>
  <c r="BS243" i="4"/>
  <c r="BU243" i="4"/>
  <c r="BV243" i="4"/>
  <c r="BE246" i="4"/>
  <c r="AV247" i="4"/>
  <c r="AW247" i="4"/>
  <c r="BC246" i="4"/>
  <c r="AR247" i="4"/>
  <c r="AS247" i="4"/>
  <c r="BD246" i="4"/>
  <c r="AT247" i="4"/>
  <c r="AU247" i="4"/>
  <c r="AN247" i="4"/>
  <c r="AO247" i="4"/>
  <c r="BA246" i="4"/>
  <c r="AP247" i="4"/>
  <c r="AQ247" i="4"/>
  <c r="BB246" i="4"/>
  <c r="AX247" i="4"/>
  <c r="AY247" i="4"/>
  <c r="BF246" i="4"/>
  <c r="BI245" i="4"/>
  <c r="BP245" i="4"/>
  <c r="BG245" i="4"/>
  <c r="BN245" i="4"/>
  <c r="BR245" i="4"/>
  <c r="BK245" i="4"/>
  <c r="BQ245" i="4"/>
  <c r="BJ245" i="4"/>
  <c r="BH245" i="4"/>
  <c r="BO245" i="4"/>
  <c r="AN241" i="3"/>
  <c r="AO241" i="3"/>
  <c r="BA240" i="3"/>
  <c r="AR241" i="3"/>
  <c r="AS241" i="3"/>
  <c r="BC240" i="3"/>
  <c r="AP241" i="3"/>
  <c r="AQ241" i="3"/>
  <c r="BB240" i="3"/>
  <c r="BD240" i="3"/>
  <c r="AT241" i="3"/>
  <c r="AU241" i="3"/>
  <c r="BE240" i="3"/>
  <c r="AV241" i="3"/>
  <c r="AW241" i="3"/>
  <c r="BF240" i="3"/>
  <c r="AX241" i="3"/>
  <c r="AY241" i="3"/>
  <c r="AL241" i="3"/>
  <c r="AM241" i="3"/>
  <c r="BM240" i="3"/>
  <c r="BN239" i="3"/>
  <c r="BS239" i="3"/>
  <c r="BG239" i="3"/>
  <c r="BP239" i="3"/>
  <c r="BU239" i="3"/>
  <c r="BI239" i="3"/>
  <c r="BO239" i="3"/>
  <c r="BT239" i="3"/>
  <c r="BH239" i="3"/>
  <c r="BK239" i="3"/>
  <c r="BR239" i="3"/>
  <c r="BW239" i="3"/>
  <c r="BJ239" i="3"/>
  <c r="BQ239" i="3"/>
  <c r="BV239" i="3"/>
  <c r="BD233" i="2"/>
  <c r="AT234" i="2"/>
  <c r="AU234" i="2"/>
  <c r="BR232" i="2"/>
  <c r="BW232" i="2"/>
  <c r="BK232" i="2"/>
  <c r="BP232" i="2"/>
  <c r="BU232" i="2"/>
  <c r="BI232" i="2"/>
  <c r="BQ232" i="2"/>
  <c r="BV232" i="2"/>
  <c r="BJ232" i="2"/>
  <c r="BF233" i="2"/>
  <c r="AX234" i="2"/>
  <c r="AY234" i="2"/>
  <c r="BB233" i="2"/>
  <c r="AP234" i="2"/>
  <c r="AQ234" i="2"/>
  <c r="BO232" i="2"/>
  <c r="BT232" i="2"/>
  <c r="BH232" i="2"/>
  <c r="BE233" i="2"/>
  <c r="AV234" i="2"/>
  <c r="AW234" i="2"/>
  <c r="BN232" i="2"/>
  <c r="BS232" i="2"/>
  <c r="BG232" i="2"/>
  <c r="BA233" i="2"/>
  <c r="AN234" i="2"/>
  <c r="AO234" i="2"/>
  <c r="BC233" i="2"/>
  <c r="AR234" i="2"/>
  <c r="AS234" i="2"/>
  <c r="BM233" i="2"/>
  <c r="AL234" i="2"/>
  <c r="AM234" i="2"/>
  <c r="BV244" i="4"/>
  <c r="BW244" i="4"/>
  <c r="BT244" i="4"/>
  <c r="BU244" i="4"/>
  <c r="AL246" i="4"/>
  <c r="AM246" i="4"/>
  <c r="BM245" i="4"/>
  <c r="BT245" i="4"/>
  <c r="AP248" i="4"/>
  <c r="AQ248" i="4"/>
  <c r="BB247" i="4"/>
  <c r="AX248" i="4"/>
  <c r="AY248" i="4"/>
  <c r="BF247" i="4"/>
  <c r="BD247" i="4"/>
  <c r="AT248" i="4"/>
  <c r="AU248" i="4"/>
  <c r="BC247" i="4"/>
  <c r="AR248" i="4"/>
  <c r="AS248" i="4"/>
  <c r="AV248" i="4"/>
  <c r="AW248" i="4"/>
  <c r="BE247" i="4"/>
  <c r="BP246" i="4"/>
  <c r="BI246" i="4"/>
  <c r="BR246" i="4"/>
  <c r="BK246" i="4"/>
  <c r="BH246" i="4"/>
  <c r="BO246" i="4"/>
  <c r="BG246" i="4"/>
  <c r="BN246" i="4"/>
  <c r="BA247" i="4"/>
  <c r="AN248" i="4"/>
  <c r="AO248" i="4"/>
  <c r="BQ246" i="4"/>
  <c r="BJ246" i="4"/>
  <c r="BE241" i="3"/>
  <c r="AV242" i="3"/>
  <c r="AW242" i="3"/>
  <c r="BC241" i="3"/>
  <c r="AR242" i="3"/>
  <c r="AS242" i="3"/>
  <c r="AX242" i="3"/>
  <c r="AY242" i="3"/>
  <c r="BF241" i="3"/>
  <c r="BD241" i="3"/>
  <c r="AT242" i="3"/>
  <c r="AU242" i="3"/>
  <c r="BB241" i="3"/>
  <c r="AP242" i="3"/>
  <c r="AQ242" i="3"/>
  <c r="AL242" i="3"/>
  <c r="AM242" i="3"/>
  <c r="BM241" i="3"/>
  <c r="BA241" i="3"/>
  <c r="AN242" i="3"/>
  <c r="AO242" i="3"/>
  <c r="BH240" i="3"/>
  <c r="BO240" i="3"/>
  <c r="BT240" i="3"/>
  <c r="BR240" i="3"/>
  <c r="BW240" i="3"/>
  <c r="BK240" i="3"/>
  <c r="BI240" i="3"/>
  <c r="BP240" i="3"/>
  <c r="BU240" i="3"/>
  <c r="BG240" i="3"/>
  <c r="BN240" i="3"/>
  <c r="BS240" i="3"/>
  <c r="BJ240" i="3"/>
  <c r="BQ240" i="3"/>
  <c r="BV240" i="3"/>
  <c r="BM234" i="2"/>
  <c r="AL235" i="2"/>
  <c r="AM235" i="2"/>
  <c r="BC234" i="2"/>
  <c r="AR235" i="2"/>
  <c r="AS235" i="2"/>
  <c r="BR233" i="2"/>
  <c r="BW233" i="2"/>
  <c r="BK233" i="2"/>
  <c r="BB234" i="2"/>
  <c r="AP235" i="2"/>
  <c r="AQ235" i="2"/>
  <c r="BN233" i="2"/>
  <c r="BS233" i="2"/>
  <c r="BG233" i="2"/>
  <c r="BO233" i="2"/>
  <c r="BT233" i="2"/>
  <c r="BH233" i="2"/>
  <c r="BQ233" i="2"/>
  <c r="BV233" i="2"/>
  <c r="BJ233" i="2"/>
  <c r="BA234" i="2"/>
  <c r="AN235" i="2"/>
  <c r="AO235" i="2"/>
  <c r="BD234" i="2"/>
  <c r="AT235" i="2"/>
  <c r="AU235" i="2"/>
  <c r="BF234" i="2"/>
  <c r="AX235" i="2"/>
  <c r="AY235" i="2"/>
  <c r="BE234" i="2"/>
  <c r="AV235" i="2"/>
  <c r="AW235" i="2"/>
  <c r="BP233" i="2"/>
  <c r="BU233" i="2"/>
  <c r="BI233" i="2"/>
  <c r="BU245" i="4"/>
  <c r="AL247" i="4"/>
  <c r="AM247" i="4"/>
  <c r="BM246" i="4"/>
  <c r="BW246" i="4"/>
  <c r="BV245" i="4"/>
  <c r="BS245" i="4"/>
  <c r="BW245" i="4"/>
  <c r="AV249" i="4"/>
  <c r="AW249" i="4"/>
  <c r="BE248" i="4"/>
  <c r="AR249" i="4"/>
  <c r="AS249" i="4"/>
  <c r="BC248" i="4"/>
  <c r="AN249" i="4"/>
  <c r="AO249" i="4"/>
  <c r="BA248" i="4"/>
  <c r="AT249" i="4"/>
  <c r="AU249" i="4"/>
  <c r="BD248" i="4"/>
  <c r="AX249" i="4"/>
  <c r="AY249" i="4"/>
  <c r="BF248" i="4"/>
  <c r="BQ247" i="4"/>
  <c r="BJ247" i="4"/>
  <c r="BP247" i="4"/>
  <c r="BI247" i="4"/>
  <c r="BK247" i="4"/>
  <c r="BR247" i="4"/>
  <c r="AP249" i="4"/>
  <c r="AQ249" i="4"/>
  <c r="BB248" i="4"/>
  <c r="BN247" i="4"/>
  <c r="BG247" i="4"/>
  <c r="BO247" i="4"/>
  <c r="BH247" i="4"/>
  <c r="AP243" i="3"/>
  <c r="AQ243" i="3"/>
  <c r="BB242" i="3"/>
  <c r="BM242" i="3"/>
  <c r="AL243" i="3"/>
  <c r="AM243" i="3"/>
  <c r="BF242" i="3"/>
  <c r="AX243" i="3"/>
  <c r="AY243" i="3"/>
  <c r="AN243" i="3"/>
  <c r="AO243" i="3"/>
  <c r="BA242" i="3"/>
  <c r="AT243" i="3"/>
  <c r="AU243" i="3"/>
  <c r="BD242" i="3"/>
  <c r="AR243" i="3"/>
  <c r="AS243" i="3"/>
  <c r="BC242" i="3"/>
  <c r="BE242" i="3"/>
  <c r="AV243" i="3"/>
  <c r="AW243" i="3"/>
  <c r="BP241" i="3"/>
  <c r="BU241" i="3"/>
  <c r="BI241" i="3"/>
  <c r="BO241" i="3"/>
  <c r="BT241" i="3"/>
  <c r="BH241" i="3"/>
  <c r="BR241" i="3"/>
  <c r="BW241" i="3"/>
  <c r="BK241" i="3"/>
  <c r="BN241" i="3"/>
  <c r="BS241" i="3"/>
  <c r="BG241" i="3"/>
  <c r="BQ241" i="3"/>
  <c r="BV241" i="3"/>
  <c r="BJ241" i="3"/>
  <c r="BF235" i="2"/>
  <c r="AX236" i="2"/>
  <c r="AY236" i="2"/>
  <c r="BR234" i="2"/>
  <c r="BW234" i="2"/>
  <c r="BK234" i="2"/>
  <c r="BE235" i="2"/>
  <c r="AV236" i="2"/>
  <c r="AW236" i="2"/>
  <c r="BQ234" i="2"/>
  <c r="BV234" i="2"/>
  <c r="BJ234" i="2"/>
  <c r="BD235" i="2"/>
  <c r="AT236" i="2"/>
  <c r="AU236" i="2"/>
  <c r="BB235" i="2"/>
  <c r="AP236" i="2"/>
  <c r="AQ236" i="2"/>
  <c r="BA235" i="2"/>
  <c r="AN236" i="2"/>
  <c r="AO236" i="2"/>
  <c r="BM235" i="2"/>
  <c r="AL236" i="2"/>
  <c r="AM236" i="2"/>
  <c r="BN234" i="2"/>
  <c r="BS234" i="2"/>
  <c r="BG234" i="2"/>
  <c r="BP234" i="2"/>
  <c r="BU234" i="2"/>
  <c r="BI234" i="2"/>
  <c r="BC235" i="2"/>
  <c r="AR236" i="2"/>
  <c r="AS236" i="2"/>
  <c r="BO234" i="2"/>
  <c r="BT234" i="2"/>
  <c r="BH234" i="2"/>
  <c r="BT246" i="4"/>
  <c r="BV246" i="4"/>
  <c r="BU246" i="4"/>
  <c r="BS246" i="4"/>
  <c r="BM247" i="4"/>
  <c r="BV247" i="4"/>
  <c r="AL248" i="4"/>
  <c r="AM248" i="4"/>
  <c r="AX250" i="4"/>
  <c r="AY250" i="4"/>
  <c r="BF249" i="4"/>
  <c r="AP250" i="4"/>
  <c r="AQ250" i="4"/>
  <c r="BB249" i="4"/>
  <c r="BD249" i="4"/>
  <c r="AT250" i="4"/>
  <c r="AU250" i="4"/>
  <c r="AN250" i="4"/>
  <c r="AO250" i="4"/>
  <c r="BA249" i="4"/>
  <c r="BE249" i="4"/>
  <c r="AV250" i="4"/>
  <c r="AW250" i="4"/>
  <c r="BC249" i="4"/>
  <c r="AR250" i="4"/>
  <c r="AS250" i="4"/>
  <c r="BK248" i="4"/>
  <c r="BR248" i="4"/>
  <c r="BG248" i="4"/>
  <c r="BN248" i="4"/>
  <c r="BI248" i="4"/>
  <c r="BP248" i="4"/>
  <c r="BJ248" i="4"/>
  <c r="BQ248" i="4"/>
  <c r="BH248" i="4"/>
  <c r="BO248" i="4"/>
  <c r="AN244" i="3"/>
  <c r="AO244" i="3"/>
  <c r="BA243" i="3"/>
  <c r="BC243" i="3"/>
  <c r="AR244" i="3"/>
  <c r="AS244" i="3"/>
  <c r="BE243" i="3"/>
  <c r="AV244" i="3"/>
  <c r="AW244" i="3"/>
  <c r="BF243" i="3"/>
  <c r="AX244" i="3"/>
  <c r="AY244" i="3"/>
  <c r="AL244" i="3"/>
  <c r="AM244" i="3"/>
  <c r="BM243" i="3"/>
  <c r="BB243" i="3"/>
  <c r="AP244" i="3"/>
  <c r="AQ244" i="3"/>
  <c r="BK242" i="3"/>
  <c r="BR242" i="3"/>
  <c r="BW242" i="3"/>
  <c r="BH242" i="3"/>
  <c r="BO242" i="3"/>
  <c r="BT242" i="3"/>
  <c r="BJ242" i="3"/>
  <c r="BQ242" i="3"/>
  <c r="BV242" i="3"/>
  <c r="BI242" i="3"/>
  <c r="BP242" i="3"/>
  <c r="BU242" i="3"/>
  <c r="BG242" i="3"/>
  <c r="BN242" i="3"/>
  <c r="BS242" i="3"/>
  <c r="BD243" i="3"/>
  <c r="AT244" i="3"/>
  <c r="AU244" i="3"/>
  <c r="BF236" i="2"/>
  <c r="AX237" i="2"/>
  <c r="AY237" i="2"/>
  <c r="BN235" i="2"/>
  <c r="BS235" i="2"/>
  <c r="BG235" i="2"/>
  <c r="BC236" i="2"/>
  <c r="AR237" i="2"/>
  <c r="AS237" i="2"/>
  <c r="BO235" i="2"/>
  <c r="BT235" i="2"/>
  <c r="BH235" i="2"/>
  <c r="BD236" i="2"/>
  <c r="AT237" i="2"/>
  <c r="AU237" i="2"/>
  <c r="BE236" i="2"/>
  <c r="AV237" i="2"/>
  <c r="AW237" i="2"/>
  <c r="BP235" i="2"/>
  <c r="BU235" i="2"/>
  <c r="BI235" i="2"/>
  <c r="BQ235" i="2"/>
  <c r="BV235" i="2"/>
  <c r="BJ235" i="2"/>
  <c r="BM236" i="2"/>
  <c r="AL237" i="2"/>
  <c r="AM237" i="2"/>
  <c r="BA236" i="2"/>
  <c r="AN237" i="2"/>
  <c r="AO237" i="2"/>
  <c r="BB236" i="2"/>
  <c r="AP237" i="2"/>
  <c r="AQ237" i="2"/>
  <c r="BR235" i="2"/>
  <c r="BW235" i="2"/>
  <c r="BK235" i="2"/>
  <c r="BU247" i="4"/>
  <c r="BS247" i="4"/>
  <c r="BM248" i="4"/>
  <c r="BT248" i="4"/>
  <c r="AL249" i="4"/>
  <c r="AM249" i="4"/>
  <c r="BW247" i="4"/>
  <c r="BT247" i="4"/>
  <c r="BD250" i="4"/>
  <c r="AT251" i="4"/>
  <c r="AU251" i="4"/>
  <c r="AR251" i="4"/>
  <c r="AS251" i="4"/>
  <c r="BC250" i="4"/>
  <c r="AP251" i="4"/>
  <c r="AQ251" i="4"/>
  <c r="BB250" i="4"/>
  <c r="AV251" i="4"/>
  <c r="AW251" i="4"/>
  <c r="BE250" i="4"/>
  <c r="BF250" i="4"/>
  <c r="AX251" i="4"/>
  <c r="AY251" i="4"/>
  <c r="BN249" i="4"/>
  <c r="BG249" i="4"/>
  <c r="BQ249" i="4"/>
  <c r="BJ249" i="4"/>
  <c r="BA250" i="4"/>
  <c r="AN251" i="4"/>
  <c r="AO251" i="4"/>
  <c r="BR249" i="4"/>
  <c r="BK249" i="4"/>
  <c r="BP249" i="4"/>
  <c r="BI249" i="4"/>
  <c r="BH249" i="4"/>
  <c r="BO249" i="4"/>
  <c r="BM244" i="3"/>
  <c r="AL245" i="3"/>
  <c r="AM245" i="3"/>
  <c r="AT245" i="3"/>
  <c r="AU245" i="3"/>
  <c r="BD244" i="3"/>
  <c r="AV245" i="3"/>
  <c r="AW245" i="3"/>
  <c r="BE244" i="3"/>
  <c r="BB244" i="3"/>
  <c r="AP245" i="3"/>
  <c r="AQ245" i="3"/>
  <c r="AX245" i="3"/>
  <c r="AY245" i="3"/>
  <c r="BF244" i="3"/>
  <c r="AR245" i="3"/>
  <c r="AS245" i="3"/>
  <c r="BC244" i="3"/>
  <c r="BA244" i="3"/>
  <c r="AN245" i="3"/>
  <c r="AO245" i="3"/>
  <c r="BR243" i="3"/>
  <c r="BW243" i="3"/>
  <c r="BK243" i="3"/>
  <c r="BO243" i="3"/>
  <c r="BT243" i="3"/>
  <c r="BH243" i="3"/>
  <c r="BP243" i="3"/>
  <c r="BU243" i="3"/>
  <c r="BI243" i="3"/>
  <c r="BG243" i="3"/>
  <c r="BN243" i="3"/>
  <c r="BS243" i="3"/>
  <c r="BQ243" i="3"/>
  <c r="BV243" i="3"/>
  <c r="BJ243" i="3"/>
  <c r="BP236" i="2"/>
  <c r="BU236" i="2"/>
  <c r="BI236" i="2"/>
  <c r="BA237" i="2"/>
  <c r="AN238" i="2"/>
  <c r="AO238" i="2"/>
  <c r="BE237" i="2"/>
  <c r="AV238" i="2"/>
  <c r="AW238" i="2"/>
  <c r="BQ236" i="2"/>
  <c r="BV236" i="2"/>
  <c r="BJ236" i="2"/>
  <c r="BC237" i="2"/>
  <c r="AR238" i="2"/>
  <c r="AS238" i="2"/>
  <c r="BB237" i="2"/>
  <c r="AP238" i="2"/>
  <c r="AQ238" i="2"/>
  <c r="BN236" i="2"/>
  <c r="BS236" i="2"/>
  <c r="BG236" i="2"/>
  <c r="BO236" i="2"/>
  <c r="BT236" i="2"/>
  <c r="BH236" i="2"/>
  <c r="BF237" i="2"/>
  <c r="AX238" i="2"/>
  <c r="AY238" i="2"/>
  <c r="BD237" i="2"/>
  <c r="AT238" i="2"/>
  <c r="AU238" i="2"/>
  <c r="BM237" i="2"/>
  <c r="AL238" i="2"/>
  <c r="AM238" i="2"/>
  <c r="BR236" i="2"/>
  <c r="BW236" i="2"/>
  <c r="BK236" i="2"/>
  <c r="BW248" i="4"/>
  <c r="BS248" i="4"/>
  <c r="BU248" i="4"/>
  <c r="BM249" i="4"/>
  <c r="BU249" i="4"/>
  <c r="AL250" i="4"/>
  <c r="AM250" i="4"/>
  <c r="BV248" i="4"/>
  <c r="AN252" i="4"/>
  <c r="AO252" i="4"/>
  <c r="BA251" i="4"/>
  <c r="BD251" i="4"/>
  <c r="AT252" i="4"/>
  <c r="AU252" i="4"/>
  <c r="AP252" i="4"/>
  <c r="AQ252" i="4"/>
  <c r="BB251" i="4"/>
  <c r="AR252" i="4"/>
  <c r="AS252" i="4"/>
  <c r="BC251" i="4"/>
  <c r="AX252" i="4"/>
  <c r="AY252" i="4"/>
  <c r="BF251" i="4"/>
  <c r="BN250" i="4"/>
  <c r="BG250" i="4"/>
  <c r="BO250" i="4"/>
  <c r="BH250" i="4"/>
  <c r="BK250" i="4"/>
  <c r="BR250" i="4"/>
  <c r="BE251" i="4"/>
  <c r="AV252" i="4"/>
  <c r="AW252" i="4"/>
  <c r="BQ250" i="4"/>
  <c r="BJ250" i="4"/>
  <c r="BI250" i="4"/>
  <c r="BP250" i="4"/>
  <c r="BC245" i="3"/>
  <c r="AR246" i="3"/>
  <c r="AS246" i="3"/>
  <c r="BF245" i="3"/>
  <c r="AX246" i="3"/>
  <c r="AY246" i="3"/>
  <c r="AP246" i="3"/>
  <c r="AQ246" i="3"/>
  <c r="BB245" i="3"/>
  <c r="BD245" i="3"/>
  <c r="AT246" i="3"/>
  <c r="AU246" i="3"/>
  <c r="AN246" i="3"/>
  <c r="AO246" i="3"/>
  <c r="BA245" i="3"/>
  <c r="AL246" i="3"/>
  <c r="AM246" i="3"/>
  <c r="BM245" i="3"/>
  <c r="BN244" i="3"/>
  <c r="BS244" i="3"/>
  <c r="BG244" i="3"/>
  <c r="BE245" i="3"/>
  <c r="AV246" i="3"/>
  <c r="AW246" i="3"/>
  <c r="BJ244" i="3"/>
  <c r="BQ244" i="3"/>
  <c r="BV244" i="3"/>
  <c r="BO244" i="3"/>
  <c r="BT244" i="3"/>
  <c r="BH244" i="3"/>
  <c r="BI244" i="3"/>
  <c r="BP244" i="3"/>
  <c r="BU244" i="3"/>
  <c r="BK244" i="3"/>
  <c r="BR244" i="3"/>
  <c r="BW244" i="3"/>
  <c r="BN237" i="2"/>
  <c r="BS237" i="2"/>
  <c r="BG237" i="2"/>
  <c r="BB238" i="2"/>
  <c r="AP239" i="2"/>
  <c r="AQ239" i="2"/>
  <c r="BC238" i="2"/>
  <c r="AR239" i="2"/>
  <c r="AS239" i="2"/>
  <c r="BE238" i="2"/>
  <c r="AV239" i="2"/>
  <c r="AW239" i="2"/>
  <c r="BD238" i="2"/>
  <c r="AT239" i="2"/>
  <c r="AU239" i="2"/>
  <c r="BF238" i="2"/>
  <c r="AX239" i="2"/>
  <c r="AY239" i="2"/>
  <c r="BR237" i="2"/>
  <c r="BW237" i="2"/>
  <c r="BK237" i="2"/>
  <c r="BQ237" i="2"/>
  <c r="BV237" i="2"/>
  <c r="BJ237" i="2"/>
  <c r="BM238" i="2"/>
  <c r="AL239" i="2"/>
  <c r="AM239" i="2"/>
  <c r="BO237" i="2"/>
  <c r="BT237" i="2"/>
  <c r="BH237" i="2"/>
  <c r="BP237" i="2"/>
  <c r="BU237" i="2"/>
  <c r="BI237" i="2"/>
  <c r="BA238" i="2"/>
  <c r="AN239" i="2"/>
  <c r="AO239" i="2"/>
  <c r="BV249" i="4"/>
  <c r="BW249" i="4"/>
  <c r="BM250" i="4"/>
  <c r="BV250" i="4"/>
  <c r="AL251" i="4"/>
  <c r="AM251" i="4"/>
  <c r="BT249" i="4"/>
  <c r="BS249" i="4"/>
  <c r="BE252" i="4"/>
  <c r="AV253" i="4"/>
  <c r="AW253" i="4"/>
  <c r="BD252" i="4"/>
  <c r="AT253" i="4"/>
  <c r="AU253" i="4"/>
  <c r="BC252" i="4"/>
  <c r="AR253" i="4"/>
  <c r="AS253" i="4"/>
  <c r="BB252" i="4"/>
  <c r="AP253" i="4"/>
  <c r="AQ253" i="4"/>
  <c r="BH251" i="4"/>
  <c r="BO251" i="4"/>
  <c r="BG251" i="4"/>
  <c r="BN251" i="4"/>
  <c r="AX253" i="4"/>
  <c r="AY253" i="4"/>
  <c r="BF252" i="4"/>
  <c r="BR251" i="4"/>
  <c r="BK251" i="4"/>
  <c r="BI251" i="4"/>
  <c r="BP251" i="4"/>
  <c r="AN253" i="4"/>
  <c r="AO253" i="4"/>
  <c r="BA252" i="4"/>
  <c r="BJ251" i="4"/>
  <c r="BQ251" i="4"/>
  <c r="AL247" i="3"/>
  <c r="AM247" i="3"/>
  <c r="BM246" i="3"/>
  <c r="BD246" i="3"/>
  <c r="AT247" i="3"/>
  <c r="AU247" i="3"/>
  <c r="BA246" i="3"/>
  <c r="AN247" i="3"/>
  <c r="AO247" i="3"/>
  <c r="AX247" i="3"/>
  <c r="AY247" i="3"/>
  <c r="BF246" i="3"/>
  <c r="BB246" i="3"/>
  <c r="AP247" i="3"/>
  <c r="AQ247" i="3"/>
  <c r="AV247" i="3"/>
  <c r="AW247" i="3"/>
  <c r="BE246" i="3"/>
  <c r="BC246" i="3"/>
  <c r="AR247" i="3"/>
  <c r="AS247" i="3"/>
  <c r="BQ245" i="3"/>
  <c r="BV245" i="3"/>
  <c r="BJ245" i="3"/>
  <c r="BR245" i="3"/>
  <c r="BW245" i="3"/>
  <c r="BK245" i="3"/>
  <c r="BG245" i="3"/>
  <c r="BN245" i="3"/>
  <c r="BS245" i="3"/>
  <c r="BI245" i="3"/>
  <c r="BP245" i="3"/>
  <c r="BU245" i="3"/>
  <c r="BH245" i="3"/>
  <c r="BO245" i="3"/>
  <c r="BT245" i="3"/>
  <c r="BA239" i="2"/>
  <c r="AN240" i="2"/>
  <c r="AO240" i="2"/>
  <c r="BD239" i="2"/>
  <c r="AT240" i="2"/>
  <c r="AU240" i="2"/>
  <c r="BP238" i="2"/>
  <c r="BU238" i="2"/>
  <c r="BI238" i="2"/>
  <c r="BM239" i="2"/>
  <c r="AL240" i="2"/>
  <c r="AM240" i="2"/>
  <c r="BF239" i="2"/>
  <c r="AX240" i="2"/>
  <c r="AY240" i="2"/>
  <c r="BR238" i="2"/>
  <c r="BW238" i="2"/>
  <c r="BK238" i="2"/>
  <c r="BQ238" i="2"/>
  <c r="BV238" i="2"/>
  <c r="BJ238" i="2"/>
  <c r="BB239" i="2"/>
  <c r="AP240" i="2"/>
  <c r="AQ240" i="2"/>
  <c r="BE239" i="2"/>
  <c r="AV240" i="2"/>
  <c r="AW240" i="2"/>
  <c r="BC239" i="2"/>
  <c r="AR240" i="2"/>
  <c r="AS240" i="2"/>
  <c r="BO238" i="2"/>
  <c r="BT238" i="2"/>
  <c r="BH238" i="2"/>
  <c r="BN238" i="2"/>
  <c r="BS238" i="2"/>
  <c r="BG238" i="2"/>
  <c r="BU250" i="4"/>
  <c r="BT250" i="4"/>
  <c r="BW250" i="4"/>
  <c r="AL252" i="4"/>
  <c r="AM252" i="4"/>
  <c r="BM251" i="4"/>
  <c r="BW251" i="4"/>
  <c r="BS250" i="4"/>
  <c r="BA253" i="4"/>
  <c r="AN254" i="4"/>
  <c r="AO254" i="4"/>
  <c r="AP254" i="4"/>
  <c r="AQ254" i="4"/>
  <c r="BB253" i="4"/>
  <c r="AR254" i="4"/>
  <c r="AS254" i="4"/>
  <c r="BC253" i="4"/>
  <c r="BF253" i="4"/>
  <c r="AX254" i="4"/>
  <c r="AY254" i="4"/>
  <c r="AV254" i="4"/>
  <c r="AW254" i="4"/>
  <c r="BE253" i="4"/>
  <c r="BR252" i="4"/>
  <c r="BK252" i="4"/>
  <c r="BN252" i="4"/>
  <c r="BG252" i="4"/>
  <c r="BP252" i="4"/>
  <c r="BI252" i="4"/>
  <c r="BH252" i="4"/>
  <c r="BO252" i="4"/>
  <c r="BD253" i="4"/>
  <c r="AT254" i="4"/>
  <c r="AU254" i="4"/>
  <c r="BQ252" i="4"/>
  <c r="BJ252" i="4"/>
  <c r="BE247" i="3"/>
  <c r="AV248" i="3"/>
  <c r="AW248" i="3"/>
  <c r="BF247" i="3"/>
  <c r="AX248" i="3"/>
  <c r="AY248" i="3"/>
  <c r="AP248" i="3"/>
  <c r="AQ248" i="3"/>
  <c r="BB247" i="3"/>
  <c r="BD247" i="3"/>
  <c r="AT248" i="3"/>
  <c r="AU248" i="3"/>
  <c r="AN248" i="3"/>
  <c r="AO248" i="3"/>
  <c r="BA247" i="3"/>
  <c r="AR248" i="3"/>
  <c r="AS248" i="3"/>
  <c r="BC247" i="3"/>
  <c r="BK246" i="3"/>
  <c r="BR246" i="3"/>
  <c r="BW246" i="3"/>
  <c r="BP246" i="3"/>
  <c r="BU246" i="3"/>
  <c r="BI246" i="3"/>
  <c r="BO246" i="3"/>
  <c r="BT246" i="3"/>
  <c r="BH246" i="3"/>
  <c r="BQ246" i="3"/>
  <c r="BV246" i="3"/>
  <c r="BJ246" i="3"/>
  <c r="AL248" i="3"/>
  <c r="AM248" i="3"/>
  <c r="BM247" i="3"/>
  <c r="BN246" i="3"/>
  <c r="BS246" i="3"/>
  <c r="BG246" i="3"/>
  <c r="BR239" i="2"/>
  <c r="BW239" i="2"/>
  <c r="BK239" i="2"/>
  <c r="BO239" i="2"/>
  <c r="BT239" i="2"/>
  <c r="BH239" i="2"/>
  <c r="BC240" i="2"/>
  <c r="AR241" i="2"/>
  <c r="AS241" i="2"/>
  <c r="BB240" i="2"/>
  <c r="AP241" i="2"/>
  <c r="AQ241" i="2"/>
  <c r="BF240" i="2"/>
  <c r="AX241" i="2"/>
  <c r="AY241" i="2"/>
  <c r="BE240" i="2"/>
  <c r="AV241" i="2"/>
  <c r="AW241" i="2"/>
  <c r="BQ239" i="2"/>
  <c r="BV239" i="2"/>
  <c r="BJ239" i="2"/>
  <c r="BA240" i="2"/>
  <c r="AN241" i="2"/>
  <c r="AO241" i="2"/>
  <c r="BM240" i="2"/>
  <c r="AL241" i="2"/>
  <c r="AM241" i="2"/>
  <c r="BD240" i="2"/>
  <c r="AT241" i="2"/>
  <c r="AU241" i="2"/>
  <c r="BN239" i="2"/>
  <c r="BS239" i="2"/>
  <c r="BG239" i="2"/>
  <c r="BP239" i="2"/>
  <c r="BU239" i="2"/>
  <c r="BI239" i="2"/>
  <c r="BU251" i="4"/>
  <c r="BT251" i="4"/>
  <c r="BS251" i="4"/>
  <c r="BM252" i="4"/>
  <c r="BV252" i="4"/>
  <c r="AL253" i="4"/>
  <c r="AM253" i="4"/>
  <c r="BV251" i="4"/>
  <c r="BE254" i="4"/>
  <c r="AV255" i="4"/>
  <c r="AW255" i="4"/>
  <c r="AR255" i="4"/>
  <c r="AS255" i="4"/>
  <c r="BC254" i="4"/>
  <c r="BD254" i="4"/>
  <c r="AT255" i="4"/>
  <c r="AU255" i="4"/>
  <c r="AX255" i="4"/>
  <c r="AY255" i="4"/>
  <c r="BF254" i="4"/>
  <c r="AN255" i="4"/>
  <c r="AO255" i="4"/>
  <c r="BA254" i="4"/>
  <c r="BN253" i="4"/>
  <c r="BG253" i="4"/>
  <c r="BK253" i="4"/>
  <c r="BR253" i="4"/>
  <c r="BH253" i="4"/>
  <c r="BO253" i="4"/>
  <c r="BI253" i="4"/>
  <c r="BP253" i="4"/>
  <c r="BQ253" i="4"/>
  <c r="BJ253" i="4"/>
  <c r="BB254" i="4"/>
  <c r="AP255" i="4"/>
  <c r="AQ255" i="4"/>
  <c r="BC248" i="3"/>
  <c r="AR249" i="3"/>
  <c r="AS249" i="3"/>
  <c r="BD248" i="3"/>
  <c r="AT249" i="3"/>
  <c r="AU249" i="3"/>
  <c r="AN249" i="3"/>
  <c r="AO249" i="3"/>
  <c r="BA248" i="3"/>
  <c r="BB248" i="3"/>
  <c r="AP249" i="3"/>
  <c r="AQ249" i="3"/>
  <c r="AL249" i="3"/>
  <c r="AM249" i="3"/>
  <c r="BM248" i="3"/>
  <c r="BF248" i="3"/>
  <c r="AX249" i="3"/>
  <c r="AY249" i="3"/>
  <c r="BE248" i="3"/>
  <c r="AV249" i="3"/>
  <c r="AW249" i="3"/>
  <c r="BG247" i="3"/>
  <c r="BN247" i="3"/>
  <c r="BS247" i="3"/>
  <c r="BK247" i="3"/>
  <c r="BR247" i="3"/>
  <c r="BW247" i="3"/>
  <c r="BI247" i="3"/>
  <c r="BP247" i="3"/>
  <c r="BU247" i="3"/>
  <c r="BH247" i="3"/>
  <c r="BO247" i="3"/>
  <c r="BT247" i="3"/>
  <c r="BJ247" i="3"/>
  <c r="BQ247" i="3"/>
  <c r="BV247" i="3"/>
  <c r="BF241" i="2"/>
  <c r="AX242" i="2"/>
  <c r="AY242" i="2"/>
  <c r="BQ240" i="2"/>
  <c r="BV240" i="2"/>
  <c r="BJ240" i="2"/>
  <c r="BR240" i="2"/>
  <c r="BW240" i="2"/>
  <c r="BK240" i="2"/>
  <c r="BC241" i="2"/>
  <c r="AR242" i="2"/>
  <c r="AS242" i="2"/>
  <c r="BE241" i="2"/>
  <c r="AV242" i="2"/>
  <c r="AW242" i="2"/>
  <c r="BD241" i="2"/>
  <c r="AT242" i="2"/>
  <c r="AU242" i="2"/>
  <c r="BM241" i="2"/>
  <c r="AL242" i="2"/>
  <c r="AM242" i="2"/>
  <c r="BO240" i="2"/>
  <c r="BT240" i="2"/>
  <c r="BH240" i="2"/>
  <c r="BB241" i="2"/>
  <c r="AP242" i="2"/>
  <c r="AQ242" i="2"/>
  <c r="BP240" i="2"/>
  <c r="BU240" i="2"/>
  <c r="BI240" i="2"/>
  <c r="BN240" i="2"/>
  <c r="BS240" i="2"/>
  <c r="BG240" i="2"/>
  <c r="BA241" i="2"/>
  <c r="AN242" i="2"/>
  <c r="AO242" i="2"/>
  <c r="BU252" i="4"/>
  <c r="BT252" i="4"/>
  <c r="BS252" i="4"/>
  <c r="BW252" i="4"/>
  <c r="BM253" i="4"/>
  <c r="BW253" i="4"/>
  <c r="AL254" i="4"/>
  <c r="AM254" i="4"/>
  <c r="AN256" i="4"/>
  <c r="AO256" i="4"/>
  <c r="BA255" i="4"/>
  <c r="BE255" i="4"/>
  <c r="AV256" i="4"/>
  <c r="AW256" i="4"/>
  <c r="BD255" i="4"/>
  <c r="AT256" i="4"/>
  <c r="AU256" i="4"/>
  <c r="BC255" i="4"/>
  <c r="AR256" i="4"/>
  <c r="AS256" i="4"/>
  <c r="AP256" i="4"/>
  <c r="AQ256" i="4"/>
  <c r="BB255" i="4"/>
  <c r="BI254" i="4"/>
  <c r="BP254" i="4"/>
  <c r="BG254" i="4"/>
  <c r="BN254" i="4"/>
  <c r="BO254" i="4"/>
  <c r="BH254" i="4"/>
  <c r="AX256" i="4"/>
  <c r="AY256" i="4"/>
  <c r="BF255" i="4"/>
  <c r="BR254" i="4"/>
  <c r="BK254" i="4"/>
  <c r="BQ254" i="4"/>
  <c r="BJ254" i="4"/>
  <c r="BM249" i="3"/>
  <c r="AL250" i="3"/>
  <c r="AM250" i="3"/>
  <c r="BF249" i="3"/>
  <c r="AX250" i="3"/>
  <c r="AY250" i="3"/>
  <c r="AP250" i="3"/>
  <c r="AQ250" i="3"/>
  <c r="BB249" i="3"/>
  <c r="AV250" i="3"/>
  <c r="AW250" i="3"/>
  <c r="BE249" i="3"/>
  <c r="BA249" i="3"/>
  <c r="AN250" i="3"/>
  <c r="AO250" i="3"/>
  <c r="AT250" i="3"/>
  <c r="AU250" i="3"/>
  <c r="BD249" i="3"/>
  <c r="AR250" i="3"/>
  <c r="AS250" i="3"/>
  <c r="BC249" i="3"/>
  <c r="BN248" i="3"/>
  <c r="BS248" i="3"/>
  <c r="BG248" i="3"/>
  <c r="BP248" i="3"/>
  <c r="BU248" i="3"/>
  <c r="BI248" i="3"/>
  <c r="BQ248" i="3"/>
  <c r="BV248" i="3"/>
  <c r="BJ248" i="3"/>
  <c r="BR248" i="3"/>
  <c r="BW248" i="3"/>
  <c r="BK248" i="3"/>
  <c r="BO248" i="3"/>
  <c r="BT248" i="3"/>
  <c r="BH248" i="3"/>
  <c r="BP241" i="2"/>
  <c r="BU241" i="2"/>
  <c r="BI241" i="2"/>
  <c r="BA242" i="2"/>
  <c r="AN243" i="2"/>
  <c r="AO243" i="2"/>
  <c r="BC242" i="2"/>
  <c r="AR243" i="2"/>
  <c r="AS243" i="2"/>
  <c r="BE242" i="2"/>
  <c r="AV243" i="2"/>
  <c r="AW243" i="2"/>
  <c r="BB242" i="2"/>
  <c r="AP243" i="2"/>
  <c r="AQ243" i="2"/>
  <c r="BN241" i="2"/>
  <c r="BS241" i="2"/>
  <c r="BG241" i="2"/>
  <c r="BF242" i="2"/>
  <c r="AX243" i="2"/>
  <c r="AY243" i="2"/>
  <c r="BD242" i="2"/>
  <c r="AT243" i="2"/>
  <c r="AU243" i="2"/>
  <c r="BQ241" i="2"/>
  <c r="BV241" i="2"/>
  <c r="BJ241" i="2"/>
  <c r="BO241" i="2"/>
  <c r="BT241" i="2"/>
  <c r="BH241" i="2"/>
  <c r="BM242" i="2"/>
  <c r="AL243" i="2"/>
  <c r="AM243" i="2"/>
  <c r="BR241" i="2"/>
  <c r="BW241" i="2"/>
  <c r="BK241" i="2"/>
  <c r="BT253" i="4"/>
  <c r="BM254" i="4"/>
  <c r="BS254" i="4"/>
  <c r="AL255" i="4"/>
  <c r="AM255" i="4"/>
  <c r="BU253" i="4"/>
  <c r="BV253" i="4"/>
  <c r="BS253" i="4"/>
  <c r="AP257" i="4"/>
  <c r="AQ257" i="4"/>
  <c r="BB256" i="4"/>
  <c r="AR257" i="4"/>
  <c r="AS257" i="4"/>
  <c r="BC256" i="4"/>
  <c r="BF256" i="4"/>
  <c r="AX257" i="4"/>
  <c r="AY257" i="4"/>
  <c r="BD256" i="4"/>
  <c r="AT257" i="4"/>
  <c r="AU257" i="4"/>
  <c r="AV257" i="4"/>
  <c r="AW257" i="4"/>
  <c r="BE256" i="4"/>
  <c r="BP255" i="4"/>
  <c r="BI255" i="4"/>
  <c r="BN255" i="4"/>
  <c r="BG255" i="4"/>
  <c r="BJ255" i="4"/>
  <c r="BQ255" i="4"/>
  <c r="BR255" i="4"/>
  <c r="BK255" i="4"/>
  <c r="BA256" i="4"/>
  <c r="AN257" i="4"/>
  <c r="AO257" i="4"/>
  <c r="BH255" i="4"/>
  <c r="BO255" i="4"/>
  <c r="AP251" i="3"/>
  <c r="AQ251" i="3"/>
  <c r="BB250" i="3"/>
  <c r="AN251" i="3"/>
  <c r="AO251" i="3"/>
  <c r="BA250" i="3"/>
  <c r="AL251" i="3"/>
  <c r="AM251" i="3"/>
  <c r="BM250" i="3"/>
  <c r="BD250" i="3"/>
  <c r="AT251" i="3"/>
  <c r="AU251" i="3"/>
  <c r="BE250" i="3"/>
  <c r="AV251" i="3"/>
  <c r="AW251" i="3"/>
  <c r="BF250" i="3"/>
  <c r="AX251" i="3"/>
  <c r="AY251" i="3"/>
  <c r="BC250" i="3"/>
  <c r="AR251" i="3"/>
  <c r="AS251" i="3"/>
  <c r="BH249" i="3"/>
  <c r="BO249" i="3"/>
  <c r="BT249" i="3"/>
  <c r="BJ249" i="3"/>
  <c r="BQ249" i="3"/>
  <c r="BV249" i="3"/>
  <c r="BN249" i="3"/>
  <c r="BS249" i="3"/>
  <c r="BG249" i="3"/>
  <c r="BI249" i="3"/>
  <c r="BP249" i="3"/>
  <c r="BU249" i="3"/>
  <c r="BK249" i="3"/>
  <c r="BR249" i="3"/>
  <c r="BW249" i="3"/>
  <c r="BN242" i="2"/>
  <c r="BS242" i="2"/>
  <c r="BG242" i="2"/>
  <c r="BQ242" i="2"/>
  <c r="BV242" i="2"/>
  <c r="BJ242" i="2"/>
  <c r="BM243" i="2"/>
  <c r="AL244" i="2"/>
  <c r="AM244" i="2"/>
  <c r="BD243" i="2"/>
  <c r="AT244" i="2"/>
  <c r="AU244" i="2"/>
  <c r="BE243" i="2"/>
  <c r="AV244" i="2"/>
  <c r="AW244" i="2"/>
  <c r="BA243" i="2"/>
  <c r="AN244" i="2"/>
  <c r="AO244" i="2"/>
  <c r="BP242" i="2"/>
  <c r="BU242" i="2"/>
  <c r="BI242" i="2"/>
  <c r="BB243" i="2"/>
  <c r="AP244" i="2"/>
  <c r="AQ244" i="2"/>
  <c r="BC243" i="2"/>
  <c r="AR244" i="2"/>
  <c r="AS244" i="2"/>
  <c r="BO242" i="2"/>
  <c r="BT242" i="2"/>
  <c r="BH242" i="2"/>
  <c r="BF243" i="2"/>
  <c r="AX244" i="2"/>
  <c r="AY244" i="2"/>
  <c r="BR242" i="2"/>
  <c r="BW242" i="2"/>
  <c r="BK242" i="2"/>
  <c r="BW254" i="4"/>
  <c r="BV254" i="4"/>
  <c r="BT254" i="4"/>
  <c r="AL256" i="4"/>
  <c r="AM256" i="4"/>
  <c r="BM255" i="4"/>
  <c r="BU255" i="4"/>
  <c r="BU254" i="4"/>
  <c r="BA257" i="4"/>
  <c r="AN258" i="4"/>
  <c r="AO258" i="4"/>
  <c r="AT258" i="4"/>
  <c r="AU258" i="4"/>
  <c r="BD257" i="4"/>
  <c r="AV258" i="4"/>
  <c r="AW258" i="4"/>
  <c r="BE257" i="4"/>
  <c r="AX258" i="4"/>
  <c r="AY258" i="4"/>
  <c r="BF257" i="4"/>
  <c r="BB257" i="4"/>
  <c r="AP258" i="4"/>
  <c r="AQ258" i="4"/>
  <c r="BK256" i="4"/>
  <c r="BR256" i="4"/>
  <c r="BO256" i="4"/>
  <c r="BH256" i="4"/>
  <c r="BN256" i="4"/>
  <c r="BG256" i="4"/>
  <c r="AR258" i="4"/>
  <c r="AS258" i="4"/>
  <c r="BC257" i="4"/>
  <c r="BQ256" i="4"/>
  <c r="BJ256" i="4"/>
  <c r="BI256" i="4"/>
  <c r="BP256" i="4"/>
  <c r="AL252" i="3"/>
  <c r="AM252" i="3"/>
  <c r="BM251" i="3"/>
  <c r="AT252" i="3"/>
  <c r="AU252" i="3"/>
  <c r="BD251" i="3"/>
  <c r="AR252" i="3"/>
  <c r="AS252" i="3"/>
  <c r="BC251" i="3"/>
  <c r="AV252" i="3"/>
  <c r="AW252" i="3"/>
  <c r="BE251" i="3"/>
  <c r="BA251" i="3"/>
  <c r="AN252" i="3"/>
  <c r="AO252" i="3"/>
  <c r="AX252" i="3"/>
  <c r="AY252" i="3"/>
  <c r="BF251" i="3"/>
  <c r="BH250" i="3"/>
  <c r="BO250" i="3"/>
  <c r="BT250" i="3"/>
  <c r="BB251" i="3"/>
  <c r="AP252" i="3"/>
  <c r="AQ252" i="3"/>
  <c r="BG250" i="3"/>
  <c r="BN250" i="3"/>
  <c r="BS250" i="3"/>
  <c r="BP250" i="3"/>
  <c r="BU250" i="3"/>
  <c r="BI250" i="3"/>
  <c r="BR250" i="3"/>
  <c r="BW250" i="3"/>
  <c r="BK250" i="3"/>
  <c r="BQ250" i="3"/>
  <c r="BV250" i="3"/>
  <c r="BJ250" i="3"/>
  <c r="BQ243" i="2"/>
  <c r="BV243" i="2"/>
  <c r="BJ243" i="2"/>
  <c r="BF244" i="2"/>
  <c r="AX245" i="2"/>
  <c r="AY245" i="2"/>
  <c r="BC244" i="2"/>
  <c r="AR245" i="2"/>
  <c r="AS245" i="2"/>
  <c r="BA244" i="2"/>
  <c r="AN245" i="2"/>
  <c r="AO245" i="2"/>
  <c r="BD244" i="2"/>
  <c r="AT245" i="2"/>
  <c r="AU245" i="2"/>
  <c r="BM244" i="2"/>
  <c r="AL245" i="2"/>
  <c r="AM245" i="2"/>
  <c r="BO243" i="2"/>
  <c r="BT243" i="2"/>
  <c r="BH243" i="2"/>
  <c r="BE244" i="2"/>
  <c r="AV245" i="2"/>
  <c r="AW245" i="2"/>
  <c r="BR243" i="2"/>
  <c r="BW243" i="2"/>
  <c r="BK243" i="2"/>
  <c r="BP243" i="2"/>
  <c r="BU243" i="2"/>
  <c r="BI243" i="2"/>
  <c r="BB244" i="2"/>
  <c r="AP245" i="2"/>
  <c r="AQ245" i="2"/>
  <c r="BN243" i="2"/>
  <c r="BS243" i="2"/>
  <c r="BG243" i="2"/>
  <c r="BS255" i="4"/>
  <c r="BV255" i="4"/>
  <c r="BW255" i="4"/>
  <c r="BT255" i="4"/>
  <c r="BM256" i="4"/>
  <c r="BT256" i="4"/>
  <c r="AL257" i="4"/>
  <c r="AM257" i="4"/>
  <c r="AN259" i="4"/>
  <c r="AO259" i="4"/>
  <c r="BA258" i="4"/>
  <c r="BF258" i="4"/>
  <c r="AX259" i="4"/>
  <c r="AY259" i="4"/>
  <c r="BE258" i="4"/>
  <c r="AV259" i="4"/>
  <c r="AW259" i="4"/>
  <c r="AP259" i="4"/>
  <c r="AQ259" i="4"/>
  <c r="BB258" i="4"/>
  <c r="BI257" i="4"/>
  <c r="BP257" i="4"/>
  <c r="BQ257" i="4"/>
  <c r="BJ257" i="4"/>
  <c r="AT259" i="4"/>
  <c r="AU259" i="4"/>
  <c r="BD258" i="4"/>
  <c r="BG257" i="4"/>
  <c r="BN257" i="4"/>
  <c r="BO257" i="4"/>
  <c r="BH257" i="4"/>
  <c r="BR257" i="4"/>
  <c r="BK257" i="4"/>
  <c r="AR259" i="4"/>
  <c r="AS259" i="4"/>
  <c r="BC258" i="4"/>
  <c r="BE252" i="3"/>
  <c r="AV253" i="3"/>
  <c r="AW253" i="3"/>
  <c r="AP253" i="3"/>
  <c r="AQ253" i="3"/>
  <c r="BB252" i="3"/>
  <c r="AN253" i="3"/>
  <c r="AO253" i="3"/>
  <c r="BA252" i="3"/>
  <c r="BC252" i="3"/>
  <c r="AR253" i="3"/>
  <c r="AS253" i="3"/>
  <c r="BF252" i="3"/>
  <c r="AX253" i="3"/>
  <c r="AY253" i="3"/>
  <c r="BN251" i="3"/>
  <c r="BS251" i="3"/>
  <c r="BG251" i="3"/>
  <c r="AT253" i="3"/>
  <c r="AU253" i="3"/>
  <c r="BD252" i="3"/>
  <c r="BK251" i="3"/>
  <c r="BR251" i="3"/>
  <c r="BW251" i="3"/>
  <c r="BP251" i="3"/>
  <c r="BU251" i="3"/>
  <c r="BI251" i="3"/>
  <c r="BO251" i="3"/>
  <c r="BT251" i="3"/>
  <c r="BH251" i="3"/>
  <c r="AL253" i="3"/>
  <c r="AM253" i="3"/>
  <c r="BM252" i="3"/>
  <c r="BJ251" i="3"/>
  <c r="BQ251" i="3"/>
  <c r="BV251" i="3"/>
  <c r="BM245" i="2"/>
  <c r="AL246" i="2"/>
  <c r="AM246" i="2"/>
  <c r="BA245" i="2"/>
  <c r="AN246" i="2"/>
  <c r="AO246" i="2"/>
  <c r="BB245" i="2"/>
  <c r="AP246" i="2"/>
  <c r="AQ246" i="2"/>
  <c r="BN244" i="2"/>
  <c r="BS244" i="2"/>
  <c r="BG244" i="2"/>
  <c r="BP244" i="2"/>
  <c r="BU244" i="2"/>
  <c r="BI244" i="2"/>
  <c r="BO244" i="2"/>
  <c r="BT244" i="2"/>
  <c r="BH244" i="2"/>
  <c r="BD245" i="2"/>
  <c r="AT246" i="2"/>
  <c r="AU246" i="2"/>
  <c r="BE245" i="2"/>
  <c r="AV246" i="2"/>
  <c r="AW246" i="2"/>
  <c r="BC245" i="2"/>
  <c r="AR246" i="2"/>
  <c r="AS246" i="2"/>
  <c r="BF245" i="2"/>
  <c r="AX246" i="2"/>
  <c r="AY246" i="2"/>
  <c r="BQ244" i="2"/>
  <c r="BV244" i="2"/>
  <c r="BJ244" i="2"/>
  <c r="BR244" i="2"/>
  <c r="BW244" i="2"/>
  <c r="BK244" i="2"/>
  <c r="BS256" i="4"/>
  <c r="BV256" i="4"/>
  <c r="BU256" i="4"/>
  <c r="BM257" i="4"/>
  <c r="BV257" i="4"/>
  <c r="AL258" i="4"/>
  <c r="AM258" i="4"/>
  <c r="BW256" i="4"/>
  <c r="BC259" i="4"/>
  <c r="AR260" i="4"/>
  <c r="AS260" i="4"/>
  <c r="BE259" i="4"/>
  <c r="AV260" i="4"/>
  <c r="AW260" i="4"/>
  <c r="AT260" i="4"/>
  <c r="AU260" i="4"/>
  <c r="BD259" i="4"/>
  <c r="AN260" i="4"/>
  <c r="AO260" i="4"/>
  <c r="BA259" i="4"/>
  <c r="AX260" i="4"/>
  <c r="AY260" i="4"/>
  <c r="BF259" i="4"/>
  <c r="BP258" i="4"/>
  <c r="BI258" i="4"/>
  <c r="BO258" i="4"/>
  <c r="BH258" i="4"/>
  <c r="BQ258" i="4"/>
  <c r="BJ258" i="4"/>
  <c r="AP260" i="4"/>
  <c r="AQ260" i="4"/>
  <c r="BB259" i="4"/>
  <c r="BR258" i="4"/>
  <c r="BK258" i="4"/>
  <c r="BG258" i="4"/>
  <c r="BN258" i="4"/>
  <c r="AL254" i="3"/>
  <c r="AM254" i="3"/>
  <c r="BM253" i="3"/>
  <c r="BF253" i="3"/>
  <c r="AX254" i="3"/>
  <c r="AY254" i="3"/>
  <c r="BA253" i="3"/>
  <c r="AN254" i="3"/>
  <c r="AO254" i="3"/>
  <c r="AV254" i="3"/>
  <c r="AW254" i="3"/>
  <c r="BE253" i="3"/>
  <c r="BC253" i="3"/>
  <c r="AR254" i="3"/>
  <c r="AS254" i="3"/>
  <c r="AP254" i="3"/>
  <c r="AQ254" i="3"/>
  <c r="BB253" i="3"/>
  <c r="BD253" i="3"/>
  <c r="AT254" i="3"/>
  <c r="AU254" i="3"/>
  <c r="BO252" i="3"/>
  <c r="BT252" i="3"/>
  <c r="BH252" i="3"/>
  <c r="BP252" i="3"/>
  <c r="BU252" i="3"/>
  <c r="BI252" i="3"/>
  <c r="BG252" i="3"/>
  <c r="BN252" i="3"/>
  <c r="BS252" i="3"/>
  <c r="BR252" i="3"/>
  <c r="BW252" i="3"/>
  <c r="BK252" i="3"/>
  <c r="BQ252" i="3"/>
  <c r="BV252" i="3"/>
  <c r="BJ252" i="3"/>
  <c r="BF246" i="2"/>
  <c r="AX247" i="2"/>
  <c r="AY247" i="2"/>
  <c r="BR245" i="2"/>
  <c r="BW245" i="2"/>
  <c r="BK245" i="2"/>
  <c r="BE246" i="2"/>
  <c r="AV247" i="2"/>
  <c r="AW247" i="2"/>
  <c r="BB246" i="2"/>
  <c r="AP247" i="2"/>
  <c r="AQ247" i="2"/>
  <c r="BO245" i="2"/>
  <c r="BT245" i="2"/>
  <c r="BH245" i="2"/>
  <c r="BN245" i="2"/>
  <c r="BS245" i="2"/>
  <c r="BG245" i="2"/>
  <c r="BD246" i="2"/>
  <c r="AT247" i="2"/>
  <c r="AU247" i="2"/>
  <c r="BC246" i="2"/>
  <c r="AR247" i="2"/>
  <c r="AS247" i="2"/>
  <c r="BA246" i="2"/>
  <c r="AN247" i="2"/>
  <c r="AO247" i="2"/>
  <c r="BQ245" i="2"/>
  <c r="BV245" i="2"/>
  <c r="BJ245" i="2"/>
  <c r="BM246" i="2"/>
  <c r="AL247" i="2"/>
  <c r="AM247" i="2"/>
  <c r="BP245" i="2"/>
  <c r="BU245" i="2"/>
  <c r="BI245" i="2"/>
  <c r="BS257" i="4"/>
  <c r="BU257" i="4"/>
  <c r="BT257" i="4"/>
  <c r="BW257" i="4"/>
  <c r="BM258" i="4"/>
  <c r="BU258" i="4"/>
  <c r="AL259" i="4"/>
  <c r="AM259" i="4"/>
  <c r="AP261" i="4"/>
  <c r="AQ261" i="4"/>
  <c r="BB260" i="4"/>
  <c r="AT261" i="4"/>
  <c r="AU261" i="4"/>
  <c r="BD260" i="4"/>
  <c r="AV261" i="4"/>
  <c r="AW261" i="4"/>
  <c r="BE260" i="4"/>
  <c r="BA260" i="4"/>
  <c r="AN261" i="4"/>
  <c r="AO261" i="4"/>
  <c r="AR261" i="4"/>
  <c r="AS261" i="4"/>
  <c r="BC260" i="4"/>
  <c r="BP259" i="4"/>
  <c r="BI259" i="4"/>
  <c r="BJ259" i="4"/>
  <c r="BQ259" i="4"/>
  <c r="BR259" i="4"/>
  <c r="BK259" i="4"/>
  <c r="BN259" i="4"/>
  <c r="BG259" i="4"/>
  <c r="BF260" i="4"/>
  <c r="AX261" i="4"/>
  <c r="AY261" i="4"/>
  <c r="BH259" i="4"/>
  <c r="BO259" i="4"/>
  <c r="BC254" i="3"/>
  <c r="AR255" i="3"/>
  <c r="AS255" i="3"/>
  <c r="AN255" i="3"/>
  <c r="AO255" i="3"/>
  <c r="BA254" i="3"/>
  <c r="BE254" i="3"/>
  <c r="AV255" i="3"/>
  <c r="AW255" i="3"/>
  <c r="AX255" i="3"/>
  <c r="AY255" i="3"/>
  <c r="BF254" i="3"/>
  <c r="AL255" i="3"/>
  <c r="AM255" i="3"/>
  <c r="BM254" i="3"/>
  <c r="AT255" i="3"/>
  <c r="AU255" i="3"/>
  <c r="BD254" i="3"/>
  <c r="BJ253" i="3"/>
  <c r="BQ253" i="3"/>
  <c r="BV253" i="3"/>
  <c r="BK253" i="3"/>
  <c r="BR253" i="3"/>
  <c r="BW253" i="3"/>
  <c r="BP253" i="3"/>
  <c r="BU253" i="3"/>
  <c r="BI253" i="3"/>
  <c r="BB254" i="3"/>
  <c r="AP255" i="3"/>
  <c r="AQ255" i="3"/>
  <c r="BG253" i="3"/>
  <c r="BN253" i="3"/>
  <c r="BS253" i="3"/>
  <c r="BO253" i="3"/>
  <c r="BT253" i="3"/>
  <c r="BH253" i="3"/>
  <c r="BD247" i="2"/>
  <c r="AT248" i="2"/>
  <c r="AU248" i="2"/>
  <c r="BB247" i="2"/>
  <c r="AP248" i="2"/>
  <c r="AQ248" i="2"/>
  <c r="BA247" i="2"/>
  <c r="AN248" i="2"/>
  <c r="AO248" i="2"/>
  <c r="BN246" i="2"/>
  <c r="BS246" i="2"/>
  <c r="BG246" i="2"/>
  <c r="BC247" i="2"/>
  <c r="AR248" i="2"/>
  <c r="AS248" i="2"/>
  <c r="BQ246" i="2"/>
  <c r="BV246" i="2"/>
  <c r="BJ246" i="2"/>
  <c r="BO246" i="2"/>
  <c r="BT246" i="2"/>
  <c r="BH246" i="2"/>
  <c r="BF247" i="2"/>
  <c r="AX248" i="2"/>
  <c r="AY248" i="2"/>
  <c r="BM247" i="2"/>
  <c r="AL248" i="2"/>
  <c r="AM248" i="2"/>
  <c r="BE247" i="2"/>
  <c r="AV248" i="2"/>
  <c r="AW248" i="2"/>
  <c r="BP246" i="2"/>
  <c r="BU246" i="2"/>
  <c r="BI246" i="2"/>
  <c r="BR246" i="2"/>
  <c r="BW246" i="2"/>
  <c r="BK246" i="2"/>
  <c r="BT258" i="4"/>
  <c r="BS258" i="4"/>
  <c r="BV258" i="4"/>
  <c r="AL260" i="4"/>
  <c r="AM260" i="4"/>
  <c r="BM259" i="4"/>
  <c r="BW259" i="4"/>
  <c r="BW258" i="4"/>
  <c r="AX262" i="4"/>
  <c r="AY262" i="4"/>
  <c r="BF261" i="4"/>
  <c r="AR262" i="4"/>
  <c r="AS262" i="4"/>
  <c r="BC261" i="4"/>
  <c r="BE261" i="4"/>
  <c r="AV262" i="4"/>
  <c r="AW262" i="4"/>
  <c r="AN262" i="4"/>
  <c r="AO262" i="4"/>
  <c r="BA261" i="4"/>
  <c r="AP262" i="4"/>
  <c r="AQ262" i="4"/>
  <c r="BB261" i="4"/>
  <c r="BD261" i="4"/>
  <c r="AT262" i="4"/>
  <c r="AU262" i="4"/>
  <c r="BI260" i="4"/>
  <c r="BP260" i="4"/>
  <c r="BQ260" i="4"/>
  <c r="BJ260" i="4"/>
  <c r="BK260" i="4"/>
  <c r="BR260" i="4"/>
  <c r="BO260" i="4"/>
  <c r="BH260" i="4"/>
  <c r="BN260" i="4"/>
  <c r="BG260" i="4"/>
  <c r="AT256" i="3"/>
  <c r="AU256" i="3"/>
  <c r="BD255" i="3"/>
  <c r="BF255" i="3"/>
  <c r="AX256" i="3"/>
  <c r="AY256" i="3"/>
  <c r="AN256" i="3"/>
  <c r="AO256" i="3"/>
  <c r="BA255" i="3"/>
  <c r="AP256" i="3"/>
  <c r="AQ256" i="3"/>
  <c r="BB255" i="3"/>
  <c r="BE255" i="3"/>
  <c r="AV256" i="3"/>
  <c r="AW256" i="3"/>
  <c r="AR256" i="3"/>
  <c r="AS256" i="3"/>
  <c r="BC255" i="3"/>
  <c r="BJ254" i="3"/>
  <c r="BQ254" i="3"/>
  <c r="BV254" i="3"/>
  <c r="BP254" i="3"/>
  <c r="BU254" i="3"/>
  <c r="BI254" i="3"/>
  <c r="BM255" i="3"/>
  <c r="AL256" i="3"/>
  <c r="AM256" i="3"/>
  <c r="BK254" i="3"/>
  <c r="BR254" i="3"/>
  <c r="BW254" i="3"/>
  <c r="BN254" i="3"/>
  <c r="BS254" i="3"/>
  <c r="BG254" i="3"/>
  <c r="BO254" i="3"/>
  <c r="BT254" i="3"/>
  <c r="BH254" i="3"/>
  <c r="BO247" i="2"/>
  <c r="BT247" i="2"/>
  <c r="BH247" i="2"/>
  <c r="BC248" i="2"/>
  <c r="AR249" i="2"/>
  <c r="AS249" i="2"/>
  <c r="BA248" i="2"/>
  <c r="AN249" i="2"/>
  <c r="AO249" i="2"/>
  <c r="BQ247" i="2"/>
  <c r="BV247" i="2"/>
  <c r="BJ247" i="2"/>
  <c r="BE248" i="2"/>
  <c r="AV249" i="2"/>
  <c r="AW249" i="2"/>
  <c r="BF248" i="2"/>
  <c r="AX249" i="2"/>
  <c r="AY249" i="2"/>
  <c r="BR247" i="2"/>
  <c r="BW247" i="2"/>
  <c r="BK247" i="2"/>
  <c r="BN247" i="2"/>
  <c r="BS247" i="2"/>
  <c r="BG247" i="2"/>
  <c r="BM248" i="2"/>
  <c r="AL249" i="2"/>
  <c r="AM249" i="2"/>
  <c r="BB248" i="2"/>
  <c r="AP249" i="2"/>
  <c r="AQ249" i="2"/>
  <c r="BD248" i="2"/>
  <c r="AT249" i="2"/>
  <c r="AU249" i="2"/>
  <c r="BP247" i="2"/>
  <c r="BU247" i="2"/>
  <c r="BI247" i="2"/>
  <c r="BS259" i="4"/>
  <c r="BU259" i="4"/>
  <c r="BT259" i="4"/>
  <c r="AL261" i="4"/>
  <c r="AM261" i="4"/>
  <c r="BM260" i="4"/>
  <c r="BU260" i="4"/>
  <c r="BV259" i="4"/>
  <c r="BE262" i="4"/>
  <c r="AV263" i="4"/>
  <c r="AW263" i="4"/>
  <c r="BB262" i="4"/>
  <c r="AP263" i="4"/>
  <c r="AQ263" i="4"/>
  <c r="AN263" i="4"/>
  <c r="AO263" i="4"/>
  <c r="BA262" i="4"/>
  <c r="BD262" i="4"/>
  <c r="AT263" i="4"/>
  <c r="AU263" i="4"/>
  <c r="BC262" i="4"/>
  <c r="AR263" i="4"/>
  <c r="AS263" i="4"/>
  <c r="AX263" i="4"/>
  <c r="AY263" i="4"/>
  <c r="BF262" i="4"/>
  <c r="BQ261" i="4"/>
  <c r="BJ261" i="4"/>
  <c r="BG261" i="4"/>
  <c r="BN261" i="4"/>
  <c r="BR261" i="4"/>
  <c r="BK261" i="4"/>
  <c r="BI261" i="4"/>
  <c r="BP261" i="4"/>
  <c r="BO261" i="4"/>
  <c r="BH261" i="4"/>
  <c r="BE256" i="3"/>
  <c r="AV257" i="3"/>
  <c r="AW257" i="3"/>
  <c r="BF256" i="3"/>
  <c r="AX257" i="3"/>
  <c r="AY257" i="3"/>
  <c r="BC256" i="3"/>
  <c r="AR257" i="3"/>
  <c r="AS257" i="3"/>
  <c r="AP257" i="3"/>
  <c r="AQ257" i="3"/>
  <c r="BB256" i="3"/>
  <c r="AN257" i="3"/>
  <c r="AO257" i="3"/>
  <c r="BA256" i="3"/>
  <c r="BD256" i="3"/>
  <c r="AT257" i="3"/>
  <c r="AU257" i="3"/>
  <c r="BG255" i="3"/>
  <c r="BN255" i="3"/>
  <c r="BS255" i="3"/>
  <c r="AL257" i="3"/>
  <c r="AM257" i="3"/>
  <c r="BM256" i="3"/>
  <c r="BK255" i="3"/>
  <c r="BR255" i="3"/>
  <c r="BW255" i="3"/>
  <c r="BP255" i="3"/>
  <c r="BU255" i="3"/>
  <c r="BI255" i="3"/>
  <c r="BH255" i="3"/>
  <c r="BO255" i="3"/>
  <c r="BT255" i="3"/>
  <c r="BJ255" i="3"/>
  <c r="BQ255" i="3"/>
  <c r="BV255" i="3"/>
  <c r="BM249" i="2"/>
  <c r="AL250" i="2"/>
  <c r="AM250" i="2"/>
  <c r="BE249" i="2"/>
  <c r="AV250" i="2"/>
  <c r="AW250" i="2"/>
  <c r="BF249" i="2"/>
  <c r="AX250" i="2"/>
  <c r="AY250" i="2"/>
  <c r="BP248" i="2"/>
  <c r="BU248" i="2"/>
  <c r="BI248" i="2"/>
  <c r="BR248" i="2"/>
  <c r="BW248" i="2"/>
  <c r="BK248" i="2"/>
  <c r="BO248" i="2"/>
  <c r="BT248" i="2"/>
  <c r="BH248" i="2"/>
  <c r="BD249" i="2"/>
  <c r="AT250" i="2"/>
  <c r="AU250" i="2"/>
  <c r="BB249" i="2"/>
  <c r="AP250" i="2"/>
  <c r="AQ250" i="2"/>
  <c r="BA249" i="2"/>
  <c r="AN250" i="2"/>
  <c r="AO250" i="2"/>
  <c r="BN248" i="2"/>
  <c r="BS248" i="2"/>
  <c r="BG248" i="2"/>
  <c r="BQ248" i="2"/>
  <c r="BV248" i="2"/>
  <c r="BJ248" i="2"/>
  <c r="BC249" i="2"/>
  <c r="AR250" i="2"/>
  <c r="AS250" i="2"/>
  <c r="BV260" i="4"/>
  <c r="BW260" i="4"/>
  <c r="BS260" i="4"/>
  <c r="AL262" i="4"/>
  <c r="AM262" i="4"/>
  <c r="BM261" i="4"/>
  <c r="BV261" i="4"/>
  <c r="BT260" i="4"/>
  <c r="AT264" i="4"/>
  <c r="AU264" i="4"/>
  <c r="BD263" i="4"/>
  <c r="AP264" i="4"/>
  <c r="AQ264" i="4"/>
  <c r="BB263" i="4"/>
  <c r="BF263" i="4"/>
  <c r="AX264" i="4"/>
  <c r="AY264" i="4"/>
  <c r="AV264" i="4"/>
  <c r="AW264" i="4"/>
  <c r="BE263" i="4"/>
  <c r="AR264" i="4"/>
  <c r="AS264" i="4"/>
  <c r="BC263" i="4"/>
  <c r="BA263" i="4"/>
  <c r="AN264" i="4"/>
  <c r="AO264" i="4"/>
  <c r="BN262" i="4"/>
  <c r="BG262" i="4"/>
  <c r="BH262" i="4"/>
  <c r="BO262" i="4"/>
  <c r="BR262" i="4"/>
  <c r="BK262" i="4"/>
  <c r="BP262" i="4"/>
  <c r="BI262" i="4"/>
  <c r="BJ262" i="4"/>
  <c r="BQ262" i="4"/>
  <c r="AT258" i="3"/>
  <c r="AU258" i="3"/>
  <c r="BD257" i="3"/>
  <c r="BC257" i="3"/>
  <c r="AR258" i="3"/>
  <c r="AS258" i="3"/>
  <c r="BB257" i="3"/>
  <c r="AP258" i="3"/>
  <c r="AQ258" i="3"/>
  <c r="AL258" i="3"/>
  <c r="AM258" i="3"/>
  <c r="BM257" i="3"/>
  <c r="BA257" i="3"/>
  <c r="AN258" i="3"/>
  <c r="AO258" i="3"/>
  <c r="AX258" i="3"/>
  <c r="AY258" i="3"/>
  <c r="BF257" i="3"/>
  <c r="AV258" i="3"/>
  <c r="AW258" i="3"/>
  <c r="BE257" i="3"/>
  <c r="BG256" i="3"/>
  <c r="BN256" i="3"/>
  <c r="BS256" i="3"/>
  <c r="BO256" i="3"/>
  <c r="BT256" i="3"/>
  <c r="BH256" i="3"/>
  <c r="BP256" i="3"/>
  <c r="BU256" i="3"/>
  <c r="BI256" i="3"/>
  <c r="BR256" i="3"/>
  <c r="BW256" i="3"/>
  <c r="BK256" i="3"/>
  <c r="BQ256" i="3"/>
  <c r="BV256" i="3"/>
  <c r="BJ256" i="3"/>
  <c r="BC250" i="2"/>
  <c r="AR251" i="2"/>
  <c r="AS251" i="2"/>
  <c r="BF250" i="2"/>
  <c r="AX251" i="2"/>
  <c r="AY251" i="2"/>
  <c r="BR249" i="2"/>
  <c r="BW249" i="2"/>
  <c r="BK249" i="2"/>
  <c r="BQ249" i="2"/>
  <c r="BV249" i="2"/>
  <c r="BJ249" i="2"/>
  <c r="BO249" i="2"/>
  <c r="BT249" i="2"/>
  <c r="BH249" i="2"/>
  <c r="BB250" i="2"/>
  <c r="AP251" i="2"/>
  <c r="AQ251" i="2"/>
  <c r="BD250" i="2"/>
  <c r="AT251" i="2"/>
  <c r="AU251" i="2"/>
  <c r="BA250" i="2"/>
  <c r="AN251" i="2"/>
  <c r="AO251" i="2"/>
  <c r="BE250" i="2"/>
  <c r="AV251" i="2"/>
  <c r="AW251" i="2"/>
  <c r="BN249" i="2"/>
  <c r="BS249" i="2"/>
  <c r="BG249" i="2"/>
  <c r="BM250" i="2"/>
  <c r="AL251" i="2"/>
  <c r="AM251" i="2"/>
  <c r="BP249" i="2"/>
  <c r="BU249" i="2"/>
  <c r="BI249" i="2"/>
  <c r="BW261" i="4"/>
  <c r="BS261" i="4"/>
  <c r="AL263" i="4"/>
  <c r="AM263" i="4"/>
  <c r="BM262" i="4"/>
  <c r="BS262" i="4"/>
  <c r="BU261" i="4"/>
  <c r="BT261" i="4"/>
  <c r="AN265" i="4"/>
  <c r="AO265" i="4"/>
  <c r="BA264" i="4"/>
  <c r="BE264" i="4"/>
  <c r="AV265" i="4"/>
  <c r="AW265" i="4"/>
  <c r="BF264" i="4"/>
  <c r="AX265" i="4"/>
  <c r="AY265" i="4"/>
  <c r="AP265" i="4"/>
  <c r="AQ265" i="4"/>
  <c r="BB264" i="4"/>
  <c r="BQ263" i="4"/>
  <c r="BJ263" i="4"/>
  <c r="BK263" i="4"/>
  <c r="BR263" i="4"/>
  <c r="AR265" i="4"/>
  <c r="AS265" i="4"/>
  <c r="BC264" i="4"/>
  <c r="BN263" i="4"/>
  <c r="BG263" i="4"/>
  <c r="BH263" i="4"/>
  <c r="BO263" i="4"/>
  <c r="BD264" i="4"/>
  <c r="AT265" i="4"/>
  <c r="AU265" i="4"/>
  <c r="BI263" i="4"/>
  <c r="BP263" i="4"/>
  <c r="AL259" i="3"/>
  <c r="AM259" i="3"/>
  <c r="BM258" i="3"/>
  <c r="AN259" i="3"/>
  <c r="AO259" i="3"/>
  <c r="BA258" i="3"/>
  <c r="AR259" i="3"/>
  <c r="AS259" i="3"/>
  <c r="BC258" i="3"/>
  <c r="BF258" i="3"/>
  <c r="AX259" i="3"/>
  <c r="AY259" i="3"/>
  <c r="AP259" i="3"/>
  <c r="AQ259" i="3"/>
  <c r="BB258" i="3"/>
  <c r="BE258" i="3"/>
  <c r="AV259" i="3"/>
  <c r="AW259" i="3"/>
  <c r="AT259" i="3"/>
  <c r="AU259" i="3"/>
  <c r="BD258" i="3"/>
  <c r="BK257" i="3"/>
  <c r="BR257" i="3"/>
  <c r="BW257" i="3"/>
  <c r="BO257" i="3"/>
  <c r="BT257" i="3"/>
  <c r="BH257" i="3"/>
  <c r="BJ257" i="3"/>
  <c r="BQ257" i="3"/>
  <c r="BV257" i="3"/>
  <c r="BP257" i="3"/>
  <c r="BU257" i="3"/>
  <c r="BI257" i="3"/>
  <c r="BN257" i="3"/>
  <c r="BS257" i="3"/>
  <c r="BG257" i="3"/>
  <c r="BB251" i="2"/>
  <c r="AP252" i="2"/>
  <c r="AQ252" i="2"/>
  <c r="BN250" i="2"/>
  <c r="BS250" i="2"/>
  <c r="BG250" i="2"/>
  <c r="BQ250" i="2"/>
  <c r="BV250" i="2"/>
  <c r="BJ250" i="2"/>
  <c r="BR250" i="2"/>
  <c r="BW250" i="2"/>
  <c r="BK250" i="2"/>
  <c r="BM251" i="2"/>
  <c r="AL252" i="2"/>
  <c r="AM252" i="2"/>
  <c r="BA251" i="2"/>
  <c r="AN252" i="2"/>
  <c r="AO252" i="2"/>
  <c r="BD251" i="2"/>
  <c r="AT252" i="2"/>
  <c r="AU252" i="2"/>
  <c r="BE251" i="2"/>
  <c r="AV252" i="2"/>
  <c r="AW252" i="2"/>
  <c r="BF251" i="2"/>
  <c r="AX252" i="2"/>
  <c r="AY252" i="2"/>
  <c r="BC251" i="2"/>
  <c r="AR252" i="2"/>
  <c r="AS252" i="2"/>
  <c r="BP250" i="2"/>
  <c r="BU250" i="2"/>
  <c r="BI250" i="2"/>
  <c r="BO250" i="2"/>
  <c r="BT250" i="2"/>
  <c r="BH250" i="2"/>
  <c r="BT262" i="4"/>
  <c r="BW262" i="4"/>
  <c r="BU262" i="4"/>
  <c r="BV262" i="4"/>
  <c r="BM263" i="4"/>
  <c r="BU263" i="4"/>
  <c r="AL264" i="4"/>
  <c r="AM264" i="4"/>
  <c r="AX266" i="4"/>
  <c r="AY266" i="4"/>
  <c r="BF265" i="4"/>
  <c r="BD265" i="4"/>
  <c r="AT266" i="4"/>
  <c r="AU266" i="4"/>
  <c r="BB265" i="4"/>
  <c r="AP266" i="4"/>
  <c r="AQ266" i="4"/>
  <c r="BE265" i="4"/>
  <c r="AV266" i="4"/>
  <c r="AW266" i="4"/>
  <c r="BC265" i="4"/>
  <c r="AR266" i="4"/>
  <c r="AS266" i="4"/>
  <c r="BO264" i="4"/>
  <c r="BH264" i="4"/>
  <c r="BI264" i="4"/>
  <c r="BP264" i="4"/>
  <c r="AN266" i="4"/>
  <c r="AO266" i="4"/>
  <c r="BA265" i="4"/>
  <c r="BG264" i="4"/>
  <c r="BN264" i="4"/>
  <c r="BR264" i="4"/>
  <c r="BK264" i="4"/>
  <c r="BQ264" i="4"/>
  <c r="BJ264" i="4"/>
  <c r="BE259" i="3"/>
  <c r="AV260" i="3"/>
  <c r="AW260" i="3"/>
  <c r="BF259" i="3"/>
  <c r="AX260" i="3"/>
  <c r="AY260" i="3"/>
  <c r="AN260" i="3"/>
  <c r="AO260" i="3"/>
  <c r="BA259" i="3"/>
  <c r="AP260" i="3"/>
  <c r="AQ260" i="3"/>
  <c r="BB259" i="3"/>
  <c r="BC259" i="3"/>
  <c r="AR260" i="3"/>
  <c r="AS260" i="3"/>
  <c r="BD259" i="3"/>
  <c r="AT260" i="3"/>
  <c r="AU260" i="3"/>
  <c r="AL260" i="3"/>
  <c r="AM260" i="3"/>
  <c r="BM259" i="3"/>
  <c r="BK258" i="3"/>
  <c r="BR258" i="3"/>
  <c r="BW258" i="3"/>
  <c r="BH258" i="3"/>
  <c r="BO258" i="3"/>
  <c r="BT258" i="3"/>
  <c r="BI258" i="3"/>
  <c r="BP258" i="3"/>
  <c r="BU258" i="3"/>
  <c r="BG258" i="3"/>
  <c r="BN258" i="3"/>
  <c r="BS258" i="3"/>
  <c r="BJ258" i="3"/>
  <c r="BQ258" i="3"/>
  <c r="BV258" i="3"/>
  <c r="BA252" i="2"/>
  <c r="AN253" i="2"/>
  <c r="AO253" i="2"/>
  <c r="BF252" i="2"/>
  <c r="AX253" i="2"/>
  <c r="AY253" i="2"/>
  <c r="BC252" i="2"/>
  <c r="AR253" i="2"/>
  <c r="AS253" i="2"/>
  <c r="BO251" i="2"/>
  <c r="BT251" i="2"/>
  <c r="BH251" i="2"/>
  <c r="BR251" i="2"/>
  <c r="BW251" i="2"/>
  <c r="BK251" i="2"/>
  <c r="BQ251" i="2"/>
  <c r="BV251" i="2"/>
  <c r="BJ251" i="2"/>
  <c r="BE252" i="2"/>
  <c r="AV253" i="2"/>
  <c r="AW253" i="2"/>
  <c r="BD252" i="2"/>
  <c r="AT253" i="2"/>
  <c r="AU253" i="2"/>
  <c r="BM252" i="2"/>
  <c r="AL253" i="2"/>
  <c r="AM253" i="2"/>
  <c r="BB252" i="2"/>
  <c r="AP253" i="2"/>
  <c r="AQ253" i="2"/>
  <c r="BP251" i="2"/>
  <c r="BU251" i="2"/>
  <c r="BI251" i="2"/>
  <c r="BN251" i="2"/>
  <c r="BS251" i="2"/>
  <c r="BG251" i="2"/>
  <c r="BW263" i="4"/>
  <c r="BS263" i="4"/>
  <c r="BT263" i="4"/>
  <c r="AL265" i="4"/>
  <c r="AM265" i="4"/>
  <c r="BM264" i="4"/>
  <c r="BW264" i="4"/>
  <c r="BV263" i="4"/>
  <c r="BA266" i="4"/>
  <c r="AN267" i="4"/>
  <c r="AO267" i="4"/>
  <c r="AT267" i="4"/>
  <c r="AU267" i="4"/>
  <c r="BD266" i="4"/>
  <c r="BB266" i="4"/>
  <c r="AP267" i="4"/>
  <c r="AQ267" i="4"/>
  <c r="AR267" i="4"/>
  <c r="AS267" i="4"/>
  <c r="BC266" i="4"/>
  <c r="BN265" i="4"/>
  <c r="BG265" i="4"/>
  <c r="BP265" i="4"/>
  <c r="BI265" i="4"/>
  <c r="AV267" i="4"/>
  <c r="AW267" i="4"/>
  <c r="BE266" i="4"/>
  <c r="BR265" i="4"/>
  <c r="BK265" i="4"/>
  <c r="BH265" i="4"/>
  <c r="BO265" i="4"/>
  <c r="BF266" i="4"/>
  <c r="AX267" i="4"/>
  <c r="AY267" i="4"/>
  <c r="BJ265" i="4"/>
  <c r="BQ265" i="4"/>
  <c r="BC260" i="3"/>
  <c r="AR261" i="3"/>
  <c r="AS261" i="3"/>
  <c r="AT261" i="3"/>
  <c r="AU261" i="3"/>
  <c r="BD260" i="3"/>
  <c r="BA260" i="3"/>
  <c r="AN261" i="3"/>
  <c r="AO261" i="3"/>
  <c r="AV261" i="3"/>
  <c r="AW261" i="3"/>
  <c r="BE260" i="3"/>
  <c r="BB260" i="3"/>
  <c r="AP261" i="3"/>
  <c r="AQ261" i="3"/>
  <c r="AX261" i="3"/>
  <c r="AY261" i="3"/>
  <c r="BF260" i="3"/>
  <c r="AL261" i="3"/>
  <c r="AM261" i="3"/>
  <c r="BM260" i="3"/>
  <c r="BG259" i="3"/>
  <c r="BN259" i="3"/>
  <c r="BS259" i="3"/>
  <c r="BR259" i="3"/>
  <c r="BW259" i="3"/>
  <c r="BK259" i="3"/>
  <c r="BP259" i="3"/>
  <c r="BU259" i="3"/>
  <c r="BI259" i="3"/>
  <c r="BO259" i="3"/>
  <c r="BT259" i="3"/>
  <c r="BH259" i="3"/>
  <c r="BQ259" i="3"/>
  <c r="BV259" i="3"/>
  <c r="BJ259" i="3"/>
  <c r="BB253" i="2"/>
  <c r="AP254" i="2"/>
  <c r="AQ254" i="2"/>
  <c r="BD253" i="2"/>
  <c r="AT254" i="2"/>
  <c r="AU254" i="2"/>
  <c r="BN252" i="2"/>
  <c r="BS252" i="2"/>
  <c r="BG252" i="2"/>
  <c r="BC253" i="2"/>
  <c r="AR254" i="2"/>
  <c r="AS254" i="2"/>
  <c r="BO252" i="2"/>
  <c r="BT252" i="2"/>
  <c r="BH252" i="2"/>
  <c r="BE253" i="2"/>
  <c r="AV254" i="2"/>
  <c r="AW254" i="2"/>
  <c r="BM253" i="2"/>
  <c r="AL254" i="2"/>
  <c r="AM254" i="2"/>
  <c r="BF253" i="2"/>
  <c r="AX254" i="2"/>
  <c r="AY254" i="2"/>
  <c r="BP252" i="2"/>
  <c r="BU252" i="2"/>
  <c r="BI252" i="2"/>
  <c r="BR252" i="2"/>
  <c r="BW252" i="2"/>
  <c r="BK252" i="2"/>
  <c r="BA253" i="2"/>
  <c r="AN254" i="2"/>
  <c r="AO254" i="2"/>
  <c r="BQ252" i="2"/>
  <c r="BV252" i="2"/>
  <c r="BJ252" i="2"/>
  <c r="BS264" i="4"/>
  <c r="BV264" i="4"/>
  <c r="BU264" i="4"/>
  <c r="BM265" i="4"/>
  <c r="BV265" i="4"/>
  <c r="AL266" i="4"/>
  <c r="AM266" i="4"/>
  <c r="BT264" i="4"/>
  <c r="BE267" i="4"/>
  <c r="AV268" i="4"/>
  <c r="AW268" i="4"/>
  <c r="AX268" i="4"/>
  <c r="AY268" i="4"/>
  <c r="BF267" i="4"/>
  <c r="AR268" i="4"/>
  <c r="AS268" i="4"/>
  <c r="BC267" i="4"/>
  <c r="AP268" i="4"/>
  <c r="AQ268" i="4"/>
  <c r="BB267" i="4"/>
  <c r="BQ266" i="4"/>
  <c r="BJ266" i="4"/>
  <c r="BH266" i="4"/>
  <c r="BO266" i="4"/>
  <c r="BN266" i="4"/>
  <c r="BG266" i="4"/>
  <c r="BD267" i="4"/>
  <c r="AT268" i="4"/>
  <c r="AU268" i="4"/>
  <c r="BI266" i="4"/>
  <c r="BP266" i="4"/>
  <c r="BK266" i="4"/>
  <c r="BR266" i="4"/>
  <c r="AN268" i="4"/>
  <c r="AO268" i="4"/>
  <c r="BA267" i="4"/>
  <c r="AP262" i="3"/>
  <c r="AQ262" i="3"/>
  <c r="BB261" i="3"/>
  <c r="BE261" i="3"/>
  <c r="AV262" i="3"/>
  <c r="AW262" i="3"/>
  <c r="BM261" i="3"/>
  <c r="AL262" i="3"/>
  <c r="AM262" i="3"/>
  <c r="AN262" i="3"/>
  <c r="AO262" i="3"/>
  <c r="BA261" i="3"/>
  <c r="AT262" i="3"/>
  <c r="AU262" i="3"/>
  <c r="BD261" i="3"/>
  <c r="AR262" i="3"/>
  <c r="AS262" i="3"/>
  <c r="BC261" i="3"/>
  <c r="BJ260" i="3"/>
  <c r="BQ260" i="3"/>
  <c r="BV260" i="3"/>
  <c r="BP260" i="3"/>
  <c r="BU260" i="3"/>
  <c r="BI260" i="3"/>
  <c r="BF261" i="3"/>
  <c r="AX262" i="3"/>
  <c r="AY262" i="3"/>
  <c r="BK260" i="3"/>
  <c r="BR260" i="3"/>
  <c r="BW260" i="3"/>
  <c r="BN260" i="3"/>
  <c r="BS260" i="3"/>
  <c r="BG260" i="3"/>
  <c r="BO260" i="3"/>
  <c r="BT260" i="3"/>
  <c r="BH260" i="3"/>
  <c r="BA254" i="2"/>
  <c r="AN255" i="2"/>
  <c r="AO255" i="2"/>
  <c r="BE254" i="2"/>
  <c r="AV255" i="2"/>
  <c r="AW255" i="2"/>
  <c r="BQ253" i="2"/>
  <c r="BV253" i="2"/>
  <c r="BJ253" i="2"/>
  <c r="BF254" i="2"/>
  <c r="AX255" i="2"/>
  <c r="AY255" i="2"/>
  <c r="BR253" i="2"/>
  <c r="BW253" i="2"/>
  <c r="BK253" i="2"/>
  <c r="BP253" i="2"/>
  <c r="BU253" i="2"/>
  <c r="BI253" i="2"/>
  <c r="BO253" i="2"/>
  <c r="BT253" i="2"/>
  <c r="BH253" i="2"/>
  <c r="BB254" i="2"/>
  <c r="AP255" i="2"/>
  <c r="AQ255" i="2"/>
  <c r="BC254" i="2"/>
  <c r="AR255" i="2"/>
  <c r="AS255" i="2"/>
  <c r="BD254" i="2"/>
  <c r="AT255" i="2"/>
  <c r="AU255" i="2"/>
  <c r="BM254" i="2"/>
  <c r="AL255" i="2"/>
  <c r="AM255" i="2"/>
  <c r="BN253" i="2"/>
  <c r="BS253" i="2"/>
  <c r="BG253" i="2"/>
  <c r="BT265" i="4"/>
  <c r="BM266" i="4"/>
  <c r="BT266" i="4"/>
  <c r="AL267" i="4"/>
  <c r="AM267" i="4"/>
  <c r="BU265" i="4"/>
  <c r="BW265" i="4"/>
  <c r="BS265" i="4"/>
  <c r="AP269" i="4"/>
  <c r="AQ269" i="4"/>
  <c r="BB268" i="4"/>
  <c r="BD268" i="4"/>
  <c r="AT269" i="4"/>
  <c r="AU269" i="4"/>
  <c r="AX269" i="4"/>
  <c r="AY269" i="4"/>
  <c r="BF268" i="4"/>
  <c r="BE268" i="4"/>
  <c r="AV269" i="4"/>
  <c r="AW269" i="4"/>
  <c r="BI267" i="4"/>
  <c r="BP267" i="4"/>
  <c r="BC268" i="4"/>
  <c r="AR269" i="4"/>
  <c r="AS269" i="4"/>
  <c r="AN269" i="4"/>
  <c r="AO269" i="4"/>
  <c r="BA268" i="4"/>
  <c r="BG267" i="4"/>
  <c r="BN267" i="4"/>
  <c r="BO267" i="4"/>
  <c r="BH267" i="4"/>
  <c r="BR267" i="4"/>
  <c r="BK267" i="4"/>
  <c r="BQ267" i="4"/>
  <c r="BJ267" i="4"/>
  <c r="BC262" i="3"/>
  <c r="AR263" i="3"/>
  <c r="AS263" i="3"/>
  <c r="AN263" i="3"/>
  <c r="AO263" i="3"/>
  <c r="BA262" i="3"/>
  <c r="BE262" i="3"/>
  <c r="AV263" i="3"/>
  <c r="AW263" i="3"/>
  <c r="AL263" i="3"/>
  <c r="AM263" i="3"/>
  <c r="BM262" i="3"/>
  <c r="AP263" i="3"/>
  <c r="AQ263" i="3"/>
  <c r="BB262" i="3"/>
  <c r="BK261" i="3"/>
  <c r="BR261" i="3"/>
  <c r="BW261" i="3"/>
  <c r="BF262" i="3"/>
  <c r="AX263" i="3"/>
  <c r="AY263" i="3"/>
  <c r="BJ261" i="3"/>
  <c r="BQ261" i="3"/>
  <c r="BV261" i="3"/>
  <c r="BD262" i="3"/>
  <c r="AT263" i="3"/>
  <c r="AU263" i="3"/>
  <c r="BG261" i="3"/>
  <c r="BN261" i="3"/>
  <c r="BS261" i="3"/>
  <c r="BH261" i="3"/>
  <c r="BO261" i="3"/>
  <c r="BT261" i="3"/>
  <c r="BI261" i="3"/>
  <c r="BP261" i="3"/>
  <c r="BU261" i="3"/>
  <c r="BD255" i="2"/>
  <c r="AT256" i="2"/>
  <c r="AU256" i="2"/>
  <c r="BP254" i="2"/>
  <c r="BU254" i="2"/>
  <c r="BI254" i="2"/>
  <c r="BB255" i="2"/>
  <c r="AP256" i="2"/>
  <c r="AQ256" i="2"/>
  <c r="BF255" i="2"/>
  <c r="AX256" i="2"/>
  <c r="AY256" i="2"/>
  <c r="BR254" i="2"/>
  <c r="BW254" i="2"/>
  <c r="BK254" i="2"/>
  <c r="BO254" i="2"/>
  <c r="BT254" i="2"/>
  <c r="BH254" i="2"/>
  <c r="BA255" i="2"/>
  <c r="AN256" i="2"/>
  <c r="AO256" i="2"/>
  <c r="BM255" i="2"/>
  <c r="AL256" i="2"/>
  <c r="AM256" i="2"/>
  <c r="BC255" i="2"/>
  <c r="AR256" i="2"/>
  <c r="AS256" i="2"/>
  <c r="BE255" i="2"/>
  <c r="AV256" i="2"/>
  <c r="AW256" i="2"/>
  <c r="BN254" i="2"/>
  <c r="BS254" i="2"/>
  <c r="BG254" i="2"/>
  <c r="BQ254" i="2"/>
  <c r="BV254" i="2"/>
  <c r="BJ254" i="2"/>
  <c r="BU266" i="4"/>
  <c r="BW266" i="4"/>
  <c r="BV266" i="4"/>
  <c r="BS266" i="4"/>
  <c r="BM267" i="4"/>
  <c r="BU267" i="4"/>
  <c r="AL268" i="4"/>
  <c r="AM268" i="4"/>
  <c r="BF269" i="4"/>
  <c r="AX270" i="4"/>
  <c r="AY270" i="4"/>
  <c r="AR270" i="4"/>
  <c r="AS270" i="4"/>
  <c r="BC269" i="4"/>
  <c r="AT270" i="4"/>
  <c r="AU270" i="4"/>
  <c r="BD269" i="4"/>
  <c r="BA269" i="4"/>
  <c r="AN270" i="4"/>
  <c r="AO270" i="4"/>
  <c r="AP270" i="4"/>
  <c r="AQ270" i="4"/>
  <c r="BB269" i="4"/>
  <c r="BR268" i="4"/>
  <c r="BK268" i="4"/>
  <c r="BP268" i="4"/>
  <c r="BI268" i="4"/>
  <c r="AV270" i="4"/>
  <c r="AW270" i="4"/>
  <c r="BE269" i="4"/>
  <c r="BN268" i="4"/>
  <c r="BG268" i="4"/>
  <c r="BH268" i="4"/>
  <c r="BO268" i="4"/>
  <c r="BJ268" i="4"/>
  <c r="BQ268" i="4"/>
  <c r="AL264" i="3"/>
  <c r="AM264" i="3"/>
  <c r="BM263" i="3"/>
  <c r="BA263" i="3"/>
  <c r="AN264" i="3"/>
  <c r="AO264" i="3"/>
  <c r="AV264" i="3"/>
  <c r="AW264" i="3"/>
  <c r="BE263" i="3"/>
  <c r="AX264" i="3"/>
  <c r="AY264" i="3"/>
  <c r="BF263" i="3"/>
  <c r="BC263" i="3"/>
  <c r="AR264" i="3"/>
  <c r="AS264" i="3"/>
  <c r="AT264" i="3"/>
  <c r="AU264" i="3"/>
  <c r="BD263" i="3"/>
  <c r="BP262" i="3"/>
  <c r="BU262" i="3"/>
  <c r="BI262" i="3"/>
  <c r="BR262" i="3"/>
  <c r="BW262" i="3"/>
  <c r="BK262" i="3"/>
  <c r="BQ262" i="3"/>
  <c r="BV262" i="3"/>
  <c r="BJ262" i="3"/>
  <c r="BB263" i="3"/>
  <c r="AP264" i="3"/>
  <c r="AQ264" i="3"/>
  <c r="BG262" i="3"/>
  <c r="BN262" i="3"/>
  <c r="BS262" i="3"/>
  <c r="BO262" i="3"/>
  <c r="BT262" i="3"/>
  <c r="BH262" i="3"/>
  <c r="BE256" i="2"/>
  <c r="AV257" i="2"/>
  <c r="AW257" i="2"/>
  <c r="BR255" i="2"/>
  <c r="BW255" i="2"/>
  <c r="BK255" i="2"/>
  <c r="BB256" i="2"/>
  <c r="AP257" i="2"/>
  <c r="AQ257" i="2"/>
  <c r="BH255" i="2"/>
  <c r="BO255" i="2"/>
  <c r="BT255" i="2"/>
  <c r="BF256" i="2"/>
  <c r="AX257" i="2"/>
  <c r="AY257" i="2"/>
  <c r="BQ255" i="2"/>
  <c r="BV255" i="2"/>
  <c r="BJ255" i="2"/>
  <c r="BM256" i="2"/>
  <c r="AL257" i="2"/>
  <c r="AM257" i="2"/>
  <c r="BA256" i="2"/>
  <c r="AN257" i="2"/>
  <c r="AO257" i="2"/>
  <c r="BC256" i="2"/>
  <c r="AR257" i="2"/>
  <c r="AS257" i="2"/>
  <c r="BN255" i="2"/>
  <c r="BS255" i="2"/>
  <c r="BG255" i="2"/>
  <c r="BD256" i="2"/>
  <c r="AT257" i="2"/>
  <c r="AU257" i="2"/>
  <c r="BP255" i="2"/>
  <c r="BU255" i="2"/>
  <c r="BI255" i="2"/>
  <c r="BS267" i="4"/>
  <c r="BW267" i="4"/>
  <c r="BT267" i="4"/>
  <c r="BV267" i="4"/>
  <c r="AL269" i="4"/>
  <c r="AM269" i="4"/>
  <c r="BM268" i="4"/>
  <c r="BU268" i="4"/>
  <c r="AN271" i="4"/>
  <c r="AO271" i="4"/>
  <c r="BA270" i="4"/>
  <c r="BE270" i="4"/>
  <c r="AV271" i="4"/>
  <c r="AW271" i="4"/>
  <c r="AP271" i="4"/>
  <c r="AQ271" i="4"/>
  <c r="BB270" i="4"/>
  <c r="BD270" i="4"/>
  <c r="AT271" i="4"/>
  <c r="AU271" i="4"/>
  <c r="AX271" i="4"/>
  <c r="AY271" i="4"/>
  <c r="BF270" i="4"/>
  <c r="BQ269" i="4"/>
  <c r="BJ269" i="4"/>
  <c r="AR271" i="4"/>
  <c r="AS271" i="4"/>
  <c r="BC270" i="4"/>
  <c r="BH269" i="4"/>
  <c r="BO269" i="4"/>
  <c r="BI269" i="4"/>
  <c r="BP269" i="4"/>
  <c r="BN269" i="4"/>
  <c r="BG269" i="4"/>
  <c r="BK269" i="4"/>
  <c r="BR269" i="4"/>
  <c r="BF264" i="3"/>
  <c r="AX265" i="3"/>
  <c r="AY265" i="3"/>
  <c r="AT265" i="3"/>
  <c r="AU265" i="3"/>
  <c r="BD264" i="3"/>
  <c r="AP265" i="3"/>
  <c r="AQ265" i="3"/>
  <c r="BB264" i="3"/>
  <c r="BE264" i="3"/>
  <c r="AV265" i="3"/>
  <c r="AW265" i="3"/>
  <c r="AR265" i="3"/>
  <c r="AS265" i="3"/>
  <c r="BC264" i="3"/>
  <c r="AN265" i="3"/>
  <c r="AO265" i="3"/>
  <c r="BA264" i="3"/>
  <c r="BK263" i="3"/>
  <c r="BR263" i="3"/>
  <c r="BW263" i="3"/>
  <c r="BP263" i="3"/>
  <c r="BU263" i="3"/>
  <c r="BI263" i="3"/>
  <c r="AL265" i="3"/>
  <c r="AM265" i="3"/>
  <c r="BM264" i="3"/>
  <c r="BJ263" i="3"/>
  <c r="BQ263" i="3"/>
  <c r="BV263" i="3"/>
  <c r="BN263" i="3"/>
  <c r="BS263" i="3"/>
  <c r="BG263" i="3"/>
  <c r="BO263" i="3"/>
  <c r="BT263" i="3"/>
  <c r="BH263" i="3"/>
  <c r="BF257" i="2"/>
  <c r="AX258" i="2"/>
  <c r="AY258" i="2"/>
  <c r="BR256" i="2"/>
  <c r="BW256" i="2"/>
  <c r="BK256" i="2"/>
  <c r="BB257" i="2"/>
  <c r="AP258" i="2"/>
  <c r="AQ258" i="2"/>
  <c r="BD257" i="2"/>
  <c r="AT258" i="2"/>
  <c r="AU258" i="2"/>
  <c r="BP256" i="2"/>
  <c r="BU256" i="2"/>
  <c r="BI256" i="2"/>
  <c r="BC257" i="2"/>
  <c r="AR258" i="2"/>
  <c r="AS258" i="2"/>
  <c r="BO256" i="2"/>
  <c r="BT256" i="2"/>
  <c r="BH256" i="2"/>
  <c r="BN256" i="2"/>
  <c r="BS256" i="2"/>
  <c r="BG256" i="2"/>
  <c r="BM257" i="2"/>
  <c r="AL258" i="2"/>
  <c r="AM258" i="2"/>
  <c r="BA257" i="2"/>
  <c r="AN258" i="2"/>
  <c r="AO258" i="2"/>
  <c r="BE257" i="2"/>
  <c r="AV258" i="2"/>
  <c r="AW258" i="2"/>
  <c r="BQ256" i="2"/>
  <c r="BV256" i="2"/>
  <c r="BJ256" i="2"/>
  <c r="BM269" i="4"/>
  <c r="BV269" i="4"/>
  <c r="AL270" i="4"/>
  <c r="AM270" i="4"/>
  <c r="BT268" i="4"/>
  <c r="BV268" i="4"/>
  <c r="BW268" i="4"/>
  <c r="BS268" i="4"/>
  <c r="AT272" i="4"/>
  <c r="AU272" i="4"/>
  <c r="BD271" i="4"/>
  <c r="BC271" i="4"/>
  <c r="AR272" i="4"/>
  <c r="AS272" i="4"/>
  <c r="BF271" i="4"/>
  <c r="AX272" i="4"/>
  <c r="AY272" i="4"/>
  <c r="BE271" i="4"/>
  <c r="AV272" i="4"/>
  <c r="AW272" i="4"/>
  <c r="AN272" i="4"/>
  <c r="AO272" i="4"/>
  <c r="BA271" i="4"/>
  <c r="BB271" i="4"/>
  <c r="AP272" i="4"/>
  <c r="AQ272" i="4"/>
  <c r="BO270" i="4"/>
  <c r="BH270" i="4"/>
  <c r="BQ270" i="4"/>
  <c r="BJ270" i="4"/>
  <c r="BG270" i="4"/>
  <c r="BN270" i="4"/>
  <c r="BR270" i="4"/>
  <c r="BK270" i="4"/>
  <c r="BI270" i="4"/>
  <c r="BP270" i="4"/>
  <c r="AN266" i="3"/>
  <c r="AO266" i="3"/>
  <c r="BA265" i="3"/>
  <c r="AL266" i="3"/>
  <c r="AM266" i="3"/>
  <c r="BM265" i="3"/>
  <c r="BC265" i="3"/>
  <c r="AR266" i="3"/>
  <c r="AS266" i="3"/>
  <c r="BD265" i="3"/>
  <c r="AT266" i="3"/>
  <c r="AU266" i="3"/>
  <c r="BE265" i="3"/>
  <c r="AV266" i="3"/>
  <c r="AW266" i="3"/>
  <c r="AP266" i="3"/>
  <c r="AQ266" i="3"/>
  <c r="BB265" i="3"/>
  <c r="BF265" i="3"/>
  <c r="AX266" i="3"/>
  <c r="AY266" i="3"/>
  <c r="BJ264" i="3"/>
  <c r="BQ264" i="3"/>
  <c r="BV264" i="3"/>
  <c r="BG264" i="3"/>
  <c r="BN264" i="3"/>
  <c r="BS264" i="3"/>
  <c r="BI264" i="3"/>
  <c r="BP264" i="3"/>
  <c r="BU264" i="3"/>
  <c r="BH264" i="3"/>
  <c r="BO264" i="3"/>
  <c r="BT264" i="3"/>
  <c r="BK264" i="3"/>
  <c r="BR264" i="3"/>
  <c r="BW264" i="3"/>
  <c r="BA258" i="2"/>
  <c r="AN259" i="2"/>
  <c r="AO259" i="2"/>
  <c r="BC258" i="2"/>
  <c r="AR259" i="2"/>
  <c r="AS259" i="2"/>
  <c r="BD258" i="2"/>
  <c r="AT259" i="2"/>
  <c r="AU259" i="2"/>
  <c r="BP257" i="2"/>
  <c r="BU257" i="2"/>
  <c r="BI257" i="2"/>
  <c r="BO257" i="2"/>
  <c r="BT257" i="2"/>
  <c r="BH257" i="2"/>
  <c r="BM258" i="2"/>
  <c r="AL259" i="2"/>
  <c r="AM259" i="2"/>
  <c r="BF258" i="2"/>
  <c r="AX259" i="2"/>
  <c r="AY259" i="2"/>
  <c r="BE258" i="2"/>
  <c r="AV259" i="2"/>
  <c r="AW259" i="2"/>
  <c r="BQ257" i="2"/>
  <c r="BV257" i="2"/>
  <c r="BJ257" i="2"/>
  <c r="BB258" i="2"/>
  <c r="AP259" i="2"/>
  <c r="AQ259" i="2"/>
  <c r="BN257" i="2"/>
  <c r="BS257" i="2"/>
  <c r="BG257" i="2"/>
  <c r="BR257" i="2"/>
  <c r="BW257" i="2"/>
  <c r="BK257" i="2"/>
  <c r="BW269" i="4"/>
  <c r="BT269" i="4"/>
  <c r="BS269" i="4"/>
  <c r="BU269" i="4"/>
  <c r="AL271" i="4"/>
  <c r="AM271" i="4"/>
  <c r="BM270" i="4"/>
  <c r="BU270" i="4"/>
  <c r="AR273" i="4"/>
  <c r="AS273" i="4"/>
  <c r="BC272" i="4"/>
  <c r="BA272" i="4"/>
  <c r="AN273" i="4"/>
  <c r="AO273" i="4"/>
  <c r="BF272" i="4"/>
  <c r="AX273" i="4"/>
  <c r="AY273" i="4"/>
  <c r="AT273" i="4"/>
  <c r="AU273" i="4"/>
  <c r="BD272" i="4"/>
  <c r="AV273" i="4"/>
  <c r="AW273" i="4"/>
  <c r="BE272" i="4"/>
  <c r="BB272" i="4"/>
  <c r="AP273" i="4"/>
  <c r="AQ273" i="4"/>
  <c r="BR271" i="4"/>
  <c r="BK271" i="4"/>
  <c r="BP271" i="4"/>
  <c r="BI271" i="4"/>
  <c r="BN271" i="4"/>
  <c r="BG271" i="4"/>
  <c r="BO271" i="4"/>
  <c r="BH271" i="4"/>
  <c r="BJ271" i="4"/>
  <c r="BQ271" i="4"/>
  <c r="BC266" i="3"/>
  <c r="AR267" i="3"/>
  <c r="AS267" i="3"/>
  <c r="AT267" i="3"/>
  <c r="AU267" i="3"/>
  <c r="BD266" i="3"/>
  <c r="AL267" i="3"/>
  <c r="AM267" i="3"/>
  <c r="BM266" i="3"/>
  <c r="AV267" i="3"/>
  <c r="AW267" i="3"/>
  <c r="BE266" i="3"/>
  <c r="AX267" i="3"/>
  <c r="AY267" i="3"/>
  <c r="BF266" i="3"/>
  <c r="BA266" i="3"/>
  <c r="AN267" i="3"/>
  <c r="AO267" i="3"/>
  <c r="BP265" i="3"/>
  <c r="BU265" i="3"/>
  <c r="BI265" i="3"/>
  <c r="BO265" i="3"/>
  <c r="BT265" i="3"/>
  <c r="BH265" i="3"/>
  <c r="BR265" i="3"/>
  <c r="BW265" i="3"/>
  <c r="BK265" i="3"/>
  <c r="BB266" i="3"/>
  <c r="AP267" i="3"/>
  <c r="AQ267" i="3"/>
  <c r="BG265" i="3"/>
  <c r="BN265" i="3"/>
  <c r="BS265" i="3"/>
  <c r="BQ265" i="3"/>
  <c r="BV265" i="3"/>
  <c r="BJ265" i="3"/>
  <c r="BB259" i="2"/>
  <c r="AP260" i="2"/>
  <c r="AQ260" i="2"/>
  <c r="BC259" i="2"/>
  <c r="AR260" i="2"/>
  <c r="AS260" i="2"/>
  <c r="BQ258" i="2"/>
  <c r="BV258" i="2"/>
  <c r="BJ258" i="2"/>
  <c r="BO258" i="2"/>
  <c r="BT258" i="2"/>
  <c r="BH258" i="2"/>
  <c r="BD259" i="2"/>
  <c r="AT260" i="2"/>
  <c r="AU260" i="2"/>
  <c r="BE259" i="2"/>
  <c r="AV260" i="2"/>
  <c r="AW260" i="2"/>
  <c r="BA259" i="2"/>
  <c r="AN260" i="2"/>
  <c r="AO260" i="2"/>
  <c r="BM259" i="2"/>
  <c r="AL260" i="2"/>
  <c r="AM260" i="2"/>
  <c r="BN258" i="2"/>
  <c r="BS258" i="2"/>
  <c r="BG258" i="2"/>
  <c r="BP258" i="2"/>
  <c r="BU258" i="2"/>
  <c r="BI258" i="2"/>
  <c r="BF259" i="2"/>
  <c r="AX260" i="2"/>
  <c r="AY260" i="2"/>
  <c r="BR258" i="2"/>
  <c r="BW258" i="2"/>
  <c r="BK258" i="2"/>
  <c r="BW270" i="4"/>
  <c r="BT270" i="4"/>
  <c r="BM271" i="4"/>
  <c r="BS271" i="4"/>
  <c r="AL272" i="4"/>
  <c r="AM272" i="4"/>
  <c r="BV270" i="4"/>
  <c r="BS270" i="4"/>
  <c r="BE273" i="4"/>
  <c r="AV274" i="4"/>
  <c r="AW274" i="4"/>
  <c r="BF273" i="4"/>
  <c r="AX274" i="4"/>
  <c r="AY274" i="4"/>
  <c r="AN274" i="4"/>
  <c r="AO274" i="4"/>
  <c r="BA273" i="4"/>
  <c r="AP274" i="4"/>
  <c r="AQ274" i="4"/>
  <c r="BB273" i="4"/>
  <c r="AR274" i="4"/>
  <c r="AS274" i="4"/>
  <c r="BC273" i="4"/>
  <c r="BI272" i="4"/>
  <c r="BP272" i="4"/>
  <c r="BK272" i="4"/>
  <c r="BR272" i="4"/>
  <c r="BD273" i="4"/>
  <c r="AT274" i="4"/>
  <c r="AU274" i="4"/>
  <c r="BJ272" i="4"/>
  <c r="BQ272" i="4"/>
  <c r="BO272" i="4"/>
  <c r="BH272" i="4"/>
  <c r="BN272" i="4"/>
  <c r="BG272" i="4"/>
  <c r="AV268" i="3"/>
  <c r="AW268" i="3"/>
  <c r="BE267" i="3"/>
  <c r="AN268" i="3"/>
  <c r="AO268" i="3"/>
  <c r="BA267" i="3"/>
  <c r="AP268" i="3"/>
  <c r="AQ268" i="3"/>
  <c r="BB267" i="3"/>
  <c r="AT268" i="3"/>
  <c r="AU268" i="3"/>
  <c r="BD267" i="3"/>
  <c r="AR268" i="3"/>
  <c r="AS268" i="3"/>
  <c r="BC267" i="3"/>
  <c r="AL268" i="3"/>
  <c r="AM268" i="3"/>
  <c r="BM267" i="3"/>
  <c r="BP266" i="3"/>
  <c r="BU266" i="3"/>
  <c r="BI266" i="3"/>
  <c r="BJ266" i="3"/>
  <c r="BQ266" i="3"/>
  <c r="BV266" i="3"/>
  <c r="BF267" i="3"/>
  <c r="AX268" i="3"/>
  <c r="AY268" i="3"/>
  <c r="BK266" i="3"/>
  <c r="BR266" i="3"/>
  <c r="BW266" i="3"/>
  <c r="BN266" i="3"/>
  <c r="BS266" i="3"/>
  <c r="BG266" i="3"/>
  <c r="BO266" i="3"/>
  <c r="BT266" i="3"/>
  <c r="BH266" i="3"/>
  <c r="BM260" i="2"/>
  <c r="AL261" i="2"/>
  <c r="AM261" i="2"/>
  <c r="BD260" i="2"/>
  <c r="AT261" i="2"/>
  <c r="AU261" i="2"/>
  <c r="BQ259" i="2"/>
  <c r="BV259" i="2"/>
  <c r="BJ259" i="2"/>
  <c r="BE260" i="2"/>
  <c r="AV261" i="2"/>
  <c r="AW261" i="2"/>
  <c r="BR259" i="2"/>
  <c r="BW259" i="2"/>
  <c r="BK259" i="2"/>
  <c r="BP259" i="2"/>
  <c r="BU259" i="2"/>
  <c r="BI259" i="2"/>
  <c r="BA260" i="2"/>
  <c r="AN261" i="2"/>
  <c r="AO261" i="2"/>
  <c r="BF260" i="2"/>
  <c r="AX261" i="2"/>
  <c r="AY261" i="2"/>
  <c r="BC260" i="2"/>
  <c r="AR261" i="2"/>
  <c r="AS261" i="2"/>
  <c r="BO259" i="2"/>
  <c r="BT259" i="2"/>
  <c r="BH259" i="2"/>
  <c r="BB260" i="2"/>
  <c r="AP261" i="2"/>
  <c r="AQ261" i="2"/>
  <c r="BN259" i="2"/>
  <c r="BS259" i="2"/>
  <c r="BG259" i="2"/>
  <c r="BV271" i="4"/>
  <c r="BW271" i="4"/>
  <c r="BT271" i="4"/>
  <c r="BU271" i="4"/>
  <c r="BM272" i="4"/>
  <c r="BU272" i="4"/>
  <c r="AL273" i="4"/>
  <c r="AM273" i="4"/>
  <c r="BC274" i="4"/>
  <c r="AR275" i="4"/>
  <c r="AS275" i="4"/>
  <c r="AN275" i="4"/>
  <c r="AO275" i="4"/>
  <c r="BA274" i="4"/>
  <c r="BF274" i="4"/>
  <c r="AX275" i="4"/>
  <c r="AY275" i="4"/>
  <c r="BE274" i="4"/>
  <c r="AV275" i="4"/>
  <c r="AW275" i="4"/>
  <c r="BR273" i="4"/>
  <c r="BK273" i="4"/>
  <c r="BI273" i="4"/>
  <c r="BP273" i="4"/>
  <c r="BO273" i="4"/>
  <c r="BH273" i="4"/>
  <c r="AT275" i="4"/>
  <c r="AU275" i="4"/>
  <c r="BD274" i="4"/>
  <c r="BB274" i="4"/>
  <c r="AP275" i="4"/>
  <c r="AQ275" i="4"/>
  <c r="BG273" i="4"/>
  <c r="BN273" i="4"/>
  <c r="BJ273" i="4"/>
  <c r="BQ273" i="4"/>
  <c r="AL269" i="3"/>
  <c r="AM269" i="3"/>
  <c r="BM268" i="3"/>
  <c r="BD268" i="3"/>
  <c r="AT269" i="3"/>
  <c r="AU269" i="3"/>
  <c r="BB268" i="3"/>
  <c r="AP269" i="3"/>
  <c r="AQ269" i="3"/>
  <c r="BC268" i="3"/>
  <c r="AR269" i="3"/>
  <c r="AS269" i="3"/>
  <c r="AX269" i="3"/>
  <c r="AY269" i="3"/>
  <c r="BF268" i="3"/>
  <c r="AN269" i="3"/>
  <c r="AO269" i="3"/>
  <c r="BA268" i="3"/>
  <c r="BG267" i="3"/>
  <c r="BN267" i="3"/>
  <c r="BS267" i="3"/>
  <c r="BH267" i="3"/>
  <c r="BO267" i="3"/>
  <c r="BT267" i="3"/>
  <c r="AV269" i="3"/>
  <c r="AW269" i="3"/>
  <c r="BE268" i="3"/>
  <c r="BI267" i="3"/>
  <c r="BP267" i="3"/>
  <c r="BU267" i="3"/>
  <c r="BJ267" i="3"/>
  <c r="BQ267" i="3"/>
  <c r="BV267" i="3"/>
  <c r="BK267" i="3"/>
  <c r="BR267" i="3"/>
  <c r="BW267" i="3"/>
  <c r="BN260" i="2"/>
  <c r="BS260" i="2"/>
  <c r="BG260" i="2"/>
  <c r="BF261" i="2"/>
  <c r="AX262" i="2"/>
  <c r="AY262" i="2"/>
  <c r="BB261" i="2"/>
  <c r="AP262" i="2"/>
  <c r="AQ262" i="2"/>
  <c r="BC261" i="2"/>
  <c r="AR262" i="2"/>
  <c r="AS262" i="2"/>
  <c r="BO260" i="2"/>
  <c r="BT260" i="2"/>
  <c r="BH260" i="2"/>
  <c r="BA261" i="2"/>
  <c r="AN262" i="2"/>
  <c r="AO262" i="2"/>
  <c r="BE261" i="2"/>
  <c r="AV262" i="2"/>
  <c r="AW262" i="2"/>
  <c r="BQ260" i="2"/>
  <c r="BV260" i="2"/>
  <c r="BJ260" i="2"/>
  <c r="BD261" i="2"/>
  <c r="AT262" i="2"/>
  <c r="AU262" i="2"/>
  <c r="BR260" i="2"/>
  <c r="BW260" i="2"/>
  <c r="BK260" i="2"/>
  <c r="BP260" i="2"/>
  <c r="BU260" i="2"/>
  <c r="BI260" i="2"/>
  <c r="BM261" i="2"/>
  <c r="AL262" i="2"/>
  <c r="AM262" i="2"/>
  <c r="BW272" i="4"/>
  <c r="AL274" i="4"/>
  <c r="AM274" i="4"/>
  <c r="BM273" i="4"/>
  <c r="BT273" i="4"/>
  <c r="BV272" i="4"/>
  <c r="BT272" i="4"/>
  <c r="BS272" i="4"/>
  <c r="AV276" i="4"/>
  <c r="AW276" i="4"/>
  <c r="BE275" i="4"/>
  <c r="BF275" i="4"/>
  <c r="AX276" i="4"/>
  <c r="AY276" i="4"/>
  <c r="AT276" i="4"/>
  <c r="AU276" i="4"/>
  <c r="BD275" i="4"/>
  <c r="BA275" i="4"/>
  <c r="AN276" i="4"/>
  <c r="AO276" i="4"/>
  <c r="BB275" i="4"/>
  <c r="AP276" i="4"/>
  <c r="AQ276" i="4"/>
  <c r="AR276" i="4"/>
  <c r="AS276" i="4"/>
  <c r="BC275" i="4"/>
  <c r="BR274" i="4"/>
  <c r="BK274" i="4"/>
  <c r="BP274" i="4"/>
  <c r="BI274" i="4"/>
  <c r="BN274" i="4"/>
  <c r="BG274" i="4"/>
  <c r="BJ274" i="4"/>
  <c r="BQ274" i="4"/>
  <c r="BO274" i="4"/>
  <c r="BH274" i="4"/>
  <c r="BC269" i="3"/>
  <c r="AR270" i="3"/>
  <c r="AS270" i="3"/>
  <c r="AV270" i="3"/>
  <c r="AW270" i="3"/>
  <c r="BE269" i="3"/>
  <c r="BF269" i="3"/>
  <c r="AX270" i="3"/>
  <c r="AY270" i="3"/>
  <c r="BD269" i="3"/>
  <c r="AT270" i="3"/>
  <c r="AU270" i="3"/>
  <c r="BA269" i="3"/>
  <c r="AN270" i="3"/>
  <c r="AO270" i="3"/>
  <c r="AP270" i="3"/>
  <c r="AQ270" i="3"/>
  <c r="BB269" i="3"/>
  <c r="BM269" i="3"/>
  <c r="AL270" i="3"/>
  <c r="AM270" i="3"/>
  <c r="BN268" i="3"/>
  <c r="BS268" i="3"/>
  <c r="BG268" i="3"/>
  <c r="BP268" i="3"/>
  <c r="BU268" i="3"/>
  <c r="BI268" i="3"/>
  <c r="BH268" i="3"/>
  <c r="BO268" i="3"/>
  <c r="BT268" i="3"/>
  <c r="BR268" i="3"/>
  <c r="BW268" i="3"/>
  <c r="BK268" i="3"/>
  <c r="BQ268" i="3"/>
  <c r="BV268" i="3"/>
  <c r="BJ268" i="3"/>
  <c r="BM262" i="2"/>
  <c r="AL263" i="2"/>
  <c r="AM263" i="2"/>
  <c r="BO261" i="2"/>
  <c r="BT261" i="2"/>
  <c r="BH261" i="2"/>
  <c r="BF262" i="2"/>
  <c r="AX263" i="2"/>
  <c r="AY263" i="2"/>
  <c r="BA262" i="2"/>
  <c r="AN263" i="2"/>
  <c r="AO263" i="2"/>
  <c r="BB262" i="2"/>
  <c r="AP263" i="2"/>
  <c r="AQ263" i="2"/>
  <c r="BN261" i="2"/>
  <c r="BS261" i="2"/>
  <c r="BG261" i="2"/>
  <c r="BR261" i="2"/>
  <c r="BW261" i="2"/>
  <c r="BK261" i="2"/>
  <c r="BC262" i="2"/>
  <c r="AR263" i="2"/>
  <c r="AS263" i="2"/>
  <c r="BD262" i="2"/>
  <c r="AT263" i="2"/>
  <c r="AU263" i="2"/>
  <c r="BP261" i="2"/>
  <c r="BU261" i="2"/>
  <c r="BI261" i="2"/>
  <c r="BE262" i="2"/>
  <c r="AV263" i="2"/>
  <c r="AW263" i="2"/>
  <c r="BQ261" i="2"/>
  <c r="BV261" i="2"/>
  <c r="BJ261" i="2"/>
  <c r="BS273" i="4"/>
  <c r="BW273" i="4"/>
  <c r="BV273" i="4"/>
  <c r="BU273" i="4"/>
  <c r="AL275" i="4"/>
  <c r="AM275" i="4"/>
  <c r="BM274" i="4"/>
  <c r="BV274" i="4"/>
  <c r="BD276" i="4"/>
  <c r="AT277" i="4"/>
  <c r="AU277" i="4"/>
  <c r="AR277" i="4"/>
  <c r="AS277" i="4"/>
  <c r="BC276" i="4"/>
  <c r="AP277" i="4"/>
  <c r="AQ277" i="4"/>
  <c r="BB276" i="4"/>
  <c r="AN277" i="4"/>
  <c r="AO277" i="4"/>
  <c r="BA276" i="4"/>
  <c r="BF276" i="4"/>
  <c r="AX277" i="4"/>
  <c r="AY277" i="4"/>
  <c r="BE276" i="4"/>
  <c r="AV277" i="4"/>
  <c r="AW277" i="4"/>
  <c r="BJ275" i="4"/>
  <c r="BQ275" i="4"/>
  <c r="BO275" i="4"/>
  <c r="BH275" i="4"/>
  <c r="BI275" i="4"/>
  <c r="BP275" i="4"/>
  <c r="BK275" i="4"/>
  <c r="BR275" i="4"/>
  <c r="BN275" i="4"/>
  <c r="BG275" i="4"/>
  <c r="AT271" i="3"/>
  <c r="AU271" i="3"/>
  <c r="BD270" i="3"/>
  <c r="AR271" i="3"/>
  <c r="AS271" i="3"/>
  <c r="BC270" i="3"/>
  <c r="BF270" i="3"/>
  <c r="AX271" i="3"/>
  <c r="AY271" i="3"/>
  <c r="BM270" i="3"/>
  <c r="AL271" i="3"/>
  <c r="AM271" i="3"/>
  <c r="AP271" i="3"/>
  <c r="AQ271" i="3"/>
  <c r="BB270" i="3"/>
  <c r="BI269" i="3"/>
  <c r="BP269" i="3"/>
  <c r="BU269" i="3"/>
  <c r="BK269" i="3"/>
  <c r="BR269" i="3"/>
  <c r="BW269" i="3"/>
  <c r="BQ269" i="3"/>
  <c r="BV269" i="3"/>
  <c r="BJ269" i="3"/>
  <c r="AV271" i="3"/>
  <c r="AW271" i="3"/>
  <c r="BE270" i="3"/>
  <c r="BN269" i="3"/>
  <c r="BS269" i="3"/>
  <c r="BG269" i="3"/>
  <c r="BO269" i="3"/>
  <c r="BT269" i="3"/>
  <c r="BH269" i="3"/>
  <c r="BA270" i="3"/>
  <c r="AN271" i="3"/>
  <c r="AO271" i="3"/>
  <c r="BA263" i="2"/>
  <c r="AN264" i="2"/>
  <c r="AO264" i="2"/>
  <c r="BD263" i="2"/>
  <c r="AT264" i="2"/>
  <c r="AU264" i="2"/>
  <c r="BR262" i="2"/>
  <c r="BW262" i="2"/>
  <c r="BK262" i="2"/>
  <c r="BB263" i="2"/>
  <c r="AP264" i="2"/>
  <c r="AQ264" i="2"/>
  <c r="BF263" i="2"/>
  <c r="AX264" i="2"/>
  <c r="AY264" i="2"/>
  <c r="BP262" i="2"/>
  <c r="BU262" i="2"/>
  <c r="BI262" i="2"/>
  <c r="BM263" i="2"/>
  <c r="AL264" i="2"/>
  <c r="AM264" i="2"/>
  <c r="BE263" i="2"/>
  <c r="AV264" i="2"/>
  <c r="AW264" i="2"/>
  <c r="BQ262" i="2"/>
  <c r="BV262" i="2"/>
  <c r="BJ262" i="2"/>
  <c r="BN262" i="2"/>
  <c r="BS262" i="2"/>
  <c r="BG262" i="2"/>
  <c r="BC263" i="2"/>
  <c r="AR264" i="2"/>
  <c r="AS264" i="2"/>
  <c r="BO262" i="2"/>
  <c r="BT262" i="2"/>
  <c r="BH262" i="2"/>
  <c r="BU274" i="4"/>
  <c r="BT274" i="4"/>
  <c r="BW274" i="4"/>
  <c r="AL276" i="4"/>
  <c r="AM276" i="4"/>
  <c r="BM275" i="4"/>
  <c r="BT275" i="4"/>
  <c r="BS274" i="4"/>
  <c r="BF277" i="4"/>
  <c r="AX278" i="4"/>
  <c r="AY278" i="4"/>
  <c r="BB277" i="4"/>
  <c r="AP278" i="4"/>
  <c r="AQ278" i="4"/>
  <c r="BE277" i="4"/>
  <c r="AV278" i="4"/>
  <c r="AW278" i="4"/>
  <c r="AN278" i="4"/>
  <c r="AO278" i="4"/>
  <c r="BA277" i="4"/>
  <c r="BC277" i="4"/>
  <c r="AR278" i="4"/>
  <c r="AS278" i="4"/>
  <c r="AT278" i="4"/>
  <c r="AU278" i="4"/>
  <c r="BD277" i="4"/>
  <c r="BO276" i="4"/>
  <c r="BH276" i="4"/>
  <c r="BJ276" i="4"/>
  <c r="BQ276" i="4"/>
  <c r="BR276" i="4"/>
  <c r="BK276" i="4"/>
  <c r="BG276" i="4"/>
  <c r="BN276" i="4"/>
  <c r="BI276" i="4"/>
  <c r="BP276" i="4"/>
  <c r="AN272" i="3"/>
  <c r="AO272" i="3"/>
  <c r="BA271" i="3"/>
  <c r="AL272" i="3"/>
  <c r="AM272" i="3"/>
  <c r="BM271" i="3"/>
  <c r="BC271" i="3"/>
  <c r="AR272" i="3"/>
  <c r="AS272" i="3"/>
  <c r="BB271" i="3"/>
  <c r="AP272" i="3"/>
  <c r="AQ272" i="3"/>
  <c r="BF271" i="3"/>
  <c r="AX272" i="3"/>
  <c r="AY272" i="3"/>
  <c r="BE271" i="3"/>
  <c r="AV272" i="3"/>
  <c r="AW272" i="3"/>
  <c r="BD271" i="3"/>
  <c r="AT272" i="3"/>
  <c r="AU272" i="3"/>
  <c r="BQ270" i="3"/>
  <c r="BV270" i="3"/>
  <c r="BJ270" i="3"/>
  <c r="BH270" i="3"/>
  <c r="BO270" i="3"/>
  <c r="BT270" i="3"/>
  <c r="BR270" i="3"/>
  <c r="BW270" i="3"/>
  <c r="BK270" i="3"/>
  <c r="BG270" i="3"/>
  <c r="BN270" i="3"/>
  <c r="BS270" i="3"/>
  <c r="BI270" i="3"/>
  <c r="BP270" i="3"/>
  <c r="BU270" i="3"/>
  <c r="BO263" i="2"/>
  <c r="BT263" i="2"/>
  <c r="BH263" i="2"/>
  <c r="BF264" i="2"/>
  <c r="AX265" i="2"/>
  <c r="AY265" i="2"/>
  <c r="BR263" i="2"/>
  <c r="BW263" i="2"/>
  <c r="BK263" i="2"/>
  <c r="BP263" i="2"/>
  <c r="BU263" i="2"/>
  <c r="BI263" i="2"/>
  <c r="BC264" i="2"/>
  <c r="AR265" i="2"/>
  <c r="AS265" i="2"/>
  <c r="BN263" i="2"/>
  <c r="BS263" i="2"/>
  <c r="BG263" i="2"/>
  <c r="BE264" i="2"/>
  <c r="AV265" i="2"/>
  <c r="AW265" i="2"/>
  <c r="BM264" i="2"/>
  <c r="AL265" i="2"/>
  <c r="AM265" i="2"/>
  <c r="BB264" i="2"/>
  <c r="AP265" i="2"/>
  <c r="AQ265" i="2"/>
  <c r="BD264" i="2"/>
  <c r="AT265" i="2"/>
  <c r="AU265" i="2"/>
  <c r="BQ263" i="2"/>
  <c r="BV263" i="2"/>
  <c r="BJ263" i="2"/>
  <c r="BA264" i="2"/>
  <c r="AN265" i="2"/>
  <c r="AO265" i="2"/>
  <c r="BU275" i="4"/>
  <c r="BW275" i="4"/>
  <c r="BS275" i="4"/>
  <c r="BV275" i="4"/>
  <c r="AL277" i="4"/>
  <c r="AM277" i="4"/>
  <c r="BM276" i="4"/>
  <c r="BU276" i="4"/>
  <c r="AT279" i="4"/>
  <c r="AU279" i="4"/>
  <c r="BD278" i="4"/>
  <c r="BA278" i="4"/>
  <c r="AN279" i="4"/>
  <c r="AO279" i="4"/>
  <c r="AV279" i="4"/>
  <c r="AW279" i="4"/>
  <c r="BE278" i="4"/>
  <c r="BB278" i="4"/>
  <c r="AP279" i="4"/>
  <c r="AQ279" i="4"/>
  <c r="AR279" i="4"/>
  <c r="AS279" i="4"/>
  <c r="BC278" i="4"/>
  <c r="BN277" i="4"/>
  <c r="BG277" i="4"/>
  <c r="BP277" i="4"/>
  <c r="BI277" i="4"/>
  <c r="BF278" i="4"/>
  <c r="AX279" i="4"/>
  <c r="AY279" i="4"/>
  <c r="BJ277" i="4"/>
  <c r="BQ277" i="4"/>
  <c r="BO277" i="4"/>
  <c r="BH277" i="4"/>
  <c r="BR277" i="4"/>
  <c r="BK277" i="4"/>
  <c r="BD272" i="3"/>
  <c r="AT273" i="3"/>
  <c r="AU273" i="3"/>
  <c r="AX273" i="3"/>
  <c r="AY273" i="3"/>
  <c r="BF272" i="3"/>
  <c r="BM272" i="3"/>
  <c r="AL273" i="3"/>
  <c r="AM273" i="3"/>
  <c r="BB272" i="3"/>
  <c r="AP273" i="3"/>
  <c r="AQ273" i="3"/>
  <c r="AV273" i="3"/>
  <c r="AW273" i="3"/>
  <c r="BE272" i="3"/>
  <c r="BA272" i="3"/>
  <c r="AN273" i="3"/>
  <c r="AO273" i="3"/>
  <c r="AR273" i="3"/>
  <c r="AS273" i="3"/>
  <c r="BC272" i="3"/>
  <c r="BP271" i="3"/>
  <c r="BU271" i="3"/>
  <c r="BI271" i="3"/>
  <c r="BH271" i="3"/>
  <c r="BO271" i="3"/>
  <c r="BT271" i="3"/>
  <c r="BN271" i="3"/>
  <c r="BS271" i="3"/>
  <c r="BG271" i="3"/>
  <c r="BQ271" i="3"/>
  <c r="BV271" i="3"/>
  <c r="BJ271" i="3"/>
  <c r="BR271" i="3"/>
  <c r="BW271" i="3"/>
  <c r="BK271" i="3"/>
  <c r="BD265" i="2"/>
  <c r="AT266" i="2"/>
  <c r="AU266" i="2"/>
  <c r="BP264" i="2"/>
  <c r="BU264" i="2"/>
  <c r="BI264" i="2"/>
  <c r="BM265" i="2"/>
  <c r="AL266" i="2"/>
  <c r="AM266" i="2"/>
  <c r="BA265" i="2"/>
  <c r="AN266" i="2"/>
  <c r="AO266" i="2"/>
  <c r="BO264" i="2"/>
  <c r="BT264" i="2"/>
  <c r="BH264" i="2"/>
  <c r="BE265" i="2"/>
  <c r="AV266" i="2"/>
  <c r="AW266" i="2"/>
  <c r="BC265" i="2"/>
  <c r="AR266" i="2"/>
  <c r="AS266" i="2"/>
  <c r="BB265" i="2"/>
  <c r="AP266" i="2"/>
  <c r="AQ266" i="2"/>
  <c r="BN264" i="2"/>
  <c r="BS264" i="2"/>
  <c r="BG264" i="2"/>
  <c r="BF265" i="2"/>
  <c r="AX266" i="2"/>
  <c r="AY266" i="2"/>
  <c r="BR264" i="2"/>
  <c r="BW264" i="2"/>
  <c r="BK264" i="2"/>
  <c r="BQ264" i="2"/>
  <c r="BV264" i="2"/>
  <c r="BJ264" i="2"/>
  <c r="BS276" i="4"/>
  <c r="BT276" i="4"/>
  <c r="AL278" i="4"/>
  <c r="AM278" i="4"/>
  <c r="BM277" i="4"/>
  <c r="BS277" i="4"/>
  <c r="BV276" i="4"/>
  <c r="BW276" i="4"/>
  <c r="BA279" i="4"/>
  <c r="AN280" i="4"/>
  <c r="AO280" i="4"/>
  <c r="AR280" i="4"/>
  <c r="AS280" i="4"/>
  <c r="BC279" i="4"/>
  <c r="AP280" i="4"/>
  <c r="AQ280" i="4"/>
  <c r="BB279" i="4"/>
  <c r="BE279" i="4"/>
  <c r="AV280" i="4"/>
  <c r="AW280" i="4"/>
  <c r="AT280" i="4"/>
  <c r="AU280" i="4"/>
  <c r="BD279" i="4"/>
  <c r="AX280" i="4"/>
  <c r="AY280" i="4"/>
  <c r="BF279" i="4"/>
  <c r="BN278" i="4"/>
  <c r="BG278" i="4"/>
  <c r="BJ278" i="4"/>
  <c r="BQ278" i="4"/>
  <c r="BI278" i="4"/>
  <c r="BP278" i="4"/>
  <c r="BK278" i="4"/>
  <c r="BR278" i="4"/>
  <c r="BO278" i="4"/>
  <c r="BH278" i="4"/>
  <c r="BA273" i="3"/>
  <c r="AN274" i="3"/>
  <c r="AO274" i="3"/>
  <c r="AV274" i="3"/>
  <c r="AW274" i="3"/>
  <c r="BE273" i="3"/>
  <c r="BD273" i="3"/>
  <c r="AT274" i="3"/>
  <c r="AU274" i="3"/>
  <c r="AP274" i="3"/>
  <c r="AQ274" i="3"/>
  <c r="BB273" i="3"/>
  <c r="BM273" i="3"/>
  <c r="AL274" i="3"/>
  <c r="AM274" i="3"/>
  <c r="BF273" i="3"/>
  <c r="AX274" i="3"/>
  <c r="AY274" i="3"/>
  <c r="AR274" i="3"/>
  <c r="AS274" i="3"/>
  <c r="BC273" i="3"/>
  <c r="BN272" i="3"/>
  <c r="BS272" i="3"/>
  <c r="BG272" i="3"/>
  <c r="BK272" i="3"/>
  <c r="BR272" i="3"/>
  <c r="BW272" i="3"/>
  <c r="BO272" i="3"/>
  <c r="BT272" i="3"/>
  <c r="BH272" i="3"/>
  <c r="BQ272" i="3"/>
  <c r="BV272" i="3"/>
  <c r="BJ272" i="3"/>
  <c r="BP272" i="3"/>
  <c r="BU272" i="3"/>
  <c r="BI272" i="3"/>
  <c r="BM266" i="2"/>
  <c r="AL267" i="2"/>
  <c r="AM267" i="2"/>
  <c r="BQ265" i="2"/>
  <c r="BV265" i="2"/>
  <c r="BJ265" i="2"/>
  <c r="BA266" i="2"/>
  <c r="AN267" i="2"/>
  <c r="AO267" i="2"/>
  <c r="BB266" i="2"/>
  <c r="AP267" i="2"/>
  <c r="AQ267" i="2"/>
  <c r="BF266" i="2"/>
  <c r="AX267" i="2"/>
  <c r="AY267" i="2"/>
  <c r="BN265" i="2"/>
  <c r="BS265" i="2"/>
  <c r="BG265" i="2"/>
  <c r="BD266" i="2"/>
  <c r="AT267" i="2"/>
  <c r="AU267" i="2"/>
  <c r="BR265" i="2"/>
  <c r="BW265" i="2"/>
  <c r="BK265" i="2"/>
  <c r="BC266" i="2"/>
  <c r="AR267" i="2"/>
  <c r="AS267" i="2"/>
  <c r="BO265" i="2"/>
  <c r="BT265" i="2"/>
  <c r="BH265" i="2"/>
  <c r="BE266" i="2"/>
  <c r="AV267" i="2"/>
  <c r="AW267" i="2"/>
  <c r="BP265" i="2"/>
  <c r="BU265" i="2"/>
  <c r="BI265" i="2"/>
  <c r="BV277" i="4"/>
  <c r="BT277" i="4"/>
  <c r="BU277" i="4"/>
  <c r="BW277" i="4"/>
  <c r="BM278" i="4"/>
  <c r="BS278" i="4"/>
  <c r="AL279" i="4"/>
  <c r="AM279" i="4"/>
  <c r="AT281" i="4"/>
  <c r="AU281" i="4"/>
  <c r="BD280" i="4"/>
  <c r="AR281" i="4"/>
  <c r="AS281" i="4"/>
  <c r="BC280" i="4"/>
  <c r="AV281" i="4"/>
  <c r="AW281" i="4"/>
  <c r="BE280" i="4"/>
  <c r="AP281" i="4"/>
  <c r="AQ281" i="4"/>
  <c r="BB280" i="4"/>
  <c r="BA280" i="4"/>
  <c r="AN281" i="4"/>
  <c r="AO281" i="4"/>
  <c r="AX281" i="4"/>
  <c r="AY281" i="4"/>
  <c r="BF280" i="4"/>
  <c r="BO279" i="4"/>
  <c r="BH279" i="4"/>
  <c r="BG279" i="4"/>
  <c r="BN279" i="4"/>
  <c r="BR279" i="4"/>
  <c r="BK279" i="4"/>
  <c r="BI279" i="4"/>
  <c r="BP279" i="4"/>
  <c r="BJ279" i="4"/>
  <c r="BQ279" i="4"/>
  <c r="AL275" i="3"/>
  <c r="AM275" i="3"/>
  <c r="BM274" i="3"/>
  <c r="BB274" i="3"/>
  <c r="AP275" i="3"/>
  <c r="AQ275" i="3"/>
  <c r="BD274" i="3"/>
  <c r="AT275" i="3"/>
  <c r="AU275" i="3"/>
  <c r="BC274" i="3"/>
  <c r="AR275" i="3"/>
  <c r="AS275" i="3"/>
  <c r="AN275" i="3"/>
  <c r="AO275" i="3"/>
  <c r="BA274" i="3"/>
  <c r="BE274" i="3"/>
  <c r="AV275" i="3"/>
  <c r="AW275" i="3"/>
  <c r="BJ273" i="3"/>
  <c r="BQ273" i="3"/>
  <c r="BV273" i="3"/>
  <c r="BG273" i="3"/>
  <c r="BN273" i="3"/>
  <c r="BS273" i="3"/>
  <c r="BH273" i="3"/>
  <c r="BO273" i="3"/>
  <c r="BT273" i="3"/>
  <c r="BF274" i="3"/>
  <c r="AX275" i="3"/>
  <c r="AY275" i="3"/>
  <c r="BK273" i="3"/>
  <c r="BR273" i="3"/>
  <c r="BW273" i="3"/>
  <c r="BI273" i="3"/>
  <c r="BP273" i="3"/>
  <c r="BU273" i="3"/>
  <c r="BB267" i="2"/>
  <c r="AP268" i="2"/>
  <c r="AQ268" i="2"/>
  <c r="BE267" i="2"/>
  <c r="AV268" i="2"/>
  <c r="AW268" i="2"/>
  <c r="BQ266" i="2"/>
  <c r="BV266" i="2"/>
  <c r="BJ266" i="2"/>
  <c r="BR266" i="2"/>
  <c r="BW266" i="2"/>
  <c r="BK266" i="2"/>
  <c r="BN266" i="2"/>
  <c r="BS266" i="2"/>
  <c r="BG266" i="2"/>
  <c r="BF267" i="2"/>
  <c r="AX268" i="2"/>
  <c r="AY268" i="2"/>
  <c r="BC267" i="2"/>
  <c r="AR268" i="2"/>
  <c r="AS268" i="2"/>
  <c r="BD267" i="2"/>
  <c r="AT268" i="2"/>
  <c r="AU268" i="2"/>
  <c r="BA267" i="2"/>
  <c r="AN268" i="2"/>
  <c r="AO268" i="2"/>
  <c r="BO266" i="2"/>
  <c r="BT266" i="2"/>
  <c r="BH266" i="2"/>
  <c r="BM267" i="2"/>
  <c r="AL268" i="2"/>
  <c r="AM268" i="2"/>
  <c r="BP266" i="2"/>
  <c r="BU266" i="2"/>
  <c r="BI266" i="2"/>
  <c r="AL280" i="4"/>
  <c r="AM280" i="4"/>
  <c r="BM279" i="4"/>
  <c r="BT279" i="4"/>
  <c r="BV278" i="4"/>
  <c r="BT278" i="4"/>
  <c r="BW278" i="4"/>
  <c r="BU278" i="4"/>
  <c r="BA281" i="4"/>
  <c r="AN282" i="4"/>
  <c r="AO282" i="4"/>
  <c r="AP282" i="4"/>
  <c r="AQ282" i="4"/>
  <c r="BB281" i="4"/>
  <c r="BE281" i="4"/>
  <c r="AV282" i="4"/>
  <c r="AW282" i="4"/>
  <c r="AR282" i="4"/>
  <c r="AS282" i="4"/>
  <c r="BC281" i="4"/>
  <c r="BK280" i="4"/>
  <c r="BR280" i="4"/>
  <c r="BO280" i="4"/>
  <c r="BH280" i="4"/>
  <c r="BJ280" i="4"/>
  <c r="BQ280" i="4"/>
  <c r="BP280" i="4"/>
  <c r="BI280" i="4"/>
  <c r="BN280" i="4"/>
  <c r="BG280" i="4"/>
  <c r="AX282" i="4"/>
  <c r="AY282" i="4"/>
  <c r="BF281" i="4"/>
  <c r="AT282" i="4"/>
  <c r="AU282" i="4"/>
  <c r="BD281" i="4"/>
  <c r="BF275" i="3"/>
  <c r="AX276" i="3"/>
  <c r="AY276" i="3"/>
  <c r="BD275" i="3"/>
  <c r="AT276" i="3"/>
  <c r="AU276" i="3"/>
  <c r="AV276" i="3"/>
  <c r="AW276" i="3"/>
  <c r="BE275" i="3"/>
  <c r="BA275" i="3"/>
  <c r="AN276" i="3"/>
  <c r="AO276" i="3"/>
  <c r="AR276" i="3"/>
  <c r="AS276" i="3"/>
  <c r="BC275" i="3"/>
  <c r="BB275" i="3"/>
  <c r="AP276" i="3"/>
  <c r="AQ276" i="3"/>
  <c r="BM275" i="3"/>
  <c r="AL276" i="3"/>
  <c r="AM276" i="3"/>
  <c r="BP274" i="3"/>
  <c r="BU274" i="3"/>
  <c r="BI274" i="3"/>
  <c r="BN274" i="3"/>
  <c r="BS274" i="3"/>
  <c r="BG274" i="3"/>
  <c r="BH274" i="3"/>
  <c r="BO274" i="3"/>
  <c r="BT274" i="3"/>
  <c r="BQ274" i="3"/>
  <c r="BV274" i="3"/>
  <c r="BJ274" i="3"/>
  <c r="BR274" i="3"/>
  <c r="BW274" i="3"/>
  <c r="BK274" i="3"/>
  <c r="BA268" i="2"/>
  <c r="AN269" i="2"/>
  <c r="AO269" i="2"/>
  <c r="BM268" i="2"/>
  <c r="AL269" i="2"/>
  <c r="AM269" i="2"/>
  <c r="BD268" i="2"/>
  <c r="AT269" i="2"/>
  <c r="AU269" i="2"/>
  <c r="BC268" i="2"/>
  <c r="AR269" i="2"/>
  <c r="AS269" i="2"/>
  <c r="BF268" i="2"/>
  <c r="AX269" i="2"/>
  <c r="AY269" i="2"/>
  <c r="BR267" i="2"/>
  <c r="BW267" i="2"/>
  <c r="BK267" i="2"/>
  <c r="BE268" i="2"/>
  <c r="AV269" i="2"/>
  <c r="AW269" i="2"/>
  <c r="BP267" i="2"/>
  <c r="BU267" i="2"/>
  <c r="BI267" i="2"/>
  <c r="BQ267" i="2"/>
  <c r="BV267" i="2"/>
  <c r="BJ267" i="2"/>
  <c r="BB268" i="2"/>
  <c r="AP269" i="2"/>
  <c r="AQ269" i="2"/>
  <c r="BO267" i="2"/>
  <c r="BT267" i="2"/>
  <c r="BH267" i="2"/>
  <c r="BN267" i="2"/>
  <c r="BS267" i="2"/>
  <c r="BG267" i="2"/>
  <c r="BS279" i="4"/>
  <c r="BW279" i="4"/>
  <c r="BV279" i="4"/>
  <c r="BU279" i="4"/>
  <c r="AL281" i="4"/>
  <c r="AM281" i="4"/>
  <c r="BM280" i="4"/>
  <c r="BT280" i="4"/>
  <c r="AT283" i="4"/>
  <c r="AU283" i="4"/>
  <c r="BD282" i="4"/>
  <c r="AX283" i="4"/>
  <c r="AY283" i="4"/>
  <c r="BF282" i="4"/>
  <c r="BE282" i="4"/>
  <c r="AV283" i="4"/>
  <c r="AW283" i="4"/>
  <c r="AP283" i="4"/>
  <c r="AQ283" i="4"/>
  <c r="BB282" i="4"/>
  <c r="AN283" i="4"/>
  <c r="AO283" i="4"/>
  <c r="BA282" i="4"/>
  <c r="BQ281" i="4"/>
  <c r="BJ281" i="4"/>
  <c r="BI281" i="4"/>
  <c r="BP281" i="4"/>
  <c r="BC282" i="4"/>
  <c r="AR283" i="4"/>
  <c r="AS283" i="4"/>
  <c r="BG281" i="4"/>
  <c r="BN281" i="4"/>
  <c r="BK281" i="4"/>
  <c r="BR281" i="4"/>
  <c r="BO281" i="4"/>
  <c r="BH281" i="4"/>
  <c r="AP277" i="3"/>
  <c r="AQ277" i="3"/>
  <c r="BB276" i="3"/>
  <c r="AV277" i="3"/>
  <c r="AW277" i="3"/>
  <c r="BE276" i="3"/>
  <c r="AR277" i="3"/>
  <c r="AS277" i="3"/>
  <c r="BC276" i="3"/>
  <c r="BA276" i="3"/>
  <c r="AN277" i="3"/>
  <c r="AO277" i="3"/>
  <c r="AT277" i="3"/>
  <c r="AU277" i="3"/>
  <c r="BD276" i="3"/>
  <c r="BM276" i="3"/>
  <c r="AL277" i="3"/>
  <c r="AM277" i="3"/>
  <c r="BF276" i="3"/>
  <c r="AX277" i="3"/>
  <c r="AY277" i="3"/>
  <c r="BQ275" i="3"/>
  <c r="BV275" i="3"/>
  <c r="BJ275" i="3"/>
  <c r="BK275" i="3"/>
  <c r="BR275" i="3"/>
  <c r="BW275" i="3"/>
  <c r="BN275" i="3"/>
  <c r="BS275" i="3"/>
  <c r="BG275" i="3"/>
  <c r="BI275" i="3"/>
  <c r="BP275" i="3"/>
  <c r="BU275" i="3"/>
  <c r="BO275" i="3"/>
  <c r="BT275" i="3"/>
  <c r="BH275" i="3"/>
  <c r="BR268" i="2"/>
  <c r="BW268" i="2"/>
  <c r="BK268" i="2"/>
  <c r="BO268" i="2"/>
  <c r="BT268" i="2"/>
  <c r="BH268" i="2"/>
  <c r="BF269" i="2"/>
  <c r="AX270" i="2"/>
  <c r="AY270" i="2"/>
  <c r="BD269" i="2"/>
  <c r="AT270" i="2"/>
  <c r="AU270" i="2"/>
  <c r="BC269" i="2"/>
  <c r="AR270" i="2"/>
  <c r="AS270" i="2"/>
  <c r="BP268" i="2"/>
  <c r="BU268" i="2"/>
  <c r="BI268" i="2"/>
  <c r="BE269" i="2"/>
  <c r="AV270" i="2"/>
  <c r="AW270" i="2"/>
  <c r="BB269" i="2"/>
  <c r="AP270" i="2"/>
  <c r="AQ270" i="2"/>
  <c r="BN268" i="2"/>
  <c r="BS268" i="2"/>
  <c r="BG268" i="2"/>
  <c r="BM269" i="2"/>
  <c r="AL270" i="2"/>
  <c r="AM270" i="2"/>
  <c r="BA269" i="2"/>
  <c r="AN270" i="2"/>
  <c r="AO270" i="2"/>
  <c r="BQ268" i="2"/>
  <c r="BV268" i="2"/>
  <c r="BJ268" i="2"/>
  <c r="BS280" i="4"/>
  <c r="BV280" i="4"/>
  <c r="BU280" i="4"/>
  <c r="BM281" i="4"/>
  <c r="BW281" i="4"/>
  <c r="AL282" i="4"/>
  <c r="AM282" i="4"/>
  <c r="BW280" i="4"/>
  <c r="AV284" i="4"/>
  <c r="AW284" i="4"/>
  <c r="BE283" i="4"/>
  <c r="AT284" i="4"/>
  <c r="AU284" i="4"/>
  <c r="BD283" i="4"/>
  <c r="BA283" i="4"/>
  <c r="AN284" i="4"/>
  <c r="AO284" i="4"/>
  <c r="BC283" i="4"/>
  <c r="AR284" i="4"/>
  <c r="AS284" i="4"/>
  <c r="BP282" i="4"/>
  <c r="BI282" i="4"/>
  <c r="BJ282" i="4"/>
  <c r="BQ282" i="4"/>
  <c r="BR282" i="4"/>
  <c r="BK282" i="4"/>
  <c r="AX284" i="4"/>
  <c r="AY284" i="4"/>
  <c r="BF283" i="4"/>
  <c r="AP284" i="4"/>
  <c r="AQ284" i="4"/>
  <c r="BB283" i="4"/>
  <c r="BG282" i="4"/>
  <c r="BN282" i="4"/>
  <c r="BH282" i="4"/>
  <c r="BO282" i="4"/>
  <c r="AL278" i="3"/>
  <c r="AM278" i="3"/>
  <c r="BM277" i="3"/>
  <c r="BC277" i="3"/>
  <c r="AR278" i="3"/>
  <c r="AS278" i="3"/>
  <c r="BF277" i="3"/>
  <c r="AX278" i="3"/>
  <c r="AY278" i="3"/>
  <c r="BD277" i="3"/>
  <c r="AT278" i="3"/>
  <c r="AU278" i="3"/>
  <c r="AN278" i="3"/>
  <c r="AO278" i="3"/>
  <c r="BA277" i="3"/>
  <c r="BE277" i="3"/>
  <c r="AV278" i="3"/>
  <c r="AW278" i="3"/>
  <c r="BB277" i="3"/>
  <c r="AP278" i="3"/>
  <c r="AQ278" i="3"/>
  <c r="BH276" i="3"/>
  <c r="BO276" i="3"/>
  <c r="BT276" i="3"/>
  <c r="BR276" i="3"/>
  <c r="BW276" i="3"/>
  <c r="BK276" i="3"/>
  <c r="BJ276" i="3"/>
  <c r="BQ276" i="3"/>
  <c r="BV276" i="3"/>
  <c r="BI276" i="3"/>
  <c r="BP276" i="3"/>
  <c r="BU276" i="3"/>
  <c r="BG276" i="3"/>
  <c r="BN276" i="3"/>
  <c r="BS276" i="3"/>
  <c r="BC270" i="2"/>
  <c r="AR271" i="2"/>
  <c r="AS271" i="2"/>
  <c r="BA270" i="2"/>
  <c r="AN271" i="2"/>
  <c r="AO271" i="2"/>
  <c r="BO269" i="2"/>
  <c r="BT269" i="2"/>
  <c r="BH269" i="2"/>
  <c r="BP269" i="2"/>
  <c r="BU269" i="2"/>
  <c r="BI269" i="2"/>
  <c r="BF270" i="2"/>
  <c r="AX271" i="2"/>
  <c r="AY271" i="2"/>
  <c r="BN269" i="2"/>
  <c r="BS269" i="2"/>
  <c r="BG269" i="2"/>
  <c r="BD270" i="2"/>
  <c r="AT271" i="2"/>
  <c r="AU271" i="2"/>
  <c r="BB270" i="2"/>
  <c r="AP271" i="2"/>
  <c r="AQ271" i="2"/>
  <c r="BM270" i="2"/>
  <c r="AL271" i="2"/>
  <c r="AM271" i="2"/>
  <c r="BR269" i="2"/>
  <c r="BW269" i="2"/>
  <c r="BK269" i="2"/>
  <c r="BE270" i="2"/>
  <c r="AV271" i="2"/>
  <c r="AW271" i="2"/>
  <c r="BQ269" i="2"/>
  <c r="BV269" i="2"/>
  <c r="BJ269" i="2"/>
  <c r="BS281" i="4"/>
  <c r="AL283" i="4"/>
  <c r="AM283" i="4"/>
  <c r="BM282" i="4"/>
  <c r="BW282" i="4"/>
  <c r="BV281" i="4"/>
  <c r="BT281" i="4"/>
  <c r="BU281" i="4"/>
  <c r="AN285" i="4"/>
  <c r="AO285" i="4"/>
  <c r="BA284" i="4"/>
  <c r="AP285" i="4"/>
  <c r="AQ285" i="4"/>
  <c r="BB284" i="4"/>
  <c r="AR285" i="4"/>
  <c r="AS285" i="4"/>
  <c r="BC284" i="4"/>
  <c r="AX285" i="4"/>
  <c r="AY285" i="4"/>
  <c r="BF284" i="4"/>
  <c r="AT285" i="4"/>
  <c r="AU285" i="4"/>
  <c r="BD284" i="4"/>
  <c r="BK283" i="4"/>
  <c r="BR283" i="4"/>
  <c r="BH283" i="4"/>
  <c r="BO283" i="4"/>
  <c r="BP283" i="4"/>
  <c r="BI283" i="4"/>
  <c r="BN283" i="4"/>
  <c r="BG283" i="4"/>
  <c r="BQ283" i="4"/>
  <c r="BJ283" i="4"/>
  <c r="BE284" i="4"/>
  <c r="AV285" i="4"/>
  <c r="AW285" i="4"/>
  <c r="BD278" i="3"/>
  <c r="AT279" i="3"/>
  <c r="AU279" i="3"/>
  <c r="AX279" i="3"/>
  <c r="AY279" i="3"/>
  <c r="BF278" i="3"/>
  <c r="AV279" i="3"/>
  <c r="AW279" i="3"/>
  <c r="BE278" i="3"/>
  <c r="BA278" i="3"/>
  <c r="AN279" i="3"/>
  <c r="AO279" i="3"/>
  <c r="AR279" i="3"/>
  <c r="AS279" i="3"/>
  <c r="BC278" i="3"/>
  <c r="BB278" i="3"/>
  <c r="AP279" i="3"/>
  <c r="AQ279" i="3"/>
  <c r="BM278" i="3"/>
  <c r="AL279" i="3"/>
  <c r="AM279" i="3"/>
  <c r="BR277" i="3"/>
  <c r="BW277" i="3"/>
  <c r="BK277" i="3"/>
  <c r="BH277" i="3"/>
  <c r="BO277" i="3"/>
  <c r="BT277" i="3"/>
  <c r="BN277" i="3"/>
  <c r="BS277" i="3"/>
  <c r="BG277" i="3"/>
  <c r="BP277" i="3"/>
  <c r="BU277" i="3"/>
  <c r="BI277" i="3"/>
  <c r="BQ277" i="3"/>
  <c r="BV277" i="3"/>
  <c r="BJ277" i="3"/>
  <c r="BQ270" i="2"/>
  <c r="BV270" i="2"/>
  <c r="BJ270" i="2"/>
  <c r="BM271" i="2"/>
  <c r="AL272" i="2"/>
  <c r="AM272" i="2"/>
  <c r="BE271" i="2"/>
  <c r="AV272" i="2"/>
  <c r="AW272" i="2"/>
  <c r="BR270" i="2"/>
  <c r="BW270" i="2"/>
  <c r="BK270" i="2"/>
  <c r="BB271" i="2"/>
  <c r="AP272" i="2"/>
  <c r="AQ272" i="2"/>
  <c r="BD271" i="2"/>
  <c r="AT272" i="2"/>
  <c r="AU272" i="2"/>
  <c r="BF271" i="2"/>
  <c r="AX272" i="2"/>
  <c r="AY272" i="2"/>
  <c r="BA271" i="2"/>
  <c r="AN272" i="2"/>
  <c r="AO272" i="2"/>
  <c r="BN270" i="2"/>
  <c r="BS270" i="2"/>
  <c r="BG270" i="2"/>
  <c r="BC271" i="2"/>
  <c r="AR272" i="2"/>
  <c r="AS272" i="2"/>
  <c r="BP270" i="2"/>
  <c r="BU270" i="2"/>
  <c r="BI270" i="2"/>
  <c r="BO270" i="2"/>
  <c r="BT270" i="2"/>
  <c r="BH270" i="2"/>
  <c r="BS282" i="4"/>
  <c r="BU282" i="4"/>
  <c r="AL284" i="4"/>
  <c r="AM284" i="4"/>
  <c r="BM283" i="4"/>
  <c r="BS283" i="4"/>
  <c r="BT282" i="4"/>
  <c r="BV282" i="4"/>
  <c r="AX286" i="4"/>
  <c r="AY286" i="4"/>
  <c r="BF285" i="4"/>
  <c r="BC285" i="4"/>
  <c r="AR286" i="4"/>
  <c r="AS286" i="4"/>
  <c r="AP286" i="4"/>
  <c r="AQ286" i="4"/>
  <c r="BB285" i="4"/>
  <c r="BE285" i="4"/>
  <c r="AV286" i="4"/>
  <c r="AW286" i="4"/>
  <c r="AN286" i="4"/>
  <c r="AO286" i="4"/>
  <c r="BA285" i="4"/>
  <c r="AT286" i="4"/>
  <c r="AU286" i="4"/>
  <c r="BD285" i="4"/>
  <c r="BG284" i="4"/>
  <c r="BN284" i="4"/>
  <c r="BQ284" i="4"/>
  <c r="BJ284" i="4"/>
  <c r="BI284" i="4"/>
  <c r="BP284" i="4"/>
  <c r="BO284" i="4"/>
  <c r="BH284" i="4"/>
  <c r="BK284" i="4"/>
  <c r="BR284" i="4"/>
  <c r="AR280" i="3"/>
  <c r="AS280" i="3"/>
  <c r="BC279" i="3"/>
  <c r="BM279" i="3"/>
  <c r="AL280" i="3"/>
  <c r="AM280" i="3"/>
  <c r="AP280" i="3"/>
  <c r="AQ280" i="3"/>
  <c r="BB279" i="3"/>
  <c r="BA279" i="3"/>
  <c r="AN280" i="3"/>
  <c r="AO280" i="3"/>
  <c r="AV280" i="3"/>
  <c r="AW280" i="3"/>
  <c r="BE279" i="3"/>
  <c r="BF279" i="3"/>
  <c r="AX280" i="3"/>
  <c r="AY280" i="3"/>
  <c r="AT280" i="3"/>
  <c r="AU280" i="3"/>
  <c r="BD279" i="3"/>
  <c r="BQ278" i="3"/>
  <c r="BV278" i="3"/>
  <c r="BJ278" i="3"/>
  <c r="BK278" i="3"/>
  <c r="BR278" i="3"/>
  <c r="BW278" i="3"/>
  <c r="BN278" i="3"/>
  <c r="BS278" i="3"/>
  <c r="BG278" i="3"/>
  <c r="BO278" i="3"/>
  <c r="BT278" i="3"/>
  <c r="BH278" i="3"/>
  <c r="BP278" i="3"/>
  <c r="BU278" i="3"/>
  <c r="BI278" i="3"/>
  <c r="BB272" i="2"/>
  <c r="AP273" i="2"/>
  <c r="AQ273" i="2"/>
  <c r="BP271" i="2"/>
  <c r="BU271" i="2"/>
  <c r="BI271" i="2"/>
  <c r="BD272" i="2"/>
  <c r="AT273" i="2"/>
  <c r="AU273" i="2"/>
  <c r="BC272" i="2"/>
  <c r="AR273" i="2"/>
  <c r="AS273" i="2"/>
  <c r="BA272" i="2"/>
  <c r="AN273" i="2"/>
  <c r="AO273" i="2"/>
  <c r="BN271" i="2"/>
  <c r="BS271" i="2"/>
  <c r="BG271" i="2"/>
  <c r="BO271" i="2"/>
  <c r="BT271" i="2"/>
  <c r="BH271" i="2"/>
  <c r="BF272" i="2"/>
  <c r="AX273" i="2"/>
  <c r="AY273" i="2"/>
  <c r="BE272" i="2"/>
  <c r="AV273" i="2"/>
  <c r="AW273" i="2"/>
  <c r="BQ271" i="2"/>
  <c r="BV271" i="2"/>
  <c r="BJ271" i="2"/>
  <c r="BM272" i="2"/>
  <c r="AL273" i="2"/>
  <c r="AM273" i="2"/>
  <c r="BR271" i="2"/>
  <c r="BW271" i="2"/>
  <c r="BK271" i="2"/>
  <c r="BW283" i="4"/>
  <c r="BV283" i="4"/>
  <c r="BT283" i="4"/>
  <c r="BU283" i="4"/>
  <c r="BM284" i="4"/>
  <c r="BW284" i="4"/>
  <c r="AL285" i="4"/>
  <c r="AM285" i="4"/>
  <c r="AT287" i="4"/>
  <c r="AU287" i="4"/>
  <c r="BD286" i="4"/>
  <c r="BC286" i="4"/>
  <c r="AR287" i="4"/>
  <c r="AS287" i="4"/>
  <c r="BA286" i="4"/>
  <c r="AN287" i="4"/>
  <c r="AO287" i="4"/>
  <c r="BP285" i="4"/>
  <c r="BI285" i="4"/>
  <c r="BO285" i="4"/>
  <c r="BH285" i="4"/>
  <c r="BG285" i="4"/>
  <c r="BN285" i="4"/>
  <c r="AV287" i="4"/>
  <c r="AW287" i="4"/>
  <c r="BE286" i="4"/>
  <c r="AX287" i="4"/>
  <c r="AY287" i="4"/>
  <c r="BF286" i="4"/>
  <c r="BR285" i="4"/>
  <c r="BK285" i="4"/>
  <c r="AP287" i="4"/>
  <c r="AQ287" i="4"/>
  <c r="BB286" i="4"/>
  <c r="BJ285" i="4"/>
  <c r="BQ285" i="4"/>
  <c r="BD280" i="3"/>
  <c r="AT281" i="3"/>
  <c r="AU281" i="3"/>
  <c r="AN281" i="3"/>
  <c r="AO281" i="3"/>
  <c r="BA280" i="3"/>
  <c r="BB280" i="3"/>
  <c r="AP281" i="3"/>
  <c r="AQ281" i="3"/>
  <c r="AL281" i="3"/>
  <c r="AM281" i="3"/>
  <c r="BM280" i="3"/>
  <c r="BF280" i="3"/>
  <c r="AX281" i="3"/>
  <c r="AY281" i="3"/>
  <c r="BC280" i="3"/>
  <c r="AR281" i="3"/>
  <c r="AS281" i="3"/>
  <c r="BG279" i="3"/>
  <c r="BN279" i="3"/>
  <c r="BS279" i="3"/>
  <c r="BJ279" i="3"/>
  <c r="BQ279" i="3"/>
  <c r="BV279" i="3"/>
  <c r="BH279" i="3"/>
  <c r="BO279" i="3"/>
  <c r="BT279" i="3"/>
  <c r="BI279" i="3"/>
  <c r="BP279" i="3"/>
  <c r="BU279" i="3"/>
  <c r="BR279" i="3"/>
  <c r="BW279" i="3"/>
  <c r="BK279" i="3"/>
  <c r="BE280" i="3"/>
  <c r="AV281" i="3"/>
  <c r="AW281" i="3"/>
  <c r="BC273" i="2"/>
  <c r="AR274" i="2"/>
  <c r="AS274" i="2"/>
  <c r="BO272" i="2"/>
  <c r="BT272" i="2"/>
  <c r="BH272" i="2"/>
  <c r="BD273" i="2"/>
  <c r="AT274" i="2"/>
  <c r="AU274" i="2"/>
  <c r="BQ272" i="2"/>
  <c r="BV272" i="2"/>
  <c r="BJ272" i="2"/>
  <c r="BP272" i="2"/>
  <c r="BU272" i="2"/>
  <c r="BI272" i="2"/>
  <c r="BM273" i="2"/>
  <c r="AL274" i="2"/>
  <c r="AM274" i="2"/>
  <c r="BB273" i="2"/>
  <c r="AP274" i="2"/>
  <c r="AQ274" i="2"/>
  <c r="BA273" i="2"/>
  <c r="AN274" i="2"/>
  <c r="AO274" i="2"/>
  <c r="BE273" i="2"/>
  <c r="AV274" i="2"/>
  <c r="AW274" i="2"/>
  <c r="BF273" i="2"/>
  <c r="AX274" i="2"/>
  <c r="AY274" i="2"/>
  <c r="BR272" i="2"/>
  <c r="BW272" i="2"/>
  <c r="BK272" i="2"/>
  <c r="BN272" i="2"/>
  <c r="BS272" i="2"/>
  <c r="BG272" i="2"/>
  <c r="BU284" i="4"/>
  <c r="BV284" i="4"/>
  <c r="BM285" i="4"/>
  <c r="BS285" i="4"/>
  <c r="AL286" i="4"/>
  <c r="AM286" i="4"/>
  <c r="BT284" i="4"/>
  <c r="BS284" i="4"/>
  <c r="AP288" i="4"/>
  <c r="AQ288" i="4"/>
  <c r="BB287" i="4"/>
  <c r="AX288" i="4"/>
  <c r="AY288" i="4"/>
  <c r="BF287" i="4"/>
  <c r="AN288" i="4"/>
  <c r="AO288" i="4"/>
  <c r="BA287" i="4"/>
  <c r="AT288" i="4"/>
  <c r="AU288" i="4"/>
  <c r="BD287" i="4"/>
  <c r="BQ286" i="4"/>
  <c r="BJ286" i="4"/>
  <c r="AV288" i="4"/>
  <c r="AW288" i="4"/>
  <c r="BE287" i="4"/>
  <c r="BK286" i="4"/>
  <c r="BR286" i="4"/>
  <c r="BC287" i="4"/>
  <c r="AR288" i="4"/>
  <c r="AS288" i="4"/>
  <c r="BH286" i="4"/>
  <c r="BO286" i="4"/>
  <c r="BN286" i="4"/>
  <c r="BG286" i="4"/>
  <c r="BP286" i="4"/>
  <c r="BI286" i="4"/>
  <c r="AR282" i="3"/>
  <c r="AS282" i="3"/>
  <c r="BC281" i="3"/>
  <c r="BM281" i="3"/>
  <c r="AL282" i="3"/>
  <c r="AM282" i="3"/>
  <c r="AV282" i="3"/>
  <c r="AW282" i="3"/>
  <c r="BE281" i="3"/>
  <c r="AX282" i="3"/>
  <c r="AY282" i="3"/>
  <c r="BF281" i="3"/>
  <c r="BB281" i="3"/>
  <c r="AP282" i="3"/>
  <c r="AQ282" i="3"/>
  <c r="BA281" i="3"/>
  <c r="AN282" i="3"/>
  <c r="AO282" i="3"/>
  <c r="BD281" i="3"/>
  <c r="AT282" i="3"/>
  <c r="AU282" i="3"/>
  <c r="BN280" i="3"/>
  <c r="BS280" i="3"/>
  <c r="BG280" i="3"/>
  <c r="BQ280" i="3"/>
  <c r="BV280" i="3"/>
  <c r="BJ280" i="3"/>
  <c r="BH280" i="3"/>
  <c r="BO280" i="3"/>
  <c r="BT280" i="3"/>
  <c r="BR280" i="3"/>
  <c r="BW280" i="3"/>
  <c r="BK280" i="3"/>
  <c r="BP280" i="3"/>
  <c r="BU280" i="3"/>
  <c r="BI280" i="3"/>
  <c r="BM274" i="2"/>
  <c r="AL275" i="2"/>
  <c r="AM275" i="2"/>
  <c r="BE274" i="2"/>
  <c r="AV275" i="2"/>
  <c r="AW275" i="2"/>
  <c r="BF274" i="2"/>
  <c r="AX275" i="2"/>
  <c r="AY275" i="2"/>
  <c r="BD274" i="2"/>
  <c r="AT275" i="2"/>
  <c r="AU275" i="2"/>
  <c r="BQ273" i="2"/>
  <c r="BV273" i="2"/>
  <c r="BJ273" i="2"/>
  <c r="BP273" i="2"/>
  <c r="BU273" i="2"/>
  <c r="BI273" i="2"/>
  <c r="BB274" i="2"/>
  <c r="AP275" i="2"/>
  <c r="AQ275" i="2"/>
  <c r="BR273" i="2"/>
  <c r="BW273" i="2"/>
  <c r="BK273" i="2"/>
  <c r="BA274" i="2"/>
  <c r="AN275" i="2"/>
  <c r="AO275" i="2"/>
  <c r="BC274" i="2"/>
  <c r="AR275" i="2"/>
  <c r="AS275" i="2"/>
  <c r="BN273" i="2"/>
  <c r="BS273" i="2"/>
  <c r="BG273" i="2"/>
  <c r="BO273" i="2"/>
  <c r="BT273" i="2"/>
  <c r="BH273" i="2"/>
  <c r="BU285" i="4"/>
  <c r="BW285" i="4"/>
  <c r="BM286" i="4"/>
  <c r="BU286" i="4"/>
  <c r="AL287" i="4"/>
  <c r="AM287" i="4"/>
  <c r="BT285" i="4"/>
  <c r="BV285" i="4"/>
  <c r="AN289" i="4"/>
  <c r="AO289" i="4"/>
  <c r="BA288" i="4"/>
  <c r="AT289" i="4"/>
  <c r="AU289" i="4"/>
  <c r="BD288" i="4"/>
  <c r="BF288" i="4"/>
  <c r="AX289" i="4"/>
  <c r="AY289" i="4"/>
  <c r="BE288" i="4"/>
  <c r="AV289" i="4"/>
  <c r="AW289" i="4"/>
  <c r="BI287" i="4"/>
  <c r="BP287" i="4"/>
  <c r="AR289" i="4"/>
  <c r="AS289" i="4"/>
  <c r="BC288" i="4"/>
  <c r="BO287" i="4"/>
  <c r="BH287" i="4"/>
  <c r="BQ287" i="4"/>
  <c r="BJ287" i="4"/>
  <c r="BK287" i="4"/>
  <c r="BR287" i="4"/>
  <c r="BB288" i="4"/>
  <c r="AP289" i="4"/>
  <c r="AQ289" i="4"/>
  <c r="BG287" i="4"/>
  <c r="BN287" i="4"/>
  <c r="BF282" i="3"/>
  <c r="AX283" i="3"/>
  <c r="AY283" i="3"/>
  <c r="BD282" i="3"/>
  <c r="AT283" i="3"/>
  <c r="AU283" i="3"/>
  <c r="AV283" i="3"/>
  <c r="AW283" i="3"/>
  <c r="BE282" i="3"/>
  <c r="BM282" i="3"/>
  <c r="AL283" i="3"/>
  <c r="AM283" i="3"/>
  <c r="AR283" i="3"/>
  <c r="AS283" i="3"/>
  <c r="BC282" i="3"/>
  <c r="BP281" i="3"/>
  <c r="BU281" i="3"/>
  <c r="BI281" i="3"/>
  <c r="BA282" i="3"/>
  <c r="AN283" i="3"/>
  <c r="AO283" i="3"/>
  <c r="AP283" i="3"/>
  <c r="AQ283" i="3"/>
  <c r="BB282" i="3"/>
  <c r="BO281" i="3"/>
  <c r="BT281" i="3"/>
  <c r="BH281" i="3"/>
  <c r="BQ281" i="3"/>
  <c r="BV281" i="3"/>
  <c r="BJ281" i="3"/>
  <c r="BK281" i="3"/>
  <c r="BR281" i="3"/>
  <c r="BW281" i="3"/>
  <c r="BN281" i="3"/>
  <c r="BS281" i="3"/>
  <c r="BG281" i="3"/>
  <c r="BC275" i="2"/>
  <c r="AR276" i="2"/>
  <c r="AS276" i="2"/>
  <c r="BP274" i="2"/>
  <c r="BU274" i="2"/>
  <c r="BI274" i="2"/>
  <c r="BA275" i="2"/>
  <c r="AN276" i="2"/>
  <c r="AO276" i="2"/>
  <c r="BF275" i="2"/>
  <c r="AX276" i="2"/>
  <c r="AY276" i="2"/>
  <c r="BR274" i="2"/>
  <c r="BW274" i="2"/>
  <c r="BK274" i="2"/>
  <c r="BB275" i="2"/>
  <c r="AP276" i="2"/>
  <c r="AQ276" i="2"/>
  <c r="BD275" i="2"/>
  <c r="AT276" i="2"/>
  <c r="AU276" i="2"/>
  <c r="BO274" i="2"/>
  <c r="BT274" i="2"/>
  <c r="BH274" i="2"/>
  <c r="BE275" i="2"/>
  <c r="AV276" i="2"/>
  <c r="AW276" i="2"/>
  <c r="BQ274" i="2"/>
  <c r="BV274" i="2"/>
  <c r="BJ274" i="2"/>
  <c r="BM275" i="2"/>
  <c r="AL276" i="2"/>
  <c r="AM276" i="2"/>
  <c r="BN274" i="2"/>
  <c r="BS274" i="2"/>
  <c r="BG274" i="2"/>
  <c r="BT286" i="4"/>
  <c r="BS286" i="4"/>
  <c r="BW286" i="4"/>
  <c r="BV286" i="4"/>
  <c r="AL288" i="4"/>
  <c r="AM288" i="4"/>
  <c r="BM287" i="4"/>
  <c r="BT287" i="4"/>
  <c r="BB289" i="4"/>
  <c r="AP290" i="4"/>
  <c r="AQ290" i="4"/>
  <c r="BF289" i="4"/>
  <c r="AX290" i="4"/>
  <c r="AY290" i="4"/>
  <c r="AT290" i="4"/>
  <c r="AU290" i="4"/>
  <c r="BD289" i="4"/>
  <c r="AV290" i="4"/>
  <c r="AW290" i="4"/>
  <c r="BE289" i="4"/>
  <c r="AN290" i="4"/>
  <c r="AO290" i="4"/>
  <c r="BA289" i="4"/>
  <c r="BC289" i="4"/>
  <c r="AR290" i="4"/>
  <c r="AS290" i="4"/>
  <c r="BO288" i="4"/>
  <c r="BH288" i="4"/>
  <c r="BR288" i="4"/>
  <c r="BK288" i="4"/>
  <c r="BP288" i="4"/>
  <c r="BI288" i="4"/>
  <c r="BN288" i="4"/>
  <c r="BG288" i="4"/>
  <c r="BQ288" i="4"/>
  <c r="BJ288" i="4"/>
  <c r="AL284" i="3"/>
  <c r="AM284" i="3"/>
  <c r="BM283" i="3"/>
  <c r="BC283" i="3"/>
  <c r="AR284" i="3"/>
  <c r="AS284" i="3"/>
  <c r="BD283" i="3"/>
  <c r="AT284" i="3"/>
  <c r="AU284" i="3"/>
  <c r="BB283" i="3"/>
  <c r="AP284" i="3"/>
  <c r="AQ284" i="3"/>
  <c r="AN284" i="3"/>
  <c r="AO284" i="3"/>
  <c r="BA283" i="3"/>
  <c r="BJ282" i="3"/>
  <c r="BQ282" i="3"/>
  <c r="BV282" i="3"/>
  <c r="BI282" i="3"/>
  <c r="BP282" i="3"/>
  <c r="BU282" i="3"/>
  <c r="BF283" i="3"/>
  <c r="AX284" i="3"/>
  <c r="AY284" i="3"/>
  <c r="BG282" i="3"/>
  <c r="BN282" i="3"/>
  <c r="BS282" i="3"/>
  <c r="BE283" i="3"/>
  <c r="AV284" i="3"/>
  <c r="AW284" i="3"/>
  <c r="BH282" i="3"/>
  <c r="BO282" i="3"/>
  <c r="BT282" i="3"/>
  <c r="BR282" i="3"/>
  <c r="BW282" i="3"/>
  <c r="BK282" i="3"/>
  <c r="BF276" i="2"/>
  <c r="AX277" i="2"/>
  <c r="AY277" i="2"/>
  <c r="BN275" i="2"/>
  <c r="BS275" i="2"/>
  <c r="BG275" i="2"/>
  <c r="BR275" i="2"/>
  <c r="BW275" i="2"/>
  <c r="BK275" i="2"/>
  <c r="BB276" i="2"/>
  <c r="AP277" i="2"/>
  <c r="AQ277" i="2"/>
  <c r="BA276" i="2"/>
  <c r="AN277" i="2"/>
  <c r="AO277" i="2"/>
  <c r="BQ275" i="2"/>
  <c r="BV275" i="2"/>
  <c r="BJ275" i="2"/>
  <c r="BD276" i="2"/>
  <c r="AT277" i="2"/>
  <c r="AU277" i="2"/>
  <c r="BM276" i="2"/>
  <c r="AL277" i="2"/>
  <c r="AM277" i="2"/>
  <c r="BE276" i="2"/>
  <c r="AV277" i="2"/>
  <c r="AW277" i="2"/>
  <c r="BC276" i="2"/>
  <c r="AR277" i="2"/>
  <c r="AS277" i="2"/>
  <c r="BP275" i="2"/>
  <c r="BU275" i="2"/>
  <c r="BI275" i="2"/>
  <c r="BO275" i="2"/>
  <c r="BT275" i="2"/>
  <c r="BH275" i="2"/>
  <c r="BV287" i="4"/>
  <c r="BW287" i="4"/>
  <c r="BM288" i="4"/>
  <c r="BT288" i="4"/>
  <c r="AL289" i="4"/>
  <c r="AM289" i="4"/>
  <c r="BU287" i="4"/>
  <c r="BS287" i="4"/>
  <c r="BE290" i="4"/>
  <c r="AV291" i="4"/>
  <c r="AW291" i="4"/>
  <c r="AR291" i="4"/>
  <c r="AS291" i="4"/>
  <c r="BC290" i="4"/>
  <c r="BD290" i="4"/>
  <c r="AT291" i="4"/>
  <c r="AU291" i="4"/>
  <c r="BF290" i="4"/>
  <c r="AX291" i="4"/>
  <c r="AY291" i="4"/>
  <c r="AP291" i="4"/>
  <c r="AQ291" i="4"/>
  <c r="BB290" i="4"/>
  <c r="BI289" i="4"/>
  <c r="BP289" i="4"/>
  <c r="BR289" i="4"/>
  <c r="BK289" i="4"/>
  <c r="BH289" i="4"/>
  <c r="BO289" i="4"/>
  <c r="AN291" i="4"/>
  <c r="AO291" i="4"/>
  <c r="BA290" i="4"/>
  <c r="BN289" i="4"/>
  <c r="BG289" i="4"/>
  <c r="BJ289" i="4"/>
  <c r="BQ289" i="4"/>
  <c r="BB284" i="3"/>
  <c r="AP285" i="3"/>
  <c r="AQ285" i="3"/>
  <c r="AV285" i="3"/>
  <c r="AW285" i="3"/>
  <c r="BE284" i="3"/>
  <c r="AX285" i="3"/>
  <c r="AY285" i="3"/>
  <c r="BF284" i="3"/>
  <c r="BA284" i="3"/>
  <c r="AN285" i="3"/>
  <c r="AO285" i="3"/>
  <c r="BD284" i="3"/>
  <c r="AT285" i="3"/>
  <c r="AU285" i="3"/>
  <c r="AR285" i="3"/>
  <c r="AS285" i="3"/>
  <c r="BC284" i="3"/>
  <c r="BM284" i="3"/>
  <c r="AL285" i="3"/>
  <c r="AM285" i="3"/>
  <c r="BH283" i="3"/>
  <c r="BO283" i="3"/>
  <c r="BT283" i="3"/>
  <c r="BR283" i="3"/>
  <c r="BW283" i="3"/>
  <c r="BK283" i="3"/>
  <c r="BP283" i="3"/>
  <c r="BU283" i="3"/>
  <c r="BI283" i="3"/>
  <c r="BN283" i="3"/>
  <c r="BS283" i="3"/>
  <c r="BG283" i="3"/>
  <c r="BQ283" i="3"/>
  <c r="BV283" i="3"/>
  <c r="BJ283" i="3"/>
  <c r="BE277" i="2"/>
  <c r="AV278" i="2"/>
  <c r="AW278" i="2"/>
  <c r="BB277" i="2"/>
  <c r="AP278" i="2"/>
  <c r="AQ278" i="2"/>
  <c r="BO276" i="2"/>
  <c r="BT276" i="2"/>
  <c r="BH276" i="2"/>
  <c r="BC277" i="2"/>
  <c r="AR278" i="2"/>
  <c r="AS278" i="2"/>
  <c r="BN276" i="2"/>
  <c r="BS276" i="2"/>
  <c r="BG276" i="2"/>
  <c r="BQ276" i="2"/>
  <c r="BV276" i="2"/>
  <c r="BJ276" i="2"/>
  <c r="BD277" i="2"/>
  <c r="AT278" i="2"/>
  <c r="AU278" i="2"/>
  <c r="BA277" i="2"/>
  <c r="AN278" i="2"/>
  <c r="AO278" i="2"/>
  <c r="BM277" i="2"/>
  <c r="AL278" i="2"/>
  <c r="AM278" i="2"/>
  <c r="BF277" i="2"/>
  <c r="AX278" i="2"/>
  <c r="AY278" i="2"/>
  <c r="BP276" i="2"/>
  <c r="BU276" i="2"/>
  <c r="BI276" i="2"/>
  <c r="BR276" i="2"/>
  <c r="BW276" i="2"/>
  <c r="BK276" i="2"/>
  <c r="BW288" i="4"/>
  <c r="BU288" i="4"/>
  <c r="BS288" i="4"/>
  <c r="BV288" i="4"/>
  <c r="BM289" i="4"/>
  <c r="BU289" i="4"/>
  <c r="AL290" i="4"/>
  <c r="AM290" i="4"/>
  <c r="BD291" i="4"/>
  <c r="AT292" i="4"/>
  <c r="AU292" i="4"/>
  <c r="BC291" i="4"/>
  <c r="AR292" i="4"/>
  <c r="AS292" i="4"/>
  <c r="AX292" i="4"/>
  <c r="AY292" i="4"/>
  <c r="BF291" i="4"/>
  <c r="AN292" i="4"/>
  <c r="AO292" i="4"/>
  <c r="BA291" i="4"/>
  <c r="BI290" i="4"/>
  <c r="BP290" i="4"/>
  <c r="BB291" i="4"/>
  <c r="AP292" i="4"/>
  <c r="AQ292" i="4"/>
  <c r="AV292" i="4"/>
  <c r="AW292" i="4"/>
  <c r="BE291" i="4"/>
  <c r="BH290" i="4"/>
  <c r="BO290" i="4"/>
  <c r="BN290" i="4"/>
  <c r="BG290" i="4"/>
  <c r="BR290" i="4"/>
  <c r="BK290" i="4"/>
  <c r="BQ290" i="4"/>
  <c r="BJ290" i="4"/>
  <c r="AR286" i="3"/>
  <c r="AS286" i="3"/>
  <c r="BC285" i="3"/>
  <c r="BF285" i="3"/>
  <c r="AX286" i="3"/>
  <c r="AY286" i="3"/>
  <c r="BA285" i="3"/>
  <c r="AN286" i="3"/>
  <c r="AO286" i="3"/>
  <c r="BM285" i="3"/>
  <c r="AL286" i="3"/>
  <c r="AM286" i="3"/>
  <c r="AT286" i="3"/>
  <c r="AU286" i="3"/>
  <c r="BD285" i="3"/>
  <c r="AV286" i="3"/>
  <c r="AW286" i="3"/>
  <c r="BE285" i="3"/>
  <c r="AP286" i="3"/>
  <c r="AQ286" i="3"/>
  <c r="BB285" i="3"/>
  <c r="BK284" i="3"/>
  <c r="BR284" i="3"/>
  <c r="BW284" i="3"/>
  <c r="BO284" i="3"/>
  <c r="BT284" i="3"/>
  <c r="BH284" i="3"/>
  <c r="BQ284" i="3"/>
  <c r="BV284" i="3"/>
  <c r="BJ284" i="3"/>
  <c r="BI284" i="3"/>
  <c r="BP284" i="3"/>
  <c r="BU284" i="3"/>
  <c r="BN284" i="3"/>
  <c r="BS284" i="3"/>
  <c r="BG284" i="3"/>
  <c r="BA278" i="2"/>
  <c r="AN279" i="2"/>
  <c r="AO279" i="2"/>
  <c r="BM278" i="2"/>
  <c r="AL279" i="2"/>
  <c r="AM279" i="2"/>
  <c r="BC278" i="2"/>
  <c r="AR279" i="2"/>
  <c r="AS279" i="2"/>
  <c r="BD278" i="2"/>
  <c r="AT279" i="2"/>
  <c r="AU279" i="2"/>
  <c r="BF278" i="2"/>
  <c r="AX279" i="2"/>
  <c r="AY279" i="2"/>
  <c r="BR277" i="2"/>
  <c r="BW277" i="2"/>
  <c r="BK277" i="2"/>
  <c r="BO277" i="2"/>
  <c r="BT277" i="2"/>
  <c r="BH277" i="2"/>
  <c r="BB278" i="2"/>
  <c r="AP279" i="2"/>
  <c r="AQ279" i="2"/>
  <c r="BN277" i="2"/>
  <c r="BS277" i="2"/>
  <c r="BG277" i="2"/>
  <c r="BE278" i="2"/>
  <c r="AV279" i="2"/>
  <c r="AW279" i="2"/>
  <c r="BP277" i="2"/>
  <c r="BU277" i="2"/>
  <c r="BI277" i="2"/>
  <c r="BQ277" i="2"/>
  <c r="BV277" i="2"/>
  <c r="BJ277" i="2"/>
  <c r="BT289" i="4"/>
  <c r="BV289" i="4"/>
  <c r="BM290" i="4"/>
  <c r="BV290" i="4"/>
  <c r="AL291" i="4"/>
  <c r="AM291" i="4"/>
  <c r="BW289" i="4"/>
  <c r="BS289" i="4"/>
  <c r="AV293" i="4"/>
  <c r="AW293" i="4"/>
  <c r="BE292" i="4"/>
  <c r="BA292" i="4"/>
  <c r="AN293" i="4"/>
  <c r="AO293" i="4"/>
  <c r="BC292" i="4"/>
  <c r="AR293" i="4"/>
  <c r="AS293" i="4"/>
  <c r="BB292" i="4"/>
  <c r="AP293" i="4"/>
  <c r="AQ293" i="4"/>
  <c r="AT293" i="4"/>
  <c r="AU293" i="4"/>
  <c r="BD292" i="4"/>
  <c r="BJ291" i="4"/>
  <c r="BQ291" i="4"/>
  <c r="BK291" i="4"/>
  <c r="BR291" i="4"/>
  <c r="AX293" i="4"/>
  <c r="AY293" i="4"/>
  <c r="BF292" i="4"/>
  <c r="BP291" i="4"/>
  <c r="BI291" i="4"/>
  <c r="BG291" i="4"/>
  <c r="BN291" i="4"/>
  <c r="BO291" i="4"/>
  <c r="BH291" i="4"/>
  <c r="AN287" i="3"/>
  <c r="AO287" i="3"/>
  <c r="BA286" i="3"/>
  <c r="BF286" i="3"/>
  <c r="AX287" i="3"/>
  <c r="AY287" i="3"/>
  <c r="BD286" i="3"/>
  <c r="AT287" i="3"/>
  <c r="AU287" i="3"/>
  <c r="AP287" i="3"/>
  <c r="AQ287" i="3"/>
  <c r="BB286" i="3"/>
  <c r="BC286" i="3"/>
  <c r="AR287" i="3"/>
  <c r="AS287" i="3"/>
  <c r="BG285" i="3"/>
  <c r="BN285" i="3"/>
  <c r="BS285" i="3"/>
  <c r="AL287" i="3"/>
  <c r="AM287" i="3"/>
  <c r="BM286" i="3"/>
  <c r="BE286" i="3"/>
  <c r="AV287" i="3"/>
  <c r="AW287" i="3"/>
  <c r="BK285" i="3"/>
  <c r="BR285" i="3"/>
  <c r="BW285" i="3"/>
  <c r="BI285" i="3"/>
  <c r="BP285" i="3"/>
  <c r="BU285" i="3"/>
  <c r="BH285" i="3"/>
  <c r="BO285" i="3"/>
  <c r="BT285" i="3"/>
  <c r="BJ285" i="3"/>
  <c r="BQ285" i="3"/>
  <c r="BV285" i="3"/>
  <c r="BC279" i="2"/>
  <c r="AR280" i="2"/>
  <c r="AS280" i="2"/>
  <c r="BE279" i="2"/>
  <c r="AV280" i="2"/>
  <c r="AW280" i="2"/>
  <c r="BQ278" i="2"/>
  <c r="BV278" i="2"/>
  <c r="BJ278" i="2"/>
  <c r="BO278" i="2"/>
  <c r="BT278" i="2"/>
  <c r="BH278" i="2"/>
  <c r="BF279" i="2"/>
  <c r="AX280" i="2"/>
  <c r="AY280" i="2"/>
  <c r="BR278" i="2"/>
  <c r="BW278" i="2"/>
  <c r="BK278" i="2"/>
  <c r="BP278" i="2"/>
  <c r="BU278" i="2"/>
  <c r="BI278" i="2"/>
  <c r="BB279" i="2"/>
  <c r="AP280" i="2"/>
  <c r="AQ280" i="2"/>
  <c r="BN278" i="2"/>
  <c r="BS278" i="2"/>
  <c r="BG278" i="2"/>
  <c r="BD279" i="2"/>
  <c r="AT280" i="2"/>
  <c r="AU280" i="2"/>
  <c r="BM279" i="2"/>
  <c r="AL280" i="2"/>
  <c r="AM280" i="2"/>
  <c r="BA279" i="2"/>
  <c r="AN280" i="2"/>
  <c r="AO280" i="2"/>
  <c r="BT290" i="4"/>
  <c r="BS290" i="4"/>
  <c r="BW290" i="4"/>
  <c r="BU290" i="4"/>
  <c r="AL292" i="4"/>
  <c r="AM292" i="4"/>
  <c r="BM291" i="4"/>
  <c r="BW291" i="4"/>
  <c r="AP294" i="4"/>
  <c r="AQ294" i="4"/>
  <c r="BB293" i="4"/>
  <c r="AN294" i="4"/>
  <c r="AO294" i="4"/>
  <c r="BA293" i="4"/>
  <c r="AR294" i="4"/>
  <c r="AS294" i="4"/>
  <c r="BC293" i="4"/>
  <c r="BF293" i="4"/>
  <c r="AX294" i="4"/>
  <c r="AY294" i="4"/>
  <c r="AV294" i="4"/>
  <c r="AW294" i="4"/>
  <c r="BE293" i="4"/>
  <c r="BG292" i="4"/>
  <c r="BN292" i="4"/>
  <c r="BK292" i="4"/>
  <c r="BR292" i="4"/>
  <c r="BH292" i="4"/>
  <c r="BO292" i="4"/>
  <c r="BD293" i="4"/>
  <c r="AT294" i="4"/>
  <c r="AU294" i="4"/>
  <c r="BJ292" i="4"/>
  <c r="BQ292" i="4"/>
  <c r="BI292" i="4"/>
  <c r="BP292" i="4"/>
  <c r="BD287" i="3"/>
  <c r="AT288" i="3"/>
  <c r="AU288" i="3"/>
  <c r="BC287" i="3"/>
  <c r="AR288" i="3"/>
  <c r="AS288" i="3"/>
  <c r="AX288" i="3"/>
  <c r="AY288" i="3"/>
  <c r="BF287" i="3"/>
  <c r="BB287" i="3"/>
  <c r="AP288" i="3"/>
  <c r="AQ288" i="3"/>
  <c r="AV288" i="3"/>
  <c r="AW288" i="3"/>
  <c r="BE287" i="3"/>
  <c r="AL288" i="3"/>
  <c r="AM288" i="3"/>
  <c r="BM287" i="3"/>
  <c r="BA287" i="3"/>
  <c r="AN288" i="3"/>
  <c r="AO288" i="3"/>
  <c r="BG286" i="3"/>
  <c r="BN286" i="3"/>
  <c r="BS286" i="3"/>
  <c r="BR286" i="3"/>
  <c r="BW286" i="3"/>
  <c r="BK286" i="3"/>
  <c r="BP286" i="3"/>
  <c r="BU286" i="3"/>
  <c r="BI286" i="3"/>
  <c r="BQ286" i="3"/>
  <c r="BV286" i="3"/>
  <c r="BJ286" i="3"/>
  <c r="BH286" i="3"/>
  <c r="BO286" i="3"/>
  <c r="BT286" i="3"/>
  <c r="BM280" i="2"/>
  <c r="AL281" i="2"/>
  <c r="AM281" i="2"/>
  <c r="BF280" i="2"/>
  <c r="AX281" i="2"/>
  <c r="AY281" i="2"/>
  <c r="BD280" i="2"/>
  <c r="AT281" i="2"/>
  <c r="AU281" i="2"/>
  <c r="BQ279" i="2"/>
  <c r="BV279" i="2"/>
  <c r="BJ279" i="2"/>
  <c r="BB280" i="2"/>
  <c r="AP281" i="2"/>
  <c r="AQ281" i="2"/>
  <c r="BC280" i="2"/>
  <c r="AR281" i="2"/>
  <c r="AS281" i="2"/>
  <c r="BR279" i="2"/>
  <c r="BW279" i="2"/>
  <c r="BK279" i="2"/>
  <c r="BP279" i="2"/>
  <c r="BU279" i="2"/>
  <c r="BI279" i="2"/>
  <c r="BE280" i="2"/>
  <c r="AV281" i="2"/>
  <c r="AW281" i="2"/>
  <c r="BN279" i="2"/>
  <c r="BS279" i="2"/>
  <c r="BG279" i="2"/>
  <c r="BA280" i="2"/>
  <c r="AN281" i="2"/>
  <c r="AO281" i="2"/>
  <c r="BO279" i="2"/>
  <c r="BT279" i="2"/>
  <c r="BH279" i="2"/>
  <c r="BU291" i="4"/>
  <c r="BS291" i="4"/>
  <c r="BT291" i="4"/>
  <c r="BV291" i="4"/>
  <c r="BM292" i="4"/>
  <c r="BW292" i="4"/>
  <c r="AL293" i="4"/>
  <c r="AM293" i="4"/>
  <c r="BC294" i="4"/>
  <c r="AR295" i="4"/>
  <c r="AS295" i="4"/>
  <c r="AT295" i="4"/>
  <c r="AU295" i="4"/>
  <c r="BD294" i="4"/>
  <c r="BB294" i="4"/>
  <c r="AP295" i="4"/>
  <c r="AQ295" i="4"/>
  <c r="AX295" i="4"/>
  <c r="AY295" i="4"/>
  <c r="BF294" i="4"/>
  <c r="BA294" i="4"/>
  <c r="AN295" i="4"/>
  <c r="AO295" i="4"/>
  <c r="BQ293" i="4"/>
  <c r="BJ293" i="4"/>
  <c r="BG293" i="4"/>
  <c r="BN293" i="4"/>
  <c r="BH293" i="4"/>
  <c r="BO293" i="4"/>
  <c r="AV295" i="4"/>
  <c r="AW295" i="4"/>
  <c r="BE294" i="4"/>
  <c r="BP293" i="4"/>
  <c r="BI293" i="4"/>
  <c r="BR293" i="4"/>
  <c r="BK293" i="4"/>
  <c r="BM288" i="3"/>
  <c r="AL289" i="3"/>
  <c r="AM289" i="3"/>
  <c r="BF288" i="3"/>
  <c r="AX289" i="3"/>
  <c r="AY289" i="3"/>
  <c r="AV289" i="3"/>
  <c r="AW289" i="3"/>
  <c r="BE288" i="3"/>
  <c r="BA288" i="3"/>
  <c r="AN289" i="3"/>
  <c r="AO289" i="3"/>
  <c r="AP289" i="3"/>
  <c r="AQ289" i="3"/>
  <c r="BB288" i="3"/>
  <c r="AR289" i="3"/>
  <c r="AS289" i="3"/>
  <c r="BC288" i="3"/>
  <c r="AT289" i="3"/>
  <c r="AU289" i="3"/>
  <c r="BD288" i="3"/>
  <c r="BK287" i="3"/>
  <c r="BR287" i="3"/>
  <c r="BW287" i="3"/>
  <c r="BO287" i="3"/>
  <c r="BT287" i="3"/>
  <c r="BH287" i="3"/>
  <c r="BN287" i="3"/>
  <c r="BS287" i="3"/>
  <c r="BG287" i="3"/>
  <c r="BQ287" i="3"/>
  <c r="BV287" i="3"/>
  <c r="BJ287" i="3"/>
  <c r="BP287" i="3"/>
  <c r="BU287" i="3"/>
  <c r="BI287" i="3"/>
  <c r="BM281" i="2"/>
  <c r="AL282" i="2"/>
  <c r="AM282" i="2"/>
  <c r="BB281" i="2"/>
  <c r="AP282" i="2"/>
  <c r="AQ282" i="2"/>
  <c r="BA281" i="2"/>
  <c r="AN282" i="2"/>
  <c r="AO282" i="2"/>
  <c r="BD281" i="2"/>
  <c r="AT282" i="2"/>
  <c r="AU282" i="2"/>
  <c r="BP280" i="2"/>
  <c r="BU280" i="2"/>
  <c r="BI280" i="2"/>
  <c r="BO280" i="2"/>
  <c r="BT280" i="2"/>
  <c r="BH280" i="2"/>
  <c r="BF281" i="2"/>
  <c r="AX282" i="2"/>
  <c r="AY282" i="2"/>
  <c r="BR280" i="2"/>
  <c r="BW280" i="2"/>
  <c r="BK280" i="2"/>
  <c r="BN280" i="2"/>
  <c r="BS280" i="2"/>
  <c r="BG280" i="2"/>
  <c r="BE281" i="2"/>
  <c r="AV282" i="2"/>
  <c r="AW282" i="2"/>
  <c r="BQ280" i="2"/>
  <c r="BV280" i="2"/>
  <c r="BJ280" i="2"/>
  <c r="BC281" i="2"/>
  <c r="AR282" i="2"/>
  <c r="AS282" i="2"/>
  <c r="BT292" i="4"/>
  <c r="BS292" i="4"/>
  <c r="BM293" i="4"/>
  <c r="BS293" i="4"/>
  <c r="AL294" i="4"/>
  <c r="AM294" i="4"/>
  <c r="BU292" i="4"/>
  <c r="BV292" i="4"/>
  <c r="BB295" i="4"/>
  <c r="AP296" i="4"/>
  <c r="AQ296" i="4"/>
  <c r="AR296" i="4"/>
  <c r="AS296" i="4"/>
  <c r="BC295" i="4"/>
  <c r="BD295" i="4"/>
  <c r="AT296" i="4"/>
  <c r="AU296" i="4"/>
  <c r="BF295" i="4"/>
  <c r="AX296" i="4"/>
  <c r="AY296" i="4"/>
  <c r="BR294" i="4"/>
  <c r="BK294" i="4"/>
  <c r="BP294" i="4"/>
  <c r="BI294" i="4"/>
  <c r="BA295" i="4"/>
  <c r="AN296" i="4"/>
  <c r="AO296" i="4"/>
  <c r="BN294" i="4"/>
  <c r="BG294" i="4"/>
  <c r="BE295" i="4"/>
  <c r="AV296" i="4"/>
  <c r="AW296" i="4"/>
  <c r="BQ294" i="4"/>
  <c r="BJ294" i="4"/>
  <c r="BO294" i="4"/>
  <c r="BH294" i="4"/>
  <c r="BC289" i="3"/>
  <c r="AR290" i="3"/>
  <c r="AS290" i="3"/>
  <c r="AP290" i="3"/>
  <c r="AQ290" i="3"/>
  <c r="BB289" i="3"/>
  <c r="BE289" i="3"/>
  <c r="AV290" i="3"/>
  <c r="AW290" i="3"/>
  <c r="AL290" i="3"/>
  <c r="AM290" i="3"/>
  <c r="BM289" i="3"/>
  <c r="AN290" i="3"/>
  <c r="AO290" i="3"/>
  <c r="BA289" i="3"/>
  <c r="BF289" i="3"/>
  <c r="AX290" i="3"/>
  <c r="AY290" i="3"/>
  <c r="BD289" i="3"/>
  <c r="AT290" i="3"/>
  <c r="AU290" i="3"/>
  <c r="BI288" i="3"/>
  <c r="BP288" i="3"/>
  <c r="BU288" i="3"/>
  <c r="BJ288" i="3"/>
  <c r="BQ288" i="3"/>
  <c r="BV288" i="3"/>
  <c r="BK288" i="3"/>
  <c r="BR288" i="3"/>
  <c r="BW288" i="3"/>
  <c r="BH288" i="3"/>
  <c r="BO288" i="3"/>
  <c r="BT288" i="3"/>
  <c r="BG288" i="3"/>
  <c r="BN288" i="3"/>
  <c r="BS288" i="3"/>
  <c r="BA282" i="2"/>
  <c r="AN283" i="2"/>
  <c r="AO283" i="2"/>
  <c r="BD282" i="2"/>
  <c r="AT283" i="2"/>
  <c r="AU283" i="2"/>
  <c r="BQ281" i="2"/>
  <c r="BV281" i="2"/>
  <c r="BJ281" i="2"/>
  <c r="BM282" i="2"/>
  <c r="AL283" i="2"/>
  <c r="AM283" i="2"/>
  <c r="BO281" i="2"/>
  <c r="BT281" i="2"/>
  <c r="BH281" i="2"/>
  <c r="BB282" i="2"/>
  <c r="AP283" i="2"/>
  <c r="AQ283" i="2"/>
  <c r="BN281" i="2"/>
  <c r="BS281" i="2"/>
  <c r="BG281" i="2"/>
  <c r="BE282" i="2"/>
  <c r="AV283" i="2"/>
  <c r="AW283" i="2"/>
  <c r="BP281" i="2"/>
  <c r="BU281" i="2"/>
  <c r="BI281" i="2"/>
  <c r="BF282" i="2"/>
  <c r="AX283" i="2"/>
  <c r="AY283" i="2"/>
  <c r="BR281" i="2"/>
  <c r="BW281" i="2"/>
  <c r="BK281" i="2"/>
  <c r="BC282" i="2"/>
  <c r="AR283" i="2"/>
  <c r="AS283" i="2"/>
  <c r="BW293" i="4"/>
  <c r="BV293" i="4"/>
  <c r="BT293" i="4"/>
  <c r="BM294" i="4"/>
  <c r="BT294" i="4"/>
  <c r="AL295" i="4"/>
  <c r="AM295" i="4"/>
  <c r="BU293" i="4"/>
  <c r="BF296" i="4"/>
  <c r="AX297" i="4"/>
  <c r="AY297" i="4"/>
  <c r="BD296" i="4"/>
  <c r="AT297" i="4"/>
  <c r="AU297" i="4"/>
  <c r="AR297" i="4"/>
  <c r="AS297" i="4"/>
  <c r="BC296" i="4"/>
  <c r="BE296" i="4"/>
  <c r="AV297" i="4"/>
  <c r="AW297" i="4"/>
  <c r="AN297" i="4"/>
  <c r="AO297" i="4"/>
  <c r="BA296" i="4"/>
  <c r="AP297" i="4"/>
  <c r="AQ297" i="4"/>
  <c r="BB296" i="4"/>
  <c r="BI295" i="4"/>
  <c r="BP295" i="4"/>
  <c r="BH295" i="4"/>
  <c r="BO295" i="4"/>
  <c r="BN295" i="4"/>
  <c r="BG295" i="4"/>
  <c r="BQ295" i="4"/>
  <c r="BJ295" i="4"/>
  <c r="BR295" i="4"/>
  <c r="BK295" i="4"/>
  <c r="AX291" i="3"/>
  <c r="AY291" i="3"/>
  <c r="BF290" i="3"/>
  <c r="AL291" i="3"/>
  <c r="AM291" i="3"/>
  <c r="BM290" i="3"/>
  <c r="BB290" i="3"/>
  <c r="AP291" i="3"/>
  <c r="AQ291" i="3"/>
  <c r="BA290" i="3"/>
  <c r="AN291" i="3"/>
  <c r="AO291" i="3"/>
  <c r="AV291" i="3"/>
  <c r="AW291" i="3"/>
  <c r="BE290" i="3"/>
  <c r="BC290" i="3"/>
  <c r="AR291" i="3"/>
  <c r="AS291" i="3"/>
  <c r="BD290" i="3"/>
  <c r="AT291" i="3"/>
  <c r="AU291" i="3"/>
  <c r="BR289" i="3"/>
  <c r="BW289" i="3"/>
  <c r="BK289" i="3"/>
  <c r="BQ289" i="3"/>
  <c r="BV289" i="3"/>
  <c r="BJ289" i="3"/>
  <c r="BP289" i="3"/>
  <c r="BU289" i="3"/>
  <c r="BI289" i="3"/>
  <c r="BG289" i="3"/>
  <c r="BN289" i="3"/>
  <c r="BS289" i="3"/>
  <c r="BH289" i="3"/>
  <c r="BO289" i="3"/>
  <c r="BT289" i="3"/>
  <c r="BM283" i="2"/>
  <c r="AL284" i="2"/>
  <c r="AM284" i="2"/>
  <c r="BN282" i="2"/>
  <c r="BS282" i="2"/>
  <c r="BG282" i="2"/>
  <c r="BQ282" i="2"/>
  <c r="BV282" i="2"/>
  <c r="BJ282" i="2"/>
  <c r="BR282" i="2"/>
  <c r="BW282" i="2"/>
  <c r="BK282" i="2"/>
  <c r="BP282" i="2"/>
  <c r="BU282" i="2"/>
  <c r="BI282" i="2"/>
  <c r="BO282" i="2"/>
  <c r="BT282" i="2"/>
  <c r="BH282" i="2"/>
  <c r="BF283" i="2"/>
  <c r="AX284" i="2"/>
  <c r="AY284" i="2"/>
  <c r="BE283" i="2"/>
  <c r="AV284" i="2"/>
  <c r="AW284" i="2"/>
  <c r="BA283" i="2"/>
  <c r="AN284" i="2"/>
  <c r="AO284" i="2"/>
  <c r="BD283" i="2"/>
  <c r="AT284" i="2"/>
  <c r="AU284" i="2"/>
  <c r="BC283" i="2"/>
  <c r="AR284" i="2"/>
  <c r="AS284" i="2"/>
  <c r="BB283" i="2"/>
  <c r="AP284" i="2"/>
  <c r="AQ284" i="2"/>
  <c r="BV294" i="4"/>
  <c r="BW294" i="4"/>
  <c r="BS294" i="4"/>
  <c r="BM295" i="4"/>
  <c r="BU295" i="4"/>
  <c r="AL296" i="4"/>
  <c r="AM296" i="4"/>
  <c r="BU294" i="4"/>
  <c r="BA297" i="4"/>
  <c r="AN298" i="4"/>
  <c r="AO298" i="4"/>
  <c r="AT298" i="4"/>
  <c r="AU298" i="4"/>
  <c r="BD297" i="4"/>
  <c r="AR298" i="4"/>
  <c r="AS298" i="4"/>
  <c r="BC297" i="4"/>
  <c r="AX298" i="4"/>
  <c r="AY298" i="4"/>
  <c r="BF297" i="4"/>
  <c r="BO296" i="4"/>
  <c r="BH296" i="4"/>
  <c r="BG296" i="4"/>
  <c r="BN296" i="4"/>
  <c r="AP298" i="4"/>
  <c r="AQ298" i="4"/>
  <c r="BB297" i="4"/>
  <c r="BI296" i="4"/>
  <c r="BP296" i="4"/>
  <c r="BR296" i="4"/>
  <c r="BK296" i="4"/>
  <c r="AV298" i="4"/>
  <c r="AW298" i="4"/>
  <c r="BE297" i="4"/>
  <c r="BQ296" i="4"/>
  <c r="BJ296" i="4"/>
  <c r="AP292" i="3"/>
  <c r="AQ292" i="3"/>
  <c r="BB291" i="3"/>
  <c r="AV292" i="3"/>
  <c r="AW292" i="3"/>
  <c r="BE291" i="3"/>
  <c r="AT292" i="3"/>
  <c r="AU292" i="3"/>
  <c r="BD291" i="3"/>
  <c r="AR292" i="3"/>
  <c r="AS292" i="3"/>
  <c r="BC291" i="3"/>
  <c r="BA291" i="3"/>
  <c r="AN292" i="3"/>
  <c r="AO292" i="3"/>
  <c r="BM291" i="3"/>
  <c r="AL292" i="3"/>
  <c r="AM292" i="3"/>
  <c r="BF291" i="3"/>
  <c r="AX292" i="3"/>
  <c r="AY292" i="3"/>
  <c r="BP290" i="3"/>
  <c r="BU290" i="3"/>
  <c r="BI290" i="3"/>
  <c r="BN290" i="3"/>
  <c r="BS290" i="3"/>
  <c r="BG290" i="3"/>
  <c r="BO290" i="3"/>
  <c r="BT290" i="3"/>
  <c r="BH290" i="3"/>
  <c r="BQ290" i="3"/>
  <c r="BV290" i="3"/>
  <c r="BJ290" i="3"/>
  <c r="BK290" i="3"/>
  <c r="BR290" i="3"/>
  <c r="BW290" i="3"/>
  <c r="BA284" i="2"/>
  <c r="AN285" i="2"/>
  <c r="AO285" i="2"/>
  <c r="BD284" i="2"/>
  <c r="AT285" i="2"/>
  <c r="AU285" i="2"/>
  <c r="BC284" i="2"/>
  <c r="AR285" i="2"/>
  <c r="AS285" i="2"/>
  <c r="BF284" i="2"/>
  <c r="AX285" i="2"/>
  <c r="AY285" i="2"/>
  <c r="BO283" i="2"/>
  <c r="BT283" i="2"/>
  <c r="BH283" i="2"/>
  <c r="BP283" i="2"/>
  <c r="BU283" i="2"/>
  <c r="BI283" i="2"/>
  <c r="BB284" i="2"/>
  <c r="AP285" i="2"/>
  <c r="AQ285" i="2"/>
  <c r="BR283" i="2"/>
  <c r="BW283" i="2"/>
  <c r="BK283" i="2"/>
  <c r="BE284" i="2"/>
  <c r="AV285" i="2"/>
  <c r="AW285" i="2"/>
  <c r="BQ283" i="2"/>
  <c r="BV283" i="2"/>
  <c r="BJ283" i="2"/>
  <c r="BM284" i="2"/>
  <c r="AL285" i="2"/>
  <c r="AM285" i="2"/>
  <c r="BN283" i="2"/>
  <c r="BS283" i="2"/>
  <c r="BG283" i="2"/>
  <c r="BT295" i="4"/>
  <c r="BV295" i="4"/>
  <c r="BW295" i="4"/>
  <c r="BS295" i="4"/>
  <c r="AL297" i="4"/>
  <c r="AM297" i="4"/>
  <c r="BM296" i="4"/>
  <c r="BT296" i="4"/>
  <c r="AV299" i="4"/>
  <c r="AW299" i="4"/>
  <c r="BE298" i="4"/>
  <c r="BD298" i="4"/>
  <c r="AT299" i="4"/>
  <c r="AU299" i="4"/>
  <c r="BB298" i="4"/>
  <c r="AP299" i="4"/>
  <c r="AQ299" i="4"/>
  <c r="AN299" i="4"/>
  <c r="AO299" i="4"/>
  <c r="BA298" i="4"/>
  <c r="BH297" i="4"/>
  <c r="BO297" i="4"/>
  <c r="AR299" i="4"/>
  <c r="AS299" i="4"/>
  <c r="BC298" i="4"/>
  <c r="BK297" i="4"/>
  <c r="BR297" i="4"/>
  <c r="BN297" i="4"/>
  <c r="BG297" i="4"/>
  <c r="BP297" i="4"/>
  <c r="BI297" i="4"/>
  <c r="BJ297" i="4"/>
  <c r="BQ297" i="4"/>
  <c r="AX299" i="4"/>
  <c r="AY299" i="4"/>
  <c r="BF298" i="4"/>
  <c r="AN293" i="3"/>
  <c r="AO293" i="3"/>
  <c r="BA292" i="3"/>
  <c r="BD292" i="3"/>
  <c r="AT293" i="3"/>
  <c r="AU293" i="3"/>
  <c r="BC292" i="3"/>
  <c r="AR293" i="3"/>
  <c r="AS293" i="3"/>
  <c r="AL293" i="3"/>
  <c r="AM293" i="3"/>
  <c r="BM292" i="3"/>
  <c r="AP293" i="3"/>
  <c r="AQ293" i="3"/>
  <c r="BB292" i="3"/>
  <c r="BH291" i="3"/>
  <c r="BO291" i="3"/>
  <c r="BT291" i="3"/>
  <c r="BI291" i="3"/>
  <c r="BP291" i="3"/>
  <c r="BU291" i="3"/>
  <c r="BF292" i="3"/>
  <c r="AX293" i="3"/>
  <c r="AY293" i="3"/>
  <c r="BK291" i="3"/>
  <c r="BR291" i="3"/>
  <c r="BW291" i="3"/>
  <c r="BE292" i="3"/>
  <c r="AV293" i="3"/>
  <c r="AW293" i="3"/>
  <c r="BG291" i="3"/>
  <c r="BN291" i="3"/>
  <c r="BS291" i="3"/>
  <c r="BJ291" i="3"/>
  <c r="BQ291" i="3"/>
  <c r="BV291" i="3"/>
  <c r="BM285" i="2"/>
  <c r="AL286" i="2"/>
  <c r="AM286" i="2"/>
  <c r="BF285" i="2"/>
  <c r="AX286" i="2"/>
  <c r="AY286" i="2"/>
  <c r="BR284" i="2"/>
  <c r="BW284" i="2"/>
  <c r="BK284" i="2"/>
  <c r="BE285" i="2"/>
  <c r="AV286" i="2"/>
  <c r="AW286" i="2"/>
  <c r="BQ284" i="2"/>
  <c r="BV284" i="2"/>
  <c r="BJ284" i="2"/>
  <c r="BO284" i="2"/>
  <c r="BT284" i="2"/>
  <c r="BH284" i="2"/>
  <c r="BP284" i="2"/>
  <c r="BU284" i="2"/>
  <c r="BI284" i="2"/>
  <c r="BC285" i="2"/>
  <c r="AR286" i="2"/>
  <c r="AS286" i="2"/>
  <c r="BB285" i="2"/>
  <c r="AP286" i="2"/>
  <c r="AQ286" i="2"/>
  <c r="BD285" i="2"/>
  <c r="AT286" i="2"/>
  <c r="AU286" i="2"/>
  <c r="BA285" i="2"/>
  <c r="AN286" i="2"/>
  <c r="AO286" i="2"/>
  <c r="BN284" i="2"/>
  <c r="BS284" i="2"/>
  <c r="BG284" i="2"/>
  <c r="BW296" i="4"/>
  <c r="BU296" i="4"/>
  <c r="BV296" i="4"/>
  <c r="BS296" i="4"/>
  <c r="BM297" i="4"/>
  <c r="BS297" i="4"/>
  <c r="AL298" i="4"/>
  <c r="AM298" i="4"/>
  <c r="BD299" i="4"/>
  <c r="AT300" i="4"/>
  <c r="AU300" i="4"/>
  <c r="AP300" i="4"/>
  <c r="AQ300" i="4"/>
  <c r="BB299" i="4"/>
  <c r="AX300" i="4"/>
  <c r="AY300" i="4"/>
  <c r="BF299" i="4"/>
  <c r="BE299" i="4"/>
  <c r="AV300" i="4"/>
  <c r="AW300" i="4"/>
  <c r="BN298" i="4"/>
  <c r="BG298" i="4"/>
  <c r="BH298" i="4"/>
  <c r="BO298" i="4"/>
  <c r="BC299" i="4"/>
  <c r="AR300" i="4"/>
  <c r="AS300" i="4"/>
  <c r="BI298" i="4"/>
  <c r="BP298" i="4"/>
  <c r="BQ298" i="4"/>
  <c r="BJ298" i="4"/>
  <c r="BR298" i="4"/>
  <c r="BK298" i="4"/>
  <c r="AN300" i="4"/>
  <c r="AO300" i="4"/>
  <c r="BA299" i="4"/>
  <c r="AL294" i="3"/>
  <c r="AM294" i="3"/>
  <c r="BM293" i="3"/>
  <c r="AV294" i="3"/>
  <c r="AW294" i="3"/>
  <c r="BE293" i="3"/>
  <c r="BD293" i="3"/>
  <c r="AT294" i="3"/>
  <c r="AU294" i="3"/>
  <c r="BB293" i="3"/>
  <c r="AP294" i="3"/>
  <c r="AQ294" i="3"/>
  <c r="BC293" i="3"/>
  <c r="AR294" i="3"/>
  <c r="AS294" i="3"/>
  <c r="AX294" i="3"/>
  <c r="AY294" i="3"/>
  <c r="BF293" i="3"/>
  <c r="BA293" i="3"/>
  <c r="AN294" i="3"/>
  <c r="AO294" i="3"/>
  <c r="BH292" i="3"/>
  <c r="BO292" i="3"/>
  <c r="BT292" i="3"/>
  <c r="BP292" i="3"/>
  <c r="BU292" i="3"/>
  <c r="BI292" i="3"/>
  <c r="BR292" i="3"/>
  <c r="BW292" i="3"/>
  <c r="BK292" i="3"/>
  <c r="BG292" i="3"/>
  <c r="BN292" i="3"/>
  <c r="BS292" i="3"/>
  <c r="BQ292" i="3"/>
  <c r="BV292" i="3"/>
  <c r="BJ292" i="3"/>
  <c r="BA286" i="2"/>
  <c r="AN287" i="2"/>
  <c r="AO287" i="2"/>
  <c r="BP285" i="2"/>
  <c r="BU285" i="2"/>
  <c r="BI285" i="2"/>
  <c r="BB286" i="2"/>
  <c r="AP287" i="2"/>
  <c r="AQ287" i="2"/>
  <c r="BN285" i="2"/>
  <c r="BS285" i="2"/>
  <c r="BG285" i="2"/>
  <c r="BD286" i="2"/>
  <c r="AT287" i="2"/>
  <c r="AU287" i="2"/>
  <c r="BQ285" i="2"/>
  <c r="BV285" i="2"/>
  <c r="BJ285" i="2"/>
  <c r="BF286" i="2"/>
  <c r="AX287" i="2"/>
  <c r="AY287" i="2"/>
  <c r="BO285" i="2"/>
  <c r="BT285" i="2"/>
  <c r="BH285" i="2"/>
  <c r="BR285" i="2"/>
  <c r="BW285" i="2"/>
  <c r="BK285" i="2"/>
  <c r="BE286" i="2"/>
  <c r="AV287" i="2"/>
  <c r="AW287" i="2"/>
  <c r="BC286" i="2"/>
  <c r="AR287" i="2"/>
  <c r="AS287" i="2"/>
  <c r="BM286" i="2"/>
  <c r="AL287" i="2"/>
  <c r="AM287" i="2"/>
  <c r="BT297" i="4"/>
  <c r="BU297" i="4"/>
  <c r="BV297" i="4"/>
  <c r="BW297" i="4"/>
  <c r="BM298" i="4"/>
  <c r="BS298" i="4"/>
  <c r="AL299" i="4"/>
  <c r="AM299" i="4"/>
  <c r="AV301" i="4"/>
  <c r="AW301" i="4"/>
  <c r="BE300" i="4"/>
  <c r="BA300" i="4"/>
  <c r="AN301" i="4"/>
  <c r="AO301" i="4"/>
  <c r="BF300" i="4"/>
  <c r="AX301" i="4"/>
  <c r="AY301" i="4"/>
  <c r="AP301" i="4"/>
  <c r="AQ301" i="4"/>
  <c r="BB300" i="4"/>
  <c r="AR301" i="4"/>
  <c r="AS301" i="4"/>
  <c r="BC300" i="4"/>
  <c r="AT301" i="4"/>
  <c r="AU301" i="4"/>
  <c r="BD300" i="4"/>
  <c r="BR299" i="4"/>
  <c r="BK299" i="4"/>
  <c r="BN299" i="4"/>
  <c r="BG299" i="4"/>
  <c r="BO299" i="4"/>
  <c r="BH299" i="4"/>
  <c r="BQ299" i="4"/>
  <c r="BJ299" i="4"/>
  <c r="BP299" i="4"/>
  <c r="BI299" i="4"/>
  <c r="AP295" i="3"/>
  <c r="AQ295" i="3"/>
  <c r="BB294" i="3"/>
  <c r="AR295" i="3"/>
  <c r="AS295" i="3"/>
  <c r="BC294" i="3"/>
  <c r="AV295" i="3"/>
  <c r="AW295" i="3"/>
  <c r="BE294" i="3"/>
  <c r="BF294" i="3"/>
  <c r="AX295" i="3"/>
  <c r="AY295" i="3"/>
  <c r="AT295" i="3"/>
  <c r="AU295" i="3"/>
  <c r="BD294" i="3"/>
  <c r="BM294" i="3"/>
  <c r="AL295" i="3"/>
  <c r="AM295" i="3"/>
  <c r="BN293" i="3"/>
  <c r="BS293" i="3"/>
  <c r="BG293" i="3"/>
  <c r="BA294" i="3"/>
  <c r="AN295" i="3"/>
  <c r="AO295" i="3"/>
  <c r="BK293" i="3"/>
  <c r="BR293" i="3"/>
  <c r="BW293" i="3"/>
  <c r="BQ293" i="3"/>
  <c r="BV293" i="3"/>
  <c r="BJ293" i="3"/>
  <c r="BP293" i="3"/>
  <c r="BU293" i="3"/>
  <c r="BI293" i="3"/>
  <c r="BO293" i="3"/>
  <c r="BT293" i="3"/>
  <c r="BH293" i="3"/>
  <c r="BE287" i="2"/>
  <c r="AV288" i="2"/>
  <c r="AW288" i="2"/>
  <c r="BC287" i="2"/>
  <c r="AR288" i="2"/>
  <c r="AS288" i="2"/>
  <c r="BP286" i="2"/>
  <c r="BU286" i="2"/>
  <c r="BI286" i="2"/>
  <c r="BD287" i="2"/>
  <c r="AT288" i="2"/>
  <c r="AU288" i="2"/>
  <c r="BO286" i="2"/>
  <c r="BT286" i="2"/>
  <c r="BH286" i="2"/>
  <c r="BQ286" i="2"/>
  <c r="BV286" i="2"/>
  <c r="BJ286" i="2"/>
  <c r="BF287" i="2"/>
  <c r="AX288" i="2"/>
  <c r="AY288" i="2"/>
  <c r="BM287" i="2"/>
  <c r="AL288" i="2"/>
  <c r="AM288" i="2"/>
  <c r="BB287" i="2"/>
  <c r="AP288" i="2"/>
  <c r="AQ288" i="2"/>
  <c r="BN286" i="2"/>
  <c r="BS286" i="2"/>
  <c r="BG286" i="2"/>
  <c r="BA287" i="2"/>
  <c r="AN288" i="2"/>
  <c r="AO288" i="2"/>
  <c r="BR286" i="2"/>
  <c r="BW286" i="2"/>
  <c r="BK286" i="2"/>
  <c r="BU298" i="4"/>
  <c r="BV298" i="4"/>
  <c r="BW298" i="4"/>
  <c r="BT298" i="4"/>
  <c r="AL300" i="4"/>
  <c r="AM300" i="4"/>
  <c r="BM299" i="4"/>
  <c r="BV299" i="4"/>
  <c r="BF301" i="4"/>
  <c r="AX302" i="4"/>
  <c r="AY302" i="4"/>
  <c r="AR302" i="4"/>
  <c r="AS302" i="4"/>
  <c r="BC301" i="4"/>
  <c r="BB301" i="4"/>
  <c r="AP302" i="4"/>
  <c r="AQ302" i="4"/>
  <c r="BA301" i="4"/>
  <c r="AN302" i="4"/>
  <c r="AO302" i="4"/>
  <c r="BD301" i="4"/>
  <c r="AT302" i="4"/>
  <c r="AU302" i="4"/>
  <c r="BP300" i="4"/>
  <c r="BI300" i="4"/>
  <c r="BK300" i="4"/>
  <c r="BR300" i="4"/>
  <c r="BN300" i="4"/>
  <c r="BG300" i="4"/>
  <c r="AV302" i="4"/>
  <c r="AW302" i="4"/>
  <c r="BE301" i="4"/>
  <c r="BJ300" i="4"/>
  <c r="BQ300" i="4"/>
  <c r="BH300" i="4"/>
  <c r="BO300" i="4"/>
  <c r="BF295" i="3"/>
  <c r="AX296" i="3"/>
  <c r="AY296" i="3"/>
  <c r="AN296" i="3"/>
  <c r="AO296" i="3"/>
  <c r="BA295" i="3"/>
  <c r="BD295" i="3"/>
  <c r="AT296" i="3"/>
  <c r="AU296" i="3"/>
  <c r="BC295" i="3"/>
  <c r="AR296" i="3"/>
  <c r="AS296" i="3"/>
  <c r="AL296" i="3"/>
  <c r="AM296" i="3"/>
  <c r="BM295" i="3"/>
  <c r="AP296" i="3"/>
  <c r="AQ296" i="3"/>
  <c r="BB295" i="3"/>
  <c r="BE295" i="3"/>
  <c r="AV296" i="3"/>
  <c r="AW296" i="3"/>
  <c r="BJ294" i="3"/>
  <c r="BQ294" i="3"/>
  <c r="BV294" i="3"/>
  <c r="BH294" i="3"/>
  <c r="BO294" i="3"/>
  <c r="BT294" i="3"/>
  <c r="BI294" i="3"/>
  <c r="BP294" i="3"/>
  <c r="BU294" i="3"/>
  <c r="BG294" i="3"/>
  <c r="BN294" i="3"/>
  <c r="BS294" i="3"/>
  <c r="BK294" i="3"/>
  <c r="BR294" i="3"/>
  <c r="BW294" i="3"/>
  <c r="BM288" i="2"/>
  <c r="AL289" i="2"/>
  <c r="AM289" i="2"/>
  <c r="BE288" i="2"/>
  <c r="AV289" i="2"/>
  <c r="AW289" i="2"/>
  <c r="BC288" i="2"/>
  <c r="AR289" i="2"/>
  <c r="AS289" i="2"/>
  <c r="BD288" i="2"/>
  <c r="AT289" i="2"/>
  <c r="AU289" i="2"/>
  <c r="BA288" i="2"/>
  <c r="AN289" i="2"/>
  <c r="AO289" i="2"/>
  <c r="BF288" i="2"/>
  <c r="AX289" i="2"/>
  <c r="AY289" i="2"/>
  <c r="BB288" i="2"/>
  <c r="AP289" i="2"/>
  <c r="AQ289" i="2"/>
  <c r="BP287" i="2"/>
  <c r="BU287" i="2"/>
  <c r="BI287" i="2"/>
  <c r="BN287" i="2"/>
  <c r="BS287" i="2"/>
  <c r="BG287" i="2"/>
  <c r="BO287" i="2"/>
  <c r="BT287" i="2"/>
  <c r="BH287" i="2"/>
  <c r="BR287" i="2"/>
  <c r="BW287" i="2"/>
  <c r="BK287" i="2"/>
  <c r="BQ287" i="2"/>
  <c r="BV287" i="2"/>
  <c r="BJ287" i="2"/>
  <c r="BW299" i="4"/>
  <c r="BS299" i="4"/>
  <c r="BM300" i="4"/>
  <c r="BW300" i="4"/>
  <c r="AL301" i="4"/>
  <c r="AM301" i="4"/>
  <c r="BU299" i="4"/>
  <c r="BT299" i="4"/>
  <c r="BB302" i="4"/>
  <c r="AP303" i="4"/>
  <c r="AQ303" i="4"/>
  <c r="BD302" i="4"/>
  <c r="AT303" i="4"/>
  <c r="AU303" i="4"/>
  <c r="BE302" i="4"/>
  <c r="AV303" i="4"/>
  <c r="AW303" i="4"/>
  <c r="AX303" i="4"/>
  <c r="AY303" i="4"/>
  <c r="BF302" i="4"/>
  <c r="BG301" i="4"/>
  <c r="BN301" i="4"/>
  <c r="BC302" i="4"/>
  <c r="AR303" i="4"/>
  <c r="AS303" i="4"/>
  <c r="BH301" i="4"/>
  <c r="BO301" i="4"/>
  <c r="AN303" i="4"/>
  <c r="AO303" i="4"/>
  <c r="BA302" i="4"/>
  <c r="BR301" i="4"/>
  <c r="BK301" i="4"/>
  <c r="BI301" i="4"/>
  <c r="BP301" i="4"/>
  <c r="BQ301" i="4"/>
  <c r="BJ301" i="4"/>
  <c r="BB296" i="3"/>
  <c r="AP297" i="3"/>
  <c r="AQ297" i="3"/>
  <c r="BC296" i="3"/>
  <c r="AR297" i="3"/>
  <c r="AS297" i="3"/>
  <c r="BD296" i="3"/>
  <c r="AT297" i="3"/>
  <c r="AU297" i="3"/>
  <c r="AV297" i="3"/>
  <c r="AW297" i="3"/>
  <c r="BE296" i="3"/>
  <c r="AL297" i="3"/>
  <c r="AM297" i="3"/>
  <c r="BM296" i="3"/>
  <c r="BA296" i="3"/>
  <c r="AN297" i="3"/>
  <c r="AO297" i="3"/>
  <c r="AX297" i="3"/>
  <c r="AY297" i="3"/>
  <c r="BF296" i="3"/>
  <c r="BH295" i="3"/>
  <c r="BO295" i="3"/>
  <c r="BT295" i="3"/>
  <c r="BP295" i="3"/>
  <c r="BU295" i="3"/>
  <c r="BI295" i="3"/>
  <c r="BQ295" i="3"/>
  <c r="BV295" i="3"/>
  <c r="BJ295" i="3"/>
  <c r="BG295" i="3"/>
  <c r="BN295" i="3"/>
  <c r="BS295" i="3"/>
  <c r="BR295" i="3"/>
  <c r="BW295" i="3"/>
  <c r="BK295" i="3"/>
  <c r="BM289" i="2"/>
  <c r="AL290" i="2"/>
  <c r="AM290" i="2"/>
  <c r="BA289" i="2"/>
  <c r="AN290" i="2"/>
  <c r="AO290" i="2"/>
  <c r="BP288" i="2"/>
  <c r="BU288" i="2"/>
  <c r="BI288" i="2"/>
  <c r="BD289" i="2"/>
  <c r="AT290" i="2"/>
  <c r="AU290" i="2"/>
  <c r="BC289" i="2"/>
  <c r="AR290" i="2"/>
  <c r="AS290" i="2"/>
  <c r="BO288" i="2"/>
  <c r="BT288" i="2"/>
  <c r="BH288" i="2"/>
  <c r="BR288" i="2"/>
  <c r="BW288" i="2"/>
  <c r="BK288" i="2"/>
  <c r="BB289" i="2"/>
  <c r="AP290" i="2"/>
  <c r="AQ290" i="2"/>
  <c r="BN288" i="2"/>
  <c r="BS288" i="2"/>
  <c r="BG288" i="2"/>
  <c r="BE289" i="2"/>
  <c r="AV290" i="2"/>
  <c r="AW290" i="2"/>
  <c r="BQ288" i="2"/>
  <c r="BV288" i="2"/>
  <c r="BJ288" i="2"/>
  <c r="BF289" i="2"/>
  <c r="AX290" i="2"/>
  <c r="AY290" i="2"/>
  <c r="BV300" i="4"/>
  <c r="BS300" i="4"/>
  <c r="BT300" i="4"/>
  <c r="AL302" i="4"/>
  <c r="AM302" i="4"/>
  <c r="BM301" i="4"/>
  <c r="BV301" i="4"/>
  <c r="BU300" i="4"/>
  <c r="AV304" i="4"/>
  <c r="AW304" i="4"/>
  <c r="BE303" i="4"/>
  <c r="BA303" i="4"/>
  <c r="AN304" i="4"/>
  <c r="AO304" i="4"/>
  <c r="AR304" i="4"/>
  <c r="AS304" i="4"/>
  <c r="BC303" i="4"/>
  <c r="AX304" i="4"/>
  <c r="AY304" i="4"/>
  <c r="BF303" i="4"/>
  <c r="AT304" i="4"/>
  <c r="AU304" i="4"/>
  <c r="BD303" i="4"/>
  <c r="AP304" i="4"/>
  <c r="AQ304" i="4"/>
  <c r="BB303" i="4"/>
  <c r="BQ302" i="4"/>
  <c r="BJ302" i="4"/>
  <c r="BR302" i="4"/>
  <c r="BK302" i="4"/>
  <c r="BP302" i="4"/>
  <c r="BI302" i="4"/>
  <c r="BO302" i="4"/>
  <c r="BH302" i="4"/>
  <c r="BN302" i="4"/>
  <c r="BG302" i="4"/>
  <c r="AT298" i="3"/>
  <c r="AU298" i="3"/>
  <c r="BD297" i="3"/>
  <c r="AV298" i="3"/>
  <c r="AW298" i="3"/>
  <c r="BE297" i="3"/>
  <c r="BF297" i="3"/>
  <c r="AX298" i="3"/>
  <c r="AY298" i="3"/>
  <c r="BM297" i="3"/>
  <c r="AL298" i="3"/>
  <c r="AM298" i="3"/>
  <c r="AR298" i="3"/>
  <c r="AS298" i="3"/>
  <c r="BC297" i="3"/>
  <c r="BA297" i="3"/>
  <c r="AN298" i="3"/>
  <c r="AO298" i="3"/>
  <c r="BQ296" i="3"/>
  <c r="BV296" i="3"/>
  <c r="BJ296" i="3"/>
  <c r="BK296" i="3"/>
  <c r="BR296" i="3"/>
  <c r="BW296" i="3"/>
  <c r="BO296" i="3"/>
  <c r="BT296" i="3"/>
  <c r="BH296" i="3"/>
  <c r="AP298" i="3"/>
  <c r="AQ298" i="3"/>
  <c r="BB297" i="3"/>
  <c r="BP296" i="3"/>
  <c r="BU296" i="3"/>
  <c r="BI296" i="3"/>
  <c r="BN296" i="3"/>
  <c r="BS296" i="3"/>
  <c r="BG296" i="3"/>
  <c r="BB290" i="2"/>
  <c r="AP291" i="2"/>
  <c r="AQ291" i="2"/>
  <c r="BE290" i="2"/>
  <c r="AV291" i="2"/>
  <c r="AW291" i="2"/>
  <c r="BA290" i="2"/>
  <c r="AN291" i="2"/>
  <c r="AO291" i="2"/>
  <c r="BM290" i="2"/>
  <c r="AL291" i="2"/>
  <c r="AM291" i="2"/>
  <c r="BO289" i="2"/>
  <c r="BT289" i="2"/>
  <c r="BH289" i="2"/>
  <c r="BP289" i="2"/>
  <c r="BU289" i="2"/>
  <c r="BI289" i="2"/>
  <c r="BN289" i="2"/>
  <c r="BS289" i="2"/>
  <c r="BG289" i="2"/>
  <c r="BR289" i="2"/>
  <c r="BW289" i="2"/>
  <c r="BK289" i="2"/>
  <c r="BC290" i="2"/>
  <c r="AR291" i="2"/>
  <c r="AS291" i="2"/>
  <c r="BQ289" i="2"/>
  <c r="BV289" i="2"/>
  <c r="BJ289" i="2"/>
  <c r="BF290" i="2"/>
  <c r="AX291" i="2"/>
  <c r="AY291" i="2"/>
  <c r="BD290" i="2"/>
  <c r="AT291" i="2"/>
  <c r="AU291" i="2"/>
  <c r="BT301" i="4"/>
  <c r="BW301" i="4"/>
  <c r="BU301" i="4"/>
  <c r="BM302" i="4"/>
  <c r="BS302" i="4"/>
  <c r="AL303" i="4"/>
  <c r="AM303" i="4"/>
  <c r="BS301" i="4"/>
  <c r="AR305" i="4"/>
  <c r="AS305" i="4"/>
  <c r="BC304" i="4"/>
  <c r="BF304" i="4"/>
  <c r="AX305" i="4"/>
  <c r="AY305" i="4"/>
  <c r="AP305" i="4"/>
  <c r="AQ305" i="4"/>
  <c r="BB304" i="4"/>
  <c r="BD304" i="4"/>
  <c r="AT305" i="4"/>
  <c r="AU305" i="4"/>
  <c r="AN305" i="4"/>
  <c r="AO305" i="4"/>
  <c r="BA304" i="4"/>
  <c r="BR303" i="4"/>
  <c r="BK303" i="4"/>
  <c r="BN303" i="4"/>
  <c r="BG303" i="4"/>
  <c r="BI303" i="4"/>
  <c r="BP303" i="4"/>
  <c r="BE304" i="4"/>
  <c r="AV305" i="4"/>
  <c r="AW305" i="4"/>
  <c r="BH303" i="4"/>
  <c r="BO303" i="4"/>
  <c r="BQ303" i="4"/>
  <c r="BJ303" i="4"/>
  <c r="AP299" i="3"/>
  <c r="AQ299" i="3"/>
  <c r="BB298" i="3"/>
  <c r="AL299" i="3"/>
  <c r="AM299" i="3"/>
  <c r="BM298" i="3"/>
  <c r="BC298" i="3"/>
  <c r="AR299" i="3"/>
  <c r="AS299" i="3"/>
  <c r="BF298" i="3"/>
  <c r="AX299" i="3"/>
  <c r="AY299" i="3"/>
  <c r="AN299" i="3"/>
  <c r="AO299" i="3"/>
  <c r="BA298" i="3"/>
  <c r="BD298" i="3"/>
  <c r="AT299" i="3"/>
  <c r="AU299" i="3"/>
  <c r="BK297" i="3"/>
  <c r="BR297" i="3"/>
  <c r="BW297" i="3"/>
  <c r="BJ297" i="3"/>
  <c r="BQ297" i="3"/>
  <c r="BV297" i="3"/>
  <c r="BG297" i="3"/>
  <c r="BN297" i="3"/>
  <c r="BS297" i="3"/>
  <c r="BH297" i="3"/>
  <c r="BO297" i="3"/>
  <c r="BT297" i="3"/>
  <c r="BI297" i="3"/>
  <c r="BP297" i="3"/>
  <c r="BU297" i="3"/>
  <c r="BE298" i="3"/>
  <c r="AV299" i="3"/>
  <c r="AW299" i="3"/>
  <c r="BM291" i="2"/>
  <c r="AL292" i="2"/>
  <c r="AM292" i="2"/>
  <c r="BP290" i="2"/>
  <c r="BU290" i="2"/>
  <c r="BI290" i="2"/>
  <c r="BC291" i="2"/>
  <c r="AR292" i="2"/>
  <c r="AS292" i="2"/>
  <c r="BF291" i="2"/>
  <c r="AX292" i="2"/>
  <c r="AY292" i="2"/>
  <c r="BR290" i="2"/>
  <c r="BW290" i="2"/>
  <c r="BK290" i="2"/>
  <c r="BO290" i="2"/>
  <c r="BT290" i="2"/>
  <c r="BH290" i="2"/>
  <c r="BQ290" i="2"/>
  <c r="BV290" i="2"/>
  <c r="BJ290" i="2"/>
  <c r="BA291" i="2"/>
  <c r="AN292" i="2"/>
  <c r="AO292" i="2"/>
  <c r="BB291" i="2"/>
  <c r="AP292" i="2"/>
  <c r="AQ292" i="2"/>
  <c r="BE291" i="2"/>
  <c r="AV292" i="2"/>
  <c r="AW292" i="2"/>
  <c r="BD291" i="2"/>
  <c r="AT292" i="2"/>
  <c r="AU292" i="2"/>
  <c r="BN290" i="2"/>
  <c r="BS290" i="2"/>
  <c r="BG290" i="2"/>
  <c r="BT302" i="4"/>
  <c r="BV302" i="4"/>
  <c r="BW302" i="4"/>
  <c r="BU302" i="4"/>
  <c r="BM303" i="4"/>
  <c r="BS303" i="4"/>
  <c r="AL304" i="4"/>
  <c r="AM304" i="4"/>
  <c r="AX306" i="4"/>
  <c r="AY306" i="4"/>
  <c r="BF305" i="4"/>
  <c r="BD305" i="4"/>
  <c r="AT306" i="4"/>
  <c r="AU306" i="4"/>
  <c r="BB305" i="4"/>
  <c r="AP306" i="4"/>
  <c r="AQ306" i="4"/>
  <c r="BI304" i="4"/>
  <c r="BP304" i="4"/>
  <c r="BE305" i="4"/>
  <c r="AV306" i="4"/>
  <c r="AW306" i="4"/>
  <c r="AN306" i="4"/>
  <c r="AO306" i="4"/>
  <c r="BA305" i="4"/>
  <c r="BC305" i="4"/>
  <c r="AR306" i="4"/>
  <c r="AS306" i="4"/>
  <c r="BH304" i="4"/>
  <c r="BO304" i="4"/>
  <c r="BN304" i="4"/>
  <c r="BG304" i="4"/>
  <c r="BR304" i="4"/>
  <c r="BK304" i="4"/>
  <c r="BQ304" i="4"/>
  <c r="BJ304" i="4"/>
  <c r="AX300" i="3"/>
  <c r="AY300" i="3"/>
  <c r="BF299" i="3"/>
  <c r="AL300" i="3"/>
  <c r="AM300" i="3"/>
  <c r="BM299" i="3"/>
  <c r="BA299" i="3"/>
  <c r="AN300" i="3"/>
  <c r="AO300" i="3"/>
  <c r="AV300" i="3"/>
  <c r="AW300" i="3"/>
  <c r="BE299" i="3"/>
  <c r="BD299" i="3"/>
  <c r="AT300" i="3"/>
  <c r="AU300" i="3"/>
  <c r="BB299" i="3"/>
  <c r="AP300" i="3"/>
  <c r="AQ300" i="3"/>
  <c r="BH298" i="3"/>
  <c r="BO298" i="3"/>
  <c r="BT298" i="3"/>
  <c r="BC299" i="3"/>
  <c r="AR300" i="3"/>
  <c r="AS300" i="3"/>
  <c r="BQ298" i="3"/>
  <c r="BV298" i="3"/>
  <c r="BJ298" i="3"/>
  <c r="BP298" i="3"/>
  <c r="BU298" i="3"/>
  <c r="BI298" i="3"/>
  <c r="BG298" i="3"/>
  <c r="BN298" i="3"/>
  <c r="BS298" i="3"/>
  <c r="BR298" i="3"/>
  <c r="BW298" i="3"/>
  <c r="BK298" i="3"/>
  <c r="BE292" i="2"/>
  <c r="AV293" i="2"/>
  <c r="AW293" i="2"/>
  <c r="BF292" i="2"/>
  <c r="AX293" i="2"/>
  <c r="AY293" i="2"/>
  <c r="BQ291" i="2"/>
  <c r="BV291" i="2"/>
  <c r="BJ291" i="2"/>
  <c r="BR291" i="2"/>
  <c r="BW291" i="2"/>
  <c r="BK291" i="2"/>
  <c r="BO291" i="2"/>
  <c r="BT291" i="2"/>
  <c r="BH291" i="2"/>
  <c r="BB292" i="2"/>
  <c r="AP293" i="2"/>
  <c r="AQ293" i="2"/>
  <c r="BN291" i="2"/>
  <c r="BS291" i="2"/>
  <c r="BG291" i="2"/>
  <c r="BM292" i="2"/>
  <c r="AL293" i="2"/>
  <c r="AM293" i="2"/>
  <c r="BD292" i="2"/>
  <c r="AT293" i="2"/>
  <c r="AU293" i="2"/>
  <c r="BP291" i="2"/>
  <c r="BU291" i="2"/>
  <c r="BI291" i="2"/>
  <c r="BC292" i="2"/>
  <c r="AR293" i="2"/>
  <c r="AS293" i="2"/>
  <c r="BA292" i="2"/>
  <c r="AN293" i="2"/>
  <c r="AO293" i="2"/>
  <c r="BW303" i="4"/>
  <c r="BU303" i="4"/>
  <c r="BV303" i="4"/>
  <c r="BT303" i="4"/>
  <c r="AL305" i="4"/>
  <c r="AM305" i="4"/>
  <c r="BM304" i="4"/>
  <c r="BV304" i="4"/>
  <c r="AV307" i="4"/>
  <c r="AW307" i="4"/>
  <c r="BE306" i="4"/>
  <c r="BD306" i="4"/>
  <c r="AT307" i="4"/>
  <c r="AU307" i="4"/>
  <c r="AP307" i="4"/>
  <c r="AQ307" i="4"/>
  <c r="BB306" i="4"/>
  <c r="AR307" i="4"/>
  <c r="AS307" i="4"/>
  <c r="BC306" i="4"/>
  <c r="BF306" i="4"/>
  <c r="AX307" i="4"/>
  <c r="AY307" i="4"/>
  <c r="BP305" i="4"/>
  <c r="BI305" i="4"/>
  <c r="BA306" i="4"/>
  <c r="AN307" i="4"/>
  <c r="AO307" i="4"/>
  <c r="BQ305" i="4"/>
  <c r="BJ305" i="4"/>
  <c r="BR305" i="4"/>
  <c r="BK305" i="4"/>
  <c r="BO305" i="4"/>
  <c r="BH305" i="4"/>
  <c r="BN305" i="4"/>
  <c r="BG305" i="4"/>
  <c r="AT301" i="3"/>
  <c r="AU301" i="3"/>
  <c r="BD300" i="3"/>
  <c r="BM300" i="3"/>
  <c r="AL301" i="3"/>
  <c r="AM301" i="3"/>
  <c r="BE300" i="3"/>
  <c r="AV301" i="3"/>
  <c r="AW301" i="3"/>
  <c r="BC300" i="3"/>
  <c r="AR301" i="3"/>
  <c r="AS301" i="3"/>
  <c r="AP301" i="3"/>
  <c r="AQ301" i="3"/>
  <c r="BB300" i="3"/>
  <c r="AX301" i="3"/>
  <c r="AY301" i="3"/>
  <c r="BF300" i="3"/>
  <c r="BQ299" i="3"/>
  <c r="BV299" i="3"/>
  <c r="BJ299" i="3"/>
  <c r="BO299" i="3"/>
  <c r="BT299" i="3"/>
  <c r="BH299" i="3"/>
  <c r="BA300" i="3"/>
  <c r="AN301" i="3"/>
  <c r="AO301" i="3"/>
  <c r="BK299" i="3"/>
  <c r="BR299" i="3"/>
  <c r="BW299" i="3"/>
  <c r="BP299" i="3"/>
  <c r="BU299" i="3"/>
  <c r="BI299" i="3"/>
  <c r="BN299" i="3"/>
  <c r="BS299" i="3"/>
  <c r="BG299" i="3"/>
  <c r="BM293" i="2"/>
  <c r="AL294" i="2"/>
  <c r="AM294" i="2"/>
  <c r="BC293" i="2"/>
  <c r="AR294" i="2"/>
  <c r="AS294" i="2"/>
  <c r="BN292" i="2"/>
  <c r="BS292" i="2"/>
  <c r="BG292" i="2"/>
  <c r="BO292" i="2"/>
  <c r="BT292" i="2"/>
  <c r="BH292" i="2"/>
  <c r="BR292" i="2"/>
  <c r="BW292" i="2"/>
  <c r="BK292" i="2"/>
  <c r="BB293" i="2"/>
  <c r="AP294" i="2"/>
  <c r="AQ294" i="2"/>
  <c r="BD293" i="2"/>
  <c r="AT294" i="2"/>
  <c r="AU294" i="2"/>
  <c r="BP292" i="2"/>
  <c r="BU292" i="2"/>
  <c r="BI292" i="2"/>
  <c r="BE293" i="2"/>
  <c r="AV294" i="2"/>
  <c r="AW294" i="2"/>
  <c r="BF293" i="2"/>
  <c r="AX294" i="2"/>
  <c r="AY294" i="2"/>
  <c r="BA293" i="2"/>
  <c r="AN294" i="2"/>
  <c r="AO294" i="2"/>
  <c r="BQ292" i="2"/>
  <c r="BV292" i="2"/>
  <c r="BJ292" i="2"/>
  <c r="BT304" i="4"/>
  <c r="BW304" i="4"/>
  <c r="BU304" i="4"/>
  <c r="AL306" i="4"/>
  <c r="AM306" i="4"/>
  <c r="BM305" i="4"/>
  <c r="BT305" i="4"/>
  <c r="BS304" i="4"/>
  <c r="AP308" i="4"/>
  <c r="AQ308" i="4"/>
  <c r="BB307" i="4"/>
  <c r="AR308" i="4"/>
  <c r="AS308" i="4"/>
  <c r="BC307" i="4"/>
  <c r="BD307" i="4"/>
  <c r="AT308" i="4"/>
  <c r="AU308" i="4"/>
  <c r="AN308" i="4"/>
  <c r="AO308" i="4"/>
  <c r="BA307" i="4"/>
  <c r="BF307" i="4"/>
  <c r="AX308" i="4"/>
  <c r="AY308" i="4"/>
  <c r="BI306" i="4"/>
  <c r="BP306" i="4"/>
  <c r="BH306" i="4"/>
  <c r="BO306" i="4"/>
  <c r="BE307" i="4"/>
  <c r="AV308" i="4"/>
  <c r="AW308" i="4"/>
  <c r="BR306" i="4"/>
  <c r="BK306" i="4"/>
  <c r="BQ306" i="4"/>
  <c r="BJ306" i="4"/>
  <c r="BN306" i="4"/>
  <c r="BG306" i="4"/>
  <c r="BC301" i="3"/>
  <c r="AR302" i="3"/>
  <c r="AS302" i="3"/>
  <c r="AP302" i="3"/>
  <c r="AQ302" i="3"/>
  <c r="BB301" i="3"/>
  <c r="AL302" i="3"/>
  <c r="AM302" i="3"/>
  <c r="BM301" i="3"/>
  <c r="BF301" i="3"/>
  <c r="AX302" i="3"/>
  <c r="AY302" i="3"/>
  <c r="AV302" i="3"/>
  <c r="AW302" i="3"/>
  <c r="BE301" i="3"/>
  <c r="AN302" i="3"/>
  <c r="AO302" i="3"/>
  <c r="BA301" i="3"/>
  <c r="BH300" i="3"/>
  <c r="BO300" i="3"/>
  <c r="BT300" i="3"/>
  <c r="BK300" i="3"/>
  <c r="BR300" i="3"/>
  <c r="BW300" i="3"/>
  <c r="BJ300" i="3"/>
  <c r="BQ300" i="3"/>
  <c r="BV300" i="3"/>
  <c r="BG300" i="3"/>
  <c r="BN300" i="3"/>
  <c r="BS300" i="3"/>
  <c r="BD301" i="3"/>
  <c r="AT302" i="3"/>
  <c r="AU302" i="3"/>
  <c r="BP300" i="3"/>
  <c r="BU300" i="3"/>
  <c r="BI300" i="3"/>
  <c r="BM294" i="2"/>
  <c r="AL295" i="2"/>
  <c r="AM295" i="2"/>
  <c r="BF294" i="2"/>
  <c r="AX295" i="2"/>
  <c r="AY295" i="2"/>
  <c r="BN293" i="2"/>
  <c r="BS293" i="2"/>
  <c r="BG293" i="2"/>
  <c r="BA294" i="2"/>
  <c r="AN295" i="2"/>
  <c r="AO295" i="2"/>
  <c r="BR293" i="2"/>
  <c r="BW293" i="2"/>
  <c r="BK293" i="2"/>
  <c r="BC294" i="2"/>
  <c r="AR295" i="2"/>
  <c r="AS295" i="2"/>
  <c r="BO293" i="2"/>
  <c r="BT293" i="2"/>
  <c r="BH293" i="2"/>
  <c r="BP293" i="2"/>
  <c r="BU293" i="2"/>
  <c r="BI293" i="2"/>
  <c r="BE294" i="2"/>
  <c r="AV295" i="2"/>
  <c r="AW295" i="2"/>
  <c r="BQ293" i="2"/>
  <c r="BV293" i="2"/>
  <c r="BJ293" i="2"/>
  <c r="BD294" i="2"/>
  <c r="AT295" i="2"/>
  <c r="AU295" i="2"/>
  <c r="BB294" i="2"/>
  <c r="AP295" i="2"/>
  <c r="AQ295" i="2"/>
  <c r="BV305" i="4"/>
  <c r="BW305" i="4"/>
  <c r="BS305" i="4"/>
  <c r="AL307" i="4"/>
  <c r="AM307" i="4"/>
  <c r="BM306" i="4"/>
  <c r="BT306" i="4"/>
  <c r="BU305" i="4"/>
  <c r="BD308" i="4"/>
  <c r="AT309" i="4"/>
  <c r="AU309" i="4"/>
  <c r="AR309" i="4"/>
  <c r="AS309" i="4"/>
  <c r="BC308" i="4"/>
  <c r="BE308" i="4"/>
  <c r="AV309" i="4"/>
  <c r="AW309" i="4"/>
  <c r="BF308" i="4"/>
  <c r="AX309" i="4"/>
  <c r="AY309" i="4"/>
  <c r="BB308" i="4"/>
  <c r="AP309" i="4"/>
  <c r="AQ309" i="4"/>
  <c r="BG307" i="4"/>
  <c r="BN307" i="4"/>
  <c r="BQ307" i="4"/>
  <c r="BJ307" i="4"/>
  <c r="BI307" i="4"/>
  <c r="BP307" i="4"/>
  <c r="BH307" i="4"/>
  <c r="BO307" i="4"/>
  <c r="AN309" i="4"/>
  <c r="AO309" i="4"/>
  <c r="BA308" i="4"/>
  <c r="BR307" i="4"/>
  <c r="BK307" i="4"/>
  <c r="BA302" i="3"/>
  <c r="AN303" i="3"/>
  <c r="AO303" i="3"/>
  <c r="AX303" i="3"/>
  <c r="AY303" i="3"/>
  <c r="BF302" i="3"/>
  <c r="BE302" i="3"/>
  <c r="AV303" i="3"/>
  <c r="AW303" i="3"/>
  <c r="AT303" i="3"/>
  <c r="AU303" i="3"/>
  <c r="BD302" i="3"/>
  <c r="AL303" i="3"/>
  <c r="AM303" i="3"/>
  <c r="BM302" i="3"/>
  <c r="BC302" i="3"/>
  <c r="AR303" i="3"/>
  <c r="AS303" i="3"/>
  <c r="BR301" i="3"/>
  <c r="BW301" i="3"/>
  <c r="BK301" i="3"/>
  <c r="BB302" i="3"/>
  <c r="AP303" i="3"/>
  <c r="AQ303" i="3"/>
  <c r="BG301" i="3"/>
  <c r="BN301" i="3"/>
  <c r="BS301" i="3"/>
  <c r="BP301" i="3"/>
  <c r="BU301" i="3"/>
  <c r="BI301" i="3"/>
  <c r="BQ301" i="3"/>
  <c r="BV301" i="3"/>
  <c r="BJ301" i="3"/>
  <c r="BO301" i="3"/>
  <c r="BT301" i="3"/>
  <c r="BH301" i="3"/>
  <c r="BE295" i="2"/>
  <c r="AV296" i="2"/>
  <c r="AW296" i="2"/>
  <c r="BC295" i="2"/>
  <c r="AR296" i="2"/>
  <c r="AS296" i="2"/>
  <c r="BO294" i="2"/>
  <c r="BT294" i="2"/>
  <c r="BH294" i="2"/>
  <c r="BN294" i="2"/>
  <c r="BS294" i="2"/>
  <c r="BG294" i="2"/>
  <c r="BA295" i="2"/>
  <c r="AN296" i="2"/>
  <c r="AO296" i="2"/>
  <c r="BR294" i="2"/>
  <c r="BW294" i="2"/>
  <c r="BK294" i="2"/>
  <c r="BD295" i="2"/>
  <c r="AT296" i="2"/>
  <c r="AU296" i="2"/>
  <c r="BP294" i="2"/>
  <c r="BU294" i="2"/>
  <c r="BI294" i="2"/>
  <c r="BQ294" i="2"/>
  <c r="BV294" i="2"/>
  <c r="BJ294" i="2"/>
  <c r="BM295" i="2"/>
  <c r="AL296" i="2"/>
  <c r="AM296" i="2"/>
  <c r="BF295" i="2"/>
  <c r="AX296" i="2"/>
  <c r="AY296" i="2"/>
  <c r="BB295" i="2"/>
  <c r="AP296" i="2"/>
  <c r="AQ296" i="2"/>
  <c r="BW306" i="4"/>
  <c r="BS306" i="4"/>
  <c r="BM307" i="4"/>
  <c r="BS307" i="4"/>
  <c r="AL308" i="4"/>
  <c r="AM308" i="4"/>
  <c r="BV306" i="4"/>
  <c r="BU306" i="4"/>
  <c r="BF309" i="4"/>
  <c r="AX310" i="4"/>
  <c r="AY310" i="4"/>
  <c r="AV310" i="4"/>
  <c r="AW310" i="4"/>
  <c r="BE309" i="4"/>
  <c r="AT310" i="4"/>
  <c r="AU310" i="4"/>
  <c r="BD309" i="4"/>
  <c r="BB309" i="4"/>
  <c r="AP310" i="4"/>
  <c r="AQ310" i="4"/>
  <c r="BQ308" i="4"/>
  <c r="BJ308" i="4"/>
  <c r="BI308" i="4"/>
  <c r="BP308" i="4"/>
  <c r="BA309" i="4"/>
  <c r="AN310" i="4"/>
  <c r="AO310" i="4"/>
  <c r="BN308" i="4"/>
  <c r="BG308" i="4"/>
  <c r="BR308" i="4"/>
  <c r="BK308" i="4"/>
  <c r="AR310" i="4"/>
  <c r="AS310" i="4"/>
  <c r="BC309" i="4"/>
  <c r="BH308" i="4"/>
  <c r="BO308" i="4"/>
  <c r="AT304" i="3"/>
  <c r="AU304" i="3"/>
  <c r="BD303" i="3"/>
  <c r="BE303" i="3"/>
  <c r="AV304" i="3"/>
  <c r="AW304" i="3"/>
  <c r="AR304" i="3"/>
  <c r="AS304" i="3"/>
  <c r="BC303" i="3"/>
  <c r="AP304" i="3"/>
  <c r="AQ304" i="3"/>
  <c r="BB303" i="3"/>
  <c r="AN304" i="3"/>
  <c r="AO304" i="3"/>
  <c r="BA303" i="3"/>
  <c r="BP302" i="3"/>
  <c r="BU302" i="3"/>
  <c r="BI302" i="3"/>
  <c r="BN302" i="3"/>
  <c r="BS302" i="3"/>
  <c r="BG302" i="3"/>
  <c r="BJ302" i="3"/>
  <c r="BQ302" i="3"/>
  <c r="BV302" i="3"/>
  <c r="BF303" i="3"/>
  <c r="AX304" i="3"/>
  <c r="AY304" i="3"/>
  <c r="BM303" i="3"/>
  <c r="AL304" i="3"/>
  <c r="AM304" i="3"/>
  <c r="BK302" i="3"/>
  <c r="BR302" i="3"/>
  <c r="BW302" i="3"/>
  <c r="BO302" i="3"/>
  <c r="BT302" i="3"/>
  <c r="BH302" i="3"/>
  <c r="BA296" i="2"/>
  <c r="AN297" i="2"/>
  <c r="AO297" i="2"/>
  <c r="BM296" i="2"/>
  <c r="AL297" i="2"/>
  <c r="AM297" i="2"/>
  <c r="BO295" i="2"/>
  <c r="BT295" i="2"/>
  <c r="BH295" i="2"/>
  <c r="BF296" i="2"/>
  <c r="AX297" i="2"/>
  <c r="AY297" i="2"/>
  <c r="BR295" i="2"/>
  <c r="BW295" i="2"/>
  <c r="BK295" i="2"/>
  <c r="BC296" i="2"/>
  <c r="AR297" i="2"/>
  <c r="AS297" i="2"/>
  <c r="BB296" i="2"/>
  <c r="AP297" i="2"/>
  <c r="AQ297" i="2"/>
  <c r="BP295" i="2"/>
  <c r="BU295" i="2"/>
  <c r="BI295" i="2"/>
  <c r="BD296" i="2"/>
  <c r="AT297" i="2"/>
  <c r="AU297" i="2"/>
  <c r="BE296" i="2"/>
  <c r="AV297" i="2"/>
  <c r="AW297" i="2"/>
  <c r="BN295" i="2"/>
  <c r="BS295" i="2"/>
  <c r="BG295" i="2"/>
  <c r="BQ295" i="2"/>
  <c r="BV295" i="2"/>
  <c r="BJ295" i="2"/>
  <c r="BV307" i="4"/>
  <c r="BU307" i="4"/>
  <c r="BT307" i="4"/>
  <c r="AL309" i="4"/>
  <c r="AM309" i="4"/>
  <c r="BM308" i="4"/>
  <c r="BT308" i="4"/>
  <c r="BW307" i="4"/>
  <c r="BD310" i="4"/>
  <c r="AT311" i="4"/>
  <c r="AU311" i="4"/>
  <c r="AN311" i="4"/>
  <c r="AO311" i="4"/>
  <c r="BA310" i="4"/>
  <c r="AP311" i="4"/>
  <c r="AQ311" i="4"/>
  <c r="BB310" i="4"/>
  <c r="BF310" i="4"/>
  <c r="AX311" i="4"/>
  <c r="AY311" i="4"/>
  <c r="BI309" i="4"/>
  <c r="BP309" i="4"/>
  <c r="BJ309" i="4"/>
  <c r="BQ309" i="4"/>
  <c r="BE310" i="4"/>
  <c r="AV311" i="4"/>
  <c r="AW311" i="4"/>
  <c r="BN309" i="4"/>
  <c r="BG309" i="4"/>
  <c r="BK309" i="4"/>
  <c r="BR309" i="4"/>
  <c r="BH309" i="4"/>
  <c r="BO309" i="4"/>
  <c r="AR311" i="4"/>
  <c r="AS311" i="4"/>
  <c r="BC310" i="4"/>
  <c r="AP305" i="3"/>
  <c r="AQ305" i="3"/>
  <c r="BB304" i="3"/>
  <c r="AL305" i="3"/>
  <c r="AM305" i="3"/>
  <c r="BM304" i="3"/>
  <c r="BC304" i="3"/>
  <c r="AR305" i="3"/>
  <c r="AS305" i="3"/>
  <c r="AN305" i="3"/>
  <c r="AO305" i="3"/>
  <c r="BA304" i="3"/>
  <c r="BF304" i="3"/>
  <c r="AX305" i="3"/>
  <c r="AY305" i="3"/>
  <c r="BE304" i="3"/>
  <c r="AV305" i="3"/>
  <c r="AW305" i="3"/>
  <c r="BK303" i="3"/>
  <c r="BR303" i="3"/>
  <c r="BW303" i="3"/>
  <c r="BH303" i="3"/>
  <c r="BO303" i="3"/>
  <c r="BT303" i="3"/>
  <c r="BJ303" i="3"/>
  <c r="BQ303" i="3"/>
  <c r="BV303" i="3"/>
  <c r="BD304" i="3"/>
  <c r="AT305" i="3"/>
  <c r="AU305" i="3"/>
  <c r="BG303" i="3"/>
  <c r="BN303" i="3"/>
  <c r="BS303" i="3"/>
  <c r="BI303" i="3"/>
  <c r="BP303" i="3"/>
  <c r="BU303" i="3"/>
  <c r="BD297" i="2"/>
  <c r="AT298" i="2"/>
  <c r="AU298" i="2"/>
  <c r="BE297" i="2"/>
  <c r="AV298" i="2"/>
  <c r="AW298" i="2"/>
  <c r="BQ296" i="2"/>
  <c r="BV296" i="2"/>
  <c r="BJ296" i="2"/>
  <c r="BO296" i="2"/>
  <c r="BT296" i="2"/>
  <c r="BH296" i="2"/>
  <c r="BF297" i="2"/>
  <c r="AX298" i="2"/>
  <c r="AY298" i="2"/>
  <c r="BR296" i="2"/>
  <c r="BW296" i="2"/>
  <c r="BK296" i="2"/>
  <c r="BM297" i="2"/>
  <c r="AL298" i="2"/>
  <c r="AM298" i="2"/>
  <c r="BP296" i="2"/>
  <c r="BU296" i="2"/>
  <c r="BI296" i="2"/>
  <c r="BA297" i="2"/>
  <c r="AN298" i="2"/>
  <c r="AO298" i="2"/>
  <c r="BB297" i="2"/>
  <c r="AP298" i="2"/>
  <c r="AQ298" i="2"/>
  <c r="BN296" i="2"/>
  <c r="BS296" i="2"/>
  <c r="BG296" i="2"/>
  <c r="BC297" i="2"/>
  <c r="AR298" i="2"/>
  <c r="AS298" i="2"/>
  <c r="BW308" i="4"/>
  <c r="BS308" i="4"/>
  <c r="BV308" i="4"/>
  <c r="AL310" i="4"/>
  <c r="AM310" i="4"/>
  <c r="BM309" i="4"/>
  <c r="BV309" i="4"/>
  <c r="BU308" i="4"/>
  <c r="AR312" i="4"/>
  <c r="AS312" i="4"/>
  <c r="BC311" i="4"/>
  <c r="AN312" i="4"/>
  <c r="AO312" i="4"/>
  <c r="BA311" i="4"/>
  <c r="AX312" i="4"/>
  <c r="AY312" i="4"/>
  <c r="BF311" i="4"/>
  <c r="BB311" i="4"/>
  <c r="AP312" i="4"/>
  <c r="AQ312" i="4"/>
  <c r="BE311" i="4"/>
  <c r="AV312" i="4"/>
  <c r="AW312" i="4"/>
  <c r="BD311" i="4"/>
  <c r="AT312" i="4"/>
  <c r="AU312" i="4"/>
  <c r="BN310" i="4"/>
  <c r="BG310" i="4"/>
  <c r="BH310" i="4"/>
  <c r="BO310" i="4"/>
  <c r="BR310" i="4"/>
  <c r="BK310" i="4"/>
  <c r="BQ310" i="4"/>
  <c r="BJ310" i="4"/>
  <c r="BI310" i="4"/>
  <c r="BP310" i="4"/>
  <c r="BA305" i="3"/>
  <c r="AN306" i="3"/>
  <c r="AO306" i="3"/>
  <c r="AT306" i="3"/>
  <c r="AU306" i="3"/>
  <c r="BD305" i="3"/>
  <c r="AL306" i="3"/>
  <c r="AM306" i="3"/>
  <c r="BM305" i="3"/>
  <c r="AX306" i="3"/>
  <c r="AY306" i="3"/>
  <c r="BF305" i="3"/>
  <c r="BC305" i="3"/>
  <c r="AR306" i="3"/>
  <c r="AS306" i="3"/>
  <c r="AV306" i="3"/>
  <c r="AW306" i="3"/>
  <c r="BE305" i="3"/>
  <c r="BQ304" i="3"/>
  <c r="BV304" i="3"/>
  <c r="BJ304" i="3"/>
  <c r="BB305" i="3"/>
  <c r="AP306" i="3"/>
  <c r="AQ306" i="3"/>
  <c r="BO304" i="3"/>
  <c r="BT304" i="3"/>
  <c r="BH304" i="3"/>
  <c r="BG304" i="3"/>
  <c r="BN304" i="3"/>
  <c r="BS304" i="3"/>
  <c r="BP304" i="3"/>
  <c r="BU304" i="3"/>
  <c r="BI304" i="3"/>
  <c r="BR304" i="3"/>
  <c r="BW304" i="3"/>
  <c r="BK304" i="3"/>
  <c r="BF298" i="2"/>
  <c r="AX299" i="2"/>
  <c r="AY299" i="2"/>
  <c r="BM298" i="2"/>
  <c r="AL299" i="2"/>
  <c r="AM299" i="2"/>
  <c r="BR297" i="2"/>
  <c r="BW297" i="2"/>
  <c r="BK297" i="2"/>
  <c r="BA298" i="2"/>
  <c r="AN299" i="2"/>
  <c r="AO299" i="2"/>
  <c r="BC298" i="2"/>
  <c r="AR299" i="2"/>
  <c r="AS299" i="2"/>
  <c r="BB298" i="2"/>
  <c r="AP299" i="2"/>
  <c r="AQ299" i="2"/>
  <c r="BN297" i="2"/>
  <c r="BS297" i="2"/>
  <c r="BG297" i="2"/>
  <c r="BE298" i="2"/>
  <c r="AV299" i="2"/>
  <c r="AW299" i="2"/>
  <c r="BQ297" i="2"/>
  <c r="BV297" i="2"/>
  <c r="BJ297" i="2"/>
  <c r="BD298" i="2"/>
  <c r="AT299" i="2"/>
  <c r="AU299" i="2"/>
  <c r="BO297" i="2"/>
  <c r="BT297" i="2"/>
  <c r="BH297" i="2"/>
  <c r="BP297" i="2"/>
  <c r="BU297" i="2"/>
  <c r="BI297" i="2"/>
  <c r="BW309" i="4"/>
  <c r="BS309" i="4"/>
  <c r="BT309" i="4"/>
  <c r="BU309" i="4"/>
  <c r="BM310" i="4"/>
  <c r="BS310" i="4"/>
  <c r="AL311" i="4"/>
  <c r="AM311" i="4"/>
  <c r="BB312" i="4"/>
  <c r="AP313" i="4"/>
  <c r="AQ313" i="4"/>
  <c r="AR313" i="4"/>
  <c r="AS313" i="4"/>
  <c r="BC312" i="4"/>
  <c r="BF312" i="4"/>
  <c r="AX313" i="4"/>
  <c r="AY313" i="4"/>
  <c r="AT313" i="4"/>
  <c r="AU313" i="4"/>
  <c r="BD312" i="4"/>
  <c r="BA312" i="4"/>
  <c r="AN313" i="4"/>
  <c r="AO313" i="4"/>
  <c r="BQ311" i="4"/>
  <c r="BJ311" i="4"/>
  <c r="BR311" i="4"/>
  <c r="BK311" i="4"/>
  <c r="BO311" i="4"/>
  <c r="BH311" i="4"/>
  <c r="BP311" i="4"/>
  <c r="BI311" i="4"/>
  <c r="BN311" i="4"/>
  <c r="BG311" i="4"/>
  <c r="AV313" i="4"/>
  <c r="AW313" i="4"/>
  <c r="BE312" i="4"/>
  <c r="AR307" i="3"/>
  <c r="AS307" i="3"/>
  <c r="BC306" i="3"/>
  <c r="AP307" i="3"/>
  <c r="AQ307" i="3"/>
  <c r="BB306" i="3"/>
  <c r="AN307" i="3"/>
  <c r="AO307" i="3"/>
  <c r="BA306" i="3"/>
  <c r="AT307" i="3"/>
  <c r="AU307" i="3"/>
  <c r="BD306" i="3"/>
  <c r="BE306" i="3"/>
  <c r="AV307" i="3"/>
  <c r="AW307" i="3"/>
  <c r="BF306" i="3"/>
  <c r="AX307" i="3"/>
  <c r="AY307" i="3"/>
  <c r="BK305" i="3"/>
  <c r="BR305" i="3"/>
  <c r="BW305" i="3"/>
  <c r="BN305" i="3"/>
  <c r="BS305" i="3"/>
  <c r="BG305" i="3"/>
  <c r="BJ305" i="3"/>
  <c r="BQ305" i="3"/>
  <c r="BV305" i="3"/>
  <c r="BP305" i="3"/>
  <c r="BU305" i="3"/>
  <c r="BI305" i="3"/>
  <c r="BM306" i="3"/>
  <c r="AL307" i="3"/>
  <c r="AM307" i="3"/>
  <c r="BO305" i="3"/>
  <c r="BT305" i="3"/>
  <c r="BH305" i="3"/>
  <c r="BN298" i="2"/>
  <c r="BS298" i="2"/>
  <c r="BG298" i="2"/>
  <c r="BD299" i="2"/>
  <c r="AT300" i="2"/>
  <c r="AU300" i="2"/>
  <c r="BB299" i="2"/>
  <c r="AP300" i="2"/>
  <c r="AQ300" i="2"/>
  <c r="BA299" i="2"/>
  <c r="AN300" i="2"/>
  <c r="AO300" i="2"/>
  <c r="BM299" i="2"/>
  <c r="AL300" i="2"/>
  <c r="AM300" i="2"/>
  <c r="BQ298" i="2"/>
  <c r="BV298" i="2"/>
  <c r="BJ298" i="2"/>
  <c r="BC299" i="2"/>
  <c r="AR300" i="2"/>
  <c r="AS300" i="2"/>
  <c r="BO298" i="2"/>
  <c r="BT298" i="2"/>
  <c r="BH298" i="2"/>
  <c r="BP298" i="2"/>
  <c r="BU298" i="2"/>
  <c r="BI298" i="2"/>
  <c r="BE299" i="2"/>
  <c r="AV300" i="2"/>
  <c r="AW300" i="2"/>
  <c r="BF299" i="2"/>
  <c r="AX300" i="2"/>
  <c r="AY300" i="2"/>
  <c r="BR298" i="2"/>
  <c r="BW298" i="2"/>
  <c r="BK298" i="2"/>
  <c r="BW310" i="4"/>
  <c r="BV310" i="4"/>
  <c r="BU310" i="4"/>
  <c r="BM311" i="4"/>
  <c r="BW311" i="4"/>
  <c r="AL312" i="4"/>
  <c r="AM312" i="4"/>
  <c r="BT310" i="4"/>
  <c r="AV314" i="4"/>
  <c r="AW314" i="4"/>
  <c r="BE313" i="4"/>
  <c r="BD313" i="4"/>
  <c r="AT314" i="4"/>
  <c r="AU314" i="4"/>
  <c r="AN314" i="4"/>
  <c r="AO314" i="4"/>
  <c r="BA313" i="4"/>
  <c r="AR314" i="4"/>
  <c r="AS314" i="4"/>
  <c r="BC313" i="4"/>
  <c r="BF313" i="4"/>
  <c r="AX314" i="4"/>
  <c r="AY314" i="4"/>
  <c r="AP314" i="4"/>
  <c r="AQ314" i="4"/>
  <c r="BB313" i="4"/>
  <c r="BI312" i="4"/>
  <c r="BP312" i="4"/>
  <c r="BR312" i="4"/>
  <c r="BK312" i="4"/>
  <c r="BN312" i="4"/>
  <c r="BG312" i="4"/>
  <c r="BQ312" i="4"/>
  <c r="BJ312" i="4"/>
  <c r="BH312" i="4"/>
  <c r="BO312" i="4"/>
  <c r="AL308" i="3"/>
  <c r="AM308" i="3"/>
  <c r="BM307" i="3"/>
  <c r="BE307" i="3"/>
  <c r="AV308" i="3"/>
  <c r="AW308" i="3"/>
  <c r="AP308" i="3"/>
  <c r="AQ308" i="3"/>
  <c r="BB307" i="3"/>
  <c r="BF307" i="3"/>
  <c r="AX308" i="3"/>
  <c r="AY308" i="3"/>
  <c r="BD307" i="3"/>
  <c r="AT308" i="3"/>
  <c r="AU308" i="3"/>
  <c r="AN308" i="3"/>
  <c r="AO308" i="3"/>
  <c r="BA307" i="3"/>
  <c r="BC307" i="3"/>
  <c r="AR308" i="3"/>
  <c r="AS308" i="3"/>
  <c r="BG306" i="3"/>
  <c r="BN306" i="3"/>
  <c r="BS306" i="3"/>
  <c r="BI306" i="3"/>
  <c r="BP306" i="3"/>
  <c r="BU306" i="3"/>
  <c r="BH306" i="3"/>
  <c r="BO306" i="3"/>
  <c r="BT306" i="3"/>
  <c r="BK306" i="3"/>
  <c r="BR306" i="3"/>
  <c r="BW306" i="3"/>
  <c r="BJ306" i="3"/>
  <c r="BQ306" i="3"/>
  <c r="BV306" i="3"/>
  <c r="BF300" i="2"/>
  <c r="AX301" i="2"/>
  <c r="AY301" i="2"/>
  <c r="BM300" i="2"/>
  <c r="AL301" i="2"/>
  <c r="AM301" i="2"/>
  <c r="BR299" i="2"/>
  <c r="BW299" i="2"/>
  <c r="BK299" i="2"/>
  <c r="BB300" i="2"/>
  <c r="AP301" i="2"/>
  <c r="AQ301" i="2"/>
  <c r="BE300" i="2"/>
  <c r="AV301" i="2"/>
  <c r="AW301" i="2"/>
  <c r="BQ299" i="2"/>
  <c r="BV299" i="2"/>
  <c r="BJ299" i="2"/>
  <c r="BN299" i="2"/>
  <c r="BS299" i="2"/>
  <c r="BG299" i="2"/>
  <c r="BD300" i="2"/>
  <c r="AT301" i="2"/>
  <c r="AU301" i="2"/>
  <c r="BO299" i="2"/>
  <c r="BT299" i="2"/>
  <c r="BH299" i="2"/>
  <c r="BA300" i="2"/>
  <c r="AN301" i="2"/>
  <c r="AO301" i="2"/>
  <c r="BC300" i="2"/>
  <c r="AR301" i="2"/>
  <c r="AS301" i="2"/>
  <c r="BP299" i="2"/>
  <c r="BU299" i="2"/>
  <c r="BI299" i="2"/>
  <c r="BS311" i="4"/>
  <c r="BU311" i="4"/>
  <c r="BV311" i="4"/>
  <c r="BM312" i="4"/>
  <c r="BV312" i="4"/>
  <c r="AL313" i="4"/>
  <c r="AM313" i="4"/>
  <c r="BT311" i="4"/>
  <c r="AR315" i="4"/>
  <c r="AS315" i="4"/>
  <c r="BC314" i="4"/>
  <c r="BB314" i="4"/>
  <c r="AP315" i="4"/>
  <c r="AQ315" i="4"/>
  <c r="BD314" i="4"/>
  <c r="AT315" i="4"/>
  <c r="AU315" i="4"/>
  <c r="AX315" i="4"/>
  <c r="AY315" i="4"/>
  <c r="BF314" i="4"/>
  <c r="BN313" i="4"/>
  <c r="BG313" i="4"/>
  <c r="BI313" i="4"/>
  <c r="BP313" i="4"/>
  <c r="BH313" i="4"/>
  <c r="BO313" i="4"/>
  <c r="AN315" i="4"/>
  <c r="AO315" i="4"/>
  <c r="BA314" i="4"/>
  <c r="BR313" i="4"/>
  <c r="BK313" i="4"/>
  <c r="BE314" i="4"/>
  <c r="AV315" i="4"/>
  <c r="AW315" i="4"/>
  <c r="BQ313" i="4"/>
  <c r="BJ313" i="4"/>
  <c r="AT309" i="3"/>
  <c r="AU309" i="3"/>
  <c r="BD308" i="3"/>
  <c r="AX309" i="3"/>
  <c r="AY309" i="3"/>
  <c r="BF308" i="3"/>
  <c r="BA308" i="3"/>
  <c r="AN309" i="3"/>
  <c r="AO309" i="3"/>
  <c r="BC308" i="3"/>
  <c r="AR309" i="3"/>
  <c r="AS309" i="3"/>
  <c r="BB308" i="3"/>
  <c r="AP309" i="3"/>
  <c r="AQ309" i="3"/>
  <c r="AV309" i="3"/>
  <c r="AW309" i="3"/>
  <c r="BE308" i="3"/>
  <c r="AL309" i="3"/>
  <c r="AM309" i="3"/>
  <c r="BM308" i="3"/>
  <c r="BR307" i="3"/>
  <c r="BW307" i="3"/>
  <c r="BK307" i="3"/>
  <c r="BO307" i="3"/>
  <c r="BT307" i="3"/>
  <c r="BH307" i="3"/>
  <c r="BQ307" i="3"/>
  <c r="BV307" i="3"/>
  <c r="BJ307" i="3"/>
  <c r="BG307" i="3"/>
  <c r="BN307" i="3"/>
  <c r="BS307" i="3"/>
  <c r="BP307" i="3"/>
  <c r="BU307" i="3"/>
  <c r="BI307" i="3"/>
  <c r="BM301" i="2"/>
  <c r="AL302" i="2"/>
  <c r="AM302" i="2"/>
  <c r="BE301" i="2"/>
  <c r="AV302" i="2"/>
  <c r="AW302" i="2"/>
  <c r="BC301" i="2"/>
  <c r="AR302" i="2"/>
  <c r="AS302" i="2"/>
  <c r="BQ300" i="2"/>
  <c r="BV300" i="2"/>
  <c r="BJ300" i="2"/>
  <c r="BO300" i="2"/>
  <c r="BT300" i="2"/>
  <c r="BH300" i="2"/>
  <c r="BD301" i="2"/>
  <c r="AT302" i="2"/>
  <c r="AU302" i="2"/>
  <c r="BB301" i="2"/>
  <c r="AP302" i="2"/>
  <c r="AQ302" i="2"/>
  <c r="BP300" i="2"/>
  <c r="BU300" i="2"/>
  <c r="BI300" i="2"/>
  <c r="BA301" i="2"/>
  <c r="AN302" i="2"/>
  <c r="AO302" i="2"/>
  <c r="BN300" i="2"/>
  <c r="BS300" i="2"/>
  <c r="BG300" i="2"/>
  <c r="BF301" i="2"/>
  <c r="AX302" i="2"/>
  <c r="AY302" i="2"/>
  <c r="BR300" i="2"/>
  <c r="BW300" i="2"/>
  <c r="BK300" i="2"/>
  <c r="BW312" i="4"/>
  <c r="BS312" i="4"/>
  <c r="AL314" i="4"/>
  <c r="AM314" i="4"/>
  <c r="BM313" i="4"/>
  <c r="BS313" i="4"/>
  <c r="BT312" i="4"/>
  <c r="BU312" i="4"/>
  <c r="AT316" i="4"/>
  <c r="AU316" i="4"/>
  <c r="BD315" i="4"/>
  <c r="BE315" i="4"/>
  <c r="AV316" i="4"/>
  <c r="AW316" i="4"/>
  <c r="AN316" i="4"/>
  <c r="AO316" i="4"/>
  <c r="BA315" i="4"/>
  <c r="BF315" i="4"/>
  <c r="AX316" i="4"/>
  <c r="AY316" i="4"/>
  <c r="BI314" i="4"/>
  <c r="BP314" i="4"/>
  <c r="BR314" i="4"/>
  <c r="BK314" i="4"/>
  <c r="AR316" i="4"/>
  <c r="AS316" i="4"/>
  <c r="BC315" i="4"/>
  <c r="BN314" i="4"/>
  <c r="BG314" i="4"/>
  <c r="BO314" i="4"/>
  <c r="BH314" i="4"/>
  <c r="BB315" i="4"/>
  <c r="AP316" i="4"/>
  <c r="AQ316" i="4"/>
  <c r="BQ314" i="4"/>
  <c r="BJ314" i="4"/>
  <c r="BE309" i="3"/>
  <c r="AV310" i="3"/>
  <c r="AW310" i="3"/>
  <c r="AR310" i="3"/>
  <c r="AS310" i="3"/>
  <c r="BC309" i="3"/>
  <c r="BF309" i="3"/>
  <c r="AX310" i="3"/>
  <c r="AY310" i="3"/>
  <c r="AP310" i="3"/>
  <c r="AQ310" i="3"/>
  <c r="BB309" i="3"/>
  <c r="AN310" i="3"/>
  <c r="AO310" i="3"/>
  <c r="BA309" i="3"/>
  <c r="AT310" i="3"/>
  <c r="AU310" i="3"/>
  <c r="BD309" i="3"/>
  <c r="BM309" i="3"/>
  <c r="AL310" i="3"/>
  <c r="AM310" i="3"/>
  <c r="BO308" i="3"/>
  <c r="BT308" i="3"/>
  <c r="BH308" i="3"/>
  <c r="BP308" i="3"/>
  <c r="BU308" i="3"/>
  <c r="BI308" i="3"/>
  <c r="BJ308" i="3"/>
  <c r="BQ308" i="3"/>
  <c r="BV308" i="3"/>
  <c r="BK308" i="3"/>
  <c r="BR308" i="3"/>
  <c r="BW308" i="3"/>
  <c r="BN308" i="3"/>
  <c r="BS308" i="3"/>
  <c r="BG308" i="3"/>
  <c r="BF302" i="2"/>
  <c r="AX303" i="2"/>
  <c r="AY303" i="2"/>
  <c r="BD302" i="2"/>
  <c r="AT303" i="2"/>
  <c r="AU303" i="2"/>
  <c r="BA302" i="2"/>
  <c r="AN303" i="2"/>
  <c r="AO303" i="2"/>
  <c r="BP301" i="2"/>
  <c r="BU301" i="2"/>
  <c r="BI301" i="2"/>
  <c r="BR301" i="2"/>
  <c r="BW301" i="2"/>
  <c r="BK301" i="2"/>
  <c r="BC302" i="2"/>
  <c r="AR303" i="2"/>
  <c r="AS303" i="2"/>
  <c r="BO301" i="2"/>
  <c r="BT301" i="2"/>
  <c r="BH301" i="2"/>
  <c r="BB302" i="2"/>
  <c r="AP303" i="2"/>
  <c r="AQ303" i="2"/>
  <c r="BE302" i="2"/>
  <c r="AV303" i="2"/>
  <c r="AW303" i="2"/>
  <c r="BQ301" i="2"/>
  <c r="BV301" i="2"/>
  <c r="BJ301" i="2"/>
  <c r="BM302" i="2"/>
  <c r="AL303" i="2"/>
  <c r="AM303" i="2"/>
  <c r="BN301" i="2"/>
  <c r="BS301" i="2"/>
  <c r="BG301" i="2"/>
  <c r="BT313" i="4"/>
  <c r="BV313" i="4"/>
  <c r="BU313" i="4"/>
  <c r="BW313" i="4"/>
  <c r="AL315" i="4"/>
  <c r="AM315" i="4"/>
  <c r="BM314" i="4"/>
  <c r="BW314" i="4"/>
  <c r="AP317" i="4"/>
  <c r="AQ317" i="4"/>
  <c r="BB316" i="4"/>
  <c r="AV317" i="4"/>
  <c r="AW317" i="4"/>
  <c r="BE316" i="4"/>
  <c r="AX317" i="4"/>
  <c r="AY317" i="4"/>
  <c r="BF316" i="4"/>
  <c r="BA316" i="4"/>
  <c r="AN317" i="4"/>
  <c r="AO317" i="4"/>
  <c r="AR317" i="4"/>
  <c r="AS317" i="4"/>
  <c r="BC316" i="4"/>
  <c r="BD316" i="4"/>
  <c r="AT317" i="4"/>
  <c r="AU317" i="4"/>
  <c r="BR315" i="4"/>
  <c r="BK315" i="4"/>
  <c r="BH315" i="4"/>
  <c r="BO315" i="4"/>
  <c r="BJ315" i="4"/>
  <c r="BQ315" i="4"/>
  <c r="BN315" i="4"/>
  <c r="BG315" i="4"/>
  <c r="BI315" i="4"/>
  <c r="BP315" i="4"/>
  <c r="AN311" i="3"/>
  <c r="AO311" i="3"/>
  <c r="BA310" i="3"/>
  <c r="AP311" i="3"/>
  <c r="AQ311" i="3"/>
  <c r="BB310" i="3"/>
  <c r="BC310" i="3"/>
  <c r="AR311" i="3"/>
  <c r="AS311" i="3"/>
  <c r="BF310" i="3"/>
  <c r="AX311" i="3"/>
  <c r="AY311" i="3"/>
  <c r="AL311" i="3"/>
  <c r="AM311" i="3"/>
  <c r="BM310" i="3"/>
  <c r="BE310" i="3"/>
  <c r="AV311" i="3"/>
  <c r="AW311" i="3"/>
  <c r="BG309" i="3"/>
  <c r="BN309" i="3"/>
  <c r="BS309" i="3"/>
  <c r="BK309" i="3"/>
  <c r="BR309" i="3"/>
  <c r="BW309" i="3"/>
  <c r="BH309" i="3"/>
  <c r="BO309" i="3"/>
  <c r="BT309" i="3"/>
  <c r="BD310" i="3"/>
  <c r="AT311" i="3"/>
  <c r="AU311" i="3"/>
  <c r="BI309" i="3"/>
  <c r="BP309" i="3"/>
  <c r="BU309" i="3"/>
  <c r="BJ309" i="3"/>
  <c r="BQ309" i="3"/>
  <c r="BV309" i="3"/>
  <c r="BC303" i="2"/>
  <c r="AR304" i="2"/>
  <c r="AS304" i="2"/>
  <c r="BO302" i="2"/>
  <c r="BT302" i="2"/>
  <c r="BH302" i="2"/>
  <c r="BA303" i="2"/>
  <c r="AN304" i="2"/>
  <c r="AO304" i="2"/>
  <c r="BQ302" i="2"/>
  <c r="BV302" i="2"/>
  <c r="BJ302" i="2"/>
  <c r="BM303" i="2"/>
  <c r="AL304" i="2"/>
  <c r="AM304" i="2"/>
  <c r="BE303" i="2"/>
  <c r="AV304" i="2"/>
  <c r="AW304" i="2"/>
  <c r="BD303" i="2"/>
  <c r="AT304" i="2"/>
  <c r="AU304" i="2"/>
  <c r="BN302" i="2"/>
  <c r="BS302" i="2"/>
  <c r="BG302" i="2"/>
  <c r="BP302" i="2"/>
  <c r="BU302" i="2"/>
  <c r="BI302" i="2"/>
  <c r="BB303" i="2"/>
  <c r="AP304" i="2"/>
  <c r="AQ304" i="2"/>
  <c r="BF303" i="2"/>
  <c r="AX304" i="2"/>
  <c r="AY304" i="2"/>
  <c r="BR302" i="2"/>
  <c r="BW302" i="2"/>
  <c r="BK302" i="2"/>
  <c r="BS314" i="4"/>
  <c r="BT314" i="4"/>
  <c r="BV314" i="4"/>
  <c r="AL316" i="4"/>
  <c r="AM316" i="4"/>
  <c r="BM315" i="4"/>
  <c r="BW315" i="4"/>
  <c r="BU314" i="4"/>
  <c r="AX318" i="4"/>
  <c r="AY318" i="4"/>
  <c r="BF317" i="4"/>
  <c r="AP318" i="4"/>
  <c r="AQ318" i="4"/>
  <c r="BB317" i="4"/>
  <c r="BD317" i="4"/>
  <c r="AT318" i="4"/>
  <c r="AU318" i="4"/>
  <c r="AR318" i="4"/>
  <c r="AS318" i="4"/>
  <c r="BC317" i="4"/>
  <c r="BE317" i="4"/>
  <c r="AV318" i="4"/>
  <c r="AW318" i="4"/>
  <c r="BI316" i="4"/>
  <c r="BP316" i="4"/>
  <c r="BH316" i="4"/>
  <c r="BO316" i="4"/>
  <c r="BN316" i="4"/>
  <c r="BG316" i="4"/>
  <c r="BR316" i="4"/>
  <c r="BK316" i="4"/>
  <c r="BQ316" i="4"/>
  <c r="BJ316" i="4"/>
  <c r="AN318" i="4"/>
  <c r="AO318" i="4"/>
  <c r="BA317" i="4"/>
  <c r="AT312" i="3"/>
  <c r="AU312" i="3"/>
  <c r="BD311" i="3"/>
  <c r="AX312" i="3"/>
  <c r="AY312" i="3"/>
  <c r="BF311" i="3"/>
  <c r="AL312" i="3"/>
  <c r="AM312" i="3"/>
  <c r="BM311" i="3"/>
  <c r="BC311" i="3"/>
  <c r="AR312" i="3"/>
  <c r="AS312" i="3"/>
  <c r="AV312" i="3"/>
  <c r="AW312" i="3"/>
  <c r="BE311" i="3"/>
  <c r="BA311" i="3"/>
  <c r="AN312" i="3"/>
  <c r="AO312" i="3"/>
  <c r="BR310" i="3"/>
  <c r="BW310" i="3"/>
  <c r="BK310" i="3"/>
  <c r="BG310" i="3"/>
  <c r="BN310" i="3"/>
  <c r="BS310" i="3"/>
  <c r="BO310" i="3"/>
  <c r="BT310" i="3"/>
  <c r="BH310" i="3"/>
  <c r="BB311" i="3"/>
  <c r="AP312" i="3"/>
  <c r="AQ312" i="3"/>
  <c r="BQ310" i="3"/>
  <c r="BV310" i="3"/>
  <c r="BJ310" i="3"/>
  <c r="BP310" i="3"/>
  <c r="BU310" i="3"/>
  <c r="BI310" i="3"/>
  <c r="BM304" i="2"/>
  <c r="AL305" i="2"/>
  <c r="AM305" i="2"/>
  <c r="BF304" i="2"/>
  <c r="AX305" i="2"/>
  <c r="AY305" i="2"/>
  <c r="BA304" i="2"/>
  <c r="AN305" i="2"/>
  <c r="AO305" i="2"/>
  <c r="BB304" i="2"/>
  <c r="AP305" i="2"/>
  <c r="AQ305" i="2"/>
  <c r="BQ303" i="2"/>
  <c r="BV303" i="2"/>
  <c r="BJ303" i="2"/>
  <c r="BC304" i="2"/>
  <c r="AR305" i="2"/>
  <c r="AS305" i="2"/>
  <c r="BR303" i="2"/>
  <c r="BW303" i="2"/>
  <c r="BK303" i="2"/>
  <c r="BN303" i="2"/>
  <c r="BS303" i="2"/>
  <c r="BG303" i="2"/>
  <c r="BD304" i="2"/>
  <c r="AT305" i="2"/>
  <c r="AU305" i="2"/>
  <c r="BP303" i="2"/>
  <c r="BU303" i="2"/>
  <c r="BI303" i="2"/>
  <c r="BE304" i="2"/>
  <c r="AV305" i="2"/>
  <c r="AW305" i="2"/>
  <c r="BO303" i="2"/>
  <c r="BT303" i="2"/>
  <c r="BH303" i="2"/>
  <c r="BT315" i="4"/>
  <c r="BS315" i="4"/>
  <c r="AL317" i="4"/>
  <c r="AM317" i="4"/>
  <c r="BM316" i="4"/>
  <c r="BU316" i="4"/>
  <c r="BV315" i="4"/>
  <c r="BU315" i="4"/>
  <c r="BE318" i="4"/>
  <c r="AV319" i="4"/>
  <c r="AW319" i="4"/>
  <c r="AR319" i="4"/>
  <c r="AS319" i="4"/>
  <c r="BC318" i="4"/>
  <c r="AT319" i="4"/>
  <c r="AU319" i="4"/>
  <c r="BD318" i="4"/>
  <c r="AP319" i="4"/>
  <c r="AQ319" i="4"/>
  <c r="BB318" i="4"/>
  <c r="BF318" i="4"/>
  <c r="AX319" i="4"/>
  <c r="AY319" i="4"/>
  <c r="BN317" i="4"/>
  <c r="BG317" i="4"/>
  <c r="BI317" i="4"/>
  <c r="BP317" i="4"/>
  <c r="BR317" i="4"/>
  <c r="BK317" i="4"/>
  <c r="AN319" i="4"/>
  <c r="AO319" i="4"/>
  <c r="BA318" i="4"/>
  <c r="BO317" i="4"/>
  <c r="BH317" i="4"/>
  <c r="BQ317" i="4"/>
  <c r="BJ317" i="4"/>
  <c r="AR313" i="3"/>
  <c r="AS313" i="3"/>
  <c r="BC312" i="3"/>
  <c r="BE312" i="3"/>
  <c r="AV313" i="3"/>
  <c r="AW313" i="3"/>
  <c r="AP313" i="3"/>
  <c r="AQ313" i="3"/>
  <c r="BB312" i="3"/>
  <c r="AT313" i="3"/>
  <c r="AU313" i="3"/>
  <c r="BD312" i="3"/>
  <c r="AN313" i="3"/>
  <c r="AO313" i="3"/>
  <c r="BA312" i="3"/>
  <c r="BO311" i="3"/>
  <c r="BT311" i="3"/>
  <c r="BH311" i="3"/>
  <c r="BJ311" i="3"/>
  <c r="BQ311" i="3"/>
  <c r="BV311" i="3"/>
  <c r="BP311" i="3"/>
  <c r="BU311" i="3"/>
  <c r="BI311" i="3"/>
  <c r="BM312" i="3"/>
  <c r="AL313" i="3"/>
  <c r="AM313" i="3"/>
  <c r="BF312" i="3"/>
  <c r="AX313" i="3"/>
  <c r="AY313" i="3"/>
  <c r="BK311" i="3"/>
  <c r="BR311" i="3"/>
  <c r="BW311" i="3"/>
  <c r="BN311" i="3"/>
  <c r="BS311" i="3"/>
  <c r="BG311" i="3"/>
  <c r="BM305" i="2"/>
  <c r="AL306" i="2"/>
  <c r="AM306" i="2"/>
  <c r="BE305" i="2"/>
  <c r="AV306" i="2"/>
  <c r="AW306" i="2"/>
  <c r="BO304" i="2"/>
  <c r="BT304" i="2"/>
  <c r="BH304" i="2"/>
  <c r="BQ304" i="2"/>
  <c r="BV304" i="2"/>
  <c r="BJ304" i="2"/>
  <c r="BN304" i="2"/>
  <c r="BS304" i="2"/>
  <c r="BG304" i="2"/>
  <c r="BA305" i="2"/>
  <c r="AN306" i="2"/>
  <c r="AO306" i="2"/>
  <c r="BP304" i="2"/>
  <c r="BU304" i="2"/>
  <c r="BI304" i="2"/>
  <c r="BD305" i="2"/>
  <c r="AT306" i="2"/>
  <c r="AU306" i="2"/>
  <c r="BR304" i="2"/>
  <c r="BW304" i="2"/>
  <c r="BK304" i="2"/>
  <c r="BB305" i="2"/>
  <c r="AP306" i="2"/>
  <c r="AQ306" i="2"/>
  <c r="BF305" i="2"/>
  <c r="AX306" i="2"/>
  <c r="AY306" i="2"/>
  <c r="BC305" i="2"/>
  <c r="AR306" i="2"/>
  <c r="AS306" i="2"/>
  <c r="BW316" i="4"/>
  <c r="BV316" i="4"/>
  <c r="BT316" i="4"/>
  <c r="BS316" i="4"/>
  <c r="AL318" i="4"/>
  <c r="AM318" i="4"/>
  <c r="BM317" i="4"/>
  <c r="BS317" i="4"/>
  <c r="AP320" i="4"/>
  <c r="AQ320" i="4"/>
  <c r="BB319" i="4"/>
  <c r="AT320" i="4"/>
  <c r="AU320" i="4"/>
  <c r="BD319" i="4"/>
  <c r="AX320" i="4"/>
  <c r="AY320" i="4"/>
  <c r="BF319" i="4"/>
  <c r="BC319" i="4"/>
  <c r="AR320" i="4"/>
  <c r="AS320" i="4"/>
  <c r="AV320" i="4"/>
  <c r="AW320" i="4"/>
  <c r="BE319" i="4"/>
  <c r="BR318" i="4"/>
  <c r="BK318" i="4"/>
  <c r="BA319" i="4"/>
  <c r="AN320" i="4"/>
  <c r="AO320" i="4"/>
  <c r="BN318" i="4"/>
  <c r="BG318" i="4"/>
  <c r="BI318" i="4"/>
  <c r="BP318" i="4"/>
  <c r="BH318" i="4"/>
  <c r="BO318" i="4"/>
  <c r="BJ318" i="4"/>
  <c r="BQ318" i="4"/>
  <c r="BD313" i="3"/>
  <c r="AT314" i="3"/>
  <c r="AU314" i="3"/>
  <c r="BF313" i="3"/>
  <c r="AX314" i="3"/>
  <c r="AY314" i="3"/>
  <c r="AP314" i="3"/>
  <c r="AQ314" i="3"/>
  <c r="BB313" i="3"/>
  <c r="AN314" i="3"/>
  <c r="AO314" i="3"/>
  <c r="BA313" i="3"/>
  <c r="AL314" i="3"/>
  <c r="AM314" i="3"/>
  <c r="BM313" i="3"/>
  <c r="BE313" i="3"/>
  <c r="AV314" i="3"/>
  <c r="AW314" i="3"/>
  <c r="BC313" i="3"/>
  <c r="AR314" i="3"/>
  <c r="AS314" i="3"/>
  <c r="BI312" i="3"/>
  <c r="BP312" i="3"/>
  <c r="BU312" i="3"/>
  <c r="BJ312" i="3"/>
  <c r="BQ312" i="3"/>
  <c r="BV312" i="3"/>
  <c r="BH312" i="3"/>
  <c r="BO312" i="3"/>
  <c r="BT312" i="3"/>
  <c r="BG312" i="3"/>
  <c r="BN312" i="3"/>
  <c r="BS312" i="3"/>
  <c r="BK312" i="3"/>
  <c r="BR312" i="3"/>
  <c r="BW312" i="3"/>
  <c r="BM306" i="2"/>
  <c r="AL307" i="2"/>
  <c r="AM307" i="2"/>
  <c r="BF306" i="2"/>
  <c r="AX307" i="2"/>
  <c r="AY307" i="2"/>
  <c r="BN305" i="2"/>
  <c r="BS305" i="2"/>
  <c r="BG305" i="2"/>
  <c r="BO305" i="2"/>
  <c r="BT305" i="2"/>
  <c r="BH305" i="2"/>
  <c r="BR305" i="2"/>
  <c r="BW305" i="2"/>
  <c r="BK305" i="2"/>
  <c r="BE306" i="2"/>
  <c r="AV307" i="2"/>
  <c r="AW307" i="2"/>
  <c r="BP305" i="2"/>
  <c r="BU305" i="2"/>
  <c r="BI305" i="2"/>
  <c r="BB306" i="2"/>
  <c r="AP307" i="2"/>
  <c r="AQ307" i="2"/>
  <c r="BD306" i="2"/>
  <c r="AT307" i="2"/>
  <c r="AU307" i="2"/>
  <c r="BQ305" i="2"/>
  <c r="BV305" i="2"/>
  <c r="BJ305" i="2"/>
  <c r="BC306" i="2"/>
  <c r="AR307" i="2"/>
  <c r="AS307" i="2"/>
  <c r="BA306" i="2"/>
  <c r="AN307" i="2"/>
  <c r="AO307" i="2"/>
  <c r="BU317" i="4"/>
  <c r="BT317" i="4"/>
  <c r="AL319" i="4"/>
  <c r="AM319" i="4"/>
  <c r="BM318" i="4"/>
  <c r="BS318" i="4"/>
  <c r="BW317" i="4"/>
  <c r="BV317" i="4"/>
  <c r="AX321" i="4"/>
  <c r="AY321" i="4"/>
  <c r="BF320" i="4"/>
  <c r="BC320" i="4"/>
  <c r="AR321" i="4"/>
  <c r="AS321" i="4"/>
  <c r="AN321" i="4"/>
  <c r="AO321" i="4"/>
  <c r="BA320" i="4"/>
  <c r="BD320" i="4"/>
  <c r="AT321" i="4"/>
  <c r="AU321" i="4"/>
  <c r="BB320" i="4"/>
  <c r="AP321" i="4"/>
  <c r="AQ321" i="4"/>
  <c r="AV321" i="4"/>
  <c r="AW321" i="4"/>
  <c r="BE320" i="4"/>
  <c r="BG319" i="4"/>
  <c r="BN319" i="4"/>
  <c r="BK319" i="4"/>
  <c r="BR319" i="4"/>
  <c r="BP319" i="4"/>
  <c r="BI319" i="4"/>
  <c r="BJ319" i="4"/>
  <c r="BQ319" i="4"/>
  <c r="BH319" i="4"/>
  <c r="BO319" i="4"/>
  <c r="AL315" i="3"/>
  <c r="AM315" i="3"/>
  <c r="BM314" i="3"/>
  <c r="BA314" i="3"/>
  <c r="AN315" i="3"/>
  <c r="AO315" i="3"/>
  <c r="AV315" i="3"/>
  <c r="AW315" i="3"/>
  <c r="BE314" i="3"/>
  <c r="BB314" i="3"/>
  <c r="AP315" i="3"/>
  <c r="AQ315" i="3"/>
  <c r="BC314" i="3"/>
  <c r="AR315" i="3"/>
  <c r="AS315" i="3"/>
  <c r="AX315" i="3"/>
  <c r="AY315" i="3"/>
  <c r="BF314" i="3"/>
  <c r="AT315" i="3"/>
  <c r="AU315" i="3"/>
  <c r="BD314" i="3"/>
  <c r="BG313" i="3"/>
  <c r="BN313" i="3"/>
  <c r="BS313" i="3"/>
  <c r="BR313" i="3"/>
  <c r="BW313" i="3"/>
  <c r="BK313" i="3"/>
  <c r="BO313" i="3"/>
  <c r="BT313" i="3"/>
  <c r="BH313" i="3"/>
  <c r="BQ313" i="3"/>
  <c r="BV313" i="3"/>
  <c r="BJ313" i="3"/>
  <c r="BP313" i="3"/>
  <c r="BU313" i="3"/>
  <c r="BI313" i="3"/>
  <c r="BD307" i="2"/>
  <c r="AT308" i="2"/>
  <c r="AU308" i="2"/>
  <c r="BQ306" i="2"/>
  <c r="BV306" i="2"/>
  <c r="BJ306" i="2"/>
  <c r="BE307" i="2"/>
  <c r="AV308" i="2"/>
  <c r="AW308" i="2"/>
  <c r="BP306" i="2"/>
  <c r="BU306" i="2"/>
  <c r="BI306" i="2"/>
  <c r="BR306" i="2"/>
  <c r="BW306" i="2"/>
  <c r="BK306" i="2"/>
  <c r="BC307" i="2"/>
  <c r="AR308" i="2"/>
  <c r="AS308" i="2"/>
  <c r="BB307" i="2"/>
  <c r="AP308" i="2"/>
  <c r="AQ308" i="2"/>
  <c r="BM307" i="2"/>
  <c r="AL308" i="2"/>
  <c r="AM308" i="2"/>
  <c r="BO306" i="2"/>
  <c r="BT306" i="2"/>
  <c r="BH306" i="2"/>
  <c r="BF307" i="2"/>
  <c r="AX308" i="2"/>
  <c r="AY308" i="2"/>
  <c r="BN306" i="2"/>
  <c r="BS306" i="2"/>
  <c r="BG306" i="2"/>
  <c r="BA307" i="2"/>
  <c r="AN308" i="2"/>
  <c r="AO308" i="2"/>
  <c r="BT318" i="4"/>
  <c r="BU318" i="4"/>
  <c r="BW318" i="4"/>
  <c r="BM319" i="4"/>
  <c r="BU319" i="4"/>
  <c r="AL320" i="4"/>
  <c r="AM320" i="4"/>
  <c r="BV318" i="4"/>
  <c r="AT322" i="4"/>
  <c r="AU322" i="4"/>
  <c r="BD321" i="4"/>
  <c r="AP322" i="4"/>
  <c r="AQ322" i="4"/>
  <c r="BB321" i="4"/>
  <c r="BE321" i="4"/>
  <c r="AV322" i="4"/>
  <c r="AW322" i="4"/>
  <c r="AR322" i="4"/>
  <c r="AS322" i="4"/>
  <c r="BC321" i="4"/>
  <c r="AX322" i="4"/>
  <c r="AY322" i="4"/>
  <c r="BF321" i="4"/>
  <c r="BP320" i="4"/>
  <c r="BI320" i="4"/>
  <c r="BQ320" i="4"/>
  <c r="BJ320" i="4"/>
  <c r="AN322" i="4"/>
  <c r="AO322" i="4"/>
  <c r="BA321" i="4"/>
  <c r="BO320" i="4"/>
  <c r="BH320" i="4"/>
  <c r="BK320" i="4"/>
  <c r="BR320" i="4"/>
  <c r="BN320" i="4"/>
  <c r="BG320" i="4"/>
  <c r="AP316" i="3"/>
  <c r="AQ316" i="3"/>
  <c r="BB315" i="3"/>
  <c r="AR316" i="3"/>
  <c r="AS316" i="3"/>
  <c r="BC315" i="3"/>
  <c r="AN316" i="3"/>
  <c r="AO316" i="3"/>
  <c r="BA315" i="3"/>
  <c r="BF315" i="3"/>
  <c r="AX316" i="3"/>
  <c r="AY316" i="3"/>
  <c r="BE315" i="3"/>
  <c r="AV316" i="3"/>
  <c r="AW316" i="3"/>
  <c r="AT316" i="3"/>
  <c r="AU316" i="3"/>
  <c r="BD315" i="3"/>
  <c r="BP314" i="3"/>
  <c r="BU314" i="3"/>
  <c r="BI314" i="3"/>
  <c r="BN314" i="3"/>
  <c r="BS314" i="3"/>
  <c r="BG314" i="3"/>
  <c r="BK314" i="3"/>
  <c r="BR314" i="3"/>
  <c r="BW314" i="3"/>
  <c r="BM315" i="3"/>
  <c r="AL316" i="3"/>
  <c r="AM316" i="3"/>
  <c r="BJ314" i="3"/>
  <c r="BQ314" i="3"/>
  <c r="BV314" i="3"/>
  <c r="BO314" i="3"/>
  <c r="BT314" i="3"/>
  <c r="BH314" i="3"/>
  <c r="BF308" i="2"/>
  <c r="AX309" i="2"/>
  <c r="AY309" i="2"/>
  <c r="BM308" i="2"/>
  <c r="AL309" i="2"/>
  <c r="AM309" i="2"/>
  <c r="BO307" i="2"/>
  <c r="BT307" i="2"/>
  <c r="BH307" i="2"/>
  <c r="BR307" i="2"/>
  <c r="BW307" i="2"/>
  <c r="BK307" i="2"/>
  <c r="BC308" i="2"/>
  <c r="AR309" i="2"/>
  <c r="AS309" i="2"/>
  <c r="BQ307" i="2"/>
  <c r="BV307" i="2"/>
  <c r="BJ307" i="2"/>
  <c r="BA308" i="2"/>
  <c r="AN309" i="2"/>
  <c r="AO309" i="2"/>
  <c r="BB308" i="2"/>
  <c r="AP309" i="2"/>
  <c r="AQ309" i="2"/>
  <c r="BE308" i="2"/>
  <c r="AV309" i="2"/>
  <c r="AW309" i="2"/>
  <c r="BD308" i="2"/>
  <c r="AT309" i="2"/>
  <c r="AU309" i="2"/>
  <c r="BN307" i="2"/>
  <c r="BS307" i="2"/>
  <c r="BG307" i="2"/>
  <c r="BP307" i="2"/>
  <c r="BU307" i="2"/>
  <c r="BI307" i="2"/>
  <c r="BV319" i="4"/>
  <c r="BS319" i="4"/>
  <c r="AL321" i="4"/>
  <c r="AM321" i="4"/>
  <c r="BM320" i="4"/>
  <c r="BV320" i="4"/>
  <c r="BW319" i="4"/>
  <c r="BT319" i="4"/>
  <c r="BC322" i="4"/>
  <c r="AR323" i="4"/>
  <c r="AS323" i="4"/>
  <c r="AX323" i="4"/>
  <c r="AY323" i="4"/>
  <c r="BF322" i="4"/>
  <c r="BA322" i="4"/>
  <c r="AN323" i="4"/>
  <c r="AO323" i="4"/>
  <c r="AV323" i="4"/>
  <c r="AW323" i="4"/>
  <c r="BE322" i="4"/>
  <c r="AT323" i="4"/>
  <c r="AU323" i="4"/>
  <c r="BD322" i="4"/>
  <c r="BQ321" i="4"/>
  <c r="BJ321" i="4"/>
  <c r="BK321" i="4"/>
  <c r="BR321" i="4"/>
  <c r="BO321" i="4"/>
  <c r="BH321" i="4"/>
  <c r="BP321" i="4"/>
  <c r="BI321" i="4"/>
  <c r="BG321" i="4"/>
  <c r="BN321" i="4"/>
  <c r="AP323" i="4"/>
  <c r="AQ323" i="4"/>
  <c r="BB322" i="4"/>
  <c r="BF316" i="3"/>
  <c r="AX317" i="3"/>
  <c r="AY317" i="3"/>
  <c r="BE316" i="3"/>
  <c r="AV317" i="3"/>
  <c r="AW317" i="3"/>
  <c r="AN317" i="3"/>
  <c r="AO317" i="3"/>
  <c r="BA316" i="3"/>
  <c r="AL317" i="3"/>
  <c r="AM317" i="3"/>
  <c r="BM316" i="3"/>
  <c r="BC316" i="3"/>
  <c r="AR317" i="3"/>
  <c r="AS317" i="3"/>
  <c r="AP317" i="3"/>
  <c r="AQ317" i="3"/>
  <c r="BB316" i="3"/>
  <c r="BK315" i="3"/>
  <c r="BR315" i="3"/>
  <c r="BW315" i="3"/>
  <c r="BH315" i="3"/>
  <c r="BO315" i="3"/>
  <c r="BT315" i="3"/>
  <c r="BI315" i="3"/>
  <c r="BP315" i="3"/>
  <c r="BU315" i="3"/>
  <c r="BG315" i="3"/>
  <c r="BN315" i="3"/>
  <c r="BS315" i="3"/>
  <c r="BD316" i="3"/>
  <c r="AT317" i="3"/>
  <c r="AU317" i="3"/>
  <c r="BJ315" i="3"/>
  <c r="BQ315" i="3"/>
  <c r="BV315" i="3"/>
  <c r="BE309" i="2"/>
  <c r="AV310" i="2"/>
  <c r="AW310" i="2"/>
  <c r="BQ308" i="2"/>
  <c r="BV308" i="2"/>
  <c r="BJ308" i="2"/>
  <c r="BN308" i="2"/>
  <c r="BS308" i="2"/>
  <c r="BG308" i="2"/>
  <c r="BD309" i="2"/>
  <c r="AT310" i="2"/>
  <c r="AU310" i="2"/>
  <c r="BP308" i="2"/>
  <c r="BU308" i="2"/>
  <c r="BI308" i="2"/>
  <c r="BB309" i="2"/>
  <c r="AP310" i="2"/>
  <c r="AQ310" i="2"/>
  <c r="BA309" i="2"/>
  <c r="AN310" i="2"/>
  <c r="AO310" i="2"/>
  <c r="BC309" i="2"/>
  <c r="AR310" i="2"/>
  <c r="AS310" i="2"/>
  <c r="BO308" i="2"/>
  <c r="BT308" i="2"/>
  <c r="BH308" i="2"/>
  <c r="BM309" i="2"/>
  <c r="AL310" i="2"/>
  <c r="AM310" i="2"/>
  <c r="BF309" i="2"/>
  <c r="AX310" i="2"/>
  <c r="AY310" i="2"/>
  <c r="BR308" i="2"/>
  <c r="BW308" i="2"/>
  <c r="BK308" i="2"/>
  <c r="BW320" i="4"/>
  <c r="BS320" i="4"/>
  <c r="BU320" i="4"/>
  <c r="BT320" i="4"/>
  <c r="BM321" i="4"/>
  <c r="BV321" i="4"/>
  <c r="AL322" i="4"/>
  <c r="AM322" i="4"/>
  <c r="AN324" i="4"/>
  <c r="AO324" i="4"/>
  <c r="BA323" i="4"/>
  <c r="BC323" i="4"/>
  <c r="AR324" i="4"/>
  <c r="AS324" i="4"/>
  <c r="AX324" i="4"/>
  <c r="AY324" i="4"/>
  <c r="BF323" i="4"/>
  <c r="BB323" i="4"/>
  <c r="AP324" i="4"/>
  <c r="AQ324" i="4"/>
  <c r="BD323" i="4"/>
  <c r="AT324" i="4"/>
  <c r="AU324" i="4"/>
  <c r="BP322" i="4"/>
  <c r="BI322" i="4"/>
  <c r="BR322" i="4"/>
  <c r="BK322" i="4"/>
  <c r="BG322" i="4"/>
  <c r="BN322" i="4"/>
  <c r="BQ322" i="4"/>
  <c r="BJ322" i="4"/>
  <c r="AV324" i="4"/>
  <c r="AW324" i="4"/>
  <c r="BE323" i="4"/>
  <c r="BH322" i="4"/>
  <c r="BO322" i="4"/>
  <c r="AT318" i="3"/>
  <c r="AU318" i="3"/>
  <c r="BD317" i="3"/>
  <c r="AL318" i="3"/>
  <c r="AM318" i="3"/>
  <c r="BM317" i="3"/>
  <c r="AV318" i="3"/>
  <c r="AW318" i="3"/>
  <c r="BE317" i="3"/>
  <c r="BC317" i="3"/>
  <c r="AR318" i="3"/>
  <c r="AS318" i="3"/>
  <c r="BA317" i="3"/>
  <c r="AN318" i="3"/>
  <c r="AO318" i="3"/>
  <c r="AX318" i="3"/>
  <c r="AY318" i="3"/>
  <c r="BF317" i="3"/>
  <c r="BQ316" i="3"/>
  <c r="BV316" i="3"/>
  <c r="BJ316" i="3"/>
  <c r="BB317" i="3"/>
  <c r="AP318" i="3"/>
  <c r="AQ318" i="3"/>
  <c r="BG316" i="3"/>
  <c r="BN316" i="3"/>
  <c r="BS316" i="3"/>
  <c r="BP316" i="3"/>
  <c r="BU316" i="3"/>
  <c r="BI316" i="3"/>
  <c r="BO316" i="3"/>
  <c r="BT316" i="3"/>
  <c r="BH316" i="3"/>
  <c r="BR316" i="3"/>
  <c r="BW316" i="3"/>
  <c r="BK316" i="3"/>
  <c r="BF310" i="2"/>
  <c r="AX311" i="2"/>
  <c r="AY311" i="2"/>
  <c r="BR309" i="2"/>
  <c r="BW309" i="2"/>
  <c r="BK309" i="2"/>
  <c r="BB310" i="2"/>
  <c r="AP311" i="2"/>
  <c r="AQ311" i="2"/>
  <c r="BM310" i="2"/>
  <c r="AL311" i="2"/>
  <c r="AM311" i="2"/>
  <c r="BN309" i="2"/>
  <c r="BS309" i="2"/>
  <c r="BG309" i="2"/>
  <c r="BP309" i="2"/>
  <c r="BU309" i="2"/>
  <c r="BI309" i="2"/>
  <c r="BA310" i="2"/>
  <c r="AN311" i="2"/>
  <c r="AO311" i="2"/>
  <c r="BD310" i="2"/>
  <c r="AT311" i="2"/>
  <c r="AU311" i="2"/>
  <c r="BC310" i="2"/>
  <c r="AR311" i="2"/>
  <c r="AS311" i="2"/>
  <c r="BO309" i="2"/>
  <c r="BT309" i="2"/>
  <c r="BH309" i="2"/>
  <c r="BE310" i="2"/>
  <c r="AV311" i="2"/>
  <c r="AW311" i="2"/>
  <c r="BQ309" i="2"/>
  <c r="BV309" i="2"/>
  <c r="BJ309" i="2"/>
  <c r="BT321" i="4"/>
  <c r="BW321" i="4"/>
  <c r="BU321" i="4"/>
  <c r="BS321" i="4"/>
  <c r="BM322" i="4"/>
  <c r="BV322" i="4"/>
  <c r="AL323" i="4"/>
  <c r="AM323" i="4"/>
  <c r="AT325" i="4"/>
  <c r="AU325" i="4"/>
  <c r="BD324" i="4"/>
  <c r="AP325" i="4"/>
  <c r="AQ325" i="4"/>
  <c r="BB324" i="4"/>
  <c r="BF324" i="4"/>
  <c r="AX325" i="4"/>
  <c r="AY325" i="4"/>
  <c r="BQ323" i="4"/>
  <c r="BJ323" i="4"/>
  <c r="BH323" i="4"/>
  <c r="BO323" i="4"/>
  <c r="AN325" i="4"/>
  <c r="AO325" i="4"/>
  <c r="BA324" i="4"/>
  <c r="BK323" i="4"/>
  <c r="BR323" i="4"/>
  <c r="AR325" i="4"/>
  <c r="AS325" i="4"/>
  <c r="BC324" i="4"/>
  <c r="BE324" i="4"/>
  <c r="AV325" i="4"/>
  <c r="AW325" i="4"/>
  <c r="BN323" i="4"/>
  <c r="BG323" i="4"/>
  <c r="BP323" i="4"/>
  <c r="BI323" i="4"/>
  <c r="AN319" i="3"/>
  <c r="AO319" i="3"/>
  <c r="BA318" i="3"/>
  <c r="BF318" i="3"/>
  <c r="AX319" i="3"/>
  <c r="AY319" i="3"/>
  <c r="AP319" i="3"/>
  <c r="AQ319" i="3"/>
  <c r="BB318" i="3"/>
  <c r="AR319" i="3"/>
  <c r="AS319" i="3"/>
  <c r="BC318" i="3"/>
  <c r="BE318" i="3"/>
  <c r="AV319" i="3"/>
  <c r="AW319" i="3"/>
  <c r="AT319" i="3"/>
  <c r="AU319" i="3"/>
  <c r="BD318" i="3"/>
  <c r="BO317" i="3"/>
  <c r="BT317" i="3"/>
  <c r="BH317" i="3"/>
  <c r="BJ317" i="3"/>
  <c r="BQ317" i="3"/>
  <c r="BV317" i="3"/>
  <c r="BM318" i="3"/>
  <c r="AL319" i="3"/>
  <c r="AM319" i="3"/>
  <c r="BK317" i="3"/>
  <c r="BR317" i="3"/>
  <c r="BW317" i="3"/>
  <c r="BP317" i="3"/>
  <c r="BU317" i="3"/>
  <c r="BI317" i="3"/>
  <c r="BN317" i="3"/>
  <c r="BS317" i="3"/>
  <c r="BG317" i="3"/>
  <c r="BQ310" i="2"/>
  <c r="BV310" i="2"/>
  <c r="BJ310" i="2"/>
  <c r="BC311" i="2"/>
  <c r="AR312" i="2"/>
  <c r="AS312" i="2"/>
  <c r="BP310" i="2"/>
  <c r="BU310" i="2"/>
  <c r="BI310" i="2"/>
  <c r="BM311" i="2"/>
  <c r="AL312" i="2"/>
  <c r="AM312" i="2"/>
  <c r="BB311" i="2"/>
  <c r="AP312" i="2"/>
  <c r="AQ312" i="2"/>
  <c r="BO310" i="2"/>
  <c r="BT310" i="2"/>
  <c r="BH310" i="2"/>
  <c r="BN310" i="2"/>
  <c r="BS310" i="2"/>
  <c r="BG310" i="2"/>
  <c r="BA311" i="2"/>
  <c r="AN312" i="2"/>
  <c r="AO312" i="2"/>
  <c r="BE311" i="2"/>
  <c r="AV312" i="2"/>
  <c r="AW312" i="2"/>
  <c r="BD311" i="2"/>
  <c r="AT312" i="2"/>
  <c r="AU312" i="2"/>
  <c r="BF311" i="2"/>
  <c r="AX312" i="2"/>
  <c r="AY312" i="2"/>
  <c r="BR310" i="2"/>
  <c r="BW310" i="2"/>
  <c r="BK310" i="2"/>
  <c r="BU322" i="4"/>
  <c r="BS322" i="4"/>
  <c r="BW322" i="4"/>
  <c r="BT322" i="4"/>
  <c r="BM323" i="4"/>
  <c r="BU323" i="4"/>
  <c r="AL324" i="4"/>
  <c r="AM324" i="4"/>
  <c r="AV326" i="4"/>
  <c r="AW326" i="4"/>
  <c r="BE325" i="4"/>
  <c r="BA325" i="4"/>
  <c r="AN326" i="4"/>
  <c r="AO326" i="4"/>
  <c r="BC325" i="4"/>
  <c r="AR326" i="4"/>
  <c r="AS326" i="4"/>
  <c r="AP326" i="4"/>
  <c r="AQ326" i="4"/>
  <c r="BB325" i="4"/>
  <c r="BD325" i="4"/>
  <c r="AT326" i="4"/>
  <c r="AU326" i="4"/>
  <c r="BH324" i="4"/>
  <c r="BO324" i="4"/>
  <c r="BK324" i="4"/>
  <c r="BR324" i="4"/>
  <c r="BP324" i="4"/>
  <c r="BI324" i="4"/>
  <c r="AX326" i="4"/>
  <c r="AY326" i="4"/>
  <c r="BF325" i="4"/>
  <c r="BG324" i="4"/>
  <c r="BN324" i="4"/>
  <c r="BQ324" i="4"/>
  <c r="BJ324" i="4"/>
  <c r="BE319" i="3"/>
  <c r="AV320" i="3"/>
  <c r="AW320" i="3"/>
  <c r="BC319" i="3"/>
  <c r="AR320" i="3"/>
  <c r="AS320" i="3"/>
  <c r="AP320" i="3"/>
  <c r="AQ320" i="3"/>
  <c r="BB319" i="3"/>
  <c r="BF319" i="3"/>
  <c r="AX320" i="3"/>
  <c r="AY320" i="3"/>
  <c r="AN320" i="3"/>
  <c r="AO320" i="3"/>
  <c r="BA319" i="3"/>
  <c r="BH318" i="3"/>
  <c r="BO318" i="3"/>
  <c r="BT318" i="3"/>
  <c r="AL320" i="3"/>
  <c r="AM320" i="3"/>
  <c r="BM319" i="3"/>
  <c r="BI318" i="3"/>
  <c r="BP318" i="3"/>
  <c r="BU318" i="3"/>
  <c r="BG318" i="3"/>
  <c r="BN318" i="3"/>
  <c r="BS318" i="3"/>
  <c r="BK318" i="3"/>
  <c r="BR318" i="3"/>
  <c r="BW318" i="3"/>
  <c r="BD319" i="3"/>
  <c r="AT320" i="3"/>
  <c r="AU320" i="3"/>
  <c r="BJ318" i="3"/>
  <c r="BQ318" i="3"/>
  <c r="BV318" i="3"/>
  <c r="BM312" i="2"/>
  <c r="AL313" i="2"/>
  <c r="AM313" i="2"/>
  <c r="BF312" i="2"/>
  <c r="AX313" i="2"/>
  <c r="AY313" i="2"/>
  <c r="BE312" i="2"/>
  <c r="AV313" i="2"/>
  <c r="AW313" i="2"/>
  <c r="BQ311" i="2"/>
  <c r="BV311" i="2"/>
  <c r="BJ311" i="2"/>
  <c r="BD312" i="2"/>
  <c r="AT313" i="2"/>
  <c r="AU313" i="2"/>
  <c r="BA312" i="2"/>
  <c r="AN313" i="2"/>
  <c r="AO313" i="2"/>
  <c r="BB312" i="2"/>
  <c r="AP313" i="2"/>
  <c r="AQ313" i="2"/>
  <c r="BR311" i="2"/>
  <c r="BW311" i="2"/>
  <c r="BK311" i="2"/>
  <c r="BN311" i="2"/>
  <c r="BS311" i="2"/>
  <c r="BG311" i="2"/>
  <c r="BP311" i="2"/>
  <c r="BU311" i="2"/>
  <c r="BI311" i="2"/>
  <c r="BC312" i="2"/>
  <c r="AR313" i="2"/>
  <c r="AS313" i="2"/>
  <c r="BO311" i="2"/>
  <c r="BT311" i="2"/>
  <c r="BH311" i="2"/>
  <c r="AL325" i="4"/>
  <c r="AM325" i="4"/>
  <c r="BM324" i="4"/>
  <c r="BV324" i="4"/>
  <c r="BV323" i="4"/>
  <c r="BS323" i="4"/>
  <c r="BT323" i="4"/>
  <c r="BW323" i="4"/>
  <c r="AP327" i="4"/>
  <c r="AQ327" i="4"/>
  <c r="BB326" i="4"/>
  <c r="BC326" i="4"/>
  <c r="AR327" i="4"/>
  <c r="AS327" i="4"/>
  <c r="AX327" i="4"/>
  <c r="AY327" i="4"/>
  <c r="BF326" i="4"/>
  <c r="BA326" i="4"/>
  <c r="AN327" i="4"/>
  <c r="AO327" i="4"/>
  <c r="BD326" i="4"/>
  <c r="AT327" i="4"/>
  <c r="AU327" i="4"/>
  <c r="BG325" i="4"/>
  <c r="BN325" i="4"/>
  <c r="BH325" i="4"/>
  <c r="BO325" i="4"/>
  <c r="BP325" i="4"/>
  <c r="BI325" i="4"/>
  <c r="BR325" i="4"/>
  <c r="BK325" i="4"/>
  <c r="AV327" i="4"/>
  <c r="AW327" i="4"/>
  <c r="BE326" i="4"/>
  <c r="BQ325" i="4"/>
  <c r="BJ325" i="4"/>
  <c r="BA320" i="3"/>
  <c r="AN321" i="3"/>
  <c r="AO321" i="3"/>
  <c r="AT321" i="3"/>
  <c r="AU321" i="3"/>
  <c r="BD320" i="3"/>
  <c r="AL321" i="3"/>
  <c r="AM321" i="3"/>
  <c r="BM320" i="3"/>
  <c r="AX321" i="3"/>
  <c r="AY321" i="3"/>
  <c r="BF320" i="3"/>
  <c r="BC320" i="3"/>
  <c r="AR321" i="3"/>
  <c r="AS321" i="3"/>
  <c r="AV321" i="3"/>
  <c r="AW321" i="3"/>
  <c r="BE320" i="3"/>
  <c r="BG319" i="3"/>
  <c r="BN319" i="3"/>
  <c r="BS319" i="3"/>
  <c r="BO319" i="3"/>
  <c r="BT319" i="3"/>
  <c r="BH319" i="3"/>
  <c r="BB320" i="3"/>
  <c r="AP321" i="3"/>
  <c r="AQ321" i="3"/>
  <c r="BR319" i="3"/>
  <c r="BW319" i="3"/>
  <c r="BK319" i="3"/>
  <c r="BP319" i="3"/>
  <c r="BU319" i="3"/>
  <c r="BI319" i="3"/>
  <c r="BQ319" i="3"/>
  <c r="BV319" i="3"/>
  <c r="BJ319" i="3"/>
  <c r="BA313" i="2"/>
  <c r="AN314" i="2"/>
  <c r="AO314" i="2"/>
  <c r="BP312" i="2"/>
  <c r="BU312" i="2"/>
  <c r="BI312" i="2"/>
  <c r="BD313" i="2"/>
  <c r="AT314" i="2"/>
  <c r="AU314" i="2"/>
  <c r="BF313" i="2"/>
  <c r="AX314" i="2"/>
  <c r="AY314" i="2"/>
  <c r="BC313" i="2"/>
  <c r="AR314" i="2"/>
  <c r="AS314" i="2"/>
  <c r="BQ312" i="2"/>
  <c r="BV312" i="2"/>
  <c r="BJ312" i="2"/>
  <c r="BB313" i="2"/>
  <c r="AP314" i="2"/>
  <c r="AQ314" i="2"/>
  <c r="BO312" i="2"/>
  <c r="BT312" i="2"/>
  <c r="BH312" i="2"/>
  <c r="BE313" i="2"/>
  <c r="AV314" i="2"/>
  <c r="AW314" i="2"/>
  <c r="BR312" i="2"/>
  <c r="BW312" i="2"/>
  <c r="BK312" i="2"/>
  <c r="BM313" i="2"/>
  <c r="AL314" i="2"/>
  <c r="AM314" i="2"/>
  <c r="BN312" i="2"/>
  <c r="BS312" i="2"/>
  <c r="BG312" i="2"/>
  <c r="BT324" i="4"/>
  <c r="BW324" i="4"/>
  <c r="BU324" i="4"/>
  <c r="BS324" i="4"/>
  <c r="AL326" i="4"/>
  <c r="AM326" i="4"/>
  <c r="BM325" i="4"/>
  <c r="BV325" i="4"/>
  <c r="AN328" i="4"/>
  <c r="AO328" i="4"/>
  <c r="BA327" i="4"/>
  <c r="AT328" i="4"/>
  <c r="AU328" i="4"/>
  <c r="BD327" i="4"/>
  <c r="AX328" i="4"/>
  <c r="AY328" i="4"/>
  <c r="BF327" i="4"/>
  <c r="BE327" i="4"/>
  <c r="AV328" i="4"/>
  <c r="AW328" i="4"/>
  <c r="AR328" i="4"/>
  <c r="AS328" i="4"/>
  <c r="BC327" i="4"/>
  <c r="AP328" i="4"/>
  <c r="AQ328" i="4"/>
  <c r="BB327" i="4"/>
  <c r="BO326" i="4"/>
  <c r="BH326" i="4"/>
  <c r="BG326" i="4"/>
  <c r="BN326" i="4"/>
  <c r="BQ326" i="4"/>
  <c r="BJ326" i="4"/>
  <c r="BP326" i="4"/>
  <c r="BI326" i="4"/>
  <c r="BK326" i="4"/>
  <c r="BR326" i="4"/>
  <c r="BE321" i="3"/>
  <c r="AV322" i="3"/>
  <c r="AW322" i="3"/>
  <c r="AR322" i="3"/>
  <c r="AS322" i="3"/>
  <c r="BC321" i="3"/>
  <c r="BF321" i="3"/>
  <c r="AX322" i="3"/>
  <c r="AY322" i="3"/>
  <c r="AT322" i="3"/>
  <c r="AU322" i="3"/>
  <c r="BD321" i="3"/>
  <c r="BM321" i="3"/>
  <c r="AL322" i="3"/>
  <c r="AM322" i="3"/>
  <c r="AN322" i="3"/>
  <c r="AO322" i="3"/>
  <c r="BA321" i="3"/>
  <c r="AP322" i="3"/>
  <c r="AQ322" i="3"/>
  <c r="BB321" i="3"/>
  <c r="BN320" i="3"/>
  <c r="BS320" i="3"/>
  <c r="BG320" i="3"/>
  <c r="BJ320" i="3"/>
  <c r="BQ320" i="3"/>
  <c r="BV320" i="3"/>
  <c r="BP320" i="3"/>
  <c r="BU320" i="3"/>
  <c r="BI320" i="3"/>
  <c r="BK320" i="3"/>
  <c r="BR320" i="3"/>
  <c r="BW320" i="3"/>
  <c r="BO320" i="3"/>
  <c r="BT320" i="3"/>
  <c r="BH320" i="3"/>
  <c r="BF314" i="2"/>
  <c r="AX315" i="2"/>
  <c r="AY315" i="2"/>
  <c r="BC314" i="2"/>
  <c r="AR315" i="2"/>
  <c r="AS315" i="2"/>
  <c r="BO313" i="2"/>
  <c r="BT313" i="2"/>
  <c r="BH313" i="2"/>
  <c r="BR313" i="2"/>
  <c r="BW313" i="2"/>
  <c r="BK313" i="2"/>
  <c r="BP313" i="2"/>
  <c r="BU313" i="2"/>
  <c r="BI313" i="2"/>
  <c r="BM314" i="2"/>
  <c r="AL315" i="2"/>
  <c r="AM315" i="2"/>
  <c r="BE314" i="2"/>
  <c r="AV315" i="2"/>
  <c r="AW315" i="2"/>
  <c r="BQ313" i="2"/>
  <c r="BV313" i="2"/>
  <c r="BJ313" i="2"/>
  <c r="BB314" i="2"/>
  <c r="AP315" i="2"/>
  <c r="AQ315" i="2"/>
  <c r="BD314" i="2"/>
  <c r="AT315" i="2"/>
  <c r="AU315" i="2"/>
  <c r="BA314" i="2"/>
  <c r="AN315" i="2"/>
  <c r="AO315" i="2"/>
  <c r="BN313" i="2"/>
  <c r="BS313" i="2"/>
  <c r="BG313" i="2"/>
  <c r="BM326" i="4"/>
  <c r="BT326" i="4"/>
  <c r="AL327" i="4"/>
  <c r="AM327" i="4"/>
  <c r="BU325" i="4"/>
  <c r="BW325" i="4"/>
  <c r="BT325" i="4"/>
  <c r="BS325" i="4"/>
  <c r="AV329" i="4"/>
  <c r="AW329" i="4"/>
  <c r="BE328" i="4"/>
  <c r="BD328" i="4"/>
  <c r="AT329" i="4"/>
  <c r="AU329" i="4"/>
  <c r="AX329" i="4"/>
  <c r="AY329" i="4"/>
  <c r="BF328" i="4"/>
  <c r="AP329" i="4"/>
  <c r="AQ329" i="4"/>
  <c r="BB328" i="4"/>
  <c r="BG327" i="4"/>
  <c r="BN327" i="4"/>
  <c r="BC328" i="4"/>
  <c r="AR329" i="4"/>
  <c r="AS329" i="4"/>
  <c r="BA328" i="4"/>
  <c r="AN329" i="4"/>
  <c r="AO329" i="4"/>
  <c r="BQ327" i="4"/>
  <c r="BJ327" i="4"/>
  <c r="BK327" i="4"/>
  <c r="BR327" i="4"/>
  <c r="BH327" i="4"/>
  <c r="BO327" i="4"/>
  <c r="BP327" i="4"/>
  <c r="BI327" i="4"/>
  <c r="AN323" i="3"/>
  <c r="AO323" i="3"/>
  <c r="BA322" i="3"/>
  <c r="BD322" i="3"/>
  <c r="AT323" i="3"/>
  <c r="AU323" i="3"/>
  <c r="AL323" i="3"/>
  <c r="AM323" i="3"/>
  <c r="BM322" i="3"/>
  <c r="BF322" i="3"/>
  <c r="AX323" i="3"/>
  <c r="AY323" i="3"/>
  <c r="BE322" i="3"/>
  <c r="AV323" i="3"/>
  <c r="AW323" i="3"/>
  <c r="BC322" i="3"/>
  <c r="AR323" i="3"/>
  <c r="AS323" i="3"/>
  <c r="AP323" i="3"/>
  <c r="AQ323" i="3"/>
  <c r="BB322" i="3"/>
  <c r="BG321" i="3"/>
  <c r="BN321" i="3"/>
  <c r="BS321" i="3"/>
  <c r="BK321" i="3"/>
  <c r="BR321" i="3"/>
  <c r="BW321" i="3"/>
  <c r="BI321" i="3"/>
  <c r="BP321" i="3"/>
  <c r="BU321" i="3"/>
  <c r="BH321" i="3"/>
  <c r="BO321" i="3"/>
  <c r="BT321" i="3"/>
  <c r="BJ321" i="3"/>
  <c r="BQ321" i="3"/>
  <c r="BV321" i="3"/>
  <c r="BM315" i="2"/>
  <c r="AL316" i="2"/>
  <c r="AM316" i="2"/>
  <c r="BB315" i="2"/>
  <c r="AP316" i="2"/>
  <c r="AQ316" i="2"/>
  <c r="BO314" i="2"/>
  <c r="BT314" i="2"/>
  <c r="BH314" i="2"/>
  <c r="BA315" i="2"/>
  <c r="AN316" i="2"/>
  <c r="AO316" i="2"/>
  <c r="BC315" i="2"/>
  <c r="AR316" i="2"/>
  <c r="AS316" i="2"/>
  <c r="BE315" i="2"/>
  <c r="AV316" i="2"/>
  <c r="AW316" i="2"/>
  <c r="BD315" i="2"/>
  <c r="AT316" i="2"/>
  <c r="AU316" i="2"/>
  <c r="BP314" i="2"/>
  <c r="BU314" i="2"/>
  <c r="BI314" i="2"/>
  <c r="BN314" i="2"/>
  <c r="BS314" i="2"/>
  <c r="BG314" i="2"/>
  <c r="BF315" i="2"/>
  <c r="AX316" i="2"/>
  <c r="AY316" i="2"/>
  <c r="BQ314" i="2"/>
  <c r="BV314" i="2"/>
  <c r="BJ314" i="2"/>
  <c r="BR314" i="2"/>
  <c r="BW314" i="2"/>
  <c r="BK314" i="2"/>
  <c r="BU326" i="4"/>
  <c r="BW326" i="4"/>
  <c r="BS326" i="4"/>
  <c r="BV326" i="4"/>
  <c r="BM327" i="4"/>
  <c r="BT327" i="4"/>
  <c r="AL328" i="4"/>
  <c r="AM328" i="4"/>
  <c r="AX330" i="4"/>
  <c r="AY330" i="4"/>
  <c r="BF329" i="4"/>
  <c r="BD329" i="4"/>
  <c r="AT330" i="4"/>
  <c r="AU330" i="4"/>
  <c r="AP330" i="4"/>
  <c r="AQ330" i="4"/>
  <c r="BB329" i="4"/>
  <c r="BA329" i="4"/>
  <c r="AN330" i="4"/>
  <c r="AO330" i="4"/>
  <c r="BC329" i="4"/>
  <c r="AR330" i="4"/>
  <c r="AS330" i="4"/>
  <c r="BK328" i="4"/>
  <c r="BR328" i="4"/>
  <c r="BP328" i="4"/>
  <c r="BI328" i="4"/>
  <c r="BG328" i="4"/>
  <c r="BN328" i="4"/>
  <c r="AV330" i="4"/>
  <c r="AW330" i="4"/>
  <c r="BE329" i="4"/>
  <c r="BH328" i="4"/>
  <c r="BO328" i="4"/>
  <c r="BQ328" i="4"/>
  <c r="BJ328" i="4"/>
  <c r="AV324" i="3"/>
  <c r="AW324" i="3"/>
  <c r="BE323" i="3"/>
  <c r="BC323" i="3"/>
  <c r="AR324" i="3"/>
  <c r="AS324" i="3"/>
  <c r="AX324" i="3"/>
  <c r="AY324" i="3"/>
  <c r="BF323" i="3"/>
  <c r="AT324" i="3"/>
  <c r="AU324" i="3"/>
  <c r="BD323" i="3"/>
  <c r="AL324" i="3"/>
  <c r="AM324" i="3"/>
  <c r="BM323" i="3"/>
  <c r="BA323" i="3"/>
  <c r="AN324" i="3"/>
  <c r="AO324" i="3"/>
  <c r="BG322" i="3"/>
  <c r="BN322" i="3"/>
  <c r="BS322" i="3"/>
  <c r="BB323" i="3"/>
  <c r="AP324" i="3"/>
  <c r="AQ324" i="3"/>
  <c r="BO322" i="3"/>
  <c r="BT322" i="3"/>
  <c r="BH322" i="3"/>
  <c r="BP322" i="3"/>
  <c r="BU322" i="3"/>
  <c r="BI322" i="3"/>
  <c r="BR322" i="3"/>
  <c r="BW322" i="3"/>
  <c r="BK322" i="3"/>
  <c r="BQ322" i="3"/>
  <c r="BV322" i="3"/>
  <c r="BJ322" i="3"/>
  <c r="BC316" i="2"/>
  <c r="AR317" i="2"/>
  <c r="AS317" i="2"/>
  <c r="BB316" i="2"/>
  <c r="AP317" i="2"/>
  <c r="AQ317" i="2"/>
  <c r="BF316" i="2"/>
  <c r="AX317" i="2"/>
  <c r="AY317" i="2"/>
  <c r="BR315" i="2"/>
  <c r="BW315" i="2"/>
  <c r="BK315" i="2"/>
  <c r="BD316" i="2"/>
  <c r="AT317" i="2"/>
  <c r="AU317" i="2"/>
  <c r="BN315" i="2"/>
  <c r="BS315" i="2"/>
  <c r="BG315" i="2"/>
  <c r="BO315" i="2"/>
  <c r="BT315" i="2"/>
  <c r="BH315" i="2"/>
  <c r="BM316" i="2"/>
  <c r="AL317" i="2"/>
  <c r="AM317" i="2"/>
  <c r="BA316" i="2"/>
  <c r="AN317" i="2"/>
  <c r="AO317" i="2"/>
  <c r="BP315" i="2"/>
  <c r="BU315" i="2"/>
  <c r="BI315" i="2"/>
  <c r="BE316" i="2"/>
  <c r="AV317" i="2"/>
  <c r="AW317" i="2"/>
  <c r="BQ315" i="2"/>
  <c r="BV315" i="2"/>
  <c r="BJ315" i="2"/>
  <c r="BW327" i="4"/>
  <c r="BV327" i="4"/>
  <c r="BS327" i="4"/>
  <c r="AL329" i="4"/>
  <c r="AM329" i="4"/>
  <c r="BM328" i="4"/>
  <c r="BW328" i="4"/>
  <c r="BU327" i="4"/>
  <c r="AN331" i="4"/>
  <c r="AO331" i="4"/>
  <c r="BA330" i="4"/>
  <c r="AP331" i="4"/>
  <c r="AQ331" i="4"/>
  <c r="BB330" i="4"/>
  <c r="BE330" i="4"/>
  <c r="AV331" i="4"/>
  <c r="AW331" i="4"/>
  <c r="AT331" i="4"/>
  <c r="AU331" i="4"/>
  <c r="BD330" i="4"/>
  <c r="AX331" i="4"/>
  <c r="AY331" i="4"/>
  <c r="BF330" i="4"/>
  <c r="BN329" i="4"/>
  <c r="BG329" i="4"/>
  <c r="BO329" i="4"/>
  <c r="BH329" i="4"/>
  <c r="BP329" i="4"/>
  <c r="BI329" i="4"/>
  <c r="AR331" i="4"/>
  <c r="AS331" i="4"/>
  <c r="BC330" i="4"/>
  <c r="BQ329" i="4"/>
  <c r="BJ329" i="4"/>
  <c r="BK329" i="4"/>
  <c r="BR329" i="4"/>
  <c r="AP325" i="3"/>
  <c r="AQ325" i="3"/>
  <c r="BB324" i="3"/>
  <c r="AR325" i="3"/>
  <c r="AS325" i="3"/>
  <c r="BC324" i="3"/>
  <c r="AT325" i="3"/>
  <c r="AU325" i="3"/>
  <c r="BD324" i="3"/>
  <c r="BF324" i="3"/>
  <c r="AX325" i="3"/>
  <c r="AY325" i="3"/>
  <c r="AN325" i="3"/>
  <c r="AO325" i="3"/>
  <c r="BA324" i="3"/>
  <c r="BE324" i="3"/>
  <c r="AV325" i="3"/>
  <c r="AW325" i="3"/>
  <c r="BK323" i="3"/>
  <c r="BR323" i="3"/>
  <c r="BW323" i="3"/>
  <c r="BO323" i="3"/>
  <c r="BT323" i="3"/>
  <c r="BH323" i="3"/>
  <c r="BP323" i="3"/>
  <c r="BU323" i="3"/>
  <c r="BI323" i="3"/>
  <c r="BN323" i="3"/>
  <c r="BS323" i="3"/>
  <c r="BG323" i="3"/>
  <c r="BM324" i="3"/>
  <c r="AL325" i="3"/>
  <c r="AM325" i="3"/>
  <c r="BJ323" i="3"/>
  <c r="BQ323" i="3"/>
  <c r="BV323" i="3"/>
  <c r="BD317" i="2"/>
  <c r="AT318" i="2"/>
  <c r="AU318" i="2"/>
  <c r="BE317" i="2"/>
  <c r="AV318" i="2"/>
  <c r="AW318" i="2"/>
  <c r="BP316" i="2"/>
  <c r="BU316" i="2"/>
  <c r="BI316" i="2"/>
  <c r="BF317" i="2"/>
  <c r="AX318" i="2"/>
  <c r="AY318" i="2"/>
  <c r="BR316" i="2"/>
  <c r="BW316" i="2"/>
  <c r="BK316" i="2"/>
  <c r="BQ316" i="2"/>
  <c r="BV316" i="2"/>
  <c r="BJ316" i="2"/>
  <c r="BB317" i="2"/>
  <c r="AP318" i="2"/>
  <c r="AQ318" i="2"/>
  <c r="BN316" i="2"/>
  <c r="BS316" i="2"/>
  <c r="BG316" i="2"/>
  <c r="BA317" i="2"/>
  <c r="AN318" i="2"/>
  <c r="AO318" i="2"/>
  <c r="BM317" i="2"/>
  <c r="AL318" i="2"/>
  <c r="AM318" i="2"/>
  <c r="BC317" i="2"/>
  <c r="AR318" i="2"/>
  <c r="AS318" i="2"/>
  <c r="BO316" i="2"/>
  <c r="BT316" i="2"/>
  <c r="BH316" i="2"/>
  <c r="BS328" i="4"/>
  <c r="BT328" i="4"/>
  <c r="BU328" i="4"/>
  <c r="BV328" i="4"/>
  <c r="BM329" i="4"/>
  <c r="BS329" i="4"/>
  <c r="AL330" i="4"/>
  <c r="AM330" i="4"/>
  <c r="BC331" i="4"/>
  <c r="AR332" i="4"/>
  <c r="AS332" i="4"/>
  <c r="AV332" i="4"/>
  <c r="AW332" i="4"/>
  <c r="BE331" i="4"/>
  <c r="BB331" i="4"/>
  <c r="AP332" i="4"/>
  <c r="AQ332" i="4"/>
  <c r="BA331" i="4"/>
  <c r="AN332" i="4"/>
  <c r="AO332" i="4"/>
  <c r="AT332" i="4"/>
  <c r="AU332" i="4"/>
  <c r="BD331" i="4"/>
  <c r="BQ330" i="4"/>
  <c r="BJ330" i="4"/>
  <c r="BF331" i="4"/>
  <c r="AX332" i="4"/>
  <c r="AY332" i="4"/>
  <c r="BH330" i="4"/>
  <c r="BO330" i="4"/>
  <c r="BG330" i="4"/>
  <c r="BN330" i="4"/>
  <c r="BP330" i="4"/>
  <c r="BI330" i="4"/>
  <c r="BK330" i="4"/>
  <c r="BR330" i="4"/>
  <c r="AL326" i="3"/>
  <c r="AM326" i="3"/>
  <c r="BM325" i="3"/>
  <c r="BE325" i="3"/>
  <c r="AV326" i="3"/>
  <c r="AW326" i="3"/>
  <c r="AN326" i="3"/>
  <c r="AO326" i="3"/>
  <c r="BA325" i="3"/>
  <c r="BC325" i="3"/>
  <c r="AR326" i="3"/>
  <c r="AS326" i="3"/>
  <c r="BF325" i="3"/>
  <c r="AX326" i="3"/>
  <c r="AY326" i="3"/>
  <c r="BD325" i="3"/>
  <c r="AT326" i="3"/>
  <c r="AU326" i="3"/>
  <c r="AP326" i="3"/>
  <c r="AQ326" i="3"/>
  <c r="BB325" i="3"/>
  <c r="BJ324" i="3"/>
  <c r="BQ324" i="3"/>
  <c r="BV324" i="3"/>
  <c r="BG324" i="3"/>
  <c r="BN324" i="3"/>
  <c r="BS324" i="3"/>
  <c r="BI324" i="3"/>
  <c r="BP324" i="3"/>
  <c r="BU324" i="3"/>
  <c r="BK324" i="3"/>
  <c r="BR324" i="3"/>
  <c r="BW324" i="3"/>
  <c r="BH324" i="3"/>
  <c r="BO324" i="3"/>
  <c r="BT324" i="3"/>
  <c r="BA318" i="2"/>
  <c r="AN319" i="2"/>
  <c r="AO319" i="2"/>
  <c r="BF318" i="2"/>
  <c r="AX319" i="2"/>
  <c r="AY319" i="2"/>
  <c r="BR317" i="2"/>
  <c r="BW317" i="2"/>
  <c r="BK317" i="2"/>
  <c r="BQ317" i="2"/>
  <c r="BV317" i="2"/>
  <c r="BJ317" i="2"/>
  <c r="BC318" i="2"/>
  <c r="AR319" i="2"/>
  <c r="AS319" i="2"/>
  <c r="BO317" i="2"/>
  <c r="BT317" i="2"/>
  <c r="BH317" i="2"/>
  <c r="BE318" i="2"/>
  <c r="AV319" i="2"/>
  <c r="AW319" i="2"/>
  <c r="BB318" i="2"/>
  <c r="AP319" i="2"/>
  <c r="AQ319" i="2"/>
  <c r="BM318" i="2"/>
  <c r="AL319" i="2"/>
  <c r="AM319" i="2"/>
  <c r="BD318" i="2"/>
  <c r="AT319" i="2"/>
  <c r="AU319" i="2"/>
  <c r="BN317" i="2"/>
  <c r="BS317" i="2"/>
  <c r="BG317" i="2"/>
  <c r="BP317" i="2"/>
  <c r="BU317" i="2"/>
  <c r="BI317" i="2"/>
  <c r="BT329" i="4"/>
  <c r="BU329" i="4"/>
  <c r="AL331" i="4"/>
  <c r="AM331" i="4"/>
  <c r="BM330" i="4"/>
  <c r="BV330" i="4"/>
  <c r="BV329" i="4"/>
  <c r="BW329" i="4"/>
  <c r="AN333" i="4"/>
  <c r="AO333" i="4"/>
  <c r="BA332" i="4"/>
  <c r="BB332" i="4"/>
  <c r="AP333" i="4"/>
  <c r="AQ333" i="4"/>
  <c r="AR333" i="4"/>
  <c r="AS333" i="4"/>
  <c r="BC332" i="4"/>
  <c r="AX333" i="4"/>
  <c r="AY333" i="4"/>
  <c r="BF332" i="4"/>
  <c r="BE332" i="4"/>
  <c r="AV333" i="4"/>
  <c r="AW333" i="4"/>
  <c r="BQ331" i="4"/>
  <c r="BJ331" i="4"/>
  <c r="AT333" i="4"/>
  <c r="AU333" i="4"/>
  <c r="BD332" i="4"/>
  <c r="BP331" i="4"/>
  <c r="BI331" i="4"/>
  <c r="BR331" i="4"/>
  <c r="BK331" i="4"/>
  <c r="BO331" i="4"/>
  <c r="BH331" i="4"/>
  <c r="BN331" i="4"/>
  <c r="BG331" i="4"/>
  <c r="AT327" i="3"/>
  <c r="AU327" i="3"/>
  <c r="BD326" i="3"/>
  <c r="BC326" i="3"/>
  <c r="AR327" i="3"/>
  <c r="AS327" i="3"/>
  <c r="AV327" i="3"/>
  <c r="AW327" i="3"/>
  <c r="BE326" i="3"/>
  <c r="AX327" i="3"/>
  <c r="AY327" i="3"/>
  <c r="BF326" i="3"/>
  <c r="BA326" i="3"/>
  <c r="AN327" i="3"/>
  <c r="AO327" i="3"/>
  <c r="BB326" i="3"/>
  <c r="AP327" i="3"/>
  <c r="AQ327" i="3"/>
  <c r="AL327" i="3"/>
  <c r="AM327" i="3"/>
  <c r="BM326" i="3"/>
  <c r="BO325" i="3"/>
  <c r="BT325" i="3"/>
  <c r="BH325" i="3"/>
  <c r="BP325" i="3"/>
  <c r="BU325" i="3"/>
  <c r="BI325" i="3"/>
  <c r="BQ325" i="3"/>
  <c r="BV325" i="3"/>
  <c r="BJ325" i="3"/>
  <c r="BG325" i="3"/>
  <c r="BN325" i="3"/>
  <c r="BS325" i="3"/>
  <c r="BR325" i="3"/>
  <c r="BW325" i="3"/>
  <c r="BK325" i="3"/>
  <c r="BD319" i="2"/>
  <c r="AT320" i="2"/>
  <c r="AU320" i="2"/>
  <c r="BP318" i="2"/>
  <c r="BU318" i="2"/>
  <c r="BI318" i="2"/>
  <c r="BO318" i="2"/>
  <c r="BT318" i="2"/>
  <c r="BH318" i="2"/>
  <c r="BB319" i="2"/>
  <c r="AP320" i="2"/>
  <c r="AQ320" i="2"/>
  <c r="BM319" i="2"/>
  <c r="AL320" i="2"/>
  <c r="AM320" i="2"/>
  <c r="BE319" i="2"/>
  <c r="AV320" i="2"/>
  <c r="AW320" i="2"/>
  <c r="BC319" i="2"/>
  <c r="AR320" i="2"/>
  <c r="AS320" i="2"/>
  <c r="BF319" i="2"/>
  <c r="AX320" i="2"/>
  <c r="AY320" i="2"/>
  <c r="BN318" i="2"/>
  <c r="BS318" i="2"/>
  <c r="BG318" i="2"/>
  <c r="BR318" i="2"/>
  <c r="BW318" i="2"/>
  <c r="BK318" i="2"/>
  <c r="BA319" i="2"/>
  <c r="AN320" i="2"/>
  <c r="AO320" i="2"/>
  <c r="BQ318" i="2"/>
  <c r="BV318" i="2"/>
  <c r="BJ318" i="2"/>
  <c r="BU330" i="4"/>
  <c r="BT330" i="4"/>
  <c r="BS330" i="4"/>
  <c r="BM331" i="4"/>
  <c r="BV331" i="4"/>
  <c r="AL332" i="4"/>
  <c r="AM332" i="4"/>
  <c r="BW330" i="4"/>
  <c r="BE333" i="4"/>
  <c r="AV334" i="4"/>
  <c r="AW334" i="4"/>
  <c r="BF333" i="4"/>
  <c r="AX334" i="4"/>
  <c r="AY334" i="4"/>
  <c r="AP334" i="4"/>
  <c r="AQ334" i="4"/>
  <c r="BB333" i="4"/>
  <c r="BC333" i="4"/>
  <c r="AR334" i="4"/>
  <c r="AS334" i="4"/>
  <c r="AT334" i="4"/>
  <c r="AU334" i="4"/>
  <c r="BD333" i="4"/>
  <c r="AN334" i="4"/>
  <c r="AO334" i="4"/>
  <c r="BA333" i="4"/>
  <c r="BI332" i="4"/>
  <c r="BP332" i="4"/>
  <c r="BN332" i="4"/>
  <c r="BG332" i="4"/>
  <c r="BR332" i="4"/>
  <c r="BK332" i="4"/>
  <c r="BH332" i="4"/>
  <c r="BO332" i="4"/>
  <c r="BJ332" i="4"/>
  <c r="BQ332" i="4"/>
  <c r="AN328" i="3"/>
  <c r="AO328" i="3"/>
  <c r="BA327" i="3"/>
  <c r="BE327" i="3"/>
  <c r="AV328" i="3"/>
  <c r="AW328" i="3"/>
  <c r="BM327" i="3"/>
  <c r="AL328" i="3"/>
  <c r="AM328" i="3"/>
  <c r="AR328" i="3"/>
  <c r="AS328" i="3"/>
  <c r="BC327" i="3"/>
  <c r="AP328" i="3"/>
  <c r="AQ328" i="3"/>
  <c r="BB327" i="3"/>
  <c r="AT328" i="3"/>
  <c r="AU328" i="3"/>
  <c r="BD327" i="3"/>
  <c r="BK326" i="3"/>
  <c r="BR326" i="3"/>
  <c r="BW326" i="3"/>
  <c r="BO326" i="3"/>
  <c r="BT326" i="3"/>
  <c r="BH326" i="3"/>
  <c r="BF327" i="3"/>
  <c r="AX328" i="3"/>
  <c r="AY328" i="3"/>
  <c r="BJ326" i="3"/>
  <c r="BQ326" i="3"/>
  <c r="BV326" i="3"/>
  <c r="BP326" i="3"/>
  <c r="BU326" i="3"/>
  <c r="BI326" i="3"/>
  <c r="BN326" i="3"/>
  <c r="BS326" i="3"/>
  <c r="BG326" i="3"/>
  <c r="BA320" i="2"/>
  <c r="AN321" i="2"/>
  <c r="AO321" i="2"/>
  <c r="BB320" i="2"/>
  <c r="AP321" i="2"/>
  <c r="AQ321" i="2"/>
  <c r="BM320" i="2"/>
  <c r="AL321" i="2"/>
  <c r="AM321" i="2"/>
  <c r="BQ319" i="2"/>
  <c r="BV319" i="2"/>
  <c r="BJ319" i="2"/>
  <c r="BF320" i="2"/>
  <c r="AX321" i="2"/>
  <c r="AY321" i="2"/>
  <c r="BR319" i="2"/>
  <c r="BW319" i="2"/>
  <c r="BK319" i="2"/>
  <c r="BN319" i="2"/>
  <c r="BS319" i="2"/>
  <c r="BG319" i="2"/>
  <c r="BD320" i="2"/>
  <c r="AT321" i="2"/>
  <c r="AU321" i="2"/>
  <c r="BC320" i="2"/>
  <c r="AR321" i="2"/>
  <c r="AS321" i="2"/>
  <c r="BO319" i="2"/>
  <c r="BT319" i="2"/>
  <c r="BH319" i="2"/>
  <c r="BE320" i="2"/>
  <c r="AV321" i="2"/>
  <c r="AW321" i="2"/>
  <c r="BP319" i="2"/>
  <c r="BU319" i="2"/>
  <c r="BI319" i="2"/>
  <c r="BU331" i="4"/>
  <c r="BW331" i="4"/>
  <c r="BM332" i="4"/>
  <c r="BS332" i="4"/>
  <c r="AL333" i="4"/>
  <c r="AM333" i="4"/>
  <c r="BT331" i="4"/>
  <c r="BS331" i="4"/>
  <c r="BB334" i="4"/>
  <c r="AP335" i="4"/>
  <c r="AQ335" i="4"/>
  <c r="AR335" i="4"/>
  <c r="AS335" i="4"/>
  <c r="BC334" i="4"/>
  <c r="AX335" i="4"/>
  <c r="AY335" i="4"/>
  <c r="BF334" i="4"/>
  <c r="BA334" i="4"/>
  <c r="AN335" i="4"/>
  <c r="AO335" i="4"/>
  <c r="BO333" i="4"/>
  <c r="BH333" i="4"/>
  <c r="BR333" i="4"/>
  <c r="BK333" i="4"/>
  <c r="AV335" i="4"/>
  <c r="AW335" i="4"/>
  <c r="BE334" i="4"/>
  <c r="AT335" i="4"/>
  <c r="AU335" i="4"/>
  <c r="BD334" i="4"/>
  <c r="BN333" i="4"/>
  <c r="BG333" i="4"/>
  <c r="BI333" i="4"/>
  <c r="BP333" i="4"/>
  <c r="BJ333" i="4"/>
  <c r="BQ333" i="4"/>
  <c r="AP329" i="3"/>
  <c r="AQ329" i="3"/>
  <c r="BB328" i="3"/>
  <c r="AL329" i="3"/>
  <c r="AM329" i="3"/>
  <c r="BM328" i="3"/>
  <c r="BC328" i="3"/>
  <c r="AR329" i="3"/>
  <c r="AS329" i="3"/>
  <c r="BE328" i="3"/>
  <c r="AV329" i="3"/>
  <c r="AW329" i="3"/>
  <c r="AN329" i="3"/>
  <c r="AO329" i="3"/>
  <c r="BA328" i="3"/>
  <c r="BF328" i="3"/>
  <c r="AX329" i="3"/>
  <c r="AY329" i="3"/>
  <c r="BK327" i="3"/>
  <c r="BR327" i="3"/>
  <c r="BW327" i="3"/>
  <c r="BJ327" i="3"/>
  <c r="BQ327" i="3"/>
  <c r="BV327" i="3"/>
  <c r="BG327" i="3"/>
  <c r="BN327" i="3"/>
  <c r="BS327" i="3"/>
  <c r="BH327" i="3"/>
  <c r="BO327" i="3"/>
  <c r="BT327" i="3"/>
  <c r="BD328" i="3"/>
  <c r="AT329" i="3"/>
  <c r="AU329" i="3"/>
  <c r="BI327" i="3"/>
  <c r="BP327" i="3"/>
  <c r="BU327" i="3"/>
  <c r="BM321" i="2"/>
  <c r="AL322" i="2"/>
  <c r="AM322" i="2"/>
  <c r="BF321" i="2"/>
  <c r="AX322" i="2"/>
  <c r="AY322" i="2"/>
  <c r="BE321" i="2"/>
  <c r="AV322" i="2"/>
  <c r="AW322" i="2"/>
  <c r="BQ320" i="2"/>
  <c r="BV320" i="2"/>
  <c r="BJ320" i="2"/>
  <c r="BC321" i="2"/>
  <c r="AR322" i="2"/>
  <c r="AS322" i="2"/>
  <c r="BO320" i="2"/>
  <c r="BT320" i="2"/>
  <c r="BH320" i="2"/>
  <c r="BB321" i="2"/>
  <c r="AP322" i="2"/>
  <c r="AQ322" i="2"/>
  <c r="BN320" i="2"/>
  <c r="BS320" i="2"/>
  <c r="BG320" i="2"/>
  <c r="BR320" i="2"/>
  <c r="BW320" i="2"/>
  <c r="BK320" i="2"/>
  <c r="BD321" i="2"/>
  <c r="AT322" i="2"/>
  <c r="AU322" i="2"/>
  <c r="BP320" i="2"/>
  <c r="BU320" i="2"/>
  <c r="BI320" i="2"/>
  <c r="BA321" i="2"/>
  <c r="AN322" i="2"/>
  <c r="AO322" i="2"/>
  <c r="BT332" i="4"/>
  <c r="BW332" i="4"/>
  <c r="BM333" i="4"/>
  <c r="BV333" i="4"/>
  <c r="AL334" i="4"/>
  <c r="AM334" i="4"/>
  <c r="BV332" i="4"/>
  <c r="BU332" i="4"/>
  <c r="AN336" i="4"/>
  <c r="AO336" i="4"/>
  <c r="BA335" i="4"/>
  <c r="AT336" i="4"/>
  <c r="AU336" i="4"/>
  <c r="BD335" i="4"/>
  <c r="AX336" i="4"/>
  <c r="AY336" i="4"/>
  <c r="BF335" i="4"/>
  <c r="BE335" i="4"/>
  <c r="AV336" i="4"/>
  <c r="AW336" i="4"/>
  <c r="AR336" i="4"/>
  <c r="AS336" i="4"/>
  <c r="BC335" i="4"/>
  <c r="AP336" i="4"/>
  <c r="AQ336" i="4"/>
  <c r="BB335" i="4"/>
  <c r="BQ334" i="4"/>
  <c r="BJ334" i="4"/>
  <c r="BN334" i="4"/>
  <c r="BG334" i="4"/>
  <c r="BR334" i="4"/>
  <c r="BK334" i="4"/>
  <c r="BO334" i="4"/>
  <c r="BH334" i="4"/>
  <c r="BI334" i="4"/>
  <c r="BP334" i="4"/>
  <c r="BA329" i="3"/>
  <c r="AN330" i="3"/>
  <c r="AO330" i="3"/>
  <c r="BC329" i="3"/>
  <c r="AR330" i="3"/>
  <c r="AS330" i="3"/>
  <c r="AT330" i="3"/>
  <c r="AU330" i="3"/>
  <c r="BD329" i="3"/>
  <c r="AV330" i="3"/>
  <c r="AW330" i="3"/>
  <c r="BE329" i="3"/>
  <c r="AL330" i="3"/>
  <c r="AM330" i="3"/>
  <c r="BM329" i="3"/>
  <c r="AX330" i="3"/>
  <c r="AY330" i="3"/>
  <c r="BF329" i="3"/>
  <c r="BQ328" i="3"/>
  <c r="BV328" i="3"/>
  <c r="BJ328" i="3"/>
  <c r="BO328" i="3"/>
  <c r="BT328" i="3"/>
  <c r="BH328" i="3"/>
  <c r="BP328" i="3"/>
  <c r="BU328" i="3"/>
  <c r="BI328" i="3"/>
  <c r="BB329" i="3"/>
  <c r="AP330" i="3"/>
  <c r="AQ330" i="3"/>
  <c r="BG328" i="3"/>
  <c r="BN328" i="3"/>
  <c r="BS328" i="3"/>
  <c r="BR328" i="3"/>
  <c r="BW328" i="3"/>
  <c r="BK328" i="3"/>
  <c r="BE322" i="2"/>
  <c r="AV323" i="2"/>
  <c r="AW323" i="2"/>
  <c r="BB322" i="2"/>
  <c r="AP323" i="2"/>
  <c r="AQ323" i="2"/>
  <c r="BD322" i="2"/>
  <c r="AT323" i="2"/>
  <c r="AU323" i="2"/>
  <c r="BC322" i="2"/>
  <c r="AR323" i="2"/>
  <c r="AS323" i="2"/>
  <c r="BP321" i="2"/>
  <c r="BU321" i="2"/>
  <c r="BI321" i="2"/>
  <c r="BF322" i="2"/>
  <c r="AX323" i="2"/>
  <c r="AY323" i="2"/>
  <c r="BR321" i="2"/>
  <c r="BW321" i="2"/>
  <c r="BK321" i="2"/>
  <c r="BO321" i="2"/>
  <c r="BT321" i="2"/>
  <c r="BH321" i="2"/>
  <c r="BA322" i="2"/>
  <c r="AN323" i="2"/>
  <c r="AO323" i="2"/>
  <c r="BN321" i="2"/>
  <c r="BS321" i="2"/>
  <c r="BG321" i="2"/>
  <c r="BQ321" i="2"/>
  <c r="BV321" i="2"/>
  <c r="BJ321" i="2"/>
  <c r="BM322" i="2"/>
  <c r="AL323" i="2"/>
  <c r="AM323" i="2"/>
  <c r="BS333" i="4"/>
  <c r="BU333" i="4"/>
  <c r="BT333" i="4"/>
  <c r="BW333" i="4"/>
  <c r="AL335" i="4"/>
  <c r="AM335" i="4"/>
  <c r="BM334" i="4"/>
  <c r="BV334" i="4"/>
  <c r="BB336" i="4"/>
  <c r="AP337" i="4"/>
  <c r="AQ337" i="4"/>
  <c r="BE336" i="4"/>
  <c r="AV337" i="4"/>
  <c r="AW337" i="4"/>
  <c r="BC336" i="4"/>
  <c r="AR337" i="4"/>
  <c r="AS337" i="4"/>
  <c r="AT337" i="4"/>
  <c r="AU337" i="4"/>
  <c r="BD336" i="4"/>
  <c r="AN337" i="4"/>
  <c r="AO337" i="4"/>
  <c r="BA336" i="4"/>
  <c r="BJ335" i="4"/>
  <c r="BQ335" i="4"/>
  <c r="BR335" i="4"/>
  <c r="BK335" i="4"/>
  <c r="BG335" i="4"/>
  <c r="BN335" i="4"/>
  <c r="BI335" i="4"/>
  <c r="BP335" i="4"/>
  <c r="BO335" i="4"/>
  <c r="BH335" i="4"/>
  <c r="BF336" i="4"/>
  <c r="AX337" i="4"/>
  <c r="AY337" i="4"/>
  <c r="AP331" i="3"/>
  <c r="AQ331" i="3"/>
  <c r="BB330" i="3"/>
  <c r="AR331" i="3"/>
  <c r="AS331" i="3"/>
  <c r="BC330" i="3"/>
  <c r="AV331" i="3"/>
  <c r="AW331" i="3"/>
  <c r="BE330" i="3"/>
  <c r="AT331" i="3"/>
  <c r="AU331" i="3"/>
  <c r="BD330" i="3"/>
  <c r="AN331" i="3"/>
  <c r="AO331" i="3"/>
  <c r="BA330" i="3"/>
  <c r="BJ329" i="3"/>
  <c r="BQ329" i="3"/>
  <c r="BV329" i="3"/>
  <c r="BP329" i="3"/>
  <c r="BU329" i="3"/>
  <c r="BI329" i="3"/>
  <c r="BO329" i="3"/>
  <c r="BT329" i="3"/>
  <c r="BH329" i="3"/>
  <c r="AX331" i="3"/>
  <c r="AY331" i="3"/>
  <c r="BF330" i="3"/>
  <c r="BK329" i="3"/>
  <c r="BR329" i="3"/>
  <c r="BW329" i="3"/>
  <c r="BM330" i="3"/>
  <c r="AL331" i="3"/>
  <c r="AM331" i="3"/>
  <c r="BN329" i="3"/>
  <c r="BS329" i="3"/>
  <c r="BG329" i="3"/>
  <c r="BC323" i="2"/>
  <c r="AR324" i="2"/>
  <c r="AS324" i="2"/>
  <c r="BF323" i="2"/>
  <c r="AX324" i="2"/>
  <c r="AY324" i="2"/>
  <c r="BD323" i="2"/>
  <c r="AT324" i="2"/>
  <c r="AU324" i="2"/>
  <c r="BM323" i="2"/>
  <c r="AL324" i="2"/>
  <c r="AM324" i="2"/>
  <c r="BA323" i="2"/>
  <c r="AN324" i="2"/>
  <c r="AO324" i="2"/>
  <c r="BE323" i="2"/>
  <c r="AV324" i="2"/>
  <c r="AW324" i="2"/>
  <c r="BR322" i="2"/>
  <c r="BW322" i="2"/>
  <c r="BK322" i="2"/>
  <c r="BO322" i="2"/>
  <c r="BT322" i="2"/>
  <c r="BH322" i="2"/>
  <c r="BP322" i="2"/>
  <c r="BU322" i="2"/>
  <c r="BI322" i="2"/>
  <c r="BB323" i="2"/>
  <c r="AP324" i="2"/>
  <c r="AQ324" i="2"/>
  <c r="BN322" i="2"/>
  <c r="BS322" i="2"/>
  <c r="BG322" i="2"/>
  <c r="BQ322" i="2"/>
  <c r="BV322" i="2"/>
  <c r="BJ322" i="2"/>
  <c r="BW334" i="4"/>
  <c r="AL336" i="4"/>
  <c r="AM336" i="4"/>
  <c r="BM335" i="4"/>
  <c r="BS335" i="4"/>
  <c r="BS334" i="4"/>
  <c r="BT334" i="4"/>
  <c r="BU334" i="4"/>
  <c r="AR338" i="4"/>
  <c r="AS338" i="4"/>
  <c r="BC337" i="4"/>
  <c r="AT338" i="4"/>
  <c r="AU338" i="4"/>
  <c r="BD337" i="4"/>
  <c r="AX338" i="4"/>
  <c r="AY338" i="4"/>
  <c r="BF337" i="4"/>
  <c r="BA337" i="4"/>
  <c r="AN338" i="4"/>
  <c r="AO338" i="4"/>
  <c r="AV338" i="4"/>
  <c r="AW338" i="4"/>
  <c r="BE337" i="4"/>
  <c r="BB337" i="4"/>
  <c r="AP338" i="4"/>
  <c r="AQ338" i="4"/>
  <c r="BP336" i="4"/>
  <c r="BI336" i="4"/>
  <c r="BO336" i="4"/>
  <c r="BH336" i="4"/>
  <c r="BR336" i="4"/>
  <c r="BK336" i="4"/>
  <c r="BQ336" i="4"/>
  <c r="BJ336" i="4"/>
  <c r="BN336" i="4"/>
  <c r="BG336" i="4"/>
  <c r="AL332" i="3"/>
  <c r="AM332" i="3"/>
  <c r="BM331" i="3"/>
  <c r="BD331" i="3"/>
  <c r="AT332" i="3"/>
  <c r="AU332" i="3"/>
  <c r="AR332" i="3"/>
  <c r="AS332" i="3"/>
  <c r="BC331" i="3"/>
  <c r="AN332" i="3"/>
  <c r="AO332" i="3"/>
  <c r="BA331" i="3"/>
  <c r="BF331" i="3"/>
  <c r="AX332" i="3"/>
  <c r="AY332" i="3"/>
  <c r="BE331" i="3"/>
  <c r="AV332" i="3"/>
  <c r="AW332" i="3"/>
  <c r="BB331" i="3"/>
  <c r="AP332" i="3"/>
  <c r="AQ332" i="3"/>
  <c r="BK330" i="3"/>
  <c r="BR330" i="3"/>
  <c r="BW330" i="3"/>
  <c r="BI330" i="3"/>
  <c r="BP330" i="3"/>
  <c r="BU330" i="3"/>
  <c r="BJ330" i="3"/>
  <c r="BQ330" i="3"/>
  <c r="BV330" i="3"/>
  <c r="BH330" i="3"/>
  <c r="BO330" i="3"/>
  <c r="BT330" i="3"/>
  <c r="BG330" i="3"/>
  <c r="BN330" i="3"/>
  <c r="BS330" i="3"/>
  <c r="BM324" i="2"/>
  <c r="AL325" i="2"/>
  <c r="AM325" i="2"/>
  <c r="BA324" i="2"/>
  <c r="AN325" i="2"/>
  <c r="AO325" i="2"/>
  <c r="BN323" i="2"/>
  <c r="BS323" i="2"/>
  <c r="BG323" i="2"/>
  <c r="BE324" i="2"/>
  <c r="AV325" i="2"/>
  <c r="AW325" i="2"/>
  <c r="BB324" i="2"/>
  <c r="AP325" i="2"/>
  <c r="AQ325" i="2"/>
  <c r="BP323" i="2"/>
  <c r="BU323" i="2"/>
  <c r="BI323" i="2"/>
  <c r="BC324" i="2"/>
  <c r="AR325" i="2"/>
  <c r="AS325" i="2"/>
  <c r="BQ323" i="2"/>
  <c r="BV323" i="2"/>
  <c r="BJ323" i="2"/>
  <c r="BD324" i="2"/>
  <c r="AT325" i="2"/>
  <c r="AU325" i="2"/>
  <c r="BF324" i="2"/>
  <c r="AX325" i="2"/>
  <c r="AY325" i="2"/>
  <c r="BR323" i="2"/>
  <c r="BW323" i="2"/>
  <c r="BK323" i="2"/>
  <c r="BO323" i="2"/>
  <c r="BT323" i="2"/>
  <c r="BH323" i="2"/>
  <c r="BV335" i="4"/>
  <c r="BU335" i="4"/>
  <c r="BT335" i="4"/>
  <c r="BW335" i="4"/>
  <c r="BM336" i="4"/>
  <c r="BW336" i="4"/>
  <c r="AL337" i="4"/>
  <c r="AM337" i="4"/>
  <c r="BE338" i="4"/>
  <c r="AV339" i="4"/>
  <c r="AW339" i="4"/>
  <c r="BF338" i="4"/>
  <c r="AX339" i="4"/>
  <c r="AY339" i="4"/>
  <c r="AN339" i="4"/>
  <c r="AO339" i="4"/>
  <c r="BA338" i="4"/>
  <c r="AP339" i="4"/>
  <c r="AQ339" i="4"/>
  <c r="BB338" i="4"/>
  <c r="AR339" i="4"/>
  <c r="AS339" i="4"/>
  <c r="BC338" i="4"/>
  <c r="AT339" i="4"/>
  <c r="AU339" i="4"/>
  <c r="BD338" i="4"/>
  <c r="BI337" i="4"/>
  <c r="BP337" i="4"/>
  <c r="BJ337" i="4"/>
  <c r="BQ337" i="4"/>
  <c r="BK337" i="4"/>
  <c r="BR337" i="4"/>
  <c r="BO337" i="4"/>
  <c r="BH337" i="4"/>
  <c r="BN337" i="4"/>
  <c r="BG337" i="4"/>
  <c r="AN333" i="3"/>
  <c r="AO333" i="3"/>
  <c r="BA332" i="3"/>
  <c r="BF332" i="3"/>
  <c r="AX333" i="3"/>
  <c r="AY333" i="3"/>
  <c r="BB332" i="3"/>
  <c r="AP333" i="3"/>
  <c r="AQ333" i="3"/>
  <c r="BD332" i="3"/>
  <c r="AT333" i="3"/>
  <c r="AU333" i="3"/>
  <c r="BE332" i="3"/>
  <c r="AV333" i="3"/>
  <c r="AW333" i="3"/>
  <c r="AL333" i="3"/>
  <c r="AM333" i="3"/>
  <c r="BM332" i="3"/>
  <c r="BN331" i="3"/>
  <c r="BS331" i="3"/>
  <c r="BG331" i="3"/>
  <c r="BQ331" i="3"/>
  <c r="BV331" i="3"/>
  <c r="BJ331" i="3"/>
  <c r="BI331" i="3"/>
  <c r="BP331" i="3"/>
  <c r="BU331" i="3"/>
  <c r="BC332" i="3"/>
  <c r="AR333" i="3"/>
  <c r="AS333" i="3"/>
  <c r="BH331" i="3"/>
  <c r="BO331" i="3"/>
  <c r="BT331" i="3"/>
  <c r="BR331" i="3"/>
  <c r="BW331" i="3"/>
  <c r="BK331" i="3"/>
  <c r="BB325" i="2"/>
  <c r="AP326" i="2"/>
  <c r="AQ326" i="2"/>
  <c r="BN324" i="2"/>
  <c r="BS324" i="2"/>
  <c r="BG324" i="2"/>
  <c r="BP324" i="2"/>
  <c r="BU324" i="2"/>
  <c r="BI324" i="2"/>
  <c r="BE325" i="2"/>
  <c r="AV326" i="2"/>
  <c r="AW326" i="2"/>
  <c r="BC325" i="2"/>
  <c r="AR326" i="2"/>
  <c r="AS326" i="2"/>
  <c r="BF325" i="2"/>
  <c r="AX326" i="2"/>
  <c r="AY326" i="2"/>
  <c r="BR324" i="2"/>
  <c r="BW324" i="2"/>
  <c r="BK324" i="2"/>
  <c r="BQ324" i="2"/>
  <c r="BV324" i="2"/>
  <c r="BJ324" i="2"/>
  <c r="BA325" i="2"/>
  <c r="AN326" i="2"/>
  <c r="AO326" i="2"/>
  <c r="BO324" i="2"/>
  <c r="BT324" i="2"/>
  <c r="BH324" i="2"/>
  <c r="BD325" i="2"/>
  <c r="AT326" i="2"/>
  <c r="AU326" i="2"/>
  <c r="BM325" i="2"/>
  <c r="AL326" i="2"/>
  <c r="AM326" i="2"/>
  <c r="BT336" i="4"/>
  <c r="BU336" i="4"/>
  <c r="BV336" i="4"/>
  <c r="BS336" i="4"/>
  <c r="AL338" i="4"/>
  <c r="AM338" i="4"/>
  <c r="BM337" i="4"/>
  <c r="BU337" i="4"/>
  <c r="BC339" i="4"/>
  <c r="AR340" i="4"/>
  <c r="AS340" i="4"/>
  <c r="AP340" i="4"/>
  <c r="AQ340" i="4"/>
  <c r="BB339" i="4"/>
  <c r="AT340" i="4"/>
  <c r="AU340" i="4"/>
  <c r="BD339" i="4"/>
  <c r="BA339" i="4"/>
  <c r="AN340" i="4"/>
  <c r="AO340" i="4"/>
  <c r="AV340" i="4"/>
  <c r="AW340" i="4"/>
  <c r="BE339" i="4"/>
  <c r="BO338" i="4"/>
  <c r="BH338" i="4"/>
  <c r="BR338" i="4"/>
  <c r="BK338" i="4"/>
  <c r="BN338" i="4"/>
  <c r="BG338" i="4"/>
  <c r="BI338" i="4"/>
  <c r="BP338" i="4"/>
  <c r="BF339" i="4"/>
  <c r="AX340" i="4"/>
  <c r="AY340" i="4"/>
  <c r="BJ338" i="4"/>
  <c r="BQ338" i="4"/>
  <c r="AR334" i="3"/>
  <c r="AS334" i="3"/>
  <c r="BC333" i="3"/>
  <c r="BM333" i="3"/>
  <c r="AL334" i="3"/>
  <c r="AM334" i="3"/>
  <c r="BD333" i="3"/>
  <c r="AT334" i="3"/>
  <c r="AU334" i="3"/>
  <c r="AP334" i="3"/>
  <c r="AQ334" i="3"/>
  <c r="BB333" i="3"/>
  <c r="AV334" i="3"/>
  <c r="AW334" i="3"/>
  <c r="BE333" i="3"/>
  <c r="BF333" i="3"/>
  <c r="AX334" i="3"/>
  <c r="AY334" i="3"/>
  <c r="BP332" i="3"/>
  <c r="BU332" i="3"/>
  <c r="BI332" i="3"/>
  <c r="BR332" i="3"/>
  <c r="BW332" i="3"/>
  <c r="BK332" i="3"/>
  <c r="BA333" i="3"/>
  <c r="AN334" i="3"/>
  <c r="AO334" i="3"/>
  <c r="BN332" i="3"/>
  <c r="BS332" i="3"/>
  <c r="BG332" i="3"/>
  <c r="BO332" i="3"/>
  <c r="BT332" i="3"/>
  <c r="BH332" i="3"/>
  <c r="BQ332" i="3"/>
  <c r="BV332" i="3"/>
  <c r="BJ332" i="3"/>
  <c r="BD326" i="2"/>
  <c r="AT327" i="2"/>
  <c r="AU327" i="2"/>
  <c r="BO325" i="2"/>
  <c r="BT325" i="2"/>
  <c r="BH325" i="2"/>
  <c r="BC326" i="2"/>
  <c r="AR327" i="2"/>
  <c r="AS327" i="2"/>
  <c r="BP325" i="2"/>
  <c r="BU325" i="2"/>
  <c r="BI325" i="2"/>
  <c r="BM326" i="2"/>
  <c r="AL327" i="2"/>
  <c r="AM327" i="2"/>
  <c r="BE326" i="2"/>
  <c r="AV327" i="2"/>
  <c r="AW327" i="2"/>
  <c r="BQ325" i="2"/>
  <c r="BV325" i="2"/>
  <c r="BJ325" i="2"/>
  <c r="BF326" i="2"/>
  <c r="AX327" i="2"/>
  <c r="AY327" i="2"/>
  <c r="BR325" i="2"/>
  <c r="BW325" i="2"/>
  <c r="BK325" i="2"/>
  <c r="BA326" i="2"/>
  <c r="AN327" i="2"/>
  <c r="AO327" i="2"/>
  <c r="BB326" i="2"/>
  <c r="AP327" i="2"/>
  <c r="AQ327" i="2"/>
  <c r="BN325" i="2"/>
  <c r="BS325" i="2"/>
  <c r="BG325" i="2"/>
  <c r="BT337" i="4"/>
  <c r="BV337" i="4"/>
  <c r="BW337" i="4"/>
  <c r="BS337" i="4"/>
  <c r="AL339" i="4"/>
  <c r="AM339" i="4"/>
  <c r="BM338" i="4"/>
  <c r="BV338" i="4"/>
  <c r="BE340" i="4"/>
  <c r="AV341" i="4"/>
  <c r="AW341" i="4"/>
  <c r="BF340" i="4"/>
  <c r="AX341" i="4"/>
  <c r="AY341" i="4"/>
  <c r="BA340" i="4"/>
  <c r="AN341" i="4"/>
  <c r="AO341" i="4"/>
  <c r="BD340" i="4"/>
  <c r="AT341" i="4"/>
  <c r="AU341" i="4"/>
  <c r="AP341" i="4"/>
  <c r="AQ341" i="4"/>
  <c r="BB340" i="4"/>
  <c r="AR341" i="4"/>
  <c r="AS341" i="4"/>
  <c r="BC340" i="4"/>
  <c r="BN339" i="4"/>
  <c r="BG339" i="4"/>
  <c r="BJ339" i="4"/>
  <c r="BQ339" i="4"/>
  <c r="BR339" i="4"/>
  <c r="BK339" i="4"/>
  <c r="BO339" i="4"/>
  <c r="BH339" i="4"/>
  <c r="BI339" i="4"/>
  <c r="BP339" i="4"/>
  <c r="BB334" i="3"/>
  <c r="AP335" i="3"/>
  <c r="AQ335" i="3"/>
  <c r="AL335" i="3"/>
  <c r="AM335" i="3"/>
  <c r="BM334" i="3"/>
  <c r="BD334" i="3"/>
  <c r="AT335" i="3"/>
  <c r="AU335" i="3"/>
  <c r="BF334" i="3"/>
  <c r="AX335" i="3"/>
  <c r="AY335" i="3"/>
  <c r="AR335" i="3"/>
  <c r="AS335" i="3"/>
  <c r="BC334" i="3"/>
  <c r="BN333" i="3"/>
  <c r="BS333" i="3"/>
  <c r="BG333" i="3"/>
  <c r="BK333" i="3"/>
  <c r="BR333" i="3"/>
  <c r="BW333" i="3"/>
  <c r="BE334" i="3"/>
  <c r="AV335" i="3"/>
  <c r="AW335" i="3"/>
  <c r="BO333" i="3"/>
  <c r="BT333" i="3"/>
  <c r="BH333" i="3"/>
  <c r="BI333" i="3"/>
  <c r="BP333" i="3"/>
  <c r="BU333" i="3"/>
  <c r="BJ333" i="3"/>
  <c r="BQ333" i="3"/>
  <c r="BV333" i="3"/>
  <c r="AN335" i="3"/>
  <c r="AO335" i="3"/>
  <c r="BA334" i="3"/>
  <c r="BE327" i="2"/>
  <c r="AV328" i="2"/>
  <c r="AW328" i="2"/>
  <c r="BB327" i="2"/>
  <c r="AP328" i="2"/>
  <c r="AQ328" i="2"/>
  <c r="BN326" i="2"/>
  <c r="BS326" i="2"/>
  <c r="BG326" i="2"/>
  <c r="BQ326" i="2"/>
  <c r="BV326" i="2"/>
  <c r="BJ326" i="2"/>
  <c r="BC327" i="2"/>
  <c r="AR328" i="2"/>
  <c r="AS328" i="2"/>
  <c r="BR326" i="2"/>
  <c r="BW326" i="2"/>
  <c r="BK326" i="2"/>
  <c r="BM327" i="2"/>
  <c r="AL328" i="2"/>
  <c r="AM328" i="2"/>
  <c r="BF327" i="2"/>
  <c r="AX328" i="2"/>
  <c r="AY328" i="2"/>
  <c r="BA327" i="2"/>
  <c r="AN328" i="2"/>
  <c r="AO328" i="2"/>
  <c r="BO326" i="2"/>
  <c r="BT326" i="2"/>
  <c r="BH326" i="2"/>
  <c r="BD327" i="2"/>
  <c r="AT328" i="2"/>
  <c r="AU328" i="2"/>
  <c r="BP326" i="2"/>
  <c r="BU326" i="2"/>
  <c r="BI326" i="2"/>
  <c r="BT338" i="4"/>
  <c r="BU338" i="4"/>
  <c r="BW338" i="4"/>
  <c r="BS338" i="4"/>
  <c r="AL340" i="4"/>
  <c r="AM340" i="4"/>
  <c r="BM339" i="4"/>
  <c r="BU339" i="4"/>
  <c r="BD341" i="4"/>
  <c r="AT342" i="4"/>
  <c r="AU342" i="4"/>
  <c r="AN342" i="4"/>
  <c r="AO342" i="4"/>
  <c r="BA341" i="4"/>
  <c r="AX342" i="4"/>
  <c r="AY342" i="4"/>
  <c r="BF341" i="4"/>
  <c r="BK340" i="4"/>
  <c r="BR340" i="4"/>
  <c r="BG340" i="4"/>
  <c r="BN340" i="4"/>
  <c r="BC341" i="4"/>
  <c r="AR342" i="4"/>
  <c r="AS342" i="4"/>
  <c r="BH340" i="4"/>
  <c r="BO340" i="4"/>
  <c r="BB341" i="4"/>
  <c r="AP342" i="4"/>
  <c r="AQ342" i="4"/>
  <c r="AV342" i="4"/>
  <c r="AW342" i="4"/>
  <c r="BE341" i="4"/>
  <c r="BI340" i="4"/>
  <c r="BP340" i="4"/>
  <c r="BJ340" i="4"/>
  <c r="BQ340" i="4"/>
  <c r="BD335" i="3"/>
  <c r="AT336" i="3"/>
  <c r="AU336" i="3"/>
  <c r="AX336" i="3"/>
  <c r="AY336" i="3"/>
  <c r="BF335" i="3"/>
  <c r="AL336" i="3"/>
  <c r="AM336" i="3"/>
  <c r="BM335" i="3"/>
  <c r="BE335" i="3"/>
  <c r="AV336" i="3"/>
  <c r="AW336" i="3"/>
  <c r="BB335" i="3"/>
  <c r="AP336" i="3"/>
  <c r="AQ336" i="3"/>
  <c r="AN336" i="3"/>
  <c r="AO336" i="3"/>
  <c r="BA335" i="3"/>
  <c r="BI334" i="3"/>
  <c r="BP334" i="3"/>
  <c r="BU334" i="3"/>
  <c r="BJ334" i="3"/>
  <c r="BQ334" i="3"/>
  <c r="BV334" i="3"/>
  <c r="BC335" i="3"/>
  <c r="AR336" i="3"/>
  <c r="AS336" i="3"/>
  <c r="BH334" i="3"/>
  <c r="BO334" i="3"/>
  <c r="BT334" i="3"/>
  <c r="BG334" i="3"/>
  <c r="BN334" i="3"/>
  <c r="BS334" i="3"/>
  <c r="BR334" i="3"/>
  <c r="BW334" i="3"/>
  <c r="BK334" i="3"/>
  <c r="BC328" i="2"/>
  <c r="AR329" i="2"/>
  <c r="AS329" i="2"/>
  <c r="BD328" i="2"/>
  <c r="AT329" i="2"/>
  <c r="AU329" i="2"/>
  <c r="BA328" i="2"/>
  <c r="AN329" i="2"/>
  <c r="AO329" i="2"/>
  <c r="BN327" i="2"/>
  <c r="BS327" i="2"/>
  <c r="BG327" i="2"/>
  <c r="BP327" i="2"/>
  <c r="BU327" i="2"/>
  <c r="BI327" i="2"/>
  <c r="BF328" i="2"/>
  <c r="AX329" i="2"/>
  <c r="AY329" i="2"/>
  <c r="BM328" i="2"/>
  <c r="AL329" i="2"/>
  <c r="AM329" i="2"/>
  <c r="BO327" i="2"/>
  <c r="BT327" i="2"/>
  <c r="BH327" i="2"/>
  <c r="BB328" i="2"/>
  <c r="AP329" i="2"/>
  <c r="AQ329" i="2"/>
  <c r="BR327" i="2"/>
  <c r="BW327" i="2"/>
  <c r="BK327" i="2"/>
  <c r="BE328" i="2"/>
  <c r="AV329" i="2"/>
  <c r="AW329" i="2"/>
  <c r="BQ327" i="2"/>
  <c r="BV327" i="2"/>
  <c r="BJ327" i="2"/>
  <c r="BW339" i="4"/>
  <c r="BV339" i="4"/>
  <c r="BS339" i="4"/>
  <c r="AL341" i="4"/>
  <c r="AM341" i="4"/>
  <c r="BM340" i="4"/>
  <c r="BT340" i="4"/>
  <c r="BT339" i="4"/>
  <c r="BE342" i="4"/>
  <c r="AV343" i="4"/>
  <c r="AW343" i="4"/>
  <c r="AP343" i="4"/>
  <c r="AQ343" i="4"/>
  <c r="BB342" i="4"/>
  <c r="AX343" i="4"/>
  <c r="AY343" i="4"/>
  <c r="BF342" i="4"/>
  <c r="AN343" i="4"/>
  <c r="AO343" i="4"/>
  <c r="BA342" i="4"/>
  <c r="BC342" i="4"/>
  <c r="AR343" i="4"/>
  <c r="AS343" i="4"/>
  <c r="BQ341" i="4"/>
  <c r="BJ341" i="4"/>
  <c r="BK341" i="4"/>
  <c r="BR341" i="4"/>
  <c r="AT343" i="4"/>
  <c r="AU343" i="4"/>
  <c r="BD342" i="4"/>
  <c r="BO341" i="4"/>
  <c r="BH341" i="4"/>
  <c r="BG341" i="4"/>
  <c r="BN341" i="4"/>
  <c r="BP341" i="4"/>
  <c r="BI341" i="4"/>
  <c r="AV337" i="3"/>
  <c r="AW337" i="3"/>
  <c r="BE336" i="3"/>
  <c r="AP337" i="3"/>
  <c r="AQ337" i="3"/>
  <c r="BB336" i="3"/>
  <c r="BF336" i="3"/>
  <c r="AX337" i="3"/>
  <c r="AY337" i="3"/>
  <c r="BM336" i="3"/>
  <c r="AL337" i="3"/>
  <c r="AM337" i="3"/>
  <c r="AT337" i="3"/>
  <c r="AU337" i="3"/>
  <c r="BD336" i="3"/>
  <c r="BQ335" i="3"/>
  <c r="BV335" i="3"/>
  <c r="BJ335" i="3"/>
  <c r="BR335" i="3"/>
  <c r="BW335" i="3"/>
  <c r="BK335" i="3"/>
  <c r="BO335" i="3"/>
  <c r="BT335" i="3"/>
  <c r="BH335" i="3"/>
  <c r="BA336" i="3"/>
  <c r="AN337" i="3"/>
  <c r="AO337" i="3"/>
  <c r="AR337" i="3"/>
  <c r="AS337" i="3"/>
  <c r="BC336" i="3"/>
  <c r="BN335" i="3"/>
  <c r="BS335" i="3"/>
  <c r="BG335" i="3"/>
  <c r="BI335" i="3"/>
  <c r="BP335" i="3"/>
  <c r="BU335" i="3"/>
  <c r="BA329" i="2"/>
  <c r="AN330" i="2"/>
  <c r="AO330" i="2"/>
  <c r="BQ328" i="2"/>
  <c r="BV328" i="2"/>
  <c r="BJ328" i="2"/>
  <c r="BR328" i="2"/>
  <c r="BW328" i="2"/>
  <c r="BK328" i="2"/>
  <c r="BN328" i="2"/>
  <c r="BS328" i="2"/>
  <c r="BG328" i="2"/>
  <c r="BP328" i="2"/>
  <c r="BU328" i="2"/>
  <c r="BI328" i="2"/>
  <c r="BE329" i="2"/>
  <c r="AV330" i="2"/>
  <c r="AW330" i="2"/>
  <c r="BB329" i="2"/>
  <c r="AP330" i="2"/>
  <c r="AQ330" i="2"/>
  <c r="BD329" i="2"/>
  <c r="AT330" i="2"/>
  <c r="AU330" i="2"/>
  <c r="BC329" i="2"/>
  <c r="AR330" i="2"/>
  <c r="AS330" i="2"/>
  <c r="BM329" i="2"/>
  <c r="AL330" i="2"/>
  <c r="AM330" i="2"/>
  <c r="BF329" i="2"/>
  <c r="AX330" i="2"/>
  <c r="AY330" i="2"/>
  <c r="BO328" i="2"/>
  <c r="BT328" i="2"/>
  <c r="BH328" i="2"/>
  <c r="BW340" i="4"/>
  <c r="BU340" i="4"/>
  <c r="BS340" i="4"/>
  <c r="AL342" i="4"/>
  <c r="AM342" i="4"/>
  <c r="BM341" i="4"/>
  <c r="BW341" i="4"/>
  <c r="BV340" i="4"/>
  <c r="BC343" i="4"/>
  <c r="AR344" i="4"/>
  <c r="AS344" i="4"/>
  <c r="BA343" i="4"/>
  <c r="AN344" i="4"/>
  <c r="AO344" i="4"/>
  <c r="AP344" i="4"/>
  <c r="AQ344" i="4"/>
  <c r="BB343" i="4"/>
  <c r="BF343" i="4"/>
  <c r="AX344" i="4"/>
  <c r="AY344" i="4"/>
  <c r="AT344" i="4"/>
  <c r="AU344" i="4"/>
  <c r="BD343" i="4"/>
  <c r="AV344" i="4"/>
  <c r="AW344" i="4"/>
  <c r="BE343" i="4"/>
  <c r="BK342" i="4"/>
  <c r="BR342" i="4"/>
  <c r="BN342" i="4"/>
  <c r="BG342" i="4"/>
  <c r="BO342" i="4"/>
  <c r="BH342" i="4"/>
  <c r="BP342" i="4"/>
  <c r="BI342" i="4"/>
  <c r="BJ342" i="4"/>
  <c r="BQ342" i="4"/>
  <c r="AR338" i="3"/>
  <c r="AS338" i="3"/>
  <c r="BC337" i="3"/>
  <c r="BD337" i="3"/>
  <c r="AT338" i="3"/>
  <c r="AU338" i="3"/>
  <c r="AN338" i="3"/>
  <c r="AO338" i="3"/>
  <c r="BA337" i="3"/>
  <c r="AL338" i="3"/>
  <c r="AM338" i="3"/>
  <c r="BM337" i="3"/>
  <c r="BF337" i="3"/>
  <c r="AX338" i="3"/>
  <c r="AY338" i="3"/>
  <c r="BE337" i="3"/>
  <c r="AV338" i="3"/>
  <c r="AW338" i="3"/>
  <c r="BK336" i="3"/>
  <c r="BR336" i="3"/>
  <c r="BW336" i="3"/>
  <c r="BN336" i="3"/>
  <c r="BS336" i="3"/>
  <c r="BG336" i="3"/>
  <c r="BO336" i="3"/>
  <c r="BT336" i="3"/>
  <c r="BH336" i="3"/>
  <c r="BI336" i="3"/>
  <c r="BP336" i="3"/>
  <c r="BU336" i="3"/>
  <c r="BJ336" i="3"/>
  <c r="BQ336" i="3"/>
  <c r="BV336" i="3"/>
  <c r="AP338" i="3"/>
  <c r="AQ338" i="3"/>
  <c r="BB337" i="3"/>
  <c r="BF330" i="2"/>
  <c r="AX331" i="2"/>
  <c r="AY331" i="2"/>
  <c r="BR329" i="2"/>
  <c r="BW329" i="2"/>
  <c r="BK329" i="2"/>
  <c r="BC330" i="2"/>
  <c r="AR331" i="2"/>
  <c r="AS331" i="2"/>
  <c r="BO329" i="2"/>
  <c r="BT329" i="2"/>
  <c r="BH329" i="2"/>
  <c r="BP329" i="2"/>
  <c r="BU329" i="2"/>
  <c r="BI329" i="2"/>
  <c r="BE330" i="2"/>
  <c r="AV331" i="2"/>
  <c r="AW331" i="2"/>
  <c r="BM330" i="2"/>
  <c r="AL331" i="2"/>
  <c r="AM331" i="2"/>
  <c r="BD330" i="2"/>
  <c r="AT331" i="2"/>
  <c r="AU331" i="2"/>
  <c r="BB330" i="2"/>
  <c r="AP331" i="2"/>
  <c r="AQ331" i="2"/>
  <c r="BQ329" i="2"/>
  <c r="BV329" i="2"/>
  <c r="BJ329" i="2"/>
  <c r="BA330" i="2"/>
  <c r="AN331" i="2"/>
  <c r="AO331" i="2"/>
  <c r="BN329" i="2"/>
  <c r="BS329" i="2"/>
  <c r="BG329" i="2"/>
  <c r="BT341" i="4"/>
  <c r="BS341" i="4"/>
  <c r="BV341" i="4"/>
  <c r="BU341" i="4"/>
  <c r="BM342" i="4"/>
  <c r="BW342" i="4"/>
  <c r="AL343" i="4"/>
  <c r="AM343" i="4"/>
  <c r="AT345" i="4"/>
  <c r="AU345" i="4"/>
  <c r="BD344" i="4"/>
  <c r="BB344" i="4"/>
  <c r="AP345" i="4"/>
  <c r="AQ345" i="4"/>
  <c r="AV345" i="4"/>
  <c r="AW345" i="4"/>
  <c r="BE344" i="4"/>
  <c r="AX345" i="4"/>
  <c r="AY345" i="4"/>
  <c r="BF344" i="4"/>
  <c r="BA344" i="4"/>
  <c r="AN345" i="4"/>
  <c r="AO345" i="4"/>
  <c r="BC344" i="4"/>
  <c r="AR345" i="4"/>
  <c r="AS345" i="4"/>
  <c r="BR343" i="4"/>
  <c r="BK343" i="4"/>
  <c r="BG343" i="4"/>
  <c r="BN343" i="4"/>
  <c r="BQ343" i="4"/>
  <c r="BJ343" i="4"/>
  <c r="BO343" i="4"/>
  <c r="BH343" i="4"/>
  <c r="BI343" i="4"/>
  <c r="BP343" i="4"/>
  <c r="AL339" i="3"/>
  <c r="AM339" i="3"/>
  <c r="BM338" i="3"/>
  <c r="AX339" i="3"/>
  <c r="AY339" i="3"/>
  <c r="BF338" i="3"/>
  <c r="AN339" i="3"/>
  <c r="AO339" i="3"/>
  <c r="BA338" i="3"/>
  <c r="BB338" i="3"/>
  <c r="AP339" i="3"/>
  <c r="AQ339" i="3"/>
  <c r="BD338" i="3"/>
  <c r="AT339" i="3"/>
  <c r="AU339" i="3"/>
  <c r="BE338" i="3"/>
  <c r="AV339" i="3"/>
  <c r="AW339" i="3"/>
  <c r="BI337" i="3"/>
  <c r="BP337" i="3"/>
  <c r="BU337" i="3"/>
  <c r="BG337" i="3"/>
  <c r="BN337" i="3"/>
  <c r="BS337" i="3"/>
  <c r="BC338" i="3"/>
  <c r="AR339" i="3"/>
  <c r="AS339" i="3"/>
  <c r="BQ337" i="3"/>
  <c r="BV337" i="3"/>
  <c r="BJ337" i="3"/>
  <c r="BH337" i="3"/>
  <c r="BO337" i="3"/>
  <c r="BT337" i="3"/>
  <c r="BR337" i="3"/>
  <c r="BW337" i="3"/>
  <c r="BK337" i="3"/>
  <c r="BA331" i="2"/>
  <c r="AN332" i="2"/>
  <c r="AO332" i="2"/>
  <c r="BC331" i="2"/>
  <c r="AR332" i="2"/>
  <c r="AS332" i="2"/>
  <c r="BN330" i="2"/>
  <c r="BS330" i="2"/>
  <c r="BG330" i="2"/>
  <c r="BP330" i="2"/>
  <c r="BU330" i="2"/>
  <c r="BI330" i="2"/>
  <c r="BQ330" i="2"/>
  <c r="BV330" i="2"/>
  <c r="BJ330" i="2"/>
  <c r="BB331" i="2"/>
  <c r="AP332" i="2"/>
  <c r="AQ332" i="2"/>
  <c r="BO330" i="2"/>
  <c r="BT330" i="2"/>
  <c r="BH330" i="2"/>
  <c r="BM331" i="2"/>
  <c r="AL332" i="2"/>
  <c r="AM332" i="2"/>
  <c r="BE331" i="2"/>
  <c r="AV332" i="2"/>
  <c r="AW332" i="2"/>
  <c r="BD331" i="2"/>
  <c r="AT332" i="2"/>
  <c r="AU332" i="2"/>
  <c r="BF331" i="2"/>
  <c r="AX332" i="2"/>
  <c r="AY332" i="2"/>
  <c r="BR330" i="2"/>
  <c r="BW330" i="2"/>
  <c r="BK330" i="2"/>
  <c r="BS342" i="4"/>
  <c r="BT342" i="4"/>
  <c r="BU342" i="4"/>
  <c r="BM343" i="4"/>
  <c r="BW343" i="4"/>
  <c r="AL344" i="4"/>
  <c r="AM344" i="4"/>
  <c r="BV342" i="4"/>
  <c r="AN346" i="4"/>
  <c r="AO346" i="4"/>
  <c r="BA345" i="4"/>
  <c r="BF345" i="4"/>
  <c r="AX346" i="4"/>
  <c r="AY346" i="4"/>
  <c r="BC345" i="4"/>
  <c r="AR346" i="4"/>
  <c r="AS346" i="4"/>
  <c r="BE345" i="4"/>
  <c r="AV346" i="4"/>
  <c r="AW346" i="4"/>
  <c r="BB345" i="4"/>
  <c r="AP346" i="4"/>
  <c r="AQ346" i="4"/>
  <c r="AT346" i="4"/>
  <c r="AU346" i="4"/>
  <c r="BD345" i="4"/>
  <c r="BO344" i="4"/>
  <c r="BH344" i="4"/>
  <c r="BR344" i="4"/>
  <c r="BK344" i="4"/>
  <c r="BJ344" i="4"/>
  <c r="BQ344" i="4"/>
  <c r="BP344" i="4"/>
  <c r="BI344" i="4"/>
  <c r="BN344" i="4"/>
  <c r="BG344" i="4"/>
  <c r="AT340" i="3"/>
  <c r="AU340" i="3"/>
  <c r="BD339" i="3"/>
  <c r="AV340" i="3"/>
  <c r="AW340" i="3"/>
  <c r="BE339" i="3"/>
  <c r="BA339" i="3"/>
  <c r="AN340" i="3"/>
  <c r="AO340" i="3"/>
  <c r="AP340" i="3"/>
  <c r="AQ340" i="3"/>
  <c r="BB339" i="3"/>
  <c r="BF339" i="3"/>
  <c r="AX340" i="3"/>
  <c r="AY340" i="3"/>
  <c r="BM339" i="3"/>
  <c r="AL340" i="3"/>
  <c r="AM340" i="3"/>
  <c r="AR340" i="3"/>
  <c r="AS340" i="3"/>
  <c r="BC339" i="3"/>
  <c r="BO338" i="3"/>
  <c r="BT338" i="3"/>
  <c r="BH338" i="3"/>
  <c r="BR338" i="3"/>
  <c r="BW338" i="3"/>
  <c r="BK338" i="3"/>
  <c r="BQ338" i="3"/>
  <c r="BV338" i="3"/>
  <c r="BJ338" i="3"/>
  <c r="BN338" i="3"/>
  <c r="BS338" i="3"/>
  <c r="BG338" i="3"/>
  <c r="BP338" i="3"/>
  <c r="BU338" i="3"/>
  <c r="BI338" i="3"/>
  <c r="BF332" i="2"/>
  <c r="AX333" i="2"/>
  <c r="AY333" i="2"/>
  <c r="BR331" i="2"/>
  <c r="BW331" i="2"/>
  <c r="BK331" i="2"/>
  <c r="BD332" i="2"/>
  <c r="AT333" i="2"/>
  <c r="AU333" i="2"/>
  <c r="BP331" i="2"/>
  <c r="BU331" i="2"/>
  <c r="BI331" i="2"/>
  <c r="BB332" i="2"/>
  <c r="AP333" i="2"/>
  <c r="AQ333" i="2"/>
  <c r="BN331" i="2"/>
  <c r="BS331" i="2"/>
  <c r="BG331" i="2"/>
  <c r="BM332" i="2"/>
  <c r="AL333" i="2"/>
  <c r="AM333" i="2"/>
  <c r="BO331" i="2"/>
  <c r="BT331" i="2"/>
  <c r="BH331" i="2"/>
  <c r="BE332" i="2"/>
  <c r="AV333" i="2"/>
  <c r="AW333" i="2"/>
  <c r="BQ331" i="2"/>
  <c r="BV331" i="2"/>
  <c r="BJ331" i="2"/>
  <c r="BC332" i="2"/>
  <c r="AR333" i="2"/>
  <c r="AS333" i="2"/>
  <c r="BA332" i="2"/>
  <c r="AN333" i="2"/>
  <c r="AO333" i="2"/>
  <c r="BS343" i="4"/>
  <c r="BV343" i="4"/>
  <c r="BT343" i="4"/>
  <c r="BU343" i="4"/>
  <c r="AL345" i="4"/>
  <c r="AM345" i="4"/>
  <c r="BM344" i="4"/>
  <c r="BV344" i="4"/>
  <c r="BC346" i="4"/>
  <c r="AR347" i="4"/>
  <c r="AS347" i="4"/>
  <c r="AP347" i="4"/>
  <c r="AQ347" i="4"/>
  <c r="BB346" i="4"/>
  <c r="BE346" i="4"/>
  <c r="AV347" i="4"/>
  <c r="AW347" i="4"/>
  <c r="BF346" i="4"/>
  <c r="AX347" i="4"/>
  <c r="AY347" i="4"/>
  <c r="AN347" i="4"/>
  <c r="AO347" i="4"/>
  <c r="BA346" i="4"/>
  <c r="BJ345" i="4"/>
  <c r="BQ345" i="4"/>
  <c r="BK345" i="4"/>
  <c r="BR345" i="4"/>
  <c r="BP345" i="4"/>
  <c r="BI345" i="4"/>
  <c r="BO345" i="4"/>
  <c r="BH345" i="4"/>
  <c r="BD346" i="4"/>
  <c r="AT347" i="4"/>
  <c r="AU347" i="4"/>
  <c r="BG345" i="4"/>
  <c r="BN345" i="4"/>
  <c r="AL341" i="3"/>
  <c r="AM341" i="3"/>
  <c r="BM340" i="3"/>
  <c r="BF340" i="3"/>
  <c r="AX341" i="3"/>
  <c r="AY341" i="3"/>
  <c r="AP341" i="3"/>
  <c r="AQ341" i="3"/>
  <c r="BB340" i="3"/>
  <c r="BE340" i="3"/>
  <c r="AV341" i="3"/>
  <c r="AW341" i="3"/>
  <c r="AN341" i="3"/>
  <c r="AO341" i="3"/>
  <c r="BA340" i="3"/>
  <c r="AR341" i="3"/>
  <c r="AS341" i="3"/>
  <c r="BC340" i="3"/>
  <c r="BD340" i="3"/>
  <c r="AT341" i="3"/>
  <c r="AU341" i="3"/>
  <c r="BH339" i="3"/>
  <c r="BO339" i="3"/>
  <c r="BT339" i="3"/>
  <c r="BJ339" i="3"/>
  <c r="BQ339" i="3"/>
  <c r="BV339" i="3"/>
  <c r="BI339" i="3"/>
  <c r="BP339" i="3"/>
  <c r="BU339" i="3"/>
  <c r="BN339" i="3"/>
  <c r="BS339" i="3"/>
  <c r="BG339" i="3"/>
  <c r="BK339" i="3"/>
  <c r="BR339" i="3"/>
  <c r="BW339" i="3"/>
  <c r="BA333" i="2"/>
  <c r="AN334" i="2"/>
  <c r="AO334" i="2"/>
  <c r="BN332" i="2"/>
  <c r="BS332" i="2"/>
  <c r="BG332" i="2"/>
  <c r="BB333" i="2"/>
  <c r="AP334" i="2"/>
  <c r="AQ334" i="2"/>
  <c r="BC333" i="2"/>
  <c r="AR334" i="2"/>
  <c r="AS334" i="2"/>
  <c r="BO332" i="2"/>
  <c r="BT332" i="2"/>
  <c r="BH332" i="2"/>
  <c r="BQ332" i="2"/>
  <c r="BV332" i="2"/>
  <c r="BJ332" i="2"/>
  <c r="BE333" i="2"/>
  <c r="AV334" i="2"/>
  <c r="AW334" i="2"/>
  <c r="BP332" i="2"/>
  <c r="BU332" i="2"/>
  <c r="BI332" i="2"/>
  <c r="BF333" i="2"/>
  <c r="AX334" i="2"/>
  <c r="AY334" i="2"/>
  <c r="BD333" i="2"/>
  <c r="AT334" i="2"/>
  <c r="AU334" i="2"/>
  <c r="BM333" i="2"/>
  <c r="AL334" i="2"/>
  <c r="AM334" i="2"/>
  <c r="BR332" i="2"/>
  <c r="BW332" i="2"/>
  <c r="BK332" i="2"/>
  <c r="BW344" i="4"/>
  <c r="BT344" i="4"/>
  <c r="BS344" i="4"/>
  <c r="AL346" i="4"/>
  <c r="AM346" i="4"/>
  <c r="BM345" i="4"/>
  <c r="BS345" i="4"/>
  <c r="BU344" i="4"/>
  <c r="AT348" i="4"/>
  <c r="AU348" i="4"/>
  <c r="BD347" i="4"/>
  <c r="AX348" i="4"/>
  <c r="AY348" i="4"/>
  <c r="BF347" i="4"/>
  <c r="BB347" i="4"/>
  <c r="AP348" i="4"/>
  <c r="AQ348" i="4"/>
  <c r="AV348" i="4"/>
  <c r="AW348" i="4"/>
  <c r="BE347" i="4"/>
  <c r="BC347" i="4"/>
  <c r="AR348" i="4"/>
  <c r="AS348" i="4"/>
  <c r="BQ346" i="4"/>
  <c r="BJ346" i="4"/>
  <c r="BA347" i="4"/>
  <c r="AN348" i="4"/>
  <c r="AO348" i="4"/>
  <c r="BG346" i="4"/>
  <c r="BN346" i="4"/>
  <c r="BO346" i="4"/>
  <c r="BH346" i="4"/>
  <c r="BP346" i="4"/>
  <c r="BI346" i="4"/>
  <c r="BR346" i="4"/>
  <c r="BK346" i="4"/>
  <c r="BE341" i="3"/>
  <c r="AV342" i="3"/>
  <c r="AW342" i="3"/>
  <c r="AX342" i="3"/>
  <c r="AY342" i="3"/>
  <c r="BF341" i="3"/>
  <c r="AN342" i="3"/>
  <c r="AO342" i="3"/>
  <c r="BA341" i="3"/>
  <c r="BB341" i="3"/>
  <c r="AP342" i="3"/>
  <c r="AQ342" i="3"/>
  <c r="BD341" i="3"/>
  <c r="AT342" i="3"/>
  <c r="AU342" i="3"/>
  <c r="AL342" i="3"/>
  <c r="AM342" i="3"/>
  <c r="BM341" i="3"/>
  <c r="BG340" i="3"/>
  <c r="BN340" i="3"/>
  <c r="BS340" i="3"/>
  <c r="BR340" i="3"/>
  <c r="BW340" i="3"/>
  <c r="BK340" i="3"/>
  <c r="BI340" i="3"/>
  <c r="BP340" i="3"/>
  <c r="BU340" i="3"/>
  <c r="BC341" i="3"/>
  <c r="AR342" i="3"/>
  <c r="AS342" i="3"/>
  <c r="BQ340" i="3"/>
  <c r="BV340" i="3"/>
  <c r="BJ340" i="3"/>
  <c r="BH340" i="3"/>
  <c r="BO340" i="3"/>
  <c r="BT340" i="3"/>
  <c r="BA334" i="2"/>
  <c r="AN335" i="2"/>
  <c r="AO335" i="2"/>
  <c r="BD334" i="2"/>
  <c r="AT335" i="2"/>
  <c r="AU335" i="2"/>
  <c r="BP333" i="2"/>
  <c r="BU333" i="2"/>
  <c r="BI333" i="2"/>
  <c r="BN333" i="2"/>
  <c r="BS333" i="2"/>
  <c r="BG333" i="2"/>
  <c r="BM334" i="2"/>
  <c r="AL335" i="2"/>
  <c r="AM335" i="2"/>
  <c r="BB334" i="2"/>
  <c r="AP335" i="2"/>
  <c r="AQ335" i="2"/>
  <c r="BF334" i="2"/>
  <c r="AX335" i="2"/>
  <c r="AY335" i="2"/>
  <c r="BE334" i="2"/>
  <c r="AV335" i="2"/>
  <c r="AW335" i="2"/>
  <c r="BQ333" i="2"/>
  <c r="BV333" i="2"/>
  <c r="BJ333" i="2"/>
  <c r="BC334" i="2"/>
  <c r="AR335" i="2"/>
  <c r="AS335" i="2"/>
  <c r="BO333" i="2"/>
  <c r="BT333" i="2"/>
  <c r="BH333" i="2"/>
  <c r="BR333" i="2"/>
  <c r="BW333" i="2"/>
  <c r="BK333" i="2"/>
  <c r="BU345" i="4"/>
  <c r="BT345" i="4"/>
  <c r="BW345" i="4"/>
  <c r="BM346" i="4"/>
  <c r="BV346" i="4"/>
  <c r="AL347" i="4"/>
  <c r="AM347" i="4"/>
  <c r="BV345" i="4"/>
  <c r="AV349" i="4"/>
  <c r="AW349" i="4"/>
  <c r="BE348" i="4"/>
  <c r="AR349" i="4"/>
  <c r="AS349" i="4"/>
  <c r="BC348" i="4"/>
  <c r="AN349" i="4"/>
  <c r="AO349" i="4"/>
  <c r="BA348" i="4"/>
  <c r="AP349" i="4"/>
  <c r="AQ349" i="4"/>
  <c r="BB348" i="4"/>
  <c r="AX349" i="4"/>
  <c r="AY349" i="4"/>
  <c r="BF348" i="4"/>
  <c r="BD348" i="4"/>
  <c r="AT349" i="4"/>
  <c r="AU349" i="4"/>
  <c r="BP347" i="4"/>
  <c r="BI347" i="4"/>
  <c r="BJ347" i="4"/>
  <c r="BQ347" i="4"/>
  <c r="BG347" i="4"/>
  <c r="BN347" i="4"/>
  <c r="BK347" i="4"/>
  <c r="BR347" i="4"/>
  <c r="BO347" i="4"/>
  <c r="BH347" i="4"/>
  <c r="BM342" i="3"/>
  <c r="AL343" i="3"/>
  <c r="AM343" i="3"/>
  <c r="AT343" i="3"/>
  <c r="AU343" i="3"/>
  <c r="BD342" i="3"/>
  <c r="AP343" i="3"/>
  <c r="AQ343" i="3"/>
  <c r="BB342" i="3"/>
  <c r="BF342" i="3"/>
  <c r="AX343" i="3"/>
  <c r="AY343" i="3"/>
  <c r="AR343" i="3"/>
  <c r="AS343" i="3"/>
  <c r="BC342" i="3"/>
  <c r="AV343" i="3"/>
  <c r="AW343" i="3"/>
  <c r="BE342" i="3"/>
  <c r="BA342" i="3"/>
  <c r="AN343" i="3"/>
  <c r="AO343" i="3"/>
  <c r="BR341" i="3"/>
  <c r="BW341" i="3"/>
  <c r="BK341" i="3"/>
  <c r="BN341" i="3"/>
  <c r="BS341" i="3"/>
  <c r="BG341" i="3"/>
  <c r="BO341" i="3"/>
  <c r="BT341" i="3"/>
  <c r="BH341" i="3"/>
  <c r="BP341" i="3"/>
  <c r="BU341" i="3"/>
  <c r="BI341" i="3"/>
  <c r="BQ341" i="3"/>
  <c r="BV341" i="3"/>
  <c r="BJ341" i="3"/>
  <c r="BB335" i="2"/>
  <c r="AP336" i="2"/>
  <c r="AQ336" i="2"/>
  <c r="BC335" i="2"/>
  <c r="AR336" i="2"/>
  <c r="AS336" i="2"/>
  <c r="BN334" i="2"/>
  <c r="BS334" i="2"/>
  <c r="BG334" i="2"/>
  <c r="BE335" i="2"/>
  <c r="AV336" i="2"/>
  <c r="AW336" i="2"/>
  <c r="BO334" i="2"/>
  <c r="BT334" i="2"/>
  <c r="BH334" i="2"/>
  <c r="BF335" i="2"/>
  <c r="AX336" i="2"/>
  <c r="AY336" i="2"/>
  <c r="BM335" i="2"/>
  <c r="AL336" i="2"/>
  <c r="AM336" i="2"/>
  <c r="BD335" i="2"/>
  <c r="AT336" i="2"/>
  <c r="AU336" i="2"/>
  <c r="BQ334" i="2"/>
  <c r="BV334" i="2"/>
  <c r="BJ334" i="2"/>
  <c r="BP334" i="2"/>
  <c r="BU334" i="2"/>
  <c r="BI334" i="2"/>
  <c r="BA335" i="2"/>
  <c r="AN336" i="2"/>
  <c r="AO336" i="2"/>
  <c r="BR334" i="2"/>
  <c r="BW334" i="2"/>
  <c r="BK334" i="2"/>
  <c r="BS346" i="4"/>
  <c r="BT346" i="4"/>
  <c r="BW346" i="4"/>
  <c r="BM347" i="4"/>
  <c r="BU347" i="4"/>
  <c r="AL348" i="4"/>
  <c r="AM348" i="4"/>
  <c r="BU346" i="4"/>
  <c r="AX350" i="4"/>
  <c r="AY350" i="4"/>
  <c r="BF349" i="4"/>
  <c r="AN350" i="4"/>
  <c r="AO350" i="4"/>
  <c r="BA349" i="4"/>
  <c r="BC349" i="4"/>
  <c r="AR350" i="4"/>
  <c r="AS350" i="4"/>
  <c r="BB349" i="4"/>
  <c r="AP350" i="4"/>
  <c r="AQ350" i="4"/>
  <c r="BK348" i="4"/>
  <c r="BR348" i="4"/>
  <c r="BE349" i="4"/>
  <c r="AV350" i="4"/>
  <c r="AW350" i="4"/>
  <c r="BP348" i="4"/>
  <c r="BI348" i="4"/>
  <c r="BJ348" i="4"/>
  <c r="BQ348" i="4"/>
  <c r="BG348" i="4"/>
  <c r="BN348" i="4"/>
  <c r="AT350" i="4"/>
  <c r="AU350" i="4"/>
  <c r="BD349" i="4"/>
  <c r="BO348" i="4"/>
  <c r="BH348" i="4"/>
  <c r="BF343" i="3"/>
  <c r="AX344" i="3"/>
  <c r="AY344" i="3"/>
  <c r="AR344" i="3"/>
  <c r="AS344" i="3"/>
  <c r="BC343" i="3"/>
  <c r="BD343" i="3"/>
  <c r="AT344" i="3"/>
  <c r="AU344" i="3"/>
  <c r="AP344" i="3"/>
  <c r="AQ344" i="3"/>
  <c r="BB343" i="3"/>
  <c r="AN344" i="3"/>
  <c r="AO344" i="3"/>
  <c r="BA343" i="3"/>
  <c r="AL344" i="3"/>
  <c r="AM344" i="3"/>
  <c r="BM343" i="3"/>
  <c r="BK342" i="3"/>
  <c r="BR342" i="3"/>
  <c r="BW342" i="3"/>
  <c r="BE343" i="3"/>
  <c r="AV344" i="3"/>
  <c r="AW344" i="3"/>
  <c r="BJ342" i="3"/>
  <c r="BQ342" i="3"/>
  <c r="BV342" i="3"/>
  <c r="BI342" i="3"/>
  <c r="BP342" i="3"/>
  <c r="BU342" i="3"/>
  <c r="BN342" i="3"/>
  <c r="BS342" i="3"/>
  <c r="BG342" i="3"/>
  <c r="BH342" i="3"/>
  <c r="BO342" i="3"/>
  <c r="BT342" i="3"/>
  <c r="BE336" i="2"/>
  <c r="AV337" i="2"/>
  <c r="AW337" i="2"/>
  <c r="BD336" i="2"/>
  <c r="AT337" i="2"/>
  <c r="AU337" i="2"/>
  <c r="BR335" i="2"/>
  <c r="BW335" i="2"/>
  <c r="BK335" i="2"/>
  <c r="BC336" i="2"/>
  <c r="AR337" i="2"/>
  <c r="AS337" i="2"/>
  <c r="BO335" i="2"/>
  <c r="BT335" i="2"/>
  <c r="BH335" i="2"/>
  <c r="BA336" i="2"/>
  <c r="AN337" i="2"/>
  <c r="AO337" i="2"/>
  <c r="BP335" i="2"/>
  <c r="BU335" i="2"/>
  <c r="BI335" i="2"/>
  <c r="BB336" i="2"/>
  <c r="AP337" i="2"/>
  <c r="AQ337" i="2"/>
  <c r="BQ335" i="2"/>
  <c r="BV335" i="2"/>
  <c r="BJ335" i="2"/>
  <c r="BM336" i="2"/>
  <c r="AL337" i="2"/>
  <c r="AM337" i="2"/>
  <c r="BF336" i="2"/>
  <c r="AX337" i="2"/>
  <c r="AY337" i="2"/>
  <c r="BN335" i="2"/>
  <c r="BS335" i="2"/>
  <c r="BG335" i="2"/>
  <c r="BV347" i="4"/>
  <c r="BW347" i="4"/>
  <c r="BT347" i="4"/>
  <c r="BS347" i="4"/>
  <c r="AL349" i="4"/>
  <c r="AM349" i="4"/>
  <c r="BM348" i="4"/>
  <c r="BU348" i="4"/>
  <c r="BC350" i="4"/>
  <c r="AR351" i="4"/>
  <c r="AS351" i="4"/>
  <c r="AP351" i="4"/>
  <c r="AQ351" i="4"/>
  <c r="BB350" i="4"/>
  <c r="AV351" i="4"/>
  <c r="AW351" i="4"/>
  <c r="BE350" i="4"/>
  <c r="AT351" i="4"/>
  <c r="AU351" i="4"/>
  <c r="BD350" i="4"/>
  <c r="BA350" i="4"/>
  <c r="AN351" i="4"/>
  <c r="AO351" i="4"/>
  <c r="AX351" i="4"/>
  <c r="AY351" i="4"/>
  <c r="BF350" i="4"/>
  <c r="BP349" i="4"/>
  <c r="BI349" i="4"/>
  <c r="BQ349" i="4"/>
  <c r="BJ349" i="4"/>
  <c r="BK349" i="4"/>
  <c r="BR349" i="4"/>
  <c r="BO349" i="4"/>
  <c r="BH349" i="4"/>
  <c r="BG349" i="4"/>
  <c r="BN349" i="4"/>
  <c r="AL345" i="3"/>
  <c r="AM345" i="3"/>
  <c r="BM344" i="3"/>
  <c r="BB344" i="3"/>
  <c r="AP345" i="3"/>
  <c r="AQ345" i="3"/>
  <c r="AN345" i="3"/>
  <c r="AO345" i="3"/>
  <c r="BA344" i="3"/>
  <c r="BE344" i="3"/>
  <c r="AV345" i="3"/>
  <c r="AW345" i="3"/>
  <c r="BD344" i="3"/>
  <c r="AT345" i="3"/>
  <c r="AU345" i="3"/>
  <c r="AX345" i="3"/>
  <c r="AY345" i="3"/>
  <c r="BF344" i="3"/>
  <c r="BG343" i="3"/>
  <c r="BN343" i="3"/>
  <c r="BS343" i="3"/>
  <c r="BQ343" i="3"/>
  <c r="BV343" i="3"/>
  <c r="BJ343" i="3"/>
  <c r="BI343" i="3"/>
  <c r="BP343" i="3"/>
  <c r="BU343" i="3"/>
  <c r="BC344" i="3"/>
  <c r="AR345" i="3"/>
  <c r="AS345" i="3"/>
  <c r="BH343" i="3"/>
  <c r="BO343" i="3"/>
  <c r="BT343" i="3"/>
  <c r="BR343" i="3"/>
  <c r="BW343" i="3"/>
  <c r="BK343" i="3"/>
  <c r="BF337" i="2"/>
  <c r="AX338" i="2"/>
  <c r="AY338" i="2"/>
  <c r="BB337" i="2"/>
  <c r="AP338" i="2"/>
  <c r="AQ338" i="2"/>
  <c r="BO336" i="2"/>
  <c r="BT336" i="2"/>
  <c r="BH336" i="2"/>
  <c r="BC337" i="2"/>
  <c r="AR338" i="2"/>
  <c r="AS338" i="2"/>
  <c r="BD337" i="2"/>
  <c r="AT338" i="2"/>
  <c r="AU338" i="2"/>
  <c r="BN336" i="2"/>
  <c r="BS336" i="2"/>
  <c r="BG336" i="2"/>
  <c r="BP336" i="2"/>
  <c r="BU336" i="2"/>
  <c r="BI336" i="2"/>
  <c r="BA337" i="2"/>
  <c r="AN338" i="2"/>
  <c r="AO338" i="2"/>
  <c r="BR336" i="2"/>
  <c r="BW336" i="2"/>
  <c r="BK336" i="2"/>
  <c r="BE337" i="2"/>
  <c r="AV338" i="2"/>
  <c r="AW338" i="2"/>
  <c r="BM337" i="2"/>
  <c r="AL338" i="2"/>
  <c r="AM338" i="2"/>
  <c r="BQ336" i="2"/>
  <c r="BV336" i="2"/>
  <c r="BJ336" i="2"/>
  <c r="BV348" i="4"/>
  <c r="BS348" i="4"/>
  <c r="BT348" i="4"/>
  <c r="BW348" i="4"/>
  <c r="AL350" i="4"/>
  <c r="AM350" i="4"/>
  <c r="BM349" i="4"/>
  <c r="BV349" i="4"/>
  <c r="BE351" i="4"/>
  <c r="AV352" i="4"/>
  <c r="AW352" i="4"/>
  <c r="BD351" i="4"/>
  <c r="AT352" i="4"/>
  <c r="AU352" i="4"/>
  <c r="BC351" i="4"/>
  <c r="AR352" i="4"/>
  <c r="AS352" i="4"/>
  <c r="BB351" i="4"/>
  <c r="AP352" i="4"/>
  <c r="AQ352" i="4"/>
  <c r="AN352" i="4"/>
  <c r="AO352" i="4"/>
  <c r="BA351" i="4"/>
  <c r="BR350" i="4"/>
  <c r="BK350" i="4"/>
  <c r="BJ350" i="4"/>
  <c r="BQ350" i="4"/>
  <c r="BG350" i="4"/>
  <c r="BN350" i="4"/>
  <c r="BF351" i="4"/>
  <c r="AX352" i="4"/>
  <c r="AY352" i="4"/>
  <c r="BP350" i="4"/>
  <c r="BI350" i="4"/>
  <c r="BH350" i="4"/>
  <c r="BO350" i="4"/>
  <c r="AV346" i="3"/>
  <c r="AW346" i="3"/>
  <c r="BE345" i="3"/>
  <c r="AT346" i="3"/>
  <c r="AU346" i="3"/>
  <c r="BD345" i="3"/>
  <c r="BA345" i="3"/>
  <c r="AN346" i="3"/>
  <c r="AO346" i="3"/>
  <c r="BF345" i="3"/>
  <c r="AX346" i="3"/>
  <c r="AY346" i="3"/>
  <c r="AR346" i="3"/>
  <c r="AS346" i="3"/>
  <c r="BC345" i="3"/>
  <c r="AP346" i="3"/>
  <c r="AQ346" i="3"/>
  <c r="BB345" i="3"/>
  <c r="BM345" i="3"/>
  <c r="AL346" i="3"/>
  <c r="AM346" i="3"/>
  <c r="BQ344" i="3"/>
  <c r="BV344" i="3"/>
  <c r="BJ344" i="3"/>
  <c r="BN344" i="3"/>
  <c r="BS344" i="3"/>
  <c r="BG344" i="3"/>
  <c r="BR344" i="3"/>
  <c r="BW344" i="3"/>
  <c r="BK344" i="3"/>
  <c r="BO344" i="3"/>
  <c r="BT344" i="3"/>
  <c r="BH344" i="3"/>
  <c r="BP344" i="3"/>
  <c r="BU344" i="3"/>
  <c r="BI344" i="3"/>
  <c r="BA338" i="2"/>
  <c r="AN339" i="2"/>
  <c r="AO339" i="2"/>
  <c r="BB338" i="2"/>
  <c r="AP339" i="2"/>
  <c r="AQ339" i="2"/>
  <c r="BE338" i="2"/>
  <c r="AV339" i="2"/>
  <c r="AW339" i="2"/>
  <c r="BP337" i="2"/>
  <c r="BU337" i="2"/>
  <c r="BI337" i="2"/>
  <c r="BC338" i="2"/>
  <c r="AR339" i="2"/>
  <c r="AS339" i="2"/>
  <c r="BN337" i="2"/>
  <c r="BS337" i="2"/>
  <c r="BG337" i="2"/>
  <c r="BD338" i="2"/>
  <c r="AT339" i="2"/>
  <c r="AU339" i="2"/>
  <c r="BO337" i="2"/>
  <c r="BT337" i="2"/>
  <c r="BH337" i="2"/>
  <c r="BF338" i="2"/>
  <c r="AX339" i="2"/>
  <c r="AY339" i="2"/>
  <c r="BQ337" i="2"/>
  <c r="BV337" i="2"/>
  <c r="BJ337" i="2"/>
  <c r="BM338" i="2"/>
  <c r="AL339" i="2"/>
  <c r="AM339" i="2"/>
  <c r="BR337" i="2"/>
  <c r="BW337" i="2"/>
  <c r="BK337" i="2"/>
  <c r="BT349" i="4"/>
  <c r="BU349" i="4"/>
  <c r="BW349" i="4"/>
  <c r="BM350" i="4"/>
  <c r="BV350" i="4"/>
  <c r="AL351" i="4"/>
  <c r="AM351" i="4"/>
  <c r="BS349" i="4"/>
  <c r="AN353" i="4"/>
  <c r="AO353" i="4"/>
  <c r="BA352" i="4"/>
  <c r="BB352" i="4"/>
  <c r="AP353" i="4"/>
  <c r="AQ353" i="4"/>
  <c r="AX353" i="4"/>
  <c r="AY353" i="4"/>
  <c r="BF352" i="4"/>
  <c r="AR353" i="4"/>
  <c r="AS353" i="4"/>
  <c r="BC352" i="4"/>
  <c r="BE352" i="4"/>
  <c r="AV353" i="4"/>
  <c r="AW353" i="4"/>
  <c r="BP351" i="4"/>
  <c r="BI351" i="4"/>
  <c r="BG351" i="4"/>
  <c r="BN351" i="4"/>
  <c r="BO351" i="4"/>
  <c r="BH351" i="4"/>
  <c r="AT353" i="4"/>
  <c r="AU353" i="4"/>
  <c r="BD352" i="4"/>
  <c r="BK351" i="4"/>
  <c r="BR351" i="4"/>
  <c r="BQ351" i="4"/>
  <c r="BJ351" i="4"/>
  <c r="BF346" i="3"/>
  <c r="AX347" i="3"/>
  <c r="AY347" i="3"/>
  <c r="AP347" i="3"/>
  <c r="AQ347" i="3"/>
  <c r="BB346" i="3"/>
  <c r="AN347" i="3"/>
  <c r="AO347" i="3"/>
  <c r="BA346" i="3"/>
  <c r="AL347" i="3"/>
  <c r="AM347" i="3"/>
  <c r="BM346" i="3"/>
  <c r="AR347" i="3"/>
  <c r="AS347" i="3"/>
  <c r="BC346" i="3"/>
  <c r="BD346" i="3"/>
  <c r="AT347" i="3"/>
  <c r="AU347" i="3"/>
  <c r="BE346" i="3"/>
  <c r="AV347" i="3"/>
  <c r="AW347" i="3"/>
  <c r="BK345" i="3"/>
  <c r="BR345" i="3"/>
  <c r="BW345" i="3"/>
  <c r="BN345" i="3"/>
  <c r="BS345" i="3"/>
  <c r="BG345" i="3"/>
  <c r="BI345" i="3"/>
  <c r="BP345" i="3"/>
  <c r="BU345" i="3"/>
  <c r="BH345" i="3"/>
  <c r="BO345" i="3"/>
  <c r="BT345" i="3"/>
  <c r="BJ345" i="3"/>
  <c r="BQ345" i="3"/>
  <c r="BV345" i="3"/>
  <c r="BF339" i="2"/>
  <c r="AX340" i="2"/>
  <c r="AY340" i="2"/>
  <c r="BA339" i="2"/>
  <c r="AN340" i="2"/>
  <c r="AO340" i="2"/>
  <c r="BC339" i="2"/>
  <c r="AR340" i="2"/>
  <c r="AS340" i="2"/>
  <c r="BO338" i="2"/>
  <c r="BT338" i="2"/>
  <c r="BH338" i="2"/>
  <c r="BM339" i="2"/>
  <c r="AL340" i="2"/>
  <c r="AM340" i="2"/>
  <c r="BR338" i="2"/>
  <c r="BW338" i="2"/>
  <c r="BK338" i="2"/>
  <c r="BN338" i="2"/>
  <c r="BS338" i="2"/>
  <c r="BG338" i="2"/>
  <c r="BB339" i="2"/>
  <c r="AP340" i="2"/>
  <c r="AQ340" i="2"/>
  <c r="BE339" i="2"/>
  <c r="AV340" i="2"/>
  <c r="AW340" i="2"/>
  <c r="BQ338" i="2"/>
  <c r="BV338" i="2"/>
  <c r="BJ338" i="2"/>
  <c r="BD339" i="2"/>
  <c r="AT340" i="2"/>
  <c r="AU340" i="2"/>
  <c r="BP338" i="2"/>
  <c r="BU338" i="2"/>
  <c r="BI338" i="2"/>
  <c r="BS350" i="4"/>
  <c r="BT350" i="4"/>
  <c r="BW350" i="4"/>
  <c r="BM351" i="4"/>
  <c r="BU351" i="4"/>
  <c r="AL352" i="4"/>
  <c r="AM352" i="4"/>
  <c r="BU350" i="4"/>
  <c r="AX354" i="4"/>
  <c r="AY354" i="4"/>
  <c r="BF353" i="4"/>
  <c r="BC353" i="4"/>
  <c r="AR354" i="4"/>
  <c r="AS354" i="4"/>
  <c r="AP354" i="4"/>
  <c r="AQ354" i="4"/>
  <c r="BB353" i="4"/>
  <c r="AT354" i="4"/>
  <c r="AU354" i="4"/>
  <c r="BD353" i="4"/>
  <c r="AV354" i="4"/>
  <c r="AW354" i="4"/>
  <c r="BE353" i="4"/>
  <c r="BK352" i="4"/>
  <c r="BR352" i="4"/>
  <c r="BG352" i="4"/>
  <c r="BN352" i="4"/>
  <c r="BP352" i="4"/>
  <c r="BI352" i="4"/>
  <c r="BO352" i="4"/>
  <c r="BH352" i="4"/>
  <c r="BA353" i="4"/>
  <c r="AN354" i="4"/>
  <c r="AO354" i="4"/>
  <c r="BQ352" i="4"/>
  <c r="BJ352" i="4"/>
  <c r="BE347" i="3"/>
  <c r="AV348" i="3"/>
  <c r="AW348" i="3"/>
  <c r="AN348" i="3"/>
  <c r="AO348" i="3"/>
  <c r="BA347" i="3"/>
  <c r="AX348" i="3"/>
  <c r="AY348" i="3"/>
  <c r="BF347" i="3"/>
  <c r="AL348" i="3"/>
  <c r="AM348" i="3"/>
  <c r="BM347" i="3"/>
  <c r="BB347" i="3"/>
  <c r="AP348" i="3"/>
  <c r="AQ348" i="3"/>
  <c r="BD347" i="3"/>
  <c r="AT348" i="3"/>
  <c r="AU348" i="3"/>
  <c r="BG346" i="3"/>
  <c r="BN346" i="3"/>
  <c r="BS346" i="3"/>
  <c r="BI346" i="3"/>
  <c r="BP346" i="3"/>
  <c r="BU346" i="3"/>
  <c r="BQ346" i="3"/>
  <c r="BV346" i="3"/>
  <c r="BJ346" i="3"/>
  <c r="BC347" i="3"/>
  <c r="AR348" i="3"/>
  <c r="AS348" i="3"/>
  <c r="BH346" i="3"/>
  <c r="BO346" i="3"/>
  <c r="BT346" i="3"/>
  <c r="BR346" i="3"/>
  <c r="BW346" i="3"/>
  <c r="BK346" i="3"/>
  <c r="BM340" i="2"/>
  <c r="AL341" i="2"/>
  <c r="AM341" i="2"/>
  <c r="BD340" i="2"/>
  <c r="AT341" i="2"/>
  <c r="AU341" i="2"/>
  <c r="BC340" i="2"/>
  <c r="AR341" i="2"/>
  <c r="AS341" i="2"/>
  <c r="BQ339" i="2"/>
  <c r="BV339" i="2"/>
  <c r="BJ339" i="2"/>
  <c r="BO339" i="2"/>
  <c r="BT339" i="2"/>
  <c r="BH339" i="2"/>
  <c r="BA340" i="2"/>
  <c r="AN341" i="2"/>
  <c r="AO341" i="2"/>
  <c r="BN339" i="2"/>
  <c r="BS339" i="2"/>
  <c r="BG339" i="2"/>
  <c r="BP339" i="2"/>
  <c r="BU339" i="2"/>
  <c r="BI339" i="2"/>
  <c r="BE340" i="2"/>
  <c r="AV341" i="2"/>
  <c r="AW341" i="2"/>
  <c r="BB340" i="2"/>
  <c r="AP341" i="2"/>
  <c r="AQ341" i="2"/>
  <c r="BF340" i="2"/>
  <c r="AX341" i="2"/>
  <c r="AY341" i="2"/>
  <c r="BR339" i="2"/>
  <c r="BW339" i="2"/>
  <c r="BK339" i="2"/>
  <c r="BS351" i="4"/>
  <c r="BT351" i="4"/>
  <c r="BV351" i="4"/>
  <c r="BW351" i="4"/>
  <c r="AL353" i="4"/>
  <c r="AM353" i="4"/>
  <c r="BM352" i="4"/>
  <c r="BW352" i="4"/>
  <c r="BB354" i="4"/>
  <c r="AP355" i="4"/>
  <c r="AQ355" i="4"/>
  <c r="BA354" i="4"/>
  <c r="AN355" i="4"/>
  <c r="AO355" i="4"/>
  <c r="BC354" i="4"/>
  <c r="AR355" i="4"/>
  <c r="AS355" i="4"/>
  <c r="BF354" i="4"/>
  <c r="AX355" i="4"/>
  <c r="AY355" i="4"/>
  <c r="BP353" i="4"/>
  <c r="BI353" i="4"/>
  <c r="BD354" i="4"/>
  <c r="AT355" i="4"/>
  <c r="AU355" i="4"/>
  <c r="AV355" i="4"/>
  <c r="AW355" i="4"/>
  <c r="BE354" i="4"/>
  <c r="BJ353" i="4"/>
  <c r="BQ353" i="4"/>
  <c r="BR353" i="4"/>
  <c r="BK353" i="4"/>
  <c r="BG353" i="4"/>
  <c r="BN353" i="4"/>
  <c r="BH353" i="4"/>
  <c r="BO353" i="4"/>
  <c r="BM348" i="3"/>
  <c r="AL349" i="3"/>
  <c r="AM349" i="3"/>
  <c r="AR349" i="3"/>
  <c r="AS349" i="3"/>
  <c r="BC348" i="3"/>
  <c r="AV349" i="3"/>
  <c r="AW349" i="3"/>
  <c r="BE348" i="3"/>
  <c r="AP349" i="3"/>
  <c r="AQ349" i="3"/>
  <c r="BB348" i="3"/>
  <c r="BF348" i="3"/>
  <c r="AX349" i="3"/>
  <c r="AY349" i="3"/>
  <c r="AT349" i="3"/>
  <c r="AU349" i="3"/>
  <c r="BD348" i="3"/>
  <c r="BR347" i="3"/>
  <c r="BW347" i="3"/>
  <c r="BK347" i="3"/>
  <c r="BA348" i="3"/>
  <c r="AN349" i="3"/>
  <c r="AO349" i="3"/>
  <c r="BP347" i="3"/>
  <c r="BU347" i="3"/>
  <c r="BI347" i="3"/>
  <c r="BO347" i="3"/>
  <c r="BT347" i="3"/>
  <c r="BH347" i="3"/>
  <c r="BN347" i="3"/>
  <c r="BS347" i="3"/>
  <c r="BG347" i="3"/>
  <c r="BQ347" i="3"/>
  <c r="BV347" i="3"/>
  <c r="BJ347" i="3"/>
  <c r="BC341" i="2"/>
  <c r="AR342" i="2"/>
  <c r="AS342" i="2"/>
  <c r="BD341" i="2"/>
  <c r="AT342" i="2"/>
  <c r="AU342" i="2"/>
  <c r="BB341" i="2"/>
  <c r="AP342" i="2"/>
  <c r="AQ342" i="2"/>
  <c r="BO340" i="2"/>
  <c r="BT340" i="2"/>
  <c r="BH340" i="2"/>
  <c r="BP340" i="2"/>
  <c r="BU340" i="2"/>
  <c r="BI340" i="2"/>
  <c r="BR340" i="2"/>
  <c r="BW340" i="2"/>
  <c r="BK340" i="2"/>
  <c r="BE341" i="2"/>
  <c r="AV342" i="2"/>
  <c r="AW342" i="2"/>
  <c r="BQ340" i="2"/>
  <c r="BV340" i="2"/>
  <c r="BJ340" i="2"/>
  <c r="BM341" i="2"/>
  <c r="AL342" i="2"/>
  <c r="AM342" i="2"/>
  <c r="BN340" i="2"/>
  <c r="BS340" i="2"/>
  <c r="BG340" i="2"/>
  <c r="BA341" i="2"/>
  <c r="AN342" i="2"/>
  <c r="AO342" i="2"/>
  <c r="BF341" i="2"/>
  <c r="AX342" i="2"/>
  <c r="AY342" i="2"/>
  <c r="BS352" i="4"/>
  <c r="AL354" i="4"/>
  <c r="AM354" i="4"/>
  <c r="BM353" i="4"/>
  <c r="BS353" i="4"/>
  <c r="BV352" i="4"/>
  <c r="BT352" i="4"/>
  <c r="BU352" i="4"/>
  <c r="AN356" i="4"/>
  <c r="AO356" i="4"/>
  <c r="BA355" i="4"/>
  <c r="AT356" i="4"/>
  <c r="AU356" i="4"/>
  <c r="BD355" i="4"/>
  <c r="BF355" i="4"/>
  <c r="AX356" i="4"/>
  <c r="AY356" i="4"/>
  <c r="AR356" i="4"/>
  <c r="AS356" i="4"/>
  <c r="BC355" i="4"/>
  <c r="BB355" i="4"/>
  <c r="AP356" i="4"/>
  <c r="AQ356" i="4"/>
  <c r="BE355" i="4"/>
  <c r="AV356" i="4"/>
  <c r="AW356" i="4"/>
  <c r="BQ354" i="4"/>
  <c r="BJ354" i="4"/>
  <c r="BO354" i="4"/>
  <c r="BH354" i="4"/>
  <c r="BP354" i="4"/>
  <c r="BI354" i="4"/>
  <c r="BN354" i="4"/>
  <c r="BG354" i="4"/>
  <c r="BK354" i="4"/>
  <c r="BR354" i="4"/>
  <c r="BD349" i="3"/>
  <c r="AT350" i="3"/>
  <c r="AU350" i="3"/>
  <c r="BF349" i="3"/>
  <c r="AX350" i="3"/>
  <c r="AY350" i="3"/>
  <c r="AN350" i="3"/>
  <c r="AO350" i="3"/>
  <c r="BA349" i="3"/>
  <c r="AP350" i="3"/>
  <c r="AQ350" i="3"/>
  <c r="BB349" i="3"/>
  <c r="AR350" i="3"/>
  <c r="AS350" i="3"/>
  <c r="BC349" i="3"/>
  <c r="AL350" i="3"/>
  <c r="AM350" i="3"/>
  <c r="BM349" i="3"/>
  <c r="BN348" i="3"/>
  <c r="BS348" i="3"/>
  <c r="BG348" i="3"/>
  <c r="BE349" i="3"/>
  <c r="AV350" i="3"/>
  <c r="AW350" i="3"/>
  <c r="BH348" i="3"/>
  <c r="BO348" i="3"/>
  <c r="BT348" i="3"/>
  <c r="BI348" i="3"/>
  <c r="BP348" i="3"/>
  <c r="BU348" i="3"/>
  <c r="BJ348" i="3"/>
  <c r="BQ348" i="3"/>
  <c r="BV348" i="3"/>
  <c r="BK348" i="3"/>
  <c r="BR348" i="3"/>
  <c r="BW348" i="3"/>
  <c r="BF342" i="2"/>
  <c r="AX343" i="2"/>
  <c r="AY343" i="2"/>
  <c r="BR341" i="2"/>
  <c r="BW341" i="2"/>
  <c r="BK341" i="2"/>
  <c r="BB342" i="2"/>
  <c r="AP343" i="2"/>
  <c r="AQ343" i="2"/>
  <c r="BA342" i="2"/>
  <c r="AN343" i="2"/>
  <c r="AO343" i="2"/>
  <c r="BM342" i="2"/>
  <c r="AL343" i="2"/>
  <c r="AM343" i="2"/>
  <c r="BN341" i="2"/>
  <c r="BS341" i="2"/>
  <c r="BG341" i="2"/>
  <c r="BE342" i="2"/>
  <c r="AV343" i="2"/>
  <c r="AW343" i="2"/>
  <c r="BD342" i="2"/>
  <c r="AT343" i="2"/>
  <c r="AU343" i="2"/>
  <c r="BP341" i="2"/>
  <c r="BU341" i="2"/>
  <c r="BI341" i="2"/>
  <c r="BC342" i="2"/>
  <c r="AR343" i="2"/>
  <c r="AS343" i="2"/>
  <c r="BQ341" i="2"/>
  <c r="BV341" i="2"/>
  <c r="BJ341" i="2"/>
  <c r="BO341" i="2"/>
  <c r="BT341" i="2"/>
  <c r="BH341" i="2"/>
  <c r="BV353" i="4"/>
  <c r="BW353" i="4"/>
  <c r="BU353" i="4"/>
  <c r="BT353" i="4"/>
  <c r="BM354" i="4"/>
  <c r="BU354" i="4"/>
  <c r="AL355" i="4"/>
  <c r="AM355" i="4"/>
  <c r="AT357" i="4"/>
  <c r="AU357" i="4"/>
  <c r="BD356" i="4"/>
  <c r="AX357" i="4"/>
  <c r="AY357" i="4"/>
  <c r="BF356" i="4"/>
  <c r="AV357" i="4"/>
  <c r="AW357" i="4"/>
  <c r="BE356" i="4"/>
  <c r="BC356" i="4"/>
  <c r="AR357" i="4"/>
  <c r="AS357" i="4"/>
  <c r="AP357" i="4"/>
  <c r="AQ357" i="4"/>
  <c r="BB356" i="4"/>
  <c r="BA356" i="4"/>
  <c r="AN357" i="4"/>
  <c r="AO357" i="4"/>
  <c r="BK355" i="4"/>
  <c r="BR355" i="4"/>
  <c r="BI355" i="4"/>
  <c r="BP355" i="4"/>
  <c r="BO355" i="4"/>
  <c r="BH355" i="4"/>
  <c r="BQ355" i="4"/>
  <c r="BJ355" i="4"/>
  <c r="BG355" i="4"/>
  <c r="BN355" i="4"/>
  <c r="AL351" i="3"/>
  <c r="AM351" i="3"/>
  <c r="BM350" i="3"/>
  <c r="BE350" i="3"/>
  <c r="AV351" i="3"/>
  <c r="AW351" i="3"/>
  <c r="AX351" i="3"/>
  <c r="AY351" i="3"/>
  <c r="BF350" i="3"/>
  <c r="BB350" i="3"/>
  <c r="AP351" i="3"/>
  <c r="AQ351" i="3"/>
  <c r="AN351" i="3"/>
  <c r="AO351" i="3"/>
  <c r="BA350" i="3"/>
  <c r="BD350" i="3"/>
  <c r="AT351" i="3"/>
  <c r="AU351" i="3"/>
  <c r="BG349" i="3"/>
  <c r="BN349" i="3"/>
  <c r="BS349" i="3"/>
  <c r="BQ349" i="3"/>
  <c r="BV349" i="3"/>
  <c r="BJ349" i="3"/>
  <c r="BR349" i="3"/>
  <c r="BW349" i="3"/>
  <c r="BK349" i="3"/>
  <c r="BC350" i="3"/>
  <c r="AR351" i="3"/>
  <c r="AS351" i="3"/>
  <c r="BH349" i="3"/>
  <c r="BO349" i="3"/>
  <c r="BT349" i="3"/>
  <c r="BI349" i="3"/>
  <c r="BP349" i="3"/>
  <c r="BU349" i="3"/>
  <c r="BC343" i="2"/>
  <c r="AR344" i="2"/>
  <c r="AS344" i="2"/>
  <c r="BO342" i="2"/>
  <c r="BT342" i="2"/>
  <c r="BH342" i="2"/>
  <c r="BD343" i="2"/>
  <c r="AT344" i="2"/>
  <c r="AU344" i="2"/>
  <c r="BA343" i="2"/>
  <c r="AN344" i="2"/>
  <c r="AO344" i="2"/>
  <c r="BN342" i="2"/>
  <c r="BS342" i="2"/>
  <c r="BG342" i="2"/>
  <c r="BF343" i="2"/>
  <c r="AX344" i="2"/>
  <c r="AY344" i="2"/>
  <c r="BM343" i="2"/>
  <c r="AL344" i="2"/>
  <c r="AM344" i="2"/>
  <c r="BB343" i="2"/>
  <c r="AP344" i="2"/>
  <c r="AQ344" i="2"/>
  <c r="BP342" i="2"/>
  <c r="BU342" i="2"/>
  <c r="BI342" i="2"/>
  <c r="BE343" i="2"/>
  <c r="AV344" i="2"/>
  <c r="AW344" i="2"/>
  <c r="BQ342" i="2"/>
  <c r="BV342" i="2"/>
  <c r="BJ342" i="2"/>
  <c r="BR342" i="2"/>
  <c r="BW342" i="2"/>
  <c r="BK342" i="2"/>
  <c r="BV354" i="4"/>
  <c r="BS354" i="4"/>
  <c r="BM355" i="4"/>
  <c r="BW355" i="4"/>
  <c r="AL356" i="4"/>
  <c r="AM356" i="4"/>
  <c r="BT354" i="4"/>
  <c r="BW354" i="4"/>
  <c r="AR358" i="4"/>
  <c r="AS358" i="4"/>
  <c r="BC357" i="4"/>
  <c r="BF357" i="4"/>
  <c r="AX358" i="4"/>
  <c r="AY358" i="4"/>
  <c r="BA357" i="4"/>
  <c r="AN358" i="4"/>
  <c r="AO358" i="4"/>
  <c r="AP358" i="4"/>
  <c r="AQ358" i="4"/>
  <c r="BB357" i="4"/>
  <c r="BD357" i="4"/>
  <c r="AT358" i="4"/>
  <c r="AU358" i="4"/>
  <c r="BE357" i="4"/>
  <c r="AV358" i="4"/>
  <c r="AW358" i="4"/>
  <c r="BJ356" i="4"/>
  <c r="BQ356" i="4"/>
  <c r="BG356" i="4"/>
  <c r="BN356" i="4"/>
  <c r="BP356" i="4"/>
  <c r="BI356" i="4"/>
  <c r="BR356" i="4"/>
  <c r="BK356" i="4"/>
  <c r="BH356" i="4"/>
  <c r="BO356" i="4"/>
  <c r="AR352" i="3"/>
  <c r="AS352" i="3"/>
  <c r="BC351" i="3"/>
  <c r="AP352" i="3"/>
  <c r="AQ352" i="3"/>
  <c r="BB351" i="3"/>
  <c r="AV352" i="3"/>
  <c r="AW352" i="3"/>
  <c r="BE351" i="3"/>
  <c r="BF351" i="3"/>
  <c r="AX352" i="3"/>
  <c r="AY352" i="3"/>
  <c r="AT352" i="3"/>
  <c r="AU352" i="3"/>
  <c r="BD351" i="3"/>
  <c r="BM351" i="3"/>
  <c r="AL352" i="3"/>
  <c r="AM352" i="3"/>
  <c r="BR350" i="3"/>
  <c r="BW350" i="3"/>
  <c r="BK350" i="3"/>
  <c r="BN350" i="3"/>
  <c r="BS350" i="3"/>
  <c r="BG350" i="3"/>
  <c r="BQ350" i="3"/>
  <c r="BV350" i="3"/>
  <c r="BJ350" i="3"/>
  <c r="BA351" i="3"/>
  <c r="AN352" i="3"/>
  <c r="AO352" i="3"/>
  <c r="BP350" i="3"/>
  <c r="BU350" i="3"/>
  <c r="BI350" i="3"/>
  <c r="BO350" i="3"/>
  <c r="BT350" i="3"/>
  <c r="BH350" i="3"/>
  <c r="BE344" i="2"/>
  <c r="AV345" i="2"/>
  <c r="AW345" i="2"/>
  <c r="BA344" i="2"/>
  <c r="AN345" i="2"/>
  <c r="AO345" i="2"/>
  <c r="BQ343" i="2"/>
  <c r="BV343" i="2"/>
  <c r="BJ343" i="2"/>
  <c r="BR343" i="2"/>
  <c r="BW343" i="2"/>
  <c r="BK343" i="2"/>
  <c r="BP343" i="2"/>
  <c r="BU343" i="2"/>
  <c r="BI343" i="2"/>
  <c r="BB344" i="2"/>
  <c r="AP345" i="2"/>
  <c r="AQ345" i="2"/>
  <c r="BN343" i="2"/>
  <c r="BS343" i="2"/>
  <c r="BG343" i="2"/>
  <c r="BC344" i="2"/>
  <c r="AR345" i="2"/>
  <c r="AS345" i="2"/>
  <c r="BD344" i="2"/>
  <c r="AT345" i="2"/>
  <c r="AU345" i="2"/>
  <c r="BM344" i="2"/>
  <c r="AL345" i="2"/>
  <c r="AM345" i="2"/>
  <c r="BF344" i="2"/>
  <c r="AX345" i="2"/>
  <c r="AY345" i="2"/>
  <c r="BO343" i="2"/>
  <c r="BT343" i="2"/>
  <c r="BH343" i="2"/>
  <c r="BU355" i="4"/>
  <c r="BV355" i="4"/>
  <c r="BT355" i="4"/>
  <c r="BS355" i="4"/>
  <c r="BM356" i="4"/>
  <c r="BV356" i="4"/>
  <c r="AL357" i="4"/>
  <c r="AM357" i="4"/>
  <c r="AX359" i="4"/>
  <c r="AY359" i="4"/>
  <c r="BF358" i="4"/>
  <c r="BD358" i="4"/>
  <c r="AT359" i="4"/>
  <c r="AU359" i="4"/>
  <c r="AN359" i="4"/>
  <c r="AO359" i="4"/>
  <c r="BA358" i="4"/>
  <c r="BE358" i="4"/>
  <c r="AV359" i="4"/>
  <c r="AW359" i="4"/>
  <c r="BK357" i="4"/>
  <c r="BR357" i="4"/>
  <c r="BC358" i="4"/>
  <c r="AR359" i="4"/>
  <c r="AS359" i="4"/>
  <c r="AP359" i="4"/>
  <c r="AQ359" i="4"/>
  <c r="BB358" i="4"/>
  <c r="BQ357" i="4"/>
  <c r="BJ357" i="4"/>
  <c r="BP357" i="4"/>
  <c r="BI357" i="4"/>
  <c r="BO357" i="4"/>
  <c r="BH357" i="4"/>
  <c r="BN357" i="4"/>
  <c r="BG357" i="4"/>
  <c r="BF352" i="3"/>
  <c r="AX353" i="3"/>
  <c r="AY353" i="3"/>
  <c r="AN353" i="3"/>
  <c r="AO353" i="3"/>
  <c r="BA352" i="3"/>
  <c r="AP353" i="3"/>
  <c r="AQ353" i="3"/>
  <c r="BB352" i="3"/>
  <c r="BD352" i="3"/>
  <c r="AT353" i="3"/>
  <c r="AU353" i="3"/>
  <c r="AL353" i="3"/>
  <c r="AM353" i="3"/>
  <c r="BM352" i="3"/>
  <c r="AR353" i="3"/>
  <c r="AS353" i="3"/>
  <c r="BC352" i="3"/>
  <c r="BK351" i="3"/>
  <c r="BR351" i="3"/>
  <c r="BW351" i="3"/>
  <c r="BE352" i="3"/>
  <c r="AV353" i="3"/>
  <c r="AW353" i="3"/>
  <c r="BN351" i="3"/>
  <c r="BS351" i="3"/>
  <c r="BG351" i="3"/>
  <c r="BI351" i="3"/>
  <c r="BP351" i="3"/>
  <c r="BU351" i="3"/>
  <c r="BH351" i="3"/>
  <c r="BO351" i="3"/>
  <c r="BT351" i="3"/>
  <c r="BJ351" i="3"/>
  <c r="BQ351" i="3"/>
  <c r="BV351" i="3"/>
  <c r="BM345" i="2"/>
  <c r="AL346" i="2"/>
  <c r="AM346" i="2"/>
  <c r="BN344" i="2"/>
  <c r="BS344" i="2"/>
  <c r="BG344" i="2"/>
  <c r="BC345" i="2"/>
  <c r="AR346" i="2"/>
  <c r="AS346" i="2"/>
  <c r="BB345" i="2"/>
  <c r="AP346" i="2"/>
  <c r="AQ346" i="2"/>
  <c r="BR344" i="2"/>
  <c r="BW344" i="2"/>
  <c r="BK344" i="2"/>
  <c r="BD345" i="2"/>
  <c r="AT346" i="2"/>
  <c r="AU346" i="2"/>
  <c r="BP344" i="2"/>
  <c r="BU344" i="2"/>
  <c r="BI344" i="2"/>
  <c r="BE345" i="2"/>
  <c r="AV346" i="2"/>
  <c r="AW346" i="2"/>
  <c r="BF345" i="2"/>
  <c r="AX346" i="2"/>
  <c r="AY346" i="2"/>
  <c r="BA345" i="2"/>
  <c r="AN346" i="2"/>
  <c r="AO346" i="2"/>
  <c r="BO344" i="2"/>
  <c r="BT344" i="2"/>
  <c r="BH344" i="2"/>
  <c r="BQ344" i="2"/>
  <c r="BV344" i="2"/>
  <c r="BJ344" i="2"/>
  <c r="BS356" i="4"/>
  <c r="BU356" i="4"/>
  <c r="BT356" i="4"/>
  <c r="AL358" i="4"/>
  <c r="AM358" i="4"/>
  <c r="BM357" i="4"/>
  <c r="BV357" i="4"/>
  <c r="BW356" i="4"/>
  <c r="AP360" i="4"/>
  <c r="AQ360" i="4"/>
  <c r="BB359" i="4"/>
  <c r="BD359" i="4"/>
  <c r="AT360" i="4"/>
  <c r="AU360" i="4"/>
  <c r="AR360" i="4"/>
  <c r="AS360" i="4"/>
  <c r="BC359" i="4"/>
  <c r="BA359" i="4"/>
  <c r="AN360" i="4"/>
  <c r="AO360" i="4"/>
  <c r="BF359" i="4"/>
  <c r="AX360" i="4"/>
  <c r="AY360" i="4"/>
  <c r="BN358" i="4"/>
  <c r="BG358" i="4"/>
  <c r="AV360" i="4"/>
  <c r="AW360" i="4"/>
  <c r="BE359" i="4"/>
  <c r="BP358" i="4"/>
  <c r="BI358" i="4"/>
  <c r="BH358" i="4"/>
  <c r="BO358" i="4"/>
  <c r="BR358" i="4"/>
  <c r="BK358" i="4"/>
  <c r="BJ358" i="4"/>
  <c r="BQ358" i="4"/>
  <c r="BD353" i="3"/>
  <c r="AT354" i="3"/>
  <c r="AU354" i="3"/>
  <c r="AL354" i="3"/>
  <c r="AM354" i="3"/>
  <c r="BM353" i="3"/>
  <c r="AN354" i="3"/>
  <c r="AO354" i="3"/>
  <c r="BA353" i="3"/>
  <c r="BC353" i="3"/>
  <c r="AR354" i="3"/>
  <c r="AS354" i="3"/>
  <c r="BB353" i="3"/>
  <c r="AP354" i="3"/>
  <c r="AQ354" i="3"/>
  <c r="BE353" i="3"/>
  <c r="AV354" i="3"/>
  <c r="AW354" i="3"/>
  <c r="AX354" i="3"/>
  <c r="AY354" i="3"/>
  <c r="BF353" i="3"/>
  <c r="BI352" i="3"/>
  <c r="BP352" i="3"/>
  <c r="BU352" i="3"/>
  <c r="BQ352" i="3"/>
  <c r="BV352" i="3"/>
  <c r="BJ352" i="3"/>
  <c r="BH352" i="3"/>
  <c r="BO352" i="3"/>
  <c r="BT352" i="3"/>
  <c r="BG352" i="3"/>
  <c r="BN352" i="3"/>
  <c r="BS352" i="3"/>
  <c r="BR352" i="3"/>
  <c r="BW352" i="3"/>
  <c r="BK352" i="3"/>
  <c r="BF346" i="2"/>
  <c r="AX347" i="2"/>
  <c r="AY347" i="2"/>
  <c r="BB346" i="2"/>
  <c r="AP347" i="2"/>
  <c r="AQ347" i="2"/>
  <c r="BP345" i="2"/>
  <c r="BU345" i="2"/>
  <c r="BI345" i="2"/>
  <c r="BN345" i="2"/>
  <c r="BS345" i="2"/>
  <c r="BG345" i="2"/>
  <c r="BO345" i="2"/>
  <c r="BT345" i="2"/>
  <c r="BH345" i="2"/>
  <c r="BD346" i="2"/>
  <c r="AT347" i="2"/>
  <c r="AU347" i="2"/>
  <c r="BC346" i="2"/>
  <c r="AR347" i="2"/>
  <c r="AS347" i="2"/>
  <c r="BR345" i="2"/>
  <c r="BW345" i="2"/>
  <c r="BK345" i="2"/>
  <c r="BM346" i="2"/>
  <c r="AL347" i="2"/>
  <c r="AM347" i="2"/>
  <c r="BA346" i="2"/>
  <c r="AN347" i="2"/>
  <c r="AO347" i="2"/>
  <c r="BE346" i="2"/>
  <c r="AV347" i="2"/>
  <c r="AW347" i="2"/>
  <c r="BQ345" i="2"/>
  <c r="BV345" i="2"/>
  <c r="BJ345" i="2"/>
  <c r="BU357" i="4"/>
  <c r="BT357" i="4"/>
  <c r="BS357" i="4"/>
  <c r="BW357" i="4"/>
  <c r="BM358" i="4"/>
  <c r="BS358" i="4"/>
  <c r="AL359" i="4"/>
  <c r="AM359" i="4"/>
  <c r="BF360" i="4"/>
  <c r="AX361" i="4"/>
  <c r="AY361" i="4"/>
  <c r="BD360" i="4"/>
  <c r="AT361" i="4"/>
  <c r="AU361" i="4"/>
  <c r="BA360" i="4"/>
  <c r="AN361" i="4"/>
  <c r="AO361" i="4"/>
  <c r="AR361" i="4"/>
  <c r="AS361" i="4"/>
  <c r="BC360" i="4"/>
  <c r="BB360" i="4"/>
  <c r="AP361" i="4"/>
  <c r="AQ361" i="4"/>
  <c r="BI359" i="4"/>
  <c r="BP359" i="4"/>
  <c r="BH359" i="4"/>
  <c r="BO359" i="4"/>
  <c r="BN359" i="4"/>
  <c r="BG359" i="4"/>
  <c r="AV361" i="4"/>
  <c r="AW361" i="4"/>
  <c r="BE360" i="4"/>
  <c r="BQ359" i="4"/>
  <c r="BJ359" i="4"/>
  <c r="BK359" i="4"/>
  <c r="BR359" i="4"/>
  <c r="AP355" i="3"/>
  <c r="AQ355" i="3"/>
  <c r="BB354" i="3"/>
  <c r="AR355" i="3"/>
  <c r="AS355" i="3"/>
  <c r="BC354" i="3"/>
  <c r="BM354" i="3"/>
  <c r="AL355" i="3"/>
  <c r="AM355" i="3"/>
  <c r="AT355" i="3"/>
  <c r="AU355" i="3"/>
  <c r="BD354" i="3"/>
  <c r="BF354" i="3"/>
  <c r="AX355" i="3"/>
  <c r="AY355" i="3"/>
  <c r="AV355" i="3"/>
  <c r="AW355" i="3"/>
  <c r="BE354" i="3"/>
  <c r="BO353" i="3"/>
  <c r="BT353" i="3"/>
  <c r="BH353" i="3"/>
  <c r="BA354" i="3"/>
  <c r="AN355" i="3"/>
  <c r="AO355" i="3"/>
  <c r="BR353" i="3"/>
  <c r="BW353" i="3"/>
  <c r="BK353" i="3"/>
  <c r="BQ353" i="3"/>
  <c r="BV353" i="3"/>
  <c r="BJ353" i="3"/>
  <c r="BN353" i="3"/>
  <c r="BS353" i="3"/>
  <c r="BG353" i="3"/>
  <c r="BP353" i="3"/>
  <c r="BU353" i="3"/>
  <c r="BI353" i="3"/>
  <c r="BC347" i="2"/>
  <c r="AR348" i="2"/>
  <c r="AS348" i="2"/>
  <c r="BE347" i="2"/>
  <c r="AV348" i="2"/>
  <c r="AW348" i="2"/>
  <c r="BD347" i="2"/>
  <c r="AT348" i="2"/>
  <c r="AU348" i="2"/>
  <c r="BP346" i="2"/>
  <c r="BU346" i="2"/>
  <c r="BI346" i="2"/>
  <c r="BQ346" i="2"/>
  <c r="BV346" i="2"/>
  <c r="BJ346" i="2"/>
  <c r="BM347" i="2"/>
  <c r="AL348" i="2"/>
  <c r="AM348" i="2"/>
  <c r="BB347" i="2"/>
  <c r="AP348" i="2"/>
  <c r="AQ348" i="2"/>
  <c r="BA347" i="2"/>
  <c r="AN348" i="2"/>
  <c r="AO348" i="2"/>
  <c r="BN346" i="2"/>
  <c r="BS346" i="2"/>
  <c r="BG346" i="2"/>
  <c r="BF347" i="2"/>
  <c r="AX348" i="2"/>
  <c r="AY348" i="2"/>
  <c r="BO346" i="2"/>
  <c r="BT346" i="2"/>
  <c r="BH346" i="2"/>
  <c r="BR346" i="2"/>
  <c r="BW346" i="2"/>
  <c r="BK346" i="2"/>
  <c r="BU358" i="4"/>
  <c r="BT358" i="4"/>
  <c r="BM359" i="4"/>
  <c r="BS359" i="4"/>
  <c r="AL360" i="4"/>
  <c r="AM360" i="4"/>
  <c r="BW358" i="4"/>
  <c r="BV358" i="4"/>
  <c r="AN362" i="4"/>
  <c r="AO362" i="4"/>
  <c r="BA361" i="4"/>
  <c r="BD361" i="4"/>
  <c r="AT362" i="4"/>
  <c r="AU362" i="4"/>
  <c r="BE361" i="4"/>
  <c r="AV362" i="4"/>
  <c r="AW362" i="4"/>
  <c r="AX362" i="4"/>
  <c r="AY362" i="4"/>
  <c r="BF361" i="4"/>
  <c r="AP362" i="4"/>
  <c r="AQ362" i="4"/>
  <c r="BB361" i="4"/>
  <c r="BG360" i="4"/>
  <c r="BN360" i="4"/>
  <c r="BI360" i="4"/>
  <c r="BP360" i="4"/>
  <c r="BQ360" i="4"/>
  <c r="BJ360" i="4"/>
  <c r="BO360" i="4"/>
  <c r="BH360" i="4"/>
  <c r="BK360" i="4"/>
  <c r="BR360" i="4"/>
  <c r="BC361" i="4"/>
  <c r="AR362" i="4"/>
  <c r="AS362" i="4"/>
  <c r="BF355" i="3"/>
  <c r="AX356" i="3"/>
  <c r="AY356" i="3"/>
  <c r="BD355" i="3"/>
  <c r="AT356" i="3"/>
  <c r="AU356" i="3"/>
  <c r="AR356" i="3"/>
  <c r="AS356" i="3"/>
  <c r="BC355" i="3"/>
  <c r="AL356" i="3"/>
  <c r="AM356" i="3"/>
  <c r="BM355" i="3"/>
  <c r="AN356" i="3"/>
  <c r="AO356" i="3"/>
  <c r="BA355" i="3"/>
  <c r="AP356" i="3"/>
  <c r="AQ356" i="3"/>
  <c r="BB355" i="3"/>
  <c r="BI354" i="3"/>
  <c r="BP354" i="3"/>
  <c r="BU354" i="3"/>
  <c r="BE355" i="3"/>
  <c r="AV356" i="3"/>
  <c r="AW356" i="3"/>
  <c r="BJ354" i="3"/>
  <c r="BQ354" i="3"/>
  <c r="BV354" i="3"/>
  <c r="BH354" i="3"/>
  <c r="BO354" i="3"/>
  <c r="BT354" i="3"/>
  <c r="BN354" i="3"/>
  <c r="BS354" i="3"/>
  <c r="BG354" i="3"/>
  <c r="BK354" i="3"/>
  <c r="BR354" i="3"/>
  <c r="BW354" i="3"/>
  <c r="BM348" i="2"/>
  <c r="AL349" i="2"/>
  <c r="AM349" i="2"/>
  <c r="BA348" i="2"/>
  <c r="AN349" i="2"/>
  <c r="AO349" i="2"/>
  <c r="BF348" i="2"/>
  <c r="AX349" i="2"/>
  <c r="AY349" i="2"/>
  <c r="BR347" i="2"/>
  <c r="BW347" i="2"/>
  <c r="BK347" i="2"/>
  <c r="BP347" i="2"/>
  <c r="BU347" i="2"/>
  <c r="BI347" i="2"/>
  <c r="BB348" i="2"/>
  <c r="AP349" i="2"/>
  <c r="AQ349" i="2"/>
  <c r="BD348" i="2"/>
  <c r="AT349" i="2"/>
  <c r="AU349" i="2"/>
  <c r="BE348" i="2"/>
  <c r="AV349" i="2"/>
  <c r="AW349" i="2"/>
  <c r="BQ347" i="2"/>
  <c r="BV347" i="2"/>
  <c r="BJ347" i="2"/>
  <c r="BC348" i="2"/>
  <c r="AR349" i="2"/>
  <c r="AS349" i="2"/>
  <c r="BN347" i="2"/>
  <c r="BS347" i="2"/>
  <c r="BG347" i="2"/>
  <c r="BO347" i="2"/>
  <c r="BT347" i="2"/>
  <c r="BH347" i="2"/>
  <c r="BV359" i="4"/>
  <c r="BW359" i="4"/>
  <c r="BT359" i="4"/>
  <c r="BU359" i="4"/>
  <c r="AL361" i="4"/>
  <c r="AM361" i="4"/>
  <c r="BM360" i="4"/>
  <c r="BS360" i="4"/>
  <c r="AP363" i="4"/>
  <c r="AQ363" i="4"/>
  <c r="BB362" i="4"/>
  <c r="BF362" i="4"/>
  <c r="AX363" i="4"/>
  <c r="AY363" i="4"/>
  <c r="AR363" i="4"/>
  <c r="AS363" i="4"/>
  <c r="BC362" i="4"/>
  <c r="AV363" i="4"/>
  <c r="AW363" i="4"/>
  <c r="BE362" i="4"/>
  <c r="BD362" i="4"/>
  <c r="AT363" i="4"/>
  <c r="AU363" i="4"/>
  <c r="BA362" i="4"/>
  <c r="AN363" i="4"/>
  <c r="AO363" i="4"/>
  <c r="BN361" i="4"/>
  <c r="BG361" i="4"/>
  <c r="BJ361" i="4"/>
  <c r="BQ361" i="4"/>
  <c r="BH361" i="4"/>
  <c r="BO361" i="4"/>
  <c r="BP361" i="4"/>
  <c r="BI361" i="4"/>
  <c r="BR361" i="4"/>
  <c r="BK361" i="4"/>
  <c r="AN357" i="3"/>
  <c r="AO357" i="3"/>
  <c r="BA356" i="3"/>
  <c r="AL357" i="3"/>
  <c r="AM357" i="3"/>
  <c r="BM356" i="3"/>
  <c r="BB356" i="3"/>
  <c r="AP357" i="3"/>
  <c r="AQ357" i="3"/>
  <c r="BD356" i="3"/>
  <c r="AT357" i="3"/>
  <c r="AU357" i="3"/>
  <c r="BE356" i="3"/>
  <c r="AV357" i="3"/>
  <c r="AW357" i="3"/>
  <c r="AX357" i="3"/>
  <c r="AY357" i="3"/>
  <c r="BF356" i="3"/>
  <c r="BC356" i="3"/>
  <c r="AR357" i="3"/>
  <c r="AS357" i="3"/>
  <c r="BI355" i="3"/>
  <c r="BP355" i="3"/>
  <c r="BU355" i="3"/>
  <c r="BQ355" i="3"/>
  <c r="BV355" i="3"/>
  <c r="BJ355" i="3"/>
  <c r="BH355" i="3"/>
  <c r="BO355" i="3"/>
  <c r="BT355" i="3"/>
  <c r="BG355" i="3"/>
  <c r="BN355" i="3"/>
  <c r="BS355" i="3"/>
  <c r="BR355" i="3"/>
  <c r="BW355" i="3"/>
  <c r="BK355" i="3"/>
  <c r="BF349" i="2"/>
  <c r="AX350" i="2"/>
  <c r="AY350" i="2"/>
  <c r="BN348" i="2"/>
  <c r="BS348" i="2"/>
  <c r="BG348" i="2"/>
  <c r="BC349" i="2"/>
  <c r="AR350" i="2"/>
  <c r="AS350" i="2"/>
  <c r="BR348" i="2"/>
  <c r="BW348" i="2"/>
  <c r="BK348" i="2"/>
  <c r="BQ348" i="2"/>
  <c r="BV348" i="2"/>
  <c r="BJ348" i="2"/>
  <c r="BO348" i="2"/>
  <c r="BT348" i="2"/>
  <c r="BH348" i="2"/>
  <c r="BA349" i="2"/>
  <c r="AN350" i="2"/>
  <c r="AO350" i="2"/>
  <c r="BM349" i="2"/>
  <c r="AL350" i="2"/>
  <c r="AM350" i="2"/>
  <c r="BE349" i="2"/>
  <c r="AV350" i="2"/>
  <c r="AW350" i="2"/>
  <c r="BD349" i="2"/>
  <c r="AT350" i="2"/>
  <c r="AU350" i="2"/>
  <c r="BP348" i="2"/>
  <c r="BU348" i="2"/>
  <c r="BI348" i="2"/>
  <c r="BB349" i="2"/>
  <c r="AP350" i="2"/>
  <c r="AQ350" i="2"/>
  <c r="BU360" i="4"/>
  <c r="BT360" i="4"/>
  <c r="BV360" i="4"/>
  <c r="BM361" i="4"/>
  <c r="BS361" i="4"/>
  <c r="AL362" i="4"/>
  <c r="AM362" i="4"/>
  <c r="BW360" i="4"/>
  <c r="AR364" i="4"/>
  <c r="AS364" i="4"/>
  <c r="BC363" i="4"/>
  <c r="AN364" i="4"/>
  <c r="AO364" i="4"/>
  <c r="BA363" i="4"/>
  <c r="AX364" i="4"/>
  <c r="AY364" i="4"/>
  <c r="BF363" i="4"/>
  <c r="BD363" i="4"/>
  <c r="AT364" i="4"/>
  <c r="AU364" i="4"/>
  <c r="BB363" i="4"/>
  <c r="AP364" i="4"/>
  <c r="AQ364" i="4"/>
  <c r="BH362" i="4"/>
  <c r="BO362" i="4"/>
  <c r="BP362" i="4"/>
  <c r="BI362" i="4"/>
  <c r="AV364" i="4"/>
  <c r="AW364" i="4"/>
  <c r="BE363" i="4"/>
  <c r="BN362" i="4"/>
  <c r="BG362" i="4"/>
  <c r="BK362" i="4"/>
  <c r="BR362" i="4"/>
  <c r="BQ362" i="4"/>
  <c r="BJ362" i="4"/>
  <c r="AV358" i="3"/>
  <c r="AW358" i="3"/>
  <c r="BE357" i="3"/>
  <c r="AT358" i="3"/>
  <c r="AU358" i="3"/>
  <c r="BD357" i="3"/>
  <c r="BM357" i="3"/>
  <c r="AL358" i="3"/>
  <c r="AM358" i="3"/>
  <c r="BF357" i="3"/>
  <c r="AX358" i="3"/>
  <c r="AY358" i="3"/>
  <c r="AP358" i="3"/>
  <c r="AQ358" i="3"/>
  <c r="BB357" i="3"/>
  <c r="AR358" i="3"/>
  <c r="AS358" i="3"/>
  <c r="BC357" i="3"/>
  <c r="BO356" i="3"/>
  <c r="BT356" i="3"/>
  <c r="BH356" i="3"/>
  <c r="BN356" i="3"/>
  <c r="BS356" i="3"/>
  <c r="BG356" i="3"/>
  <c r="BR356" i="3"/>
  <c r="BW356" i="3"/>
  <c r="BK356" i="3"/>
  <c r="BA357" i="3"/>
  <c r="AN358" i="3"/>
  <c r="AO358" i="3"/>
  <c r="BP356" i="3"/>
  <c r="BU356" i="3"/>
  <c r="BI356" i="3"/>
  <c r="BQ356" i="3"/>
  <c r="BV356" i="3"/>
  <c r="BJ356" i="3"/>
  <c r="BN349" i="2"/>
  <c r="BS349" i="2"/>
  <c r="BG349" i="2"/>
  <c r="BE350" i="2"/>
  <c r="AV351" i="2"/>
  <c r="AW351" i="2"/>
  <c r="BC350" i="2"/>
  <c r="AR351" i="2"/>
  <c r="AS351" i="2"/>
  <c r="BD350" i="2"/>
  <c r="AT351" i="2"/>
  <c r="AU351" i="2"/>
  <c r="BP349" i="2"/>
  <c r="BU349" i="2"/>
  <c r="BI349" i="2"/>
  <c r="BQ349" i="2"/>
  <c r="BV349" i="2"/>
  <c r="BJ349" i="2"/>
  <c r="BO349" i="2"/>
  <c r="BT349" i="2"/>
  <c r="BH349" i="2"/>
  <c r="BF350" i="2"/>
  <c r="AX351" i="2"/>
  <c r="AY351" i="2"/>
  <c r="BM350" i="2"/>
  <c r="AL351" i="2"/>
  <c r="AM351" i="2"/>
  <c r="BA350" i="2"/>
  <c r="AN351" i="2"/>
  <c r="AO351" i="2"/>
  <c r="BB350" i="2"/>
  <c r="AP351" i="2"/>
  <c r="AQ351" i="2"/>
  <c r="BR349" i="2"/>
  <c r="BW349" i="2"/>
  <c r="BK349" i="2"/>
  <c r="BV361" i="4"/>
  <c r="BW361" i="4"/>
  <c r="BT361" i="4"/>
  <c r="BM362" i="4"/>
  <c r="BU362" i="4"/>
  <c r="AL363" i="4"/>
  <c r="AM363" i="4"/>
  <c r="BU361" i="4"/>
  <c r="BD364" i="4"/>
  <c r="AT365" i="4"/>
  <c r="AU365" i="4"/>
  <c r="AX365" i="4"/>
  <c r="AY365" i="4"/>
  <c r="BF364" i="4"/>
  <c r="BE364" i="4"/>
  <c r="AV365" i="4"/>
  <c r="AW365" i="4"/>
  <c r="AP365" i="4"/>
  <c r="AQ365" i="4"/>
  <c r="BB364" i="4"/>
  <c r="BN363" i="4"/>
  <c r="BG363" i="4"/>
  <c r="AR365" i="4"/>
  <c r="AS365" i="4"/>
  <c r="BC364" i="4"/>
  <c r="BR363" i="4"/>
  <c r="BK363" i="4"/>
  <c r="AN365" i="4"/>
  <c r="AO365" i="4"/>
  <c r="BA364" i="4"/>
  <c r="BO363" i="4"/>
  <c r="BH363" i="4"/>
  <c r="BQ363" i="4"/>
  <c r="BJ363" i="4"/>
  <c r="BI363" i="4"/>
  <c r="BP363" i="4"/>
  <c r="AP359" i="3"/>
  <c r="AQ359" i="3"/>
  <c r="BB358" i="3"/>
  <c r="AR359" i="3"/>
  <c r="AS359" i="3"/>
  <c r="BC358" i="3"/>
  <c r="AN359" i="3"/>
  <c r="AO359" i="3"/>
  <c r="BA358" i="3"/>
  <c r="BD358" i="3"/>
  <c r="AT359" i="3"/>
  <c r="AU359" i="3"/>
  <c r="BF358" i="3"/>
  <c r="AX359" i="3"/>
  <c r="AY359" i="3"/>
  <c r="AL359" i="3"/>
  <c r="AM359" i="3"/>
  <c r="BM358" i="3"/>
  <c r="BE358" i="3"/>
  <c r="AV359" i="3"/>
  <c r="AW359" i="3"/>
  <c r="BK357" i="3"/>
  <c r="BR357" i="3"/>
  <c r="BW357" i="3"/>
  <c r="BI357" i="3"/>
  <c r="BP357" i="3"/>
  <c r="BU357" i="3"/>
  <c r="BN357" i="3"/>
  <c r="BS357" i="3"/>
  <c r="BG357" i="3"/>
  <c r="BJ357" i="3"/>
  <c r="BQ357" i="3"/>
  <c r="BV357" i="3"/>
  <c r="BH357" i="3"/>
  <c r="BO357" i="3"/>
  <c r="BT357" i="3"/>
  <c r="BN350" i="2"/>
  <c r="BS350" i="2"/>
  <c r="BG350" i="2"/>
  <c r="BA351" i="2"/>
  <c r="AN352" i="2"/>
  <c r="AO352" i="2"/>
  <c r="BC351" i="2"/>
  <c r="AR352" i="2"/>
  <c r="AS352" i="2"/>
  <c r="BO350" i="2"/>
  <c r="BT350" i="2"/>
  <c r="BH350" i="2"/>
  <c r="BB351" i="2"/>
  <c r="AP352" i="2"/>
  <c r="AQ352" i="2"/>
  <c r="BM351" i="2"/>
  <c r="AL352" i="2"/>
  <c r="AM352" i="2"/>
  <c r="BE351" i="2"/>
  <c r="AV352" i="2"/>
  <c r="AW352" i="2"/>
  <c r="BD351" i="2"/>
  <c r="AT352" i="2"/>
  <c r="AU352" i="2"/>
  <c r="BP350" i="2"/>
  <c r="BU350" i="2"/>
  <c r="BI350" i="2"/>
  <c r="BF351" i="2"/>
  <c r="AX352" i="2"/>
  <c r="AY352" i="2"/>
  <c r="BR350" i="2"/>
  <c r="BW350" i="2"/>
  <c r="BK350" i="2"/>
  <c r="BQ350" i="2"/>
  <c r="BV350" i="2"/>
  <c r="BJ350" i="2"/>
  <c r="BS362" i="4"/>
  <c r="BV362" i="4"/>
  <c r="BW362" i="4"/>
  <c r="BM363" i="4"/>
  <c r="BV363" i="4"/>
  <c r="AL364" i="4"/>
  <c r="AM364" i="4"/>
  <c r="BT362" i="4"/>
  <c r="AN366" i="4"/>
  <c r="AO366" i="4"/>
  <c r="BA365" i="4"/>
  <c r="BB365" i="4"/>
  <c r="AP366" i="4"/>
  <c r="AQ366" i="4"/>
  <c r="BE365" i="4"/>
  <c r="AV366" i="4"/>
  <c r="AW366" i="4"/>
  <c r="BF365" i="4"/>
  <c r="AX366" i="4"/>
  <c r="AY366" i="4"/>
  <c r="BD365" i="4"/>
  <c r="AT366" i="4"/>
  <c r="AU366" i="4"/>
  <c r="BC365" i="4"/>
  <c r="AR366" i="4"/>
  <c r="AS366" i="4"/>
  <c r="BH364" i="4"/>
  <c r="BO364" i="4"/>
  <c r="BI364" i="4"/>
  <c r="BP364" i="4"/>
  <c r="BJ364" i="4"/>
  <c r="BQ364" i="4"/>
  <c r="BR364" i="4"/>
  <c r="BK364" i="4"/>
  <c r="BN364" i="4"/>
  <c r="BG364" i="4"/>
  <c r="AX360" i="3"/>
  <c r="AY360" i="3"/>
  <c r="BF359" i="3"/>
  <c r="BD359" i="3"/>
  <c r="AT360" i="3"/>
  <c r="AU360" i="3"/>
  <c r="BE359" i="3"/>
  <c r="AV360" i="3"/>
  <c r="AW360" i="3"/>
  <c r="AL360" i="3"/>
  <c r="AM360" i="3"/>
  <c r="BM359" i="3"/>
  <c r="AN360" i="3"/>
  <c r="AO360" i="3"/>
  <c r="BA359" i="3"/>
  <c r="BC359" i="3"/>
  <c r="AR360" i="3"/>
  <c r="AS360" i="3"/>
  <c r="BB359" i="3"/>
  <c r="AP360" i="3"/>
  <c r="AQ360" i="3"/>
  <c r="BQ358" i="3"/>
  <c r="BV358" i="3"/>
  <c r="BJ358" i="3"/>
  <c r="BG358" i="3"/>
  <c r="BN358" i="3"/>
  <c r="BS358" i="3"/>
  <c r="BI358" i="3"/>
  <c r="BP358" i="3"/>
  <c r="BU358" i="3"/>
  <c r="BH358" i="3"/>
  <c r="BO358" i="3"/>
  <c r="BT358" i="3"/>
  <c r="BR358" i="3"/>
  <c r="BW358" i="3"/>
  <c r="BK358" i="3"/>
  <c r="BF352" i="2"/>
  <c r="AX353" i="2"/>
  <c r="AY353" i="2"/>
  <c r="BM352" i="2"/>
  <c r="AL353" i="2"/>
  <c r="AM353" i="2"/>
  <c r="BB352" i="2"/>
  <c r="AP353" i="2"/>
  <c r="AQ353" i="2"/>
  <c r="BD352" i="2"/>
  <c r="AT353" i="2"/>
  <c r="AU353" i="2"/>
  <c r="BN351" i="2"/>
  <c r="BS351" i="2"/>
  <c r="BG351" i="2"/>
  <c r="BR351" i="2"/>
  <c r="BW351" i="2"/>
  <c r="BK351" i="2"/>
  <c r="BA352" i="2"/>
  <c r="AN353" i="2"/>
  <c r="AO353" i="2"/>
  <c r="BP351" i="2"/>
  <c r="BU351" i="2"/>
  <c r="BI351" i="2"/>
  <c r="BC352" i="2"/>
  <c r="AR353" i="2"/>
  <c r="AS353" i="2"/>
  <c r="BO351" i="2"/>
  <c r="BT351" i="2"/>
  <c r="BH351" i="2"/>
  <c r="BE352" i="2"/>
  <c r="AV353" i="2"/>
  <c r="AW353" i="2"/>
  <c r="BQ351" i="2"/>
  <c r="BV351" i="2"/>
  <c r="BJ351" i="2"/>
  <c r="BS363" i="4"/>
  <c r="BT363" i="4"/>
  <c r="BW363" i="4"/>
  <c r="BU363" i="4"/>
  <c r="AL365" i="4"/>
  <c r="AM365" i="4"/>
  <c r="BM364" i="4"/>
  <c r="BV364" i="4"/>
  <c r="AX367" i="4"/>
  <c r="AY367" i="4"/>
  <c r="BF366" i="4"/>
  <c r="AR367" i="4"/>
  <c r="AS367" i="4"/>
  <c r="BC366" i="4"/>
  <c r="BD366" i="4"/>
  <c r="AT367" i="4"/>
  <c r="AU367" i="4"/>
  <c r="AV367" i="4"/>
  <c r="AW367" i="4"/>
  <c r="BE366" i="4"/>
  <c r="BB366" i="4"/>
  <c r="AP367" i="4"/>
  <c r="AQ367" i="4"/>
  <c r="BA366" i="4"/>
  <c r="AN367" i="4"/>
  <c r="AO367" i="4"/>
  <c r="BQ365" i="4"/>
  <c r="BJ365" i="4"/>
  <c r="BH365" i="4"/>
  <c r="BO365" i="4"/>
  <c r="BN365" i="4"/>
  <c r="BG365" i="4"/>
  <c r="BI365" i="4"/>
  <c r="BP365" i="4"/>
  <c r="BR365" i="4"/>
  <c r="BK365" i="4"/>
  <c r="BM360" i="3"/>
  <c r="AL361" i="3"/>
  <c r="AM361" i="3"/>
  <c r="AV361" i="3"/>
  <c r="AW361" i="3"/>
  <c r="BE360" i="3"/>
  <c r="AP361" i="3"/>
  <c r="AQ361" i="3"/>
  <c r="BB360" i="3"/>
  <c r="AT361" i="3"/>
  <c r="AU361" i="3"/>
  <c r="BD360" i="3"/>
  <c r="AR361" i="3"/>
  <c r="AS361" i="3"/>
  <c r="BC360" i="3"/>
  <c r="BF360" i="3"/>
  <c r="AX361" i="3"/>
  <c r="AY361" i="3"/>
  <c r="BP359" i="3"/>
  <c r="BU359" i="3"/>
  <c r="BI359" i="3"/>
  <c r="BN359" i="3"/>
  <c r="BS359" i="3"/>
  <c r="BG359" i="3"/>
  <c r="BQ359" i="3"/>
  <c r="BV359" i="3"/>
  <c r="BJ359" i="3"/>
  <c r="BA360" i="3"/>
  <c r="AN361" i="3"/>
  <c r="AO361" i="3"/>
  <c r="BR359" i="3"/>
  <c r="BW359" i="3"/>
  <c r="BK359" i="3"/>
  <c r="BO359" i="3"/>
  <c r="BT359" i="3"/>
  <c r="BH359" i="3"/>
  <c r="BE353" i="2"/>
  <c r="AV354" i="2"/>
  <c r="AW354" i="2"/>
  <c r="BP352" i="2"/>
  <c r="BU352" i="2"/>
  <c r="BI352" i="2"/>
  <c r="BQ352" i="2"/>
  <c r="BV352" i="2"/>
  <c r="BJ352" i="2"/>
  <c r="BC353" i="2"/>
  <c r="AR354" i="2"/>
  <c r="AS354" i="2"/>
  <c r="BO352" i="2"/>
  <c r="BT352" i="2"/>
  <c r="BH352" i="2"/>
  <c r="BN352" i="2"/>
  <c r="BS352" i="2"/>
  <c r="BG352" i="2"/>
  <c r="BB353" i="2"/>
  <c r="AP354" i="2"/>
  <c r="AQ354" i="2"/>
  <c r="BA353" i="2"/>
  <c r="AN354" i="2"/>
  <c r="AO354" i="2"/>
  <c r="BD353" i="2"/>
  <c r="AT354" i="2"/>
  <c r="AU354" i="2"/>
  <c r="BM353" i="2"/>
  <c r="AL354" i="2"/>
  <c r="AM354" i="2"/>
  <c r="BF353" i="2"/>
  <c r="AX354" i="2"/>
  <c r="AY354" i="2"/>
  <c r="BR352" i="2"/>
  <c r="BW352" i="2"/>
  <c r="BK352" i="2"/>
  <c r="BU364" i="4"/>
  <c r="BW364" i="4"/>
  <c r="BM365" i="4"/>
  <c r="BU365" i="4"/>
  <c r="AL366" i="4"/>
  <c r="AM366" i="4"/>
  <c r="BS364" i="4"/>
  <c r="BT364" i="4"/>
  <c r="AP368" i="4"/>
  <c r="AQ368" i="4"/>
  <c r="BB367" i="4"/>
  <c r="AT368" i="4"/>
  <c r="AU368" i="4"/>
  <c r="BD367" i="4"/>
  <c r="BE367" i="4"/>
  <c r="AV368" i="4"/>
  <c r="AW368" i="4"/>
  <c r="AN368" i="4"/>
  <c r="AO368" i="4"/>
  <c r="BA367" i="4"/>
  <c r="AR368" i="4"/>
  <c r="AS368" i="4"/>
  <c r="BC367" i="4"/>
  <c r="AX368" i="4"/>
  <c r="AY368" i="4"/>
  <c r="BF367" i="4"/>
  <c r="BI366" i="4"/>
  <c r="BP366" i="4"/>
  <c r="BO366" i="4"/>
  <c r="BH366" i="4"/>
  <c r="BK366" i="4"/>
  <c r="BR366" i="4"/>
  <c r="BQ366" i="4"/>
  <c r="BJ366" i="4"/>
  <c r="BN366" i="4"/>
  <c r="BG366" i="4"/>
  <c r="AN362" i="3"/>
  <c r="AO362" i="3"/>
  <c r="BA361" i="3"/>
  <c r="BD361" i="3"/>
  <c r="AT362" i="3"/>
  <c r="AU362" i="3"/>
  <c r="AL362" i="3"/>
  <c r="AM362" i="3"/>
  <c r="BM361" i="3"/>
  <c r="AR362" i="3"/>
  <c r="AS362" i="3"/>
  <c r="BC361" i="3"/>
  <c r="AP362" i="3"/>
  <c r="AQ362" i="3"/>
  <c r="BB361" i="3"/>
  <c r="BF361" i="3"/>
  <c r="AX362" i="3"/>
  <c r="AY362" i="3"/>
  <c r="BE361" i="3"/>
  <c r="AV362" i="3"/>
  <c r="AW362" i="3"/>
  <c r="BN360" i="3"/>
  <c r="BS360" i="3"/>
  <c r="BG360" i="3"/>
  <c r="BI360" i="3"/>
  <c r="BP360" i="3"/>
  <c r="BU360" i="3"/>
  <c r="BJ360" i="3"/>
  <c r="BQ360" i="3"/>
  <c r="BV360" i="3"/>
  <c r="BK360" i="3"/>
  <c r="BR360" i="3"/>
  <c r="BW360" i="3"/>
  <c r="BH360" i="3"/>
  <c r="BO360" i="3"/>
  <c r="BT360" i="3"/>
  <c r="BR353" i="2"/>
  <c r="BW353" i="2"/>
  <c r="BK353" i="2"/>
  <c r="BD354" i="2"/>
  <c r="AT355" i="2"/>
  <c r="AU355" i="2"/>
  <c r="BF354" i="2"/>
  <c r="AX355" i="2"/>
  <c r="AY355" i="2"/>
  <c r="BC354" i="2"/>
  <c r="AR355" i="2"/>
  <c r="AS355" i="2"/>
  <c r="BP353" i="2"/>
  <c r="BU353" i="2"/>
  <c r="BI353" i="2"/>
  <c r="BM354" i="2"/>
  <c r="AL355" i="2"/>
  <c r="AM355" i="2"/>
  <c r="BO353" i="2"/>
  <c r="BT353" i="2"/>
  <c r="BH353" i="2"/>
  <c r="BB354" i="2"/>
  <c r="AP355" i="2"/>
  <c r="AQ355" i="2"/>
  <c r="BA354" i="2"/>
  <c r="AN355" i="2"/>
  <c r="AO355" i="2"/>
  <c r="BE354" i="2"/>
  <c r="AV355" i="2"/>
  <c r="AW355" i="2"/>
  <c r="BN353" i="2"/>
  <c r="BS353" i="2"/>
  <c r="BG353" i="2"/>
  <c r="BQ353" i="2"/>
  <c r="BV353" i="2"/>
  <c r="BJ353" i="2"/>
  <c r="BT365" i="4"/>
  <c r="BS365" i="4"/>
  <c r="BW365" i="4"/>
  <c r="BV365" i="4"/>
  <c r="AL367" i="4"/>
  <c r="AM367" i="4"/>
  <c r="BM366" i="4"/>
  <c r="BW366" i="4"/>
  <c r="AR369" i="4"/>
  <c r="AS369" i="4"/>
  <c r="BC368" i="4"/>
  <c r="BE368" i="4"/>
  <c r="AV369" i="4"/>
  <c r="AW369" i="4"/>
  <c r="BD368" i="4"/>
  <c r="AT369" i="4"/>
  <c r="AU369" i="4"/>
  <c r="AN369" i="4"/>
  <c r="AO369" i="4"/>
  <c r="BA368" i="4"/>
  <c r="BB368" i="4"/>
  <c r="AP369" i="4"/>
  <c r="AQ369" i="4"/>
  <c r="BH367" i="4"/>
  <c r="BO367" i="4"/>
  <c r="BF368" i="4"/>
  <c r="AX369" i="4"/>
  <c r="AY369" i="4"/>
  <c r="BR367" i="4"/>
  <c r="BK367" i="4"/>
  <c r="BG367" i="4"/>
  <c r="BN367" i="4"/>
  <c r="BJ367" i="4"/>
  <c r="BQ367" i="4"/>
  <c r="BI367" i="4"/>
  <c r="BP367" i="4"/>
  <c r="AX363" i="3"/>
  <c r="AY363" i="3"/>
  <c r="BF362" i="3"/>
  <c r="AL363" i="3"/>
  <c r="AM363" i="3"/>
  <c r="BM362" i="3"/>
  <c r="BC362" i="3"/>
  <c r="AR363" i="3"/>
  <c r="AS363" i="3"/>
  <c r="BE362" i="3"/>
  <c r="AV363" i="3"/>
  <c r="AW363" i="3"/>
  <c r="BB362" i="3"/>
  <c r="AP363" i="3"/>
  <c r="AQ363" i="3"/>
  <c r="BD362" i="3"/>
  <c r="AT363" i="3"/>
  <c r="AU363" i="3"/>
  <c r="AN363" i="3"/>
  <c r="AO363" i="3"/>
  <c r="BA362" i="3"/>
  <c r="BH361" i="3"/>
  <c r="BO361" i="3"/>
  <c r="BT361" i="3"/>
  <c r="BQ361" i="3"/>
  <c r="BV361" i="3"/>
  <c r="BJ361" i="3"/>
  <c r="BI361" i="3"/>
  <c r="BP361" i="3"/>
  <c r="BU361" i="3"/>
  <c r="BR361" i="3"/>
  <c r="BW361" i="3"/>
  <c r="BK361" i="3"/>
  <c r="BG361" i="3"/>
  <c r="BN361" i="3"/>
  <c r="BS361" i="3"/>
  <c r="BM355" i="2"/>
  <c r="AL356" i="2"/>
  <c r="AM356" i="2"/>
  <c r="BA355" i="2"/>
  <c r="AN356" i="2"/>
  <c r="AO356" i="2"/>
  <c r="BF355" i="2"/>
  <c r="AX356" i="2"/>
  <c r="AY356" i="2"/>
  <c r="BR354" i="2"/>
  <c r="BW354" i="2"/>
  <c r="BK354" i="2"/>
  <c r="BC355" i="2"/>
  <c r="AR356" i="2"/>
  <c r="AS356" i="2"/>
  <c r="BO354" i="2"/>
  <c r="BT354" i="2"/>
  <c r="BH354" i="2"/>
  <c r="BB355" i="2"/>
  <c r="AP356" i="2"/>
  <c r="AQ356" i="2"/>
  <c r="BE355" i="2"/>
  <c r="AV356" i="2"/>
  <c r="AW356" i="2"/>
  <c r="BQ354" i="2"/>
  <c r="BV354" i="2"/>
  <c r="BJ354" i="2"/>
  <c r="BD355" i="2"/>
  <c r="AT356" i="2"/>
  <c r="AU356" i="2"/>
  <c r="BN354" i="2"/>
  <c r="BS354" i="2"/>
  <c r="BG354" i="2"/>
  <c r="BP354" i="2"/>
  <c r="BU354" i="2"/>
  <c r="BI354" i="2"/>
  <c r="BU366" i="4"/>
  <c r="BV366" i="4"/>
  <c r="BS366" i="4"/>
  <c r="BT366" i="4"/>
  <c r="BM367" i="4"/>
  <c r="BT367" i="4"/>
  <c r="AL368" i="4"/>
  <c r="AM368" i="4"/>
  <c r="BD369" i="4"/>
  <c r="AT370" i="4"/>
  <c r="AU370" i="4"/>
  <c r="BA369" i="4"/>
  <c r="AN370" i="4"/>
  <c r="AO370" i="4"/>
  <c r="AX370" i="4"/>
  <c r="AY370" i="4"/>
  <c r="BF369" i="4"/>
  <c r="AV370" i="4"/>
  <c r="AW370" i="4"/>
  <c r="BE369" i="4"/>
  <c r="BB369" i="4"/>
  <c r="AP370" i="4"/>
  <c r="AQ370" i="4"/>
  <c r="BP368" i="4"/>
  <c r="BI368" i="4"/>
  <c r="BQ368" i="4"/>
  <c r="BJ368" i="4"/>
  <c r="AR370" i="4"/>
  <c r="AS370" i="4"/>
  <c r="BC369" i="4"/>
  <c r="BN368" i="4"/>
  <c r="BG368" i="4"/>
  <c r="BR368" i="4"/>
  <c r="BK368" i="4"/>
  <c r="BH368" i="4"/>
  <c r="BO368" i="4"/>
  <c r="AP364" i="3"/>
  <c r="AQ364" i="3"/>
  <c r="BB363" i="3"/>
  <c r="BM363" i="3"/>
  <c r="AL364" i="3"/>
  <c r="AM364" i="3"/>
  <c r="AT364" i="3"/>
  <c r="AU364" i="3"/>
  <c r="BD363" i="3"/>
  <c r="AV364" i="3"/>
  <c r="AW364" i="3"/>
  <c r="BE363" i="3"/>
  <c r="AR364" i="3"/>
  <c r="AS364" i="3"/>
  <c r="BC363" i="3"/>
  <c r="BF363" i="3"/>
  <c r="AX364" i="3"/>
  <c r="AY364" i="3"/>
  <c r="BQ362" i="3"/>
  <c r="BV362" i="3"/>
  <c r="BJ362" i="3"/>
  <c r="BO362" i="3"/>
  <c r="BT362" i="3"/>
  <c r="BH362" i="3"/>
  <c r="BA363" i="3"/>
  <c r="AN364" i="3"/>
  <c r="AO364" i="3"/>
  <c r="BR362" i="3"/>
  <c r="BW362" i="3"/>
  <c r="BK362" i="3"/>
  <c r="BP362" i="3"/>
  <c r="BU362" i="3"/>
  <c r="BI362" i="3"/>
  <c r="BN362" i="3"/>
  <c r="BS362" i="3"/>
  <c r="BG362" i="3"/>
  <c r="BD356" i="2"/>
  <c r="AT357" i="2"/>
  <c r="AU357" i="2"/>
  <c r="BC356" i="2"/>
  <c r="AR357" i="2"/>
  <c r="AS357" i="2"/>
  <c r="BF356" i="2"/>
  <c r="AX357" i="2"/>
  <c r="AY357" i="2"/>
  <c r="BR355" i="2"/>
  <c r="BW355" i="2"/>
  <c r="BK355" i="2"/>
  <c r="BO355" i="2"/>
  <c r="BT355" i="2"/>
  <c r="BH355" i="2"/>
  <c r="BE356" i="2"/>
  <c r="AV357" i="2"/>
  <c r="AW357" i="2"/>
  <c r="BM356" i="2"/>
  <c r="AL357" i="2"/>
  <c r="AM357" i="2"/>
  <c r="BP355" i="2"/>
  <c r="BU355" i="2"/>
  <c r="BI355" i="2"/>
  <c r="BA356" i="2"/>
  <c r="AN357" i="2"/>
  <c r="AO357" i="2"/>
  <c r="BQ355" i="2"/>
  <c r="BV355" i="2"/>
  <c r="BJ355" i="2"/>
  <c r="BB356" i="2"/>
  <c r="AP357" i="2"/>
  <c r="AQ357" i="2"/>
  <c r="BN355" i="2"/>
  <c r="BS355" i="2"/>
  <c r="BG355" i="2"/>
  <c r="BU367" i="4"/>
  <c r="BV367" i="4"/>
  <c r="BM368" i="4"/>
  <c r="BU368" i="4"/>
  <c r="AL369" i="4"/>
  <c r="AM369" i="4"/>
  <c r="BW367" i="4"/>
  <c r="BS367" i="4"/>
  <c r="BE370" i="4"/>
  <c r="AV371" i="4"/>
  <c r="AW371" i="4"/>
  <c r="AX371" i="4"/>
  <c r="AY371" i="4"/>
  <c r="BF370" i="4"/>
  <c r="BD370" i="4"/>
  <c r="AT371" i="4"/>
  <c r="AU371" i="4"/>
  <c r="AR371" i="4"/>
  <c r="AS371" i="4"/>
  <c r="BC370" i="4"/>
  <c r="AN371" i="4"/>
  <c r="AO371" i="4"/>
  <c r="BA370" i="4"/>
  <c r="BO369" i="4"/>
  <c r="BH369" i="4"/>
  <c r="BQ369" i="4"/>
  <c r="BJ369" i="4"/>
  <c r="BR369" i="4"/>
  <c r="BK369" i="4"/>
  <c r="BB370" i="4"/>
  <c r="AP371" i="4"/>
  <c r="AQ371" i="4"/>
  <c r="BN369" i="4"/>
  <c r="BG369" i="4"/>
  <c r="BI369" i="4"/>
  <c r="BP369" i="4"/>
  <c r="BF364" i="3"/>
  <c r="AX365" i="3"/>
  <c r="AY365" i="3"/>
  <c r="BE364" i="3"/>
  <c r="AV365" i="3"/>
  <c r="AW365" i="3"/>
  <c r="AR365" i="3"/>
  <c r="AS365" i="3"/>
  <c r="BC364" i="3"/>
  <c r="AL365" i="3"/>
  <c r="AM365" i="3"/>
  <c r="BM364" i="3"/>
  <c r="BD364" i="3"/>
  <c r="AT365" i="3"/>
  <c r="AU365" i="3"/>
  <c r="AP365" i="3"/>
  <c r="AQ365" i="3"/>
  <c r="BB364" i="3"/>
  <c r="BJ363" i="3"/>
  <c r="BQ363" i="3"/>
  <c r="BV363" i="3"/>
  <c r="AN365" i="3"/>
  <c r="AO365" i="3"/>
  <c r="BA364" i="3"/>
  <c r="BI363" i="3"/>
  <c r="BP363" i="3"/>
  <c r="BU363" i="3"/>
  <c r="BK363" i="3"/>
  <c r="BR363" i="3"/>
  <c r="BW363" i="3"/>
  <c r="BH363" i="3"/>
  <c r="BO363" i="3"/>
  <c r="BT363" i="3"/>
  <c r="BN363" i="3"/>
  <c r="BS363" i="3"/>
  <c r="BG363" i="3"/>
  <c r="BB357" i="2"/>
  <c r="AP358" i="2"/>
  <c r="AQ358" i="2"/>
  <c r="BA357" i="2"/>
  <c r="AN358" i="2"/>
  <c r="AO358" i="2"/>
  <c r="BQ356" i="2"/>
  <c r="BV356" i="2"/>
  <c r="BJ356" i="2"/>
  <c r="BN356" i="2"/>
  <c r="BS356" i="2"/>
  <c r="BG356" i="2"/>
  <c r="BF357" i="2"/>
  <c r="AX358" i="2"/>
  <c r="AY358" i="2"/>
  <c r="BR356" i="2"/>
  <c r="BW356" i="2"/>
  <c r="BK356" i="2"/>
  <c r="BM357" i="2"/>
  <c r="AL358" i="2"/>
  <c r="AM358" i="2"/>
  <c r="BE357" i="2"/>
  <c r="AV358" i="2"/>
  <c r="AW358" i="2"/>
  <c r="BC357" i="2"/>
  <c r="AR358" i="2"/>
  <c r="AS358" i="2"/>
  <c r="BO356" i="2"/>
  <c r="BT356" i="2"/>
  <c r="BH356" i="2"/>
  <c r="BD357" i="2"/>
  <c r="AT358" i="2"/>
  <c r="AU358" i="2"/>
  <c r="BP356" i="2"/>
  <c r="BU356" i="2"/>
  <c r="BI356" i="2"/>
  <c r="BS368" i="4"/>
  <c r="BW368" i="4"/>
  <c r="BT368" i="4"/>
  <c r="BV368" i="4"/>
  <c r="BM369" i="4"/>
  <c r="BT369" i="4"/>
  <c r="AL370" i="4"/>
  <c r="AM370" i="4"/>
  <c r="BB371" i="4"/>
  <c r="AP372" i="4"/>
  <c r="AQ372" i="4"/>
  <c r="BC371" i="4"/>
  <c r="AR372" i="4"/>
  <c r="AS372" i="4"/>
  <c r="AN372" i="4"/>
  <c r="AO372" i="4"/>
  <c r="BA371" i="4"/>
  <c r="BD371" i="4"/>
  <c r="AT372" i="4"/>
  <c r="AU372" i="4"/>
  <c r="BE371" i="4"/>
  <c r="AV372" i="4"/>
  <c r="AW372" i="4"/>
  <c r="BH370" i="4"/>
  <c r="BO370" i="4"/>
  <c r="BI370" i="4"/>
  <c r="BP370" i="4"/>
  <c r="BR370" i="4"/>
  <c r="BK370" i="4"/>
  <c r="BN370" i="4"/>
  <c r="BG370" i="4"/>
  <c r="BF371" i="4"/>
  <c r="AX372" i="4"/>
  <c r="AY372" i="4"/>
  <c r="BJ370" i="4"/>
  <c r="BQ370" i="4"/>
  <c r="BD365" i="3"/>
  <c r="AT366" i="3"/>
  <c r="AU366" i="3"/>
  <c r="BC365" i="3"/>
  <c r="AR366" i="3"/>
  <c r="AS366" i="3"/>
  <c r="BB365" i="3"/>
  <c r="AP366" i="3"/>
  <c r="AQ366" i="3"/>
  <c r="AL366" i="3"/>
  <c r="AM366" i="3"/>
  <c r="BM365" i="3"/>
  <c r="AN366" i="3"/>
  <c r="AO366" i="3"/>
  <c r="BA365" i="3"/>
  <c r="BE365" i="3"/>
  <c r="AV366" i="3"/>
  <c r="AW366" i="3"/>
  <c r="AX366" i="3"/>
  <c r="AY366" i="3"/>
  <c r="BF365" i="3"/>
  <c r="BQ364" i="3"/>
  <c r="BV364" i="3"/>
  <c r="BJ364" i="3"/>
  <c r="BH364" i="3"/>
  <c r="BO364" i="3"/>
  <c r="BT364" i="3"/>
  <c r="BG364" i="3"/>
  <c r="BN364" i="3"/>
  <c r="BS364" i="3"/>
  <c r="BI364" i="3"/>
  <c r="BP364" i="3"/>
  <c r="BU364" i="3"/>
  <c r="BR364" i="3"/>
  <c r="BW364" i="3"/>
  <c r="BK364" i="3"/>
  <c r="BF358" i="2"/>
  <c r="AX359" i="2"/>
  <c r="AY359" i="2"/>
  <c r="BD358" i="2"/>
  <c r="AT359" i="2"/>
  <c r="AU359" i="2"/>
  <c r="BR357" i="2"/>
  <c r="BW357" i="2"/>
  <c r="BK357" i="2"/>
  <c r="BE358" i="2"/>
  <c r="AV359" i="2"/>
  <c r="AW359" i="2"/>
  <c r="BP357" i="2"/>
  <c r="BU357" i="2"/>
  <c r="BI357" i="2"/>
  <c r="BO357" i="2"/>
  <c r="BT357" i="2"/>
  <c r="BH357" i="2"/>
  <c r="BM358" i="2"/>
  <c r="AL359" i="2"/>
  <c r="AM359" i="2"/>
  <c r="BC358" i="2"/>
  <c r="AR359" i="2"/>
  <c r="AS359" i="2"/>
  <c r="BA358" i="2"/>
  <c r="AN359" i="2"/>
  <c r="AO359" i="2"/>
  <c r="BQ357" i="2"/>
  <c r="BV357" i="2"/>
  <c r="BJ357" i="2"/>
  <c r="BB358" i="2"/>
  <c r="AP359" i="2"/>
  <c r="AQ359" i="2"/>
  <c r="BN357" i="2"/>
  <c r="BS357" i="2"/>
  <c r="BG357" i="2"/>
  <c r="BV369" i="4"/>
  <c r="BW369" i="4"/>
  <c r="AL371" i="4"/>
  <c r="AM371" i="4"/>
  <c r="BM370" i="4"/>
  <c r="BT370" i="4"/>
  <c r="BU369" i="4"/>
  <c r="BS369" i="4"/>
  <c r="AX373" i="4"/>
  <c r="AY373" i="4"/>
  <c r="BF372" i="4"/>
  <c r="AR373" i="4"/>
  <c r="AS373" i="4"/>
  <c r="BC372" i="4"/>
  <c r="BD372" i="4"/>
  <c r="AT373" i="4"/>
  <c r="AU373" i="4"/>
  <c r="BA372" i="4"/>
  <c r="AN373" i="4"/>
  <c r="AO373" i="4"/>
  <c r="BB372" i="4"/>
  <c r="AP373" i="4"/>
  <c r="AQ373" i="4"/>
  <c r="BH371" i="4"/>
  <c r="BO371" i="4"/>
  <c r="BI371" i="4"/>
  <c r="BP371" i="4"/>
  <c r="BR371" i="4"/>
  <c r="BK371" i="4"/>
  <c r="BN371" i="4"/>
  <c r="BG371" i="4"/>
  <c r="AV373" i="4"/>
  <c r="AW373" i="4"/>
  <c r="BE372" i="4"/>
  <c r="BQ371" i="4"/>
  <c r="BJ371" i="4"/>
  <c r="AP367" i="3"/>
  <c r="AQ367" i="3"/>
  <c r="BB366" i="3"/>
  <c r="AL367" i="3"/>
  <c r="AM367" i="3"/>
  <c r="BM366" i="3"/>
  <c r="AT367" i="3"/>
  <c r="AU367" i="3"/>
  <c r="BD366" i="3"/>
  <c r="AR367" i="3"/>
  <c r="AS367" i="3"/>
  <c r="BC366" i="3"/>
  <c r="AX367" i="3"/>
  <c r="AY367" i="3"/>
  <c r="BF366" i="3"/>
  <c r="AV367" i="3"/>
  <c r="AW367" i="3"/>
  <c r="BE366" i="3"/>
  <c r="BQ365" i="3"/>
  <c r="BV365" i="3"/>
  <c r="BJ365" i="3"/>
  <c r="BO365" i="3"/>
  <c r="BT365" i="3"/>
  <c r="BH365" i="3"/>
  <c r="BN365" i="3"/>
  <c r="BS365" i="3"/>
  <c r="BG365" i="3"/>
  <c r="BA366" i="3"/>
  <c r="AN367" i="3"/>
  <c r="AO367" i="3"/>
  <c r="BR365" i="3"/>
  <c r="BW365" i="3"/>
  <c r="BK365" i="3"/>
  <c r="BP365" i="3"/>
  <c r="BU365" i="3"/>
  <c r="BI365" i="3"/>
  <c r="BA359" i="2"/>
  <c r="AN360" i="2"/>
  <c r="AO360" i="2"/>
  <c r="BC359" i="2"/>
  <c r="AR360" i="2"/>
  <c r="AS360" i="2"/>
  <c r="BB359" i="2"/>
  <c r="AP360" i="2"/>
  <c r="AQ360" i="2"/>
  <c r="BN358" i="2"/>
  <c r="BS358" i="2"/>
  <c r="BG358" i="2"/>
  <c r="BJ358" i="2"/>
  <c r="BQ358" i="2"/>
  <c r="BV358" i="2"/>
  <c r="BM359" i="2"/>
  <c r="AL360" i="2"/>
  <c r="AM360" i="2"/>
  <c r="BE359" i="2"/>
  <c r="AV360" i="2"/>
  <c r="AW360" i="2"/>
  <c r="BD359" i="2"/>
  <c r="AT360" i="2"/>
  <c r="AU360" i="2"/>
  <c r="BO358" i="2"/>
  <c r="BT358" i="2"/>
  <c r="BH358" i="2"/>
  <c r="BP358" i="2"/>
  <c r="BU358" i="2"/>
  <c r="BI358" i="2"/>
  <c r="BF359" i="2"/>
  <c r="AX360" i="2"/>
  <c r="AY360" i="2"/>
  <c r="BR358" i="2"/>
  <c r="BW358" i="2"/>
  <c r="BK358" i="2"/>
  <c r="BW370" i="4"/>
  <c r="BS370" i="4"/>
  <c r="BV370" i="4"/>
  <c r="AL372" i="4"/>
  <c r="AM372" i="4"/>
  <c r="BM371" i="4"/>
  <c r="BT371" i="4"/>
  <c r="BU370" i="4"/>
  <c r="AN374" i="4"/>
  <c r="AO374" i="4"/>
  <c r="BA373" i="4"/>
  <c r="AR374" i="4"/>
  <c r="AS374" i="4"/>
  <c r="BC373" i="4"/>
  <c r="BE373" i="4"/>
  <c r="AV374" i="4"/>
  <c r="AW374" i="4"/>
  <c r="AX374" i="4"/>
  <c r="AY374" i="4"/>
  <c r="BF373" i="4"/>
  <c r="AP374" i="4"/>
  <c r="AQ374" i="4"/>
  <c r="BB373" i="4"/>
  <c r="BO372" i="4"/>
  <c r="BH372" i="4"/>
  <c r="BI372" i="4"/>
  <c r="BP372" i="4"/>
  <c r="BR372" i="4"/>
  <c r="BK372" i="4"/>
  <c r="BQ372" i="4"/>
  <c r="BJ372" i="4"/>
  <c r="AT374" i="4"/>
  <c r="AU374" i="4"/>
  <c r="BD373" i="4"/>
  <c r="BN372" i="4"/>
  <c r="BG372" i="4"/>
  <c r="BA367" i="3"/>
  <c r="AN368" i="3"/>
  <c r="AO368" i="3"/>
  <c r="BF367" i="3"/>
  <c r="AX368" i="3"/>
  <c r="AY368" i="3"/>
  <c r="AT368" i="3"/>
  <c r="AU368" i="3"/>
  <c r="BD367" i="3"/>
  <c r="AV368" i="3"/>
  <c r="AW368" i="3"/>
  <c r="BE367" i="3"/>
  <c r="BC367" i="3"/>
  <c r="AR368" i="3"/>
  <c r="AS368" i="3"/>
  <c r="BM367" i="3"/>
  <c r="AL368" i="3"/>
  <c r="AM368" i="3"/>
  <c r="BH366" i="3"/>
  <c r="BO366" i="3"/>
  <c r="BT366" i="3"/>
  <c r="BI366" i="3"/>
  <c r="BP366" i="3"/>
  <c r="BU366" i="3"/>
  <c r="BK366" i="3"/>
  <c r="BR366" i="3"/>
  <c r="BW366" i="3"/>
  <c r="BB367" i="3"/>
  <c r="AP368" i="3"/>
  <c r="AQ368" i="3"/>
  <c r="BJ366" i="3"/>
  <c r="BQ366" i="3"/>
  <c r="BV366" i="3"/>
  <c r="BN366" i="3"/>
  <c r="BS366" i="3"/>
  <c r="BG366" i="3"/>
  <c r="BM360" i="2"/>
  <c r="AL361" i="2"/>
  <c r="AM361" i="2"/>
  <c r="BF360" i="2"/>
  <c r="AX361" i="2"/>
  <c r="AY361" i="2"/>
  <c r="BR359" i="2"/>
  <c r="BW359" i="2"/>
  <c r="BK359" i="2"/>
  <c r="BD360" i="2"/>
  <c r="AT361" i="2"/>
  <c r="AU361" i="2"/>
  <c r="BP359" i="2"/>
  <c r="BU359" i="2"/>
  <c r="BI359" i="2"/>
  <c r="BO359" i="2"/>
  <c r="BT359" i="2"/>
  <c r="BH359" i="2"/>
  <c r="BC360" i="2"/>
  <c r="AR361" i="2"/>
  <c r="AS361" i="2"/>
  <c r="BB360" i="2"/>
  <c r="AP361" i="2"/>
  <c r="AQ361" i="2"/>
  <c r="BN359" i="2"/>
  <c r="BS359" i="2"/>
  <c r="BG359" i="2"/>
  <c r="BE360" i="2"/>
  <c r="AV361" i="2"/>
  <c r="AW361" i="2"/>
  <c r="BA360" i="2"/>
  <c r="AN361" i="2"/>
  <c r="AO361" i="2"/>
  <c r="BQ359" i="2"/>
  <c r="BV359" i="2"/>
  <c r="BJ359" i="2"/>
  <c r="BS371" i="4"/>
  <c r="BU371" i="4"/>
  <c r="BW371" i="4"/>
  <c r="AL373" i="4"/>
  <c r="AM373" i="4"/>
  <c r="BM372" i="4"/>
  <c r="BT372" i="4"/>
  <c r="BV371" i="4"/>
  <c r="BD374" i="4"/>
  <c r="AT375" i="4"/>
  <c r="AU375" i="4"/>
  <c r="BE374" i="4"/>
  <c r="AV375" i="4"/>
  <c r="AW375" i="4"/>
  <c r="AR375" i="4"/>
  <c r="AS375" i="4"/>
  <c r="BC374" i="4"/>
  <c r="BB374" i="4"/>
  <c r="AP375" i="4"/>
  <c r="AQ375" i="4"/>
  <c r="BJ373" i="4"/>
  <c r="BQ373" i="4"/>
  <c r="BN373" i="4"/>
  <c r="BG373" i="4"/>
  <c r="BH373" i="4"/>
  <c r="BO373" i="4"/>
  <c r="BI373" i="4"/>
  <c r="BP373" i="4"/>
  <c r="BF374" i="4"/>
  <c r="AX375" i="4"/>
  <c r="AY375" i="4"/>
  <c r="AN375" i="4"/>
  <c r="AO375" i="4"/>
  <c r="BA374" i="4"/>
  <c r="BR373" i="4"/>
  <c r="BK373" i="4"/>
  <c r="AR369" i="3"/>
  <c r="AS369" i="3"/>
  <c r="BC368" i="3"/>
  <c r="BE368" i="3"/>
  <c r="AV369" i="3"/>
  <c r="AW369" i="3"/>
  <c r="BF368" i="3"/>
  <c r="AX369" i="3"/>
  <c r="AY369" i="3"/>
  <c r="AL369" i="3"/>
  <c r="AM369" i="3"/>
  <c r="BM368" i="3"/>
  <c r="AP369" i="3"/>
  <c r="AQ369" i="3"/>
  <c r="BB368" i="3"/>
  <c r="BD368" i="3"/>
  <c r="AT369" i="3"/>
  <c r="AU369" i="3"/>
  <c r="AN369" i="3"/>
  <c r="AO369" i="3"/>
  <c r="BA368" i="3"/>
  <c r="BJ367" i="3"/>
  <c r="BQ367" i="3"/>
  <c r="BV367" i="3"/>
  <c r="BI367" i="3"/>
  <c r="BP367" i="3"/>
  <c r="BU367" i="3"/>
  <c r="BK367" i="3"/>
  <c r="BR367" i="3"/>
  <c r="BW367" i="3"/>
  <c r="BN367" i="3"/>
  <c r="BS367" i="3"/>
  <c r="BG367" i="3"/>
  <c r="BH367" i="3"/>
  <c r="BO367" i="3"/>
  <c r="BT367" i="3"/>
  <c r="BA361" i="2"/>
  <c r="AN362" i="2"/>
  <c r="AO362" i="2"/>
  <c r="BQ360" i="2"/>
  <c r="BV360" i="2"/>
  <c r="BJ360" i="2"/>
  <c r="BB361" i="2"/>
  <c r="AP362" i="2"/>
  <c r="AQ362" i="2"/>
  <c r="BD361" i="2"/>
  <c r="AT362" i="2"/>
  <c r="AU362" i="2"/>
  <c r="BC361" i="2"/>
  <c r="AR362" i="2"/>
  <c r="AS362" i="2"/>
  <c r="BE361" i="2"/>
  <c r="AV362" i="2"/>
  <c r="AW362" i="2"/>
  <c r="BP360" i="2"/>
  <c r="BU360" i="2"/>
  <c r="BI360" i="2"/>
  <c r="BF361" i="2"/>
  <c r="AX362" i="2"/>
  <c r="AY362" i="2"/>
  <c r="BN360" i="2"/>
  <c r="BS360" i="2"/>
  <c r="BG360" i="2"/>
  <c r="BR360" i="2"/>
  <c r="BW360" i="2"/>
  <c r="BK360" i="2"/>
  <c r="BM361" i="2"/>
  <c r="AL362" i="2"/>
  <c r="AM362" i="2"/>
  <c r="BO360" i="2"/>
  <c r="BT360" i="2"/>
  <c r="BH360" i="2"/>
  <c r="BU372" i="4"/>
  <c r="BV372" i="4"/>
  <c r="BS372" i="4"/>
  <c r="BW372" i="4"/>
  <c r="BM373" i="4"/>
  <c r="BT373" i="4"/>
  <c r="AL374" i="4"/>
  <c r="AM374" i="4"/>
  <c r="BA375" i="4"/>
  <c r="AN376" i="4"/>
  <c r="AO376" i="4"/>
  <c r="BB375" i="4"/>
  <c r="AP376" i="4"/>
  <c r="AQ376" i="4"/>
  <c r="AR376" i="4"/>
  <c r="AS376" i="4"/>
  <c r="BC375" i="4"/>
  <c r="AV376" i="4"/>
  <c r="AW376" i="4"/>
  <c r="BE375" i="4"/>
  <c r="AX376" i="4"/>
  <c r="AY376" i="4"/>
  <c r="BF375" i="4"/>
  <c r="BD375" i="4"/>
  <c r="AT376" i="4"/>
  <c r="AU376" i="4"/>
  <c r="BR374" i="4"/>
  <c r="BK374" i="4"/>
  <c r="BQ374" i="4"/>
  <c r="BJ374" i="4"/>
  <c r="BH374" i="4"/>
  <c r="BO374" i="4"/>
  <c r="BN374" i="4"/>
  <c r="BG374" i="4"/>
  <c r="BP374" i="4"/>
  <c r="BI374" i="4"/>
  <c r="BB369" i="3"/>
  <c r="AP370" i="3"/>
  <c r="AQ370" i="3"/>
  <c r="BD369" i="3"/>
  <c r="AT370" i="3"/>
  <c r="AU370" i="3"/>
  <c r="BF369" i="3"/>
  <c r="AX370" i="3"/>
  <c r="AY370" i="3"/>
  <c r="AL370" i="3"/>
  <c r="AM370" i="3"/>
  <c r="BM369" i="3"/>
  <c r="BE369" i="3"/>
  <c r="AV370" i="3"/>
  <c r="AW370" i="3"/>
  <c r="BC369" i="3"/>
  <c r="AR370" i="3"/>
  <c r="AS370" i="3"/>
  <c r="AN370" i="3"/>
  <c r="AO370" i="3"/>
  <c r="BA369" i="3"/>
  <c r="BI368" i="3"/>
  <c r="BP368" i="3"/>
  <c r="BU368" i="3"/>
  <c r="BJ368" i="3"/>
  <c r="BQ368" i="3"/>
  <c r="BV368" i="3"/>
  <c r="BG368" i="3"/>
  <c r="BN368" i="3"/>
  <c r="BS368" i="3"/>
  <c r="BO368" i="3"/>
  <c r="BT368" i="3"/>
  <c r="BH368" i="3"/>
  <c r="BR368" i="3"/>
  <c r="BW368" i="3"/>
  <c r="BK368" i="3"/>
  <c r="BA362" i="2"/>
  <c r="AN363" i="2"/>
  <c r="AO363" i="2"/>
  <c r="BQ361" i="2"/>
  <c r="BV361" i="2"/>
  <c r="BJ361" i="2"/>
  <c r="BC362" i="2"/>
  <c r="AR363" i="2"/>
  <c r="AS363" i="2"/>
  <c r="BM362" i="2"/>
  <c r="AL363" i="2"/>
  <c r="AM363" i="2"/>
  <c r="BO361" i="2"/>
  <c r="BT361" i="2"/>
  <c r="BH361" i="2"/>
  <c r="BP361" i="2"/>
  <c r="BU361" i="2"/>
  <c r="BI361" i="2"/>
  <c r="BF362" i="2"/>
  <c r="AX363" i="2"/>
  <c r="AY363" i="2"/>
  <c r="BR361" i="2"/>
  <c r="BW361" i="2"/>
  <c r="BK361" i="2"/>
  <c r="BD362" i="2"/>
  <c r="AT363" i="2"/>
  <c r="AU363" i="2"/>
  <c r="BB362" i="2"/>
  <c r="AP363" i="2"/>
  <c r="AQ363" i="2"/>
  <c r="BN361" i="2"/>
  <c r="BS361" i="2"/>
  <c r="BG361" i="2"/>
  <c r="BE362" i="2"/>
  <c r="AV363" i="2"/>
  <c r="AW363" i="2"/>
  <c r="BU373" i="4"/>
  <c r="AL375" i="4"/>
  <c r="AM375" i="4"/>
  <c r="BM374" i="4"/>
  <c r="BW374" i="4"/>
  <c r="BS373" i="4"/>
  <c r="BW373" i="4"/>
  <c r="BV373" i="4"/>
  <c r="AX377" i="4"/>
  <c r="AY377" i="4"/>
  <c r="BF377" i="4"/>
  <c r="BF376" i="4"/>
  <c r="BE376" i="4"/>
  <c r="AV377" i="4"/>
  <c r="AW377" i="4"/>
  <c r="BE377" i="4"/>
  <c r="AN377" i="4"/>
  <c r="AO377" i="4"/>
  <c r="BA377" i="4"/>
  <c r="BA376" i="4"/>
  <c r="AP377" i="4"/>
  <c r="AQ377" i="4"/>
  <c r="BB377" i="4"/>
  <c r="BB376" i="4"/>
  <c r="AT377" i="4"/>
  <c r="AU377" i="4"/>
  <c r="BD377" i="4"/>
  <c r="BD376" i="4"/>
  <c r="BN375" i="4"/>
  <c r="BG375" i="4"/>
  <c r="BQ375" i="4"/>
  <c r="BJ375" i="4"/>
  <c r="AR377" i="4"/>
  <c r="AS377" i="4"/>
  <c r="BC377" i="4"/>
  <c r="BC376" i="4"/>
  <c r="BI375" i="4"/>
  <c r="BP375" i="4"/>
  <c r="BR375" i="4"/>
  <c r="BK375" i="4"/>
  <c r="BO375" i="4"/>
  <c r="BH375" i="4"/>
  <c r="AR371" i="3"/>
  <c r="AS371" i="3"/>
  <c r="BC370" i="3"/>
  <c r="BM370" i="3"/>
  <c r="AL371" i="3"/>
  <c r="AM371" i="3"/>
  <c r="BF370" i="3"/>
  <c r="AX371" i="3"/>
  <c r="AY371" i="3"/>
  <c r="BB370" i="3"/>
  <c r="AP371" i="3"/>
  <c r="AQ371" i="3"/>
  <c r="AV371" i="3"/>
  <c r="AW371" i="3"/>
  <c r="BE370" i="3"/>
  <c r="AT371" i="3"/>
  <c r="AU371" i="3"/>
  <c r="BD370" i="3"/>
  <c r="BA370" i="3"/>
  <c r="AN371" i="3"/>
  <c r="AO371" i="3"/>
  <c r="BR369" i="3"/>
  <c r="BW369" i="3"/>
  <c r="BK369" i="3"/>
  <c r="BP369" i="3"/>
  <c r="BU369" i="3"/>
  <c r="BI369" i="3"/>
  <c r="BO369" i="3"/>
  <c r="BT369" i="3"/>
  <c r="BH369" i="3"/>
  <c r="BQ369" i="3"/>
  <c r="BV369" i="3"/>
  <c r="BJ369" i="3"/>
  <c r="BN369" i="3"/>
  <c r="BS369" i="3"/>
  <c r="BG369" i="3"/>
  <c r="BB363" i="2"/>
  <c r="AP364" i="2"/>
  <c r="AQ364" i="2"/>
  <c r="BM363" i="2"/>
  <c r="AL364" i="2"/>
  <c r="AM364" i="2"/>
  <c r="BN362" i="2"/>
  <c r="BS362" i="2"/>
  <c r="BG362" i="2"/>
  <c r="BE363" i="2"/>
  <c r="AV364" i="2"/>
  <c r="AW364" i="2"/>
  <c r="BQ362" i="2"/>
  <c r="BV362" i="2"/>
  <c r="BJ362" i="2"/>
  <c r="BD363" i="2"/>
  <c r="AT364" i="2"/>
  <c r="AU364" i="2"/>
  <c r="BF363" i="2"/>
  <c r="AX364" i="2"/>
  <c r="AY364" i="2"/>
  <c r="BC363" i="2"/>
  <c r="AR364" i="2"/>
  <c r="AS364" i="2"/>
  <c r="BP362" i="2"/>
  <c r="BU362" i="2"/>
  <c r="BI362" i="2"/>
  <c r="BO362" i="2"/>
  <c r="BT362" i="2"/>
  <c r="BH362" i="2"/>
  <c r="BA363" i="2"/>
  <c r="AN364" i="2"/>
  <c r="AO364" i="2"/>
  <c r="BR362" i="2"/>
  <c r="BW362" i="2"/>
  <c r="BK362" i="2"/>
  <c r="BT374" i="4"/>
  <c r="BS374" i="4"/>
  <c r="BU374" i="4"/>
  <c r="BV374" i="4"/>
  <c r="BM375" i="4"/>
  <c r="BS375" i="4"/>
  <c r="AL376" i="4"/>
  <c r="AM376" i="4"/>
  <c r="BP377" i="4"/>
  <c r="BI377" i="4"/>
  <c r="BH377" i="4"/>
  <c r="BO377" i="4"/>
  <c r="BG377" i="4"/>
  <c r="BN377" i="4"/>
  <c r="BQ377" i="4"/>
  <c r="BJ377" i="4"/>
  <c r="BN376" i="4"/>
  <c r="BG376" i="4"/>
  <c r="BJ376" i="4"/>
  <c r="BQ376" i="4"/>
  <c r="BI376" i="4"/>
  <c r="BP376" i="4"/>
  <c r="BR377" i="4"/>
  <c r="BK377" i="4"/>
  <c r="BR376" i="4"/>
  <c r="BK376" i="4"/>
  <c r="BH376" i="4"/>
  <c r="BO376" i="4"/>
  <c r="BF371" i="3"/>
  <c r="AX372" i="3"/>
  <c r="AY372" i="3"/>
  <c r="BE371" i="3"/>
  <c r="AV372" i="3"/>
  <c r="AW372" i="3"/>
  <c r="AN372" i="3"/>
  <c r="AO372" i="3"/>
  <c r="BA371" i="3"/>
  <c r="BD371" i="3"/>
  <c r="AT372" i="3"/>
  <c r="AU372" i="3"/>
  <c r="AP372" i="3"/>
  <c r="AQ372" i="3"/>
  <c r="BB371" i="3"/>
  <c r="AL372" i="3"/>
  <c r="AM372" i="3"/>
  <c r="BM371" i="3"/>
  <c r="AR372" i="3"/>
  <c r="AS372" i="3"/>
  <c r="BC371" i="3"/>
  <c r="BN370" i="3"/>
  <c r="BS370" i="3"/>
  <c r="BG370" i="3"/>
  <c r="BK370" i="3"/>
  <c r="BR370" i="3"/>
  <c r="BW370" i="3"/>
  <c r="BI370" i="3"/>
  <c r="BP370" i="3"/>
  <c r="BU370" i="3"/>
  <c r="BJ370" i="3"/>
  <c r="BQ370" i="3"/>
  <c r="BV370" i="3"/>
  <c r="BO370" i="3"/>
  <c r="BT370" i="3"/>
  <c r="BH370" i="3"/>
  <c r="BD364" i="2"/>
  <c r="AT365" i="2"/>
  <c r="AU365" i="2"/>
  <c r="BA364" i="2"/>
  <c r="AN365" i="2"/>
  <c r="AO365" i="2"/>
  <c r="BQ363" i="2"/>
  <c r="BV363" i="2"/>
  <c r="BJ363" i="2"/>
  <c r="BE364" i="2"/>
  <c r="AV365" i="2"/>
  <c r="AW365" i="2"/>
  <c r="BC364" i="2"/>
  <c r="AR365" i="2"/>
  <c r="AS365" i="2"/>
  <c r="BF364" i="2"/>
  <c r="AX365" i="2"/>
  <c r="AY365" i="2"/>
  <c r="BP363" i="2"/>
  <c r="BU363" i="2"/>
  <c r="BI363" i="2"/>
  <c r="BM364" i="2"/>
  <c r="AL365" i="2"/>
  <c r="AM365" i="2"/>
  <c r="BO363" i="2"/>
  <c r="BT363" i="2"/>
  <c r="BH363" i="2"/>
  <c r="BB364" i="2"/>
  <c r="AP365" i="2"/>
  <c r="AQ365" i="2"/>
  <c r="BR363" i="2"/>
  <c r="BW363" i="2"/>
  <c r="BK363" i="2"/>
  <c r="BN363" i="2"/>
  <c r="BS363" i="2"/>
  <c r="BG363" i="2"/>
  <c r="BV375" i="4"/>
  <c r="BU375" i="4"/>
  <c r="AL377" i="4"/>
  <c r="AM377" i="4"/>
  <c r="BM377" i="4"/>
  <c r="BT377" i="4"/>
  <c r="BM376" i="4"/>
  <c r="BS376" i="4"/>
  <c r="BW375" i="4"/>
  <c r="BT375" i="4"/>
  <c r="AL373" i="3"/>
  <c r="AM373" i="3"/>
  <c r="BM372" i="3"/>
  <c r="BB372" i="3"/>
  <c r="AP373" i="3"/>
  <c r="AQ373" i="3"/>
  <c r="AN373" i="3"/>
  <c r="AO373" i="3"/>
  <c r="BA372" i="3"/>
  <c r="BF372" i="3"/>
  <c r="AX373" i="3"/>
  <c r="AY373" i="3"/>
  <c r="BD372" i="3"/>
  <c r="AT373" i="3"/>
  <c r="AU373" i="3"/>
  <c r="BE372" i="3"/>
  <c r="AV373" i="3"/>
  <c r="AW373" i="3"/>
  <c r="BC372" i="3"/>
  <c r="AR373" i="3"/>
  <c r="AS373" i="3"/>
  <c r="BH371" i="3"/>
  <c r="BO371" i="3"/>
  <c r="BT371" i="3"/>
  <c r="BI371" i="3"/>
  <c r="BP371" i="3"/>
  <c r="BU371" i="3"/>
  <c r="BJ371" i="3"/>
  <c r="BQ371" i="3"/>
  <c r="BV371" i="3"/>
  <c r="BG371" i="3"/>
  <c r="BN371" i="3"/>
  <c r="BS371" i="3"/>
  <c r="BR371" i="3"/>
  <c r="BW371" i="3"/>
  <c r="BK371" i="3"/>
  <c r="BR364" i="2"/>
  <c r="BW364" i="2"/>
  <c r="BK364" i="2"/>
  <c r="BC365" i="2"/>
  <c r="AR366" i="2"/>
  <c r="AS366" i="2"/>
  <c r="BO364" i="2"/>
  <c r="BT364" i="2"/>
  <c r="BH364" i="2"/>
  <c r="BM365" i="2"/>
  <c r="AL366" i="2"/>
  <c r="AM366" i="2"/>
  <c r="BF365" i="2"/>
  <c r="AX366" i="2"/>
  <c r="AY366" i="2"/>
  <c r="BE365" i="2"/>
  <c r="AV366" i="2"/>
  <c r="AW366" i="2"/>
  <c r="BQ364" i="2"/>
  <c r="BV364" i="2"/>
  <c r="BJ364" i="2"/>
  <c r="BD365" i="2"/>
  <c r="AT366" i="2"/>
  <c r="AU366" i="2"/>
  <c r="BB365" i="2"/>
  <c r="AP366" i="2"/>
  <c r="AQ366" i="2"/>
  <c r="BN364" i="2"/>
  <c r="BS364" i="2"/>
  <c r="BG364" i="2"/>
  <c r="BA365" i="2"/>
  <c r="AN366" i="2"/>
  <c r="AO366" i="2"/>
  <c r="BP364" i="2"/>
  <c r="BU364" i="2"/>
  <c r="BI364" i="2"/>
  <c r="BV376" i="4"/>
  <c r="BU376" i="4"/>
  <c r="BT376" i="4"/>
  <c r="BV377" i="4"/>
  <c r="BU377" i="4"/>
  <c r="BW377" i="4"/>
  <c r="BS377" i="4"/>
  <c r="BW376" i="4"/>
  <c r="AT374" i="3"/>
  <c r="AU374" i="3"/>
  <c r="BD373" i="3"/>
  <c r="AV374" i="3"/>
  <c r="AW374" i="3"/>
  <c r="BE373" i="3"/>
  <c r="BF373" i="3"/>
  <c r="AX374" i="3"/>
  <c r="AY374" i="3"/>
  <c r="AR374" i="3"/>
  <c r="AS374" i="3"/>
  <c r="BC373" i="3"/>
  <c r="BA373" i="3"/>
  <c r="AN374" i="3"/>
  <c r="AO374" i="3"/>
  <c r="BB373" i="3"/>
  <c r="AP374" i="3"/>
  <c r="AQ374" i="3"/>
  <c r="BM373" i="3"/>
  <c r="AL374" i="3"/>
  <c r="AM374" i="3"/>
  <c r="BN372" i="3"/>
  <c r="BS372" i="3"/>
  <c r="BG372" i="3"/>
  <c r="BO372" i="3"/>
  <c r="BT372" i="3"/>
  <c r="BH372" i="3"/>
  <c r="BR372" i="3"/>
  <c r="BW372" i="3"/>
  <c r="BK372" i="3"/>
  <c r="BQ372" i="3"/>
  <c r="BV372" i="3"/>
  <c r="BJ372" i="3"/>
  <c r="BP372" i="3"/>
  <c r="BU372" i="3"/>
  <c r="BI372" i="3"/>
  <c r="BF366" i="2"/>
  <c r="AX367" i="2"/>
  <c r="AY367" i="2"/>
  <c r="BE366" i="2"/>
  <c r="AV367" i="2"/>
  <c r="AW367" i="2"/>
  <c r="BQ365" i="2"/>
  <c r="BV365" i="2"/>
  <c r="BJ365" i="2"/>
  <c r="BB366" i="2"/>
  <c r="AP367" i="2"/>
  <c r="AQ367" i="2"/>
  <c r="BN365" i="2"/>
  <c r="BS365" i="2"/>
  <c r="BG365" i="2"/>
  <c r="BA366" i="2"/>
  <c r="AN367" i="2"/>
  <c r="AO367" i="2"/>
  <c r="BR365" i="2"/>
  <c r="BW365" i="2"/>
  <c r="BK365" i="2"/>
  <c r="BD366" i="2"/>
  <c r="AT367" i="2"/>
  <c r="AU367" i="2"/>
  <c r="BM366" i="2"/>
  <c r="AL367" i="2"/>
  <c r="AM367" i="2"/>
  <c r="BC366" i="2"/>
  <c r="AR367" i="2"/>
  <c r="AS367" i="2"/>
  <c r="BP365" i="2"/>
  <c r="BU365" i="2"/>
  <c r="BI365" i="2"/>
  <c r="BO365" i="2"/>
  <c r="BT365" i="2"/>
  <c r="BH365" i="2"/>
  <c r="AN375" i="3"/>
  <c r="AO375" i="3"/>
  <c r="BA374" i="3"/>
  <c r="BF374" i="3"/>
  <c r="AX375" i="3"/>
  <c r="AY375" i="3"/>
  <c r="AL375" i="3"/>
  <c r="AM375" i="3"/>
  <c r="BM374" i="3"/>
  <c r="AP375" i="3"/>
  <c r="AQ375" i="3"/>
  <c r="BB374" i="3"/>
  <c r="AR375" i="3"/>
  <c r="AS375" i="3"/>
  <c r="BC374" i="3"/>
  <c r="BE374" i="3"/>
  <c r="AV375" i="3"/>
  <c r="AW375" i="3"/>
  <c r="BD374" i="3"/>
  <c r="AT375" i="3"/>
  <c r="AU375" i="3"/>
  <c r="BO373" i="3"/>
  <c r="BT373" i="3"/>
  <c r="BH373" i="3"/>
  <c r="BK373" i="3"/>
  <c r="BR373" i="3"/>
  <c r="BW373" i="3"/>
  <c r="BI373" i="3"/>
  <c r="BP373" i="3"/>
  <c r="BU373" i="3"/>
  <c r="BJ373" i="3"/>
  <c r="BQ373" i="3"/>
  <c r="BV373" i="3"/>
  <c r="BN373" i="3"/>
  <c r="BS373" i="3"/>
  <c r="BG373" i="3"/>
  <c r="BB367" i="2"/>
  <c r="AP368" i="2"/>
  <c r="AQ368" i="2"/>
  <c r="BM367" i="2"/>
  <c r="AL368" i="2"/>
  <c r="AM368" i="2"/>
  <c r="BN366" i="2"/>
  <c r="BS366" i="2"/>
  <c r="BG366" i="2"/>
  <c r="BQ366" i="2"/>
  <c r="BV366" i="2"/>
  <c r="BJ366" i="2"/>
  <c r="BA367" i="2"/>
  <c r="AN368" i="2"/>
  <c r="AO368" i="2"/>
  <c r="BD367" i="2"/>
  <c r="AT368" i="2"/>
  <c r="AU368" i="2"/>
  <c r="BP366" i="2"/>
  <c r="BU366" i="2"/>
  <c r="BI366" i="2"/>
  <c r="BF367" i="2"/>
  <c r="AX368" i="2"/>
  <c r="AY368" i="2"/>
  <c r="BC367" i="2"/>
  <c r="AR368" i="2"/>
  <c r="AS368" i="2"/>
  <c r="BO366" i="2"/>
  <c r="BT366" i="2"/>
  <c r="BH366" i="2"/>
  <c r="BE367" i="2"/>
  <c r="AV368" i="2"/>
  <c r="AW368" i="2"/>
  <c r="BR366" i="2"/>
  <c r="BW366" i="2"/>
  <c r="BK366" i="2"/>
  <c r="BE375" i="3"/>
  <c r="AV376" i="3"/>
  <c r="AW376" i="3"/>
  <c r="BB375" i="3"/>
  <c r="AP376" i="3"/>
  <c r="AQ376" i="3"/>
  <c r="BD375" i="3"/>
  <c r="AT376" i="3"/>
  <c r="AU376" i="3"/>
  <c r="BC375" i="3"/>
  <c r="AR376" i="3"/>
  <c r="AS376" i="3"/>
  <c r="AL376" i="3"/>
  <c r="AM376" i="3"/>
  <c r="BM375" i="3"/>
  <c r="BF375" i="3"/>
  <c r="AX376" i="3"/>
  <c r="AY376" i="3"/>
  <c r="AN376" i="3"/>
  <c r="AO376" i="3"/>
  <c r="BA375" i="3"/>
  <c r="BI374" i="3"/>
  <c r="BP374" i="3"/>
  <c r="BU374" i="3"/>
  <c r="BR374" i="3"/>
  <c r="BW374" i="3"/>
  <c r="BK374" i="3"/>
  <c r="BH374" i="3"/>
  <c r="BO374" i="3"/>
  <c r="BT374" i="3"/>
  <c r="BG374" i="3"/>
  <c r="BN374" i="3"/>
  <c r="BS374" i="3"/>
  <c r="BJ374" i="3"/>
  <c r="BQ374" i="3"/>
  <c r="BV374" i="3"/>
  <c r="BD368" i="2"/>
  <c r="AT369" i="2"/>
  <c r="AU369" i="2"/>
  <c r="BP367" i="2"/>
  <c r="BU367" i="2"/>
  <c r="BI367" i="2"/>
  <c r="BQ367" i="2"/>
  <c r="BV367" i="2"/>
  <c r="BJ367" i="2"/>
  <c r="BE368" i="2"/>
  <c r="AV369" i="2"/>
  <c r="AW369" i="2"/>
  <c r="BF368" i="2"/>
  <c r="AX369" i="2"/>
  <c r="AY369" i="2"/>
  <c r="BA368" i="2"/>
  <c r="AN369" i="2"/>
  <c r="AO369" i="2"/>
  <c r="BB368" i="2"/>
  <c r="AP369" i="2"/>
  <c r="AQ369" i="2"/>
  <c r="BC368" i="2"/>
  <c r="AR369" i="2"/>
  <c r="AS369" i="2"/>
  <c r="BO367" i="2"/>
  <c r="BT367" i="2"/>
  <c r="BH367" i="2"/>
  <c r="BM368" i="2"/>
  <c r="AL369" i="2"/>
  <c r="AM369" i="2"/>
  <c r="BR367" i="2"/>
  <c r="BW367" i="2"/>
  <c r="BK367" i="2"/>
  <c r="BN367" i="2"/>
  <c r="BS367" i="2"/>
  <c r="BG367" i="2"/>
  <c r="AT377" i="3"/>
  <c r="AU377" i="3"/>
  <c r="BD376" i="3"/>
  <c r="BF376" i="3"/>
  <c r="AX377" i="3"/>
  <c r="AY377" i="3"/>
  <c r="AR377" i="3"/>
  <c r="AS377" i="3"/>
  <c r="BC376" i="3"/>
  <c r="AV377" i="3"/>
  <c r="AW377" i="3"/>
  <c r="BE376" i="3"/>
  <c r="BM376" i="3"/>
  <c r="AL377" i="3"/>
  <c r="AM377" i="3"/>
  <c r="BB376" i="3"/>
  <c r="AP377" i="3"/>
  <c r="AQ377" i="3"/>
  <c r="BA376" i="3"/>
  <c r="AN377" i="3"/>
  <c r="AO377" i="3"/>
  <c r="BO375" i="3"/>
  <c r="BT375" i="3"/>
  <c r="BH375" i="3"/>
  <c r="BP375" i="3"/>
  <c r="BU375" i="3"/>
  <c r="BI375" i="3"/>
  <c r="BN375" i="3"/>
  <c r="BS375" i="3"/>
  <c r="BG375" i="3"/>
  <c r="BR375" i="3"/>
  <c r="BW375" i="3"/>
  <c r="BK375" i="3"/>
  <c r="BQ375" i="3"/>
  <c r="BV375" i="3"/>
  <c r="BJ375" i="3"/>
  <c r="BR368" i="2"/>
  <c r="BW368" i="2"/>
  <c r="BK368" i="2"/>
  <c r="BF369" i="2"/>
  <c r="AX370" i="2"/>
  <c r="AY370" i="2"/>
  <c r="BC369" i="2"/>
  <c r="AR370" i="2"/>
  <c r="AS370" i="2"/>
  <c r="BA369" i="2"/>
  <c r="AN370" i="2"/>
  <c r="AO370" i="2"/>
  <c r="BM369" i="2"/>
  <c r="AL370" i="2"/>
  <c r="AM370" i="2"/>
  <c r="BQ368" i="2"/>
  <c r="BV368" i="2"/>
  <c r="BJ368" i="2"/>
  <c r="BB369" i="2"/>
  <c r="AP370" i="2"/>
  <c r="AQ370" i="2"/>
  <c r="BE369" i="2"/>
  <c r="AV370" i="2"/>
  <c r="AW370" i="2"/>
  <c r="BO368" i="2"/>
  <c r="BT368" i="2"/>
  <c r="BH368" i="2"/>
  <c r="BD369" i="2"/>
  <c r="AT370" i="2"/>
  <c r="AU370" i="2"/>
  <c r="BN368" i="2"/>
  <c r="BS368" i="2"/>
  <c r="BG368" i="2"/>
  <c r="BP368" i="2"/>
  <c r="BU368" i="2"/>
  <c r="BI368" i="2"/>
  <c r="BM377" i="3"/>
  <c r="BE377" i="3"/>
  <c r="BA377" i="3"/>
  <c r="BC377" i="3"/>
  <c r="BB377" i="3"/>
  <c r="BD377" i="3"/>
  <c r="BJ376" i="3"/>
  <c r="BQ376" i="3"/>
  <c r="BV376" i="3"/>
  <c r="BO376" i="3"/>
  <c r="BT376" i="3"/>
  <c r="BH376" i="3"/>
  <c r="BN376" i="3"/>
  <c r="BS376" i="3"/>
  <c r="BG376" i="3"/>
  <c r="BK376" i="3"/>
  <c r="BR376" i="3"/>
  <c r="BW376" i="3"/>
  <c r="BI376" i="3"/>
  <c r="BP376" i="3"/>
  <c r="BU376" i="3"/>
  <c r="BF377" i="3"/>
  <c r="BD370" i="2"/>
  <c r="AT371" i="2"/>
  <c r="AU371" i="2"/>
  <c r="BE370" i="2"/>
  <c r="AV371" i="2"/>
  <c r="AW371" i="2"/>
  <c r="BQ369" i="2"/>
  <c r="BV369" i="2"/>
  <c r="BJ369" i="2"/>
  <c r="BA370" i="2"/>
  <c r="AN371" i="2"/>
  <c r="AO371" i="2"/>
  <c r="BP369" i="2"/>
  <c r="BU369" i="2"/>
  <c r="BI369" i="2"/>
  <c r="BF370" i="2"/>
  <c r="AX371" i="2"/>
  <c r="AY371" i="2"/>
  <c r="BR369" i="2"/>
  <c r="BW369" i="2"/>
  <c r="BK369" i="2"/>
  <c r="BM370" i="2"/>
  <c r="AL371" i="2"/>
  <c r="AM371" i="2"/>
  <c r="BC370" i="2"/>
  <c r="AR371" i="2"/>
  <c r="AS371" i="2"/>
  <c r="BO369" i="2"/>
  <c r="BT369" i="2"/>
  <c r="BH369" i="2"/>
  <c r="BB370" i="2"/>
  <c r="AP371" i="2"/>
  <c r="AQ371" i="2"/>
  <c r="BN369" i="2"/>
  <c r="BS369" i="2"/>
  <c r="BG369" i="2"/>
  <c r="BJ377" i="3"/>
  <c r="BQ377" i="3"/>
  <c r="BV377" i="3"/>
  <c r="BH377" i="3"/>
  <c r="BO377" i="3"/>
  <c r="BT377" i="3"/>
  <c r="BG377" i="3"/>
  <c r="BN377" i="3"/>
  <c r="BS377" i="3"/>
  <c r="BR377" i="3"/>
  <c r="BW377" i="3"/>
  <c r="BK377" i="3"/>
  <c r="BI377" i="3"/>
  <c r="BP377" i="3"/>
  <c r="BU377" i="3"/>
  <c r="BM371" i="2"/>
  <c r="AL372" i="2"/>
  <c r="AM372" i="2"/>
  <c r="BR370" i="2"/>
  <c r="BW370" i="2"/>
  <c r="BK370" i="2"/>
  <c r="BN370" i="2"/>
  <c r="BS370" i="2"/>
  <c r="BG370" i="2"/>
  <c r="BO370" i="2"/>
  <c r="BT370" i="2"/>
  <c r="BH370" i="2"/>
  <c r="BF371" i="2"/>
  <c r="AX372" i="2"/>
  <c r="AY372" i="2"/>
  <c r="BA371" i="2"/>
  <c r="AN372" i="2"/>
  <c r="AO372" i="2"/>
  <c r="BB371" i="2"/>
  <c r="AP372" i="2"/>
  <c r="AQ372" i="2"/>
  <c r="BD371" i="2"/>
  <c r="AT372" i="2"/>
  <c r="AU372" i="2"/>
  <c r="BC371" i="2"/>
  <c r="AR372" i="2"/>
  <c r="AS372" i="2"/>
  <c r="BE371" i="2"/>
  <c r="AV372" i="2"/>
  <c r="AW372" i="2"/>
  <c r="BQ370" i="2"/>
  <c r="BV370" i="2"/>
  <c r="BJ370" i="2"/>
  <c r="BP370" i="2"/>
  <c r="BU370" i="2"/>
  <c r="BI370" i="2"/>
  <c r="BA372" i="2"/>
  <c r="AN373" i="2"/>
  <c r="AO373" i="2"/>
  <c r="BK371" i="2"/>
  <c r="BR371" i="2"/>
  <c r="BW371" i="2"/>
  <c r="BO371" i="2"/>
  <c r="BT371" i="2"/>
  <c r="BH371" i="2"/>
  <c r="BE372" i="2"/>
  <c r="AV373" i="2"/>
  <c r="AW373" i="2"/>
  <c r="BQ371" i="2"/>
  <c r="BV371" i="2"/>
  <c r="BJ371" i="2"/>
  <c r="BB372" i="2"/>
  <c r="AP373" i="2"/>
  <c r="AQ373" i="2"/>
  <c r="BC372" i="2"/>
  <c r="AR373" i="2"/>
  <c r="AS373" i="2"/>
  <c r="BD372" i="2"/>
  <c r="AT373" i="2"/>
  <c r="AU373" i="2"/>
  <c r="BM372" i="2"/>
  <c r="AL373" i="2"/>
  <c r="AM373" i="2"/>
  <c r="BF372" i="2"/>
  <c r="AX373" i="2"/>
  <c r="AY373" i="2"/>
  <c r="BP371" i="2"/>
  <c r="BU371" i="2"/>
  <c r="BI371" i="2"/>
  <c r="BN371" i="2"/>
  <c r="BS371" i="2"/>
  <c r="BG371" i="2"/>
  <c r="BN372" i="2"/>
  <c r="BS372" i="2"/>
  <c r="BG372" i="2"/>
  <c r="BQ372" i="2"/>
  <c r="BV372" i="2"/>
  <c r="BJ372" i="2"/>
  <c r="BB373" i="2"/>
  <c r="AP374" i="2"/>
  <c r="AQ374" i="2"/>
  <c r="BM373" i="2"/>
  <c r="AL374" i="2"/>
  <c r="AM374" i="2"/>
  <c r="BE373" i="2"/>
  <c r="AV374" i="2"/>
  <c r="AW374" i="2"/>
  <c r="BR372" i="2"/>
  <c r="BW372" i="2"/>
  <c r="BK372" i="2"/>
  <c r="BC373" i="2"/>
  <c r="AR374" i="2"/>
  <c r="AS374" i="2"/>
  <c r="BF373" i="2"/>
  <c r="AX374" i="2"/>
  <c r="AY374" i="2"/>
  <c r="BD373" i="2"/>
  <c r="AT374" i="2"/>
  <c r="AU374" i="2"/>
  <c r="BP372" i="2"/>
  <c r="BU372" i="2"/>
  <c r="BI372" i="2"/>
  <c r="BA373" i="2"/>
  <c r="AN374" i="2"/>
  <c r="AO374" i="2"/>
  <c r="BO372" i="2"/>
  <c r="BT372" i="2"/>
  <c r="BH372" i="2"/>
  <c r="BA374" i="2"/>
  <c r="AN375" i="2"/>
  <c r="AO375" i="2"/>
  <c r="BM374" i="2"/>
  <c r="AL375" i="2"/>
  <c r="AM375" i="2"/>
  <c r="BQ373" i="2"/>
  <c r="BV373" i="2"/>
  <c r="BJ373" i="2"/>
  <c r="BB374" i="2"/>
  <c r="AP375" i="2"/>
  <c r="AQ375" i="2"/>
  <c r="BD374" i="2"/>
  <c r="AT375" i="2"/>
  <c r="AU375" i="2"/>
  <c r="BF374" i="2"/>
  <c r="AX375" i="2"/>
  <c r="AY375" i="2"/>
  <c r="BN373" i="2"/>
  <c r="BS373" i="2"/>
  <c r="BG373" i="2"/>
  <c r="BR373" i="2"/>
  <c r="BW373" i="2"/>
  <c r="BK373" i="2"/>
  <c r="BO373" i="2"/>
  <c r="BT373" i="2"/>
  <c r="BH373" i="2"/>
  <c r="BE374" i="2"/>
  <c r="AV375" i="2"/>
  <c r="AW375" i="2"/>
  <c r="BP373" i="2"/>
  <c r="BU373" i="2"/>
  <c r="BI373" i="2"/>
  <c r="BC374" i="2"/>
  <c r="AR375" i="2"/>
  <c r="AS375" i="2"/>
  <c r="BO374" i="2"/>
  <c r="BT374" i="2"/>
  <c r="BH374" i="2"/>
  <c r="BF375" i="2"/>
  <c r="AX376" i="2"/>
  <c r="AY376" i="2"/>
  <c r="BC375" i="2"/>
  <c r="AR376" i="2"/>
  <c r="AS376" i="2"/>
  <c r="BR374" i="2"/>
  <c r="BW374" i="2"/>
  <c r="BK374" i="2"/>
  <c r="BP374" i="2"/>
  <c r="BU374" i="2"/>
  <c r="BI374" i="2"/>
  <c r="BN374" i="2"/>
  <c r="BS374" i="2"/>
  <c r="BG374" i="2"/>
  <c r="BB375" i="2"/>
  <c r="AP376" i="2"/>
  <c r="AQ376" i="2"/>
  <c r="BD375" i="2"/>
  <c r="AT376" i="2"/>
  <c r="AU376" i="2"/>
  <c r="BQ374" i="2"/>
  <c r="BV374" i="2"/>
  <c r="BJ374" i="2"/>
  <c r="BA375" i="2"/>
  <c r="AN376" i="2"/>
  <c r="AO376" i="2"/>
  <c r="BE375" i="2"/>
  <c r="AV376" i="2"/>
  <c r="AW376" i="2"/>
  <c r="BM375" i="2"/>
  <c r="AL376" i="2"/>
  <c r="AM376" i="2"/>
  <c r="BC376" i="2"/>
  <c r="AR377" i="2"/>
  <c r="AS377" i="2"/>
  <c r="BM376" i="2"/>
  <c r="AL377" i="2"/>
  <c r="AM377" i="2"/>
  <c r="BE376" i="2"/>
  <c r="AV377" i="2"/>
  <c r="AW377" i="2"/>
  <c r="BF376" i="2"/>
  <c r="AX377" i="2"/>
  <c r="AY377" i="2"/>
  <c r="BD376" i="2"/>
  <c r="AT377" i="2"/>
  <c r="AU377" i="2"/>
  <c r="BP375" i="2"/>
  <c r="BU375" i="2"/>
  <c r="BI375" i="2"/>
  <c r="BR375" i="2"/>
  <c r="BW375" i="2"/>
  <c r="BK375" i="2"/>
  <c r="BQ375" i="2"/>
  <c r="BV375" i="2"/>
  <c r="BJ375" i="2"/>
  <c r="BB376" i="2"/>
  <c r="AP377" i="2"/>
  <c r="AQ377" i="2"/>
  <c r="BA376" i="2"/>
  <c r="AN377" i="2"/>
  <c r="AO377" i="2"/>
  <c r="BO375" i="2"/>
  <c r="BT375" i="2"/>
  <c r="BH375" i="2"/>
  <c r="BN375" i="2"/>
  <c r="BS375" i="2"/>
  <c r="BG375" i="2"/>
  <c r="BB377" i="2"/>
  <c r="AP378" i="2"/>
  <c r="AQ378" i="2"/>
  <c r="BA377" i="2"/>
  <c r="AN378" i="2"/>
  <c r="AO378" i="2"/>
  <c r="BF377" i="2"/>
  <c r="AX378" i="2"/>
  <c r="AY378" i="2"/>
  <c r="BN376" i="2"/>
  <c r="BS376" i="2"/>
  <c r="BG376" i="2"/>
  <c r="BP376" i="2"/>
  <c r="BU376" i="2"/>
  <c r="BI376" i="2"/>
  <c r="BQ376" i="2"/>
  <c r="BV376" i="2"/>
  <c r="BJ376" i="2"/>
  <c r="BE377" i="2"/>
  <c r="AV378" i="2"/>
  <c r="AW378" i="2"/>
  <c r="BC377" i="2"/>
  <c r="AR378" i="2"/>
  <c r="AS378" i="2"/>
  <c r="BD377" i="2"/>
  <c r="AT378" i="2"/>
  <c r="AU378" i="2"/>
  <c r="BR376" i="2"/>
  <c r="BW376" i="2"/>
  <c r="BK376" i="2"/>
  <c r="BM377" i="2"/>
  <c r="AL378" i="2"/>
  <c r="AM378" i="2"/>
  <c r="BO376" i="2"/>
  <c r="BT376" i="2"/>
  <c r="BH376" i="2"/>
  <c r="BF378" i="2"/>
  <c r="AX379" i="2"/>
  <c r="AY379" i="2"/>
  <c r="BC378" i="2"/>
  <c r="AR379" i="2"/>
  <c r="AS379" i="2"/>
  <c r="BA378" i="2"/>
  <c r="AN379" i="2"/>
  <c r="AO379" i="2"/>
  <c r="BO377" i="2"/>
  <c r="BT377" i="2"/>
  <c r="BH377" i="2"/>
  <c r="BM378" i="2"/>
  <c r="AL379" i="2"/>
  <c r="AM379" i="2"/>
  <c r="BP377" i="2"/>
  <c r="BU377" i="2"/>
  <c r="BI377" i="2"/>
  <c r="BB378" i="2"/>
  <c r="AP379" i="2"/>
  <c r="AQ379" i="2"/>
  <c r="BD378" i="2"/>
  <c r="AT379" i="2"/>
  <c r="AU379" i="2"/>
  <c r="BR377" i="2"/>
  <c r="BW377" i="2"/>
  <c r="BK377" i="2"/>
  <c r="BE378" i="2"/>
  <c r="AV379" i="2"/>
  <c r="AW379" i="2"/>
  <c r="BQ377" i="2"/>
  <c r="BV377" i="2"/>
  <c r="BJ377" i="2"/>
  <c r="BN377" i="2"/>
  <c r="BS377" i="2"/>
  <c r="BG377" i="2"/>
  <c r="BA379" i="2"/>
  <c r="AN380" i="2"/>
  <c r="AO380" i="2"/>
  <c r="BM379" i="2"/>
  <c r="AL380" i="2"/>
  <c r="AM380" i="2"/>
  <c r="BD379" i="2"/>
  <c r="AT380" i="2"/>
  <c r="AU380" i="2"/>
  <c r="BQ378" i="2"/>
  <c r="BV378" i="2"/>
  <c r="BJ378" i="2"/>
  <c r="BC379" i="2"/>
  <c r="AR380" i="2"/>
  <c r="AS380" i="2"/>
  <c r="BP378" i="2"/>
  <c r="BU378" i="2"/>
  <c r="BI378" i="2"/>
  <c r="BO378" i="2"/>
  <c r="BT378" i="2"/>
  <c r="BH378" i="2"/>
  <c r="BE379" i="2"/>
  <c r="AV380" i="2"/>
  <c r="AW380" i="2"/>
  <c r="BF379" i="2"/>
  <c r="AX380" i="2"/>
  <c r="AY380" i="2"/>
  <c r="BB379" i="2"/>
  <c r="AP380" i="2"/>
  <c r="AQ380" i="2"/>
  <c r="BN378" i="2"/>
  <c r="BS378" i="2"/>
  <c r="BG378" i="2"/>
  <c r="BR378" i="2"/>
  <c r="BW378" i="2"/>
  <c r="BK378" i="2"/>
  <c r="BE380" i="2"/>
  <c r="AV381" i="2"/>
  <c r="AW381" i="2"/>
  <c r="BA380" i="2"/>
  <c r="AN381" i="2"/>
  <c r="AO381" i="2"/>
  <c r="BC380" i="2"/>
  <c r="AR381" i="2"/>
  <c r="AS381" i="2"/>
  <c r="BF380" i="2"/>
  <c r="AX381" i="2"/>
  <c r="AY381" i="2"/>
  <c r="BR379" i="2"/>
  <c r="BW379" i="2"/>
  <c r="BK379" i="2"/>
  <c r="BP379" i="2"/>
  <c r="BU379" i="2"/>
  <c r="BI379" i="2"/>
  <c r="BO379" i="2"/>
  <c r="BT379" i="2"/>
  <c r="BH379" i="2"/>
  <c r="BN379" i="2"/>
  <c r="BS379" i="2"/>
  <c r="BG379" i="2"/>
  <c r="BD380" i="2"/>
  <c r="AT381" i="2"/>
  <c r="AU381" i="2"/>
  <c r="BB380" i="2"/>
  <c r="AP381" i="2"/>
  <c r="AQ381" i="2"/>
  <c r="BM380" i="2"/>
  <c r="AL381" i="2"/>
  <c r="AM381" i="2"/>
  <c r="BQ379" i="2"/>
  <c r="BV379" i="2"/>
  <c r="BJ379" i="2"/>
  <c r="BM381" i="2"/>
  <c r="AL382" i="2"/>
  <c r="AM382" i="2"/>
  <c r="BF381" i="2"/>
  <c r="AX382" i="2"/>
  <c r="AY382" i="2"/>
  <c r="BN380" i="2"/>
  <c r="BS380" i="2"/>
  <c r="BG380" i="2"/>
  <c r="BR380" i="2"/>
  <c r="BW380" i="2"/>
  <c r="BK380" i="2"/>
  <c r="BC381" i="2"/>
  <c r="AR382" i="2"/>
  <c r="AS382" i="2"/>
  <c r="BP380" i="2"/>
  <c r="BU380" i="2"/>
  <c r="BI380" i="2"/>
  <c r="BO380" i="2"/>
  <c r="BT380" i="2"/>
  <c r="BH380" i="2"/>
  <c r="BE381" i="2"/>
  <c r="AV382" i="2"/>
  <c r="AW382" i="2"/>
  <c r="BB381" i="2"/>
  <c r="AP382" i="2"/>
  <c r="AQ382" i="2"/>
  <c r="BD381" i="2"/>
  <c r="AT382" i="2"/>
  <c r="AU382" i="2"/>
  <c r="BA381" i="2"/>
  <c r="AN382" i="2"/>
  <c r="AO382" i="2"/>
  <c r="BQ380" i="2"/>
  <c r="BV380" i="2"/>
  <c r="BJ380" i="2"/>
  <c r="BB382" i="2"/>
  <c r="AP383" i="2"/>
  <c r="AQ383" i="2"/>
  <c r="BD382" i="2"/>
  <c r="AT383" i="2"/>
  <c r="AU383" i="2"/>
  <c r="BE382" i="2"/>
  <c r="AV383" i="2"/>
  <c r="AW383" i="2"/>
  <c r="BQ381" i="2"/>
  <c r="BV381" i="2"/>
  <c r="BJ381" i="2"/>
  <c r="BC382" i="2"/>
  <c r="AR383" i="2"/>
  <c r="AS383" i="2"/>
  <c r="BO381" i="2"/>
  <c r="BT381" i="2"/>
  <c r="BH381" i="2"/>
  <c r="BN381" i="2"/>
  <c r="BS381" i="2"/>
  <c r="BG381" i="2"/>
  <c r="BM382" i="2"/>
  <c r="AL383" i="2"/>
  <c r="AM383" i="2"/>
  <c r="BA382" i="2"/>
  <c r="AN383" i="2"/>
  <c r="AO383" i="2"/>
  <c r="BP381" i="2"/>
  <c r="BU381" i="2"/>
  <c r="BI381" i="2"/>
  <c r="BF382" i="2"/>
  <c r="AX383" i="2"/>
  <c r="AY383" i="2"/>
  <c r="BR381" i="2"/>
  <c r="BW381" i="2"/>
  <c r="BK381" i="2"/>
  <c r="BD383" i="2"/>
  <c r="AT384" i="2"/>
  <c r="AU384" i="2"/>
  <c r="BB383" i="2"/>
  <c r="AP384" i="2"/>
  <c r="AQ384" i="2"/>
  <c r="BA383" i="2"/>
  <c r="AN384" i="2"/>
  <c r="AO384" i="2"/>
  <c r="BC383" i="2"/>
  <c r="AR384" i="2"/>
  <c r="AS384" i="2"/>
  <c r="BF383" i="2"/>
  <c r="AX384" i="2"/>
  <c r="AY384" i="2"/>
  <c r="BO382" i="2"/>
  <c r="BT382" i="2"/>
  <c r="BH382" i="2"/>
  <c r="BE383" i="2"/>
  <c r="AV384" i="2"/>
  <c r="AW384" i="2"/>
  <c r="BQ382" i="2"/>
  <c r="BV382" i="2"/>
  <c r="BJ382" i="2"/>
  <c r="BR382" i="2"/>
  <c r="BW382" i="2"/>
  <c r="BK382" i="2"/>
  <c r="BM383" i="2"/>
  <c r="AL384" i="2"/>
  <c r="AM384" i="2"/>
  <c r="BP382" i="2"/>
  <c r="BU382" i="2"/>
  <c r="BI382" i="2"/>
  <c r="BN382" i="2"/>
  <c r="BS382" i="2"/>
  <c r="BG382" i="2"/>
  <c r="BF384" i="2"/>
  <c r="AX385" i="2"/>
  <c r="AY385" i="2"/>
  <c r="BC384" i="2"/>
  <c r="AR385" i="2"/>
  <c r="AS385" i="2"/>
  <c r="BE384" i="2"/>
  <c r="AV385" i="2"/>
  <c r="AW385" i="2"/>
  <c r="BA384" i="2"/>
  <c r="AN385" i="2"/>
  <c r="AO385" i="2"/>
  <c r="BM384" i="2"/>
  <c r="AL385" i="2"/>
  <c r="AM385" i="2"/>
  <c r="BR383" i="2"/>
  <c r="BW383" i="2"/>
  <c r="BK383" i="2"/>
  <c r="BO383" i="2"/>
  <c r="BT383" i="2"/>
  <c r="BH383" i="2"/>
  <c r="BB384" i="2"/>
  <c r="AP385" i="2"/>
  <c r="AQ385" i="2"/>
  <c r="BN383" i="2"/>
  <c r="BS383" i="2"/>
  <c r="BG383" i="2"/>
  <c r="BD384" i="2"/>
  <c r="AT385" i="2"/>
  <c r="AU385" i="2"/>
  <c r="BQ383" i="2"/>
  <c r="BV383" i="2"/>
  <c r="BJ383" i="2"/>
  <c r="BP383" i="2"/>
  <c r="BU383" i="2"/>
  <c r="BI383" i="2"/>
  <c r="BA385" i="2"/>
  <c r="AN386" i="2"/>
  <c r="AO386" i="2"/>
  <c r="BP384" i="2"/>
  <c r="BU384" i="2"/>
  <c r="BI384" i="2"/>
  <c r="BQ384" i="2"/>
  <c r="BV384" i="2"/>
  <c r="BJ384" i="2"/>
  <c r="BN384" i="2"/>
  <c r="BS384" i="2"/>
  <c r="BG384" i="2"/>
  <c r="BD385" i="2"/>
  <c r="AT386" i="2"/>
  <c r="AU386" i="2"/>
  <c r="BB385" i="2"/>
  <c r="AP386" i="2"/>
  <c r="AQ386" i="2"/>
  <c r="BF385" i="2"/>
  <c r="AX386" i="2"/>
  <c r="AY386" i="2"/>
  <c r="BM385" i="2"/>
  <c r="AL386" i="2"/>
  <c r="AM386" i="2"/>
  <c r="BE385" i="2"/>
  <c r="AV386" i="2"/>
  <c r="AW386" i="2"/>
  <c r="BC385" i="2"/>
  <c r="AR386" i="2"/>
  <c r="AS386" i="2"/>
  <c r="BO384" i="2"/>
  <c r="BT384" i="2"/>
  <c r="BH384" i="2"/>
  <c r="BR384" i="2"/>
  <c r="BW384" i="2"/>
  <c r="BK384" i="2"/>
  <c r="BE386" i="2"/>
  <c r="AV387" i="2"/>
  <c r="AW387" i="2"/>
  <c r="BB386" i="2"/>
  <c r="AP387" i="2"/>
  <c r="AQ387" i="2"/>
  <c r="BC386" i="2"/>
  <c r="AR387" i="2"/>
  <c r="AS387" i="2"/>
  <c r="BN385" i="2"/>
  <c r="BS385" i="2"/>
  <c r="BG385" i="2"/>
  <c r="BP385" i="2"/>
  <c r="BU385" i="2"/>
  <c r="BI385" i="2"/>
  <c r="BQ385" i="2"/>
  <c r="BV385" i="2"/>
  <c r="BJ385" i="2"/>
  <c r="BA386" i="2"/>
  <c r="AN387" i="2"/>
  <c r="AO387" i="2"/>
  <c r="BD386" i="2"/>
  <c r="AT387" i="2"/>
  <c r="AU387" i="2"/>
  <c r="BO385" i="2"/>
  <c r="BT385" i="2"/>
  <c r="BH385" i="2"/>
  <c r="BM386" i="2"/>
  <c r="AL387" i="2"/>
  <c r="AM387" i="2"/>
  <c r="BF386" i="2"/>
  <c r="AX387" i="2"/>
  <c r="AY387" i="2"/>
  <c r="BR385" i="2"/>
  <c r="BW385" i="2"/>
  <c r="BK385" i="2"/>
  <c r="BF387" i="2"/>
  <c r="AX388" i="2"/>
  <c r="AY388" i="2"/>
  <c r="BM387" i="2"/>
  <c r="AL388" i="2"/>
  <c r="AM388" i="2"/>
  <c r="BO386" i="2"/>
  <c r="BT386" i="2"/>
  <c r="BH386" i="2"/>
  <c r="BR386" i="2"/>
  <c r="BW386" i="2"/>
  <c r="BK386" i="2"/>
  <c r="BC387" i="2"/>
  <c r="AR388" i="2"/>
  <c r="AS388" i="2"/>
  <c r="BD387" i="2"/>
  <c r="AT388" i="2"/>
  <c r="AU388" i="2"/>
  <c r="BA387" i="2"/>
  <c r="AN388" i="2"/>
  <c r="AO388" i="2"/>
  <c r="BB387" i="2"/>
  <c r="AP388" i="2"/>
  <c r="AQ388" i="2"/>
  <c r="BP386" i="2"/>
  <c r="BU386" i="2"/>
  <c r="BI386" i="2"/>
  <c r="BN386" i="2"/>
  <c r="BS386" i="2"/>
  <c r="BG386" i="2"/>
  <c r="BE387" i="2"/>
  <c r="AV388" i="2"/>
  <c r="AW388" i="2"/>
  <c r="BQ386" i="2"/>
  <c r="BV386" i="2"/>
  <c r="BJ386" i="2"/>
  <c r="BD388" i="2"/>
  <c r="AT389" i="2"/>
  <c r="AU389" i="2"/>
  <c r="BP387" i="2"/>
  <c r="BU387" i="2"/>
  <c r="BI387" i="2"/>
  <c r="BQ387" i="2"/>
  <c r="BV387" i="2"/>
  <c r="BJ387" i="2"/>
  <c r="BM388" i="2"/>
  <c r="AL389" i="2"/>
  <c r="AM389" i="2"/>
  <c r="BO387" i="2"/>
  <c r="BT387" i="2"/>
  <c r="BH387" i="2"/>
  <c r="BB388" i="2"/>
  <c r="AP389" i="2"/>
  <c r="AQ389" i="2"/>
  <c r="BN387" i="2"/>
  <c r="BS387" i="2"/>
  <c r="BG387" i="2"/>
  <c r="BC388" i="2"/>
  <c r="AR389" i="2"/>
  <c r="AS389" i="2"/>
  <c r="BA388" i="2"/>
  <c r="AN389" i="2"/>
  <c r="AO389" i="2"/>
  <c r="BE388" i="2"/>
  <c r="AV389" i="2"/>
  <c r="AW389" i="2"/>
  <c r="BF388" i="2"/>
  <c r="AX389" i="2"/>
  <c r="AY389" i="2"/>
  <c r="BR387" i="2"/>
  <c r="BW387" i="2"/>
  <c r="BK387" i="2"/>
  <c r="BF389" i="2"/>
  <c r="AX390" i="2"/>
  <c r="AY390" i="2"/>
  <c r="BR388" i="2"/>
  <c r="BW388" i="2"/>
  <c r="BK388" i="2"/>
  <c r="BC389" i="2"/>
  <c r="AR390" i="2"/>
  <c r="AS390" i="2"/>
  <c r="BE389" i="2"/>
  <c r="AV390" i="2"/>
  <c r="AW390" i="2"/>
  <c r="BO388" i="2"/>
  <c r="BT388" i="2"/>
  <c r="BH388" i="2"/>
  <c r="BA389" i="2"/>
  <c r="AN390" i="2"/>
  <c r="AO390" i="2"/>
  <c r="BB389" i="2"/>
  <c r="AP390" i="2"/>
  <c r="AQ390" i="2"/>
  <c r="BN388" i="2"/>
  <c r="BS388" i="2"/>
  <c r="BG388" i="2"/>
  <c r="BM389" i="2"/>
  <c r="AL390" i="2"/>
  <c r="AM390" i="2"/>
  <c r="BJ388" i="2"/>
  <c r="BQ388" i="2"/>
  <c r="BV388" i="2"/>
  <c r="BD389" i="2"/>
  <c r="AT390" i="2"/>
  <c r="AU390" i="2"/>
  <c r="BP388" i="2"/>
  <c r="BU388" i="2"/>
  <c r="BI388" i="2"/>
  <c r="BP389" i="2"/>
  <c r="BU389" i="2"/>
  <c r="BI389" i="2"/>
  <c r="BD390" i="2"/>
  <c r="AT391" i="2"/>
  <c r="AU391" i="2"/>
  <c r="BE390" i="2"/>
  <c r="AV391" i="2"/>
  <c r="AW391" i="2"/>
  <c r="BQ389" i="2"/>
  <c r="BV389" i="2"/>
  <c r="BJ389" i="2"/>
  <c r="BO389" i="2"/>
  <c r="BT389" i="2"/>
  <c r="BH389" i="2"/>
  <c r="BA390" i="2"/>
  <c r="AN391" i="2"/>
  <c r="AO391" i="2"/>
  <c r="BM390" i="2"/>
  <c r="AL391" i="2"/>
  <c r="AM391" i="2"/>
  <c r="BF390" i="2"/>
  <c r="AX391" i="2"/>
  <c r="AY391" i="2"/>
  <c r="BC390" i="2"/>
  <c r="AR391" i="2"/>
  <c r="AS391" i="2"/>
  <c r="BB390" i="2"/>
  <c r="AP391" i="2"/>
  <c r="AQ391" i="2"/>
  <c r="BN389" i="2"/>
  <c r="BS389" i="2"/>
  <c r="BG389" i="2"/>
  <c r="BR389" i="2"/>
  <c r="BW389" i="2"/>
  <c r="BK389" i="2"/>
  <c r="BC391" i="2"/>
  <c r="AR392" i="2"/>
  <c r="AS392" i="2"/>
  <c r="BE391" i="2"/>
  <c r="AV392" i="2"/>
  <c r="AW392" i="2"/>
  <c r="BO390" i="2"/>
  <c r="BT390" i="2"/>
  <c r="BH390" i="2"/>
  <c r="BQ390" i="2"/>
  <c r="BV390" i="2"/>
  <c r="BJ390" i="2"/>
  <c r="BP390" i="2"/>
  <c r="BU390" i="2"/>
  <c r="BI390" i="2"/>
  <c r="BB391" i="2"/>
  <c r="AP392" i="2"/>
  <c r="AQ392" i="2"/>
  <c r="BN390" i="2"/>
  <c r="BS390" i="2"/>
  <c r="BG390" i="2"/>
  <c r="BD391" i="2"/>
  <c r="AT392" i="2"/>
  <c r="AU392" i="2"/>
  <c r="BR390" i="2"/>
  <c r="BW390" i="2"/>
  <c r="BK390" i="2"/>
  <c r="BA391" i="2"/>
  <c r="AN392" i="2"/>
  <c r="AO392" i="2"/>
  <c r="BF391" i="2"/>
  <c r="AX392" i="2"/>
  <c r="AY392" i="2"/>
  <c r="BM391" i="2"/>
  <c r="AL392" i="2"/>
  <c r="AM392" i="2"/>
  <c r="BA392" i="2"/>
  <c r="AN393" i="2"/>
  <c r="AO393" i="2"/>
  <c r="BN391" i="2"/>
  <c r="BS391" i="2"/>
  <c r="BG391" i="2"/>
  <c r="BE392" i="2"/>
  <c r="AV393" i="2"/>
  <c r="AW393" i="2"/>
  <c r="BF392" i="2"/>
  <c r="AX393" i="2"/>
  <c r="AY393" i="2"/>
  <c r="BR391" i="2"/>
  <c r="BW391" i="2"/>
  <c r="BK391" i="2"/>
  <c r="BD392" i="2"/>
  <c r="AT393" i="2"/>
  <c r="AU393" i="2"/>
  <c r="BC392" i="2"/>
  <c r="AR393" i="2"/>
  <c r="AS393" i="2"/>
  <c r="BB392" i="2"/>
  <c r="AP393" i="2"/>
  <c r="AQ393" i="2"/>
  <c r="BP391" i="2"/>
  <c r="BU391" i="2"/>
  <c r="BI391" i="2"/>
  <c r="BQ391" i="2"/>
  <c r="BV391" i="2"/>
  <c r="BJ391" i="2"/>
  <c r="BM392" i="2"/>
  <c r="AL393" i="2"/>
  <c r="AM393" i="2"/>
  <c r="BO391" i="2"/>
  <c r="BT391" i="2"/>
  <c r="BH391" i="2"/>
  <c r="BP392" i="2"/>
  <c r="BU392" i="2"/>
  <c r="BI392" i="2"/>
  <c r="BD393" i="2"/>
  <c r="AT394" i="2"/>
  <c r="AU394" i="2"/>
  <c r="BE393" i="2"/>
  <c r="AV394" i="2"/>
  <c r="AW394" i="2"/>
  <c r="BF393" i="2"/>
  <c r="AX394" i="2"/>
  <c r="AY394" i="2"/>
  <c r="BQ392" i="2"/>
  <c r="BV392" i="2"/>
  <c r="BJ392" i="2"/>
  <c r="BC393" i="2"/>
  <c r="AR394" i="2"/>
  <c r="AS394" i="2"/>
  <c r="BM393" i="2"/>
  <c r="AL394" i="2"/>
  <c r="AM394" i="2"/>
  <c r="BR392" i="2"/>
  <c r="BW392" i="2"/>
  <c r="BK392" i="2"/>
  <c r="BB393" i="2"/>
  <c r="AP394" i="2"/>
  <c r="AQ394" i="2"/>
  <c r="BN392" i="2"/>
  <c r="BS392" i="2"/>
  <c r="BG392" i="2"/>
  <c r="BA393" i="2"/>
  <c r="AN394" i="2"/>
  <c r="AO394" i="2"/>
  <c r="BO392" i="2"/>
  <c r="BT392" i="2"/>
  <c r="BH392" i="2"/>
  <c r="BC394" i="2"/>
  <c r="AR395" i="2"/>
  <c r="AS395" i="2"/>
  <c r="BM394" i="2"/>
  <c r="AL395" i="2"/>
  <c r="AM395" i="2"/>
  <c r="BA394" i="2"/>
  <c r="AN395" i="2"/>
  <c r="AO395" i="2"/>
  <c r="BO393" i="2"/>
  <c r="BT393" i="2"/>
  <c r="BH393" i="2"/>
  <c r="BQ393" i="2"/>
  <c r="BV393" i="2"/>
  <c r="BJ393" i="2"/>
  <c r="BE394" i="2"/>
  <c r="AV395" i="2"/>
  <c r="AW395" i="2"/>
  <c r="BP393" i="2"/>
  <c r="BU393" i="2"/>
  <c r="BI393" i="2"/>
  <c r="BB394" i="2"/>
  <c r="AP395" i="2"/>
  <c r="AQ395" i="2"/>
  <c r="BN393" i="2"/>
  <c r="BS393" i="2"/>
  <c r="BG393" i="2"/>
  <c r="BF394" i="2"/>
  <c r="AX395" i="2"/>
  <c r="AY395" i="2"/>
  <c r="BR393" i="2"/>
  <c r="BW393" i="2"/>
  <c r="BK393" i="2"/>
  <c r="BD394" i="2"/>
  <c r="AT395" i="2"/>
  <c r="AU395" i="2"/>
  <c r="BF395" i="2"/>
  <c r="AX396" i="2"/>
  <c r="AY396" i="2"/>
  <c r="BR394" i="2"/>
  <c r="BW394" i="2"/>
  <c r="BK394" i="2"/>
  <c r="BE395" i="2"/>
  <c r="AV396" i="2"/>
  <c r="AW396" i="2"/>
  <c r="BB395" i="2"/>
  <c r="AP396" i="2"/>
  <c r="AQ396" i="2"/>
  <c r="BD395" i="2"/>
  <c r="AT396" i="2"/>
  <c r="AU396" i="2"/>
  <c r="BP394" i="2"/>
  <c r="BU394" i="2"/>
  <c r="BI394" i="2"/>
  <c r="BQ394" i="2"/>
  <c r="BV394" i="2"/>
  <c r="BJ394" i="2"/>
  <c r="BA395" i="2"/>
  <c r="AN396" i="2"/>
  <c r="AO396" i="2"/>
  <c r="BM395" i="2"/>
  <c r="AL396" i="2"/>
  <c r="AM396" i="2"/>
  <c r="BN394" i="2"/>
  <c r="BS394" i="2"/>
  <c r="BG394" i="2"/>
  <c r="BC395" i="2"/>
  <c r="AR396" i="2"/>
  <c r="AS396" i="2"/>
  <c r="BO394" i="2"/>
  <c r="BT394" i="2"/>
  <c r="BH394" i="2"/>
  <c r="BM396" i="2"/>
  <c r="AL397" i="2"/>
  <c r="AM397" i="2"/>
  <c r="BC396" i="2"/>
  <c r="AR397" i="2"/>
  <c r="AS397" i="2"/>
  <c r="BD396" i="2"/>
  <c r="AT397" i="2"/>
  <c r="AU397" i="2"/>
  <c r="BN395" i="2"/>
  <c r="BS395" i="2"/>
  <c r="BG395" i="2"/>
  <c r="BQ395" i="2"/>
  <c r="BV395" i="2"/>
  <c r="BJ395" i="2"/>
  <c r="BO395" i="2"/>
  <c r="BT395" i="2"/>
  <c r="BH395" i="2"/>
  <c r="BP395" i="2"/>
  <c r="BU395" i="2"/>
  <c r="BI395" i="2"/>
  <c r="BE396" i="2"/>
  <c r="AV397" i="2"/>
  <c r="AW397" i="2"/>
  <c r="BF396" i="2"/>
  <c r="AX397" i="2"/>
  <c r="AY397" i="2"/>
  <c r="BB396" i="2"/>
  <c r="AP397" i="2"/>
  <c r="AQ397" i="2"/>
  <c r="BA396" i="2"/>
  <c r="AN397" i="2"/>
  <c r="AO397" i="2"/>
  <c r="BR395" i="2"/>
  <c r="BW395" i="2"/>
  <c r="BK395" i="2"/>
  <c r="BD397" i="2"/>
  <c r="AT398" i="2"/>
  <c r="AU398" i="2"/>
  <c r="BM397" i="2"/>
  <c r="AL398" i="2"/>
  <c r="AM398" i="2"/>
  <c r="BB397" i="2"/>
  <c r="AP398" i="2"/>
  <c r="AQ398" i="2"/>
  <c r="BN396" i="2"/>
  <c r="BS396" i="2"/>
  <c r="BG396" i="2"/>
  <c r="BR396" i="2"/>
  <c r="BW396" i="2"/>
  <c r="BK396" i="2"/>
  <c r="BE397" i="2"/>
  <c r="AV398" i="2"/>
  <c r="AW398" i="2"/>
  <c r="BP396" i="2"/>
  <c r="BU396" i="2"/>
  <c r="BI396" i="2"/>
  <c r="BQ396" i="2"/>
  <c r="BV396" i="2"/>
  <c r="BJ396" i="2"/>
  <c r="BO396" i="2"/>
  <c r="BT396" i="2"/>
  <c r="BH396" i="2"/>
  <c r="BA397" i="2"/>
  <c r="AN398" i="2"/>
  <c r="AO398" i="2"/>
  <c r="BF397" i="2"/>
  <c r="AX398" i="2"/>
  <c r="AY398" i="2"/>
  <c r="BC397" i="2"/>
  <c r="AR398" i="2"/>
  <c r="AS398" i="2"/>
  <c r="BM398" i="2"/>
  <c r="AL399" i="2"/>
  <c r="AM399" i="2"/>
  <c r="BA398" i="2"/>
  <c r="AN399" i="2"/>
  <c r="AO399" i="2"/>
  <c r="BQ397" i="2"/>
  <c r="BV397" i="2"/>
  <c r="BJ397" i="2"/>
  <c r="BB398" i="2"/>
  <c r="AP399" i="2"/>
  <c r="AQ399" i="2"/>
  <c r="BF398" i="2"/>
  <c r="AX399" i="2"/>
  <c r="AY399" i="2"/>
  <c r="BR397" i="2"/>
  <c r="BW397" i="2"/>
  <c r="BK397" i="2"/>
  <c r="BD398" i="2"/>
  <c r="AT399" i="2"/>
  <c r="AU399" i="2"/>
  <c r="BO397" i="2"/>
  <c r="BT397" i="2"/>
  <c r="BH397" i="2"/>
  <c r="BN397" i="2"/>
  <c r="BS397" i="2"/>
  <c r="BG397" i="2"/>
  <c r="BC398" i="2"/>
  <c r="AR399" i="2"/>
  <c r="AS399" i="2"/>
  <c r="BE398" i="2"/>
  <c r="AV399" i="2"/>
  <c r="AW399" i="2"/>
  <c r="BP397" i="2"/>
  <c r="BU397" i="2"/>
  <c r="BI397" i="2"/>
  <c r="BF399" i="2"/>
  <c r="AX400" i="2"/>
  <c r="AY400" i="2"/>
  <c r="BQ398" i="2"/>
  <c r="BV398" i="2"/>
  <c r="BJ398" i="2"/>
  <c r="BN398" i="2"/>
  <c r="BS398" i="2"/>
  <c r="BG398" i="2"/>
  <c r="BE399" i="2"/>
  <c r="AV400" i="2"/>
  <c r="AW400" i="2"/>
  <c r="BR398" i="2"/>
  <c r="BW398" i="2"/>
  <c r="BK398" i="2"/>
  <c r="BA399" i="2"/>
  <c r="AN400" i="2"/>
  <c r="AO400" i="2"/>
  <c r="BB399" i="2"/>
  <c r="AP400" i="2"/>
  <c r="AQ400" i="2"/>
  <c r="BD399" i="2"/>
  <c r="AT400" i="2"/>
  <c r="AU400" i="2"/>
  <c r="BC399" i="2"/>
  <c r="AR400" i="2"/>
  <c r="AS400" i="2"/>
  <c r="BO398" i="2"/>
  <c r="BT398" i="2"/>
  <c r="BH398" i="2"/>
  <c r="BM399" i="2"/>
  <c r="AL400" i="2"/>
  <c r="AM400" i="2"/>
  <c r="BP398" i="2"/>
  <c r="BU398" i="2"/>
  <c r="BI398" i="2"/>
  <c r="BA400" i="2"/>
  <c r="AN401" i="2"/>
  <c r="AO401" i="2"/>
  <c r="BE400" i="2"/>
  <c r="AV401" i="2"/>
  <c r="AW401" i="2"/>
  <c r="BQ399" i="2"/>
  <c r="BV399" i="2"/>
  <c r="BJ399" i="2"/>
  <c r="BD400" i="2"/>
  <c r="AT401" i="2"/>
  <c r="AU401" i="2"/>
  <c r="BB400" i="2"/>
  <c r="AP401" i="2"/>
  <c r="AQ401" i="2"/>
  <c r="BM400" i="2"/>
  <c r="AL401" i="2"/>
  <c r="AM401" i="2"/>
  <c r="BC400" i="2"/>
  <c r="AR401" i="2"/>
  <c r="AS401" i="2"/>
  <c r="BO399" i="2"/>
  <c r="BT399" i="2"/>
  <c r="BH399" i="2"/>
  <c r="BP399" i="2"/>
  <c r="BU399" i="2"/>
  <c r="BI399" i="2"/>
  <c r="BF400" i="2"/>
  <c r="AX401" i="2"/>
  <c r="AY401" i="2"/>
  <c r="BN399" i="2"/>
  <c r="BS399" i="2"/>
  <c r="BG399" i="2"/>
  <c r="BR399" i="2"/>
  <c r="BW399" i="2"/>
  <c r="BK399" i="2"/>
  <c r="BD401" i="2"/>
  <c r="AT402" i="2"/>
  <c r="AU402" i="2"/>
  <c r="BN400" i="2"/>
  <c r="BS400" i="2"/>
  <c r="BG400" i="2"/>
  <c r="BF401" i="2"/>
  <c r="AX402" i="2"/>
  <c r="AY402" i="2"/>
  <c r="BE401" i="2"/>
  <c r="AV402" i="2"/>
  <c r="AW402" i="2"/>
  <c r="BA401" i="2"/>
  <c r="AN402" i="2"/>
  <c r="AO402" i="2"/>
  <c r="BB401" i="2"/>
  <c r="AP402" i="2"/>
  <c r="AQ402" i="2"/>
  <c r="BR400" i="2"/>
  <c r="BW400" i="2"/>
  <c r="BK400" i="2"/>
  <c r="BP400" i="2"/>
  <c r="BU400" i="2"/>
  <c r="BI400" i="2"/>
  <c r="BC401" i="2"/>
  <c r="AR402" i="2"/>
  <c r="AS402" i="2"/>
  <c r="BQ400" i="2"/>
  <c r="BV400" i="2"/>
  <c r="BJ400" i="2"/>
  <c r="BO400" i="2"/>
  <c r="BT400" i="2"/>
  <c r="BH400" i="2"/>
  <c r="BM401" i="2"/>
  <c r="AL402" i="2"/>
  <c r="AM402" i="2"/>
  <c r="BM402" i="2"/>
  <c r="AL403" i="2"/>
  <c r="AM403" i="2"/>
  <c r="BB402" i="2"/>
  <c r="AP403" i="2"/>
  <c r="AQ403" i="2"/>
  <c r="BN401" i="2"/>
  <c r="BS401" i="2"/>
  <c r="BG401" i="2"/>
  <c r="BA402" i="2"/>
  <c r="AN403" i="2"/>
  <c r="AO403" i="2"/>
  <c r="BF402" i="2"/>
  <c r="AX403" i="2"/>
  <c r="AY403" i="2"/>
  <c r="BC402" i="2"/>
  <c r="AR403" i="2"/>
  <c r="AS403" i="2"/>
  <c r="BO401" i="2"/>
  <c r="BT401" i="2"/>
  <c r="BH401" i="2"/>
  <c r="BR401" i="2"/>
  <c r="BW401" i="2"/>
  <c r="BK401" i="2"/>
  <c r="BD402" i="2"/>
  <c r="AT403" i="2"/>
  <c r="AU403" i="2"/>
  <c r="BE402" i="2"/>
  <c r="AV403" i="2"/>
  <c r="AW403" i="2"/>
  <c r="BQ401" i="2"/>
  <c r="BV401" i="2"/>
  <c r="BJ401" i="2"/>
  <c r="BP401" i="2"/>
  <c r="BU401" i="2"/>
  <c r="BI401" i="2"/>
  <c r="BC403" i="2"/>
  <c r="AR404" i="2"/>
  <c r="AS404" i="2"/>
  <c r="BO402" i="2"/>
  <c r="BT402" i="2"/>
  <c r="BH402" i="2"/>
  <c r="BA403" i="2"/>
  <c r="AN404" i="2"/>
  <c r="AO404" i="2"/>
  <c r="BF403" i="2"/>
  <c r="AX404" i="2"/>
  <c r="AY404" i="2"/>
  <c r="BR402" i="2"/>
  <c r="BW402" i="2"/>
  <c r="BK402" i="2"/>
  <c r="BD403" i="2"/>
  <c r="AT404" i="2"/>
  <c r="AU404" i="2"/>
  <c r="BP402" i="2"/>
  <c r="BU402" i="2"/>
  <c r="BI402" i="2"/>
  <c r="BN402" i="2"/>
  <c r="BS402" i="2"/>
  <c r="BG402" i="2"/>
  <c r="BE403" i="2"/>
  <c r="AV404" i="2"/>
  <c r="AW404" i="2"/>
  <c r="BQ402" i="2"/>
  <c r="BV402" i="2"/>
  <c r="BJ402" i="2"/>
  <c r="BB403" i="2"/>
  <c r="AP404" i="2"/>
  <c r="AQ404" i="2"/>
  <c r="BM403" i="2"/>
  <c r="AL404" i="2"/>
  <c r="AM404" i="2"/>
  <c r="BD404" i="2"/>
  <c r="AT405" i="2"/>
  <c r="AU405" i="2"/>
  <c r="BP403" i="2"/>
  <c r="BU403" i="2"/>
  <c r="BI403" i="2"/>
  <c r="BN403" i="2"/>
  <c r="BS403" i="2"/>
  <c r="BG403" i="2"/>
  <c r="BA404" i="2"/>
  <c r="AN405" i="2"/>
  <c r="AO405" i="2"/>
  <c r="BB404" i="2"/>
  <c r="AP405" i="2"/>
  <c r="AQ405" i="2"/>
  <c r="BE404" i="2"/>
  <c r="AV405" i="2"/>
  <c r="AW405" i="2"/>
  <c r="BQ403" i="2"/>
  <c r="BV403" i="2"/>
  <c r="BJ403" i="2"/>
  <c r="BC404" i="2"/>
  <c r="AR405" i="2"/>
  <c r="AS405" i="2"/>
  <c r="BF404" i="2"/>
  <c r="AX405" i="2"/>
  <c r="AY405" i="2"/>
  <c r="BR403" i="2"/>
  <c r="BW403" i="2"/>
  <c r="BK403" i="2"/>
  <c r="BM404" i="2"/>
  <c r="AL405" i="2"/>
  <c r="AM405" i="2"/>
  <c r="BO403" i="2"/>
  <c r="BT403" i="2"/>
  <c r="BH403" i="2"/>
  <c r="BF405" i="2"/>
  <c r="AX406" i="2"/>
  <c r="AY406" i="2"/>
  <c r="BE405" i="2"/>
  <c r="AV406" i="2"/>
  <c r="AW406" i="2"/>
  <c r="BA405" i="2"/>
  <c r="AN406" i="2"/>
  <c r="AO406" i="2"/>
  <c r="BM405" i="2"/>
  <c r="AL406" i="2"/>
  <c r="AM406" i="2"/>
  <c r="BQ404" i="2"/>
  <c r="BV404" i="2"/>
  <c r="BJ404" i="2"/>
  <c r="BD405" i="2"/>
  <c r="AT406" i="2"/>
  <c r="AU406" i="2"/>
  <c r="BB405" i="2"/>
  <c r="AP406" i="2"/>
  <c r="AQ406" i="2"/>
  <c r="BN404" i="2"/>
  <c r="BS404" i="2"/>
  <c r="BG404" i="2"/>
  <c r="BR404" i="2"/>
  <c r="BW404" i="2"/>
  <c r="BK404" i="2"/>
  <c r="BC405" i="2"/>
  <c r="AR406" i="2"/>
  <c r="AS406" i="2"/>
  <c r="BO404" i="2"/>
  <c r="BT404" i="2"/>
  <c r="BH404" i="2"/>
  <c r="BP404" i="2"/>
  <c r="BU404" i="2"/>
  <c r="BI404" i="2"/>
  <c r="BD406" i="2"/>
  <c r="AT407" i="2"/>
  <c r="AU407" i="2"/>
  <c r="BA406" i="2"/>
  <c r="AN407" i="2"/>
  <c r="AO407" i="2"/>
  <c r="BP405" i="2"/>
  <c r="BU405" i="2"/>
  <c r="BI405" i="2"/>
  <c r="BC406" i="2"/>
  <c r="AR407" i="2"/>
  <c r="AS407" i="2"/>
  <c r="BB406" i="2"/>
  <c r="AP407" i="2"/>
  <c r="AQ407" i="2"/>
  <c r="BM406" i="2"/>
  <c r="AL407" i="2"/>
  <c r="AM407" i="2"/>
  <c r="BO405" i="2"/>
  <c r="BT405" i="2"/>
  <c r="BH405" i="2"/>
  <c r="BE406" i="2"/>
  <c r="AV407" i="2"/>
  <c r="AW407" i="2"/>
  <c r="BQ405" i="2"/>
  <c r="BV405" i="2"/>
  <c r="BJ405" i="2"/>
  <c r="BF406" i="2"/>
  <c r="AX407" i="2"/>
  <c r="AY407" i="2"/>
  <c r="BN405" i="2"/>
  <c r="BS405" i="2"/>
  <c r="BG405" i="2"/>
  <c r="BR405" i="2"/>
  <c r="BW405" i="2"/>
  <c r="BK405" i="2"/>
  <c r="BB407" i="2"/>
  <c r="AP408" i="2"/>
  <c r="AQ408" i="2"/>
  <c r="BN406" i="2"/>
  <c r="BS406" i="2"/>
  <c r="BG406" i="2"/>
  <c r="BC407" i="2"/>
  <c r="AR408" i="2"/>
  <c r="AS408" i="2"/>
  <c r="BD407" i="2"/>
  <c r="AT408" i="2"/>
  <c r="AU408" i="2"/>
  <c r="BO406" i="2"/>
  <c r="BT406" i="2"/>
  <c r="BH406" i="2"/>
  <c r="BE407" i="2"/>
  <c r="AV408" i="2"/>
  <c r="AW408" i="2"/>
  <c r="BQ406" i="2"/>
  <c r="BV406" i="2"/>
  <c r="BJ406" i="2"/>
  <c r="BF407" i="2"/>
  <c r="AX408" i="2"/>
  <c r="AY408" i="2"/>
  <c r="BR406" i="2"/>
  <c r="BW406" i="2"/>
  <c r="BK406" i="2"/>
  <c r="BA407" i="2"/>
  <c r="AN408" i="2"/>
  <c r="AO408" i="2"/>
  <c r="BM407" i="2"/>
  <c r="AL408" i="2"/>
  <c r="AM408" i="2"/>
  <c r="BP406" i="2"/>
  <c r="BU406" i="2"/>
  <c r="BI406" i="2"/>
  <c r="BE408" i="2"/>
  <c r="AV409" i="2"/>
  <c r="AW409" i="2"/>
  <c r="BQ407" i="2"/>
  <c r="BV407" i="2"/>
  <c r="BJ407" i="2"/>
  <c r="BD408" i="2"/>
  <c r="AT409" i="2"/>
  <c r="AU409" i="2"/>
  <c r="BO407" i="2"/>
  <c r="BT407" i="2"/>
  <c r="BH407" i="2"/>
  <c r="BC408" i="2"/>
  <c r="AR409" i="2"/>
  <c r="AS409" i="2"/>
  <c r="BB408" i="2"/>
  <c r="AP409" i="2"/>
  <c r="AQ409" i="2"/>
  <c r="BM408" i="2"/>
  <c r="AL409" i="2"/>
  <c r="AM409" i="2"/>
  <c r="BA408" i="2"/>
  <c r="AN409" i="2"/>
  <c r="AO409" i="2"/>
  <c r="BP407" i="2"/>
  <c r="BU407" i="2"/>
  <c r="BI407" i="2"/>
  <c r="BF408" i="2"/>
  <c r="AX409" i="2"/>
  <c r="AY409" i="2"/>
  <c r="BR407" i="2"/>
  <c r="BW407" i="2"/>
  <c r="BK407" i="2"/>
  <c r="BN407" i="2"/>
  <c r="BS407" i="2"/>
  <c r="BG407" i="2"/>
  <c r="BD409" i="2"/>
  <c r="AT410" i="2"/>
  <c r="AU410" i="2"/>
  <c r="BA409" i="2"/>
  <c r="AN410" i="2"/>
  <c r="AO410" i="2"/>
  <c r="BN408" i="2"/>
  <c r="BS408" i="2"/>
  <c r="BG408" i="2"/>
  <c r="BP408" i="2"/>
  <c r="BU408" i="2"/>
  <c r="BI408" i="2"/>
  <c r="BO408" i="2"/>
  <c r="BT408" i="2"/>
  <c r="BH408" i="2"/>
  <c r="BC409" i="2"/>
  <c r="AR410" i="2"/>
  <c r="AS410" i="2"/>
  <c r="BR408" i="2"/>
  <c r="BW408" i="2"/>
  <c r="BK408" i="2"/>
  <c r="BM409" i="2"/>
  <c r="AL410" i="2"/>
  <c r="AM410" i="2"/>
  <c r="BE409" i="2"/>
  <c r="AV410" i="2"/>
  <c r="AW410" i="2"/>
  <c r="BF409" i="2"/>
  <c r="AX410" i="2"/>
  <c r="AY410" i="2"/>
  <c r="BB409" i="2"/>
  <c r="AP410" i="2"/>
  <c r="AQ410" i="2"/>
  <c r="BQ408" i="2"/>
  <c r="BV408" i="2"/>
  <c r="BJ408" i="2"/>
  <c r="BF410" i="2"/>
  <c r="AX411" i="2"/>
  <c r="AY411" i="2"/>
  <c r="BN409" i="2"/>
  <c r="BS409" i="2"/>
  <c r="BG409" i="2"/>
  <c r="BM410" i="2"/>
  <c r="AL411" i="2"/>
  <c r="AM411" i="2"/>
  <c r="BC410" i="2"/>
  <c r="AR411" i="2"/>
  <c r="AS411" i="2"/>
  <c r="BO409" i="2"/>
  <c r="BT409" i="2"/>
  <c r="BH409" i="2"/>
  <c r="BR409" i="2"/>
  <c r="BW409" i="2"/>
  <c r="BK409" i="2"/>
  <c r="BD410" i="2"/>
  <c r="AT411" i="2"/>
  <c r="AU411" i="2"/>
  <c r="BB410" i="2"/>
  <c r="AP411" i="2"/>
  <c r="AQ411" i="2"/>
  <c r="BE410" i="2"/>
  <c r="AV411" i="2"/>
  <c r="AW411" i="2"/>
  <c r="BQ409" i="2"/>
  <c r="BV409" i="2"/>
  <c r="BJ409" i="2"/>
  <c r="BA410" i="2"/>
  <c r="AN411" i="2"/>
  <c r="AO411" i="2"/>
  <c r="BP409" i="2"/>
  <c r="BU409" i="2"/>
  <c r="BI409" i="2"/>
  <c r="BC411" i="2"/>
  <c r="AR412" i="2"/>
  <c r="AS412" i="2"/>
  <c r="BA411" i="2"/>
  <c r="AN412" i="2"/>
  <c r="AO412" i="2"/>
  <c r="BM411" i="2"/>
  <c r="AL412" i="2"/>
  <c r="AM412" i="2"/>
  <c r="BE411" i="2"/>
  <c r="AV412" i="2"/>
  <c r="AW412" i="2"/>
  <c r="BO410" i="2"/>
  <c r="BT410" i="2"/>
  <c r="BH410" i="2"/>
  <c r="BQ410" i="2"/>
  <c r="BV410" i="2"/>
  <c r="BJ410" i="2"/>
  <c r="BD411" i="2"/>
  <c r="AT412" i="2"/>
  <c r="AU412" i="2"/>
  <c r="BP410" i="2"/>
  <c r="BU410" i="2"/>
  <c r="BI410" i="2"/>
  <c r="BB411" i="2"/>
  <c r="AP412" i="2"/>
  <c r="AQ412" i="2"/>
  <c r="BN410" i="2"/>
  <c r="BS410" i="2"/>
  <c r="BG410" i="2"/>
  <c r="BF411" i="2"/>
  <c r="AX412" i="2"/>
  <c r="AY412" i="2"/>
  <c r="BR410" i="2"/>
  <c r="BW410" i="2"/>
  <c r="BK410" i="2"/>
  <c r="BA412" i="2"/>
  <c r="AN413" i="2"/>
  <c r="AO413" i="2"/>
  <c r="BE412" i="2"/>
  <c r="AV413" i="2"/>
  <c r="AW413" i="2"/>
  <c r="BN411" i="2"/>
  <c r="BS411" i="2"/>
  <c r="BG411" i="2"/>
  <c r="BB412" i="2"/>
  <c r="AP413" i="2"/>
  <c r="AQ413" i="2"/>
  <c r="BF412" i="2"/>
  <c r="AX413" i="2"/>
  <c r="AY413" i="2"/>
  <c r="BR411" i="2"/>
  <c r="BW411" i="2"/>
  <c r="BK411" i="2"/>
  <c r="BM412" i="2"/>
  <c r="AL413" i="2"/>
  <c r="AM413" i="2"/>
  <c r="BD412" i="2"/>
  <c r="AT413" i="2"/>
  <c r="AU413" i="2"/>
  <c r="BP411" i="2"/>
  <c r="BU411" i="2"/>
  <c r="BI411" i="2"/>
  <c r="BQ411" i="2"/>
  <c r="BV411" i="2"/>
  <c r="BJ411" i="2"/>
  <c r="BC412" i="2"/>
  <c r="AR413" i="2"/>
  <c r="AS413" i="2"/>
  <c r="BO411" i="2"/>
  <c r="BT411" i="2"/>
  <c r="BH411" i="2"/>
  <c r="BD413" i="2"/>
  <c r="AT414" i="2"/>
  <c r="AU414" i="2"/>
  <c r="BF413" i="2"/>
  <c r="AX414" i="2"/>
  <c r="AY414" i="2"/>
  <c r="BB413" i="2"/>
  <c r="AP414" i="2"/>
  <c r="AQ414" i="2"/>
  <c r="BJ412" i="2"/>
  <c r="BQ412" i="2"/>
  <c r="BV412" i="2"/>
  <c r="BC413" i="2"/>
  <c r="AR414" i="2"/>
  <c r="AS414" i="2"/>
  <c r="BO412" i="2"/>
  <c r="BT412" i="2"/>
  <c r="BH412" i="2"/>
  <c r="BR412" i="2"/>
  <c r="BW412" i="2"/>
  <c r="BK412" i="2"/>
  <c r="BM413" i="2"/>
  <c r="AL414" i="2"/>
  <c r="AM414" i="2"/>
  <c r="BN412" i="2"/>
  <c r="BS412" i="2"/>
  <c r="BG412" i="2"/>
  <c r="BE413" i="2"/>
  <c r="AV414" i="2"/>
  <c r="AW414" i="2"/>
  <c r="BP412" i="2"/>
  <c r="BU412" i="2"/>
  <c r="BI412" i="2"/>
  <c r="BA413" i="2"/>
  <c r="AN414" i="2"/>
  <c r="AO414" i="2"/>
  <c r="BF414" i="2"/>
  <c r="AX415" i="2"/>
  <c r="AY415" i="2"/>
  <c r="BB414" i="2"/>
  <c r="AP415" i="2"/>
  <c r="AQ415" i="2"/>
  <c r="BC414" i="2"/>
  <c r="AR415" i="2"/>
  <c r="AS415" i="2"/>
  <c r="BO413" i="2"/>
  <c r="BT413" i="2"/>
  <c r="BH413" i="2"/>
  <c r="BN413" i="2"/>
  <c r="BS413" i="2"/>
  <c r="BG413" i="2"/>
  <c r="BR413" i="2"/>
  <c r="BW413" i="2"/>
  <c r="BK413" i="2"/>
  <c r="BM414" i="2"/>
  <c r="AL415" i="2"/>
  <c r="AM415" i="2"/>
  <c r="BD414" i="2"/>
  <c r="AT415" i="2"/>
  <c r="AU415" i="2"/>
  <c r="BE414" i="2"/>
  <c r="AV415" i="2"/>
  <c r="AW415" i="2"/>
  <c r="BQ413" i="2"/>
  <c r="BV413" i="2"/>
  <c r="BJ413" i="2"/>
  <c r="BA414" i="2"/>
  <c r="AN415" i="2"/>
  <c r="AO415" i="2"/>
  <c r="BP413" i="2"/>
  <c r="BU413" i="2"/>
  <c r="BI413" i="2"/>
  <c r="BA415" i="2"/>
  <c r="AN416" i="2"/>
  <c r="AO416" i="2"/>
  <c r="BC415" i="2"/>
  <c r="AR416" i="2"/>
  <c r="AS416" i="2"/>
  <c r="BQ414" i="2"/>
  <c r="BV414" i="2"/>
  <c r="BJ414" i="2"/>
  <c r="BO414" i="2"/>
  <c r="BT414" i="2"/>
  <c r="BH414" i="2"/>
  <c r="BP414" i="2"/>
  <c r="BU414" i="2"/>
  <c r="BI414" i="2"/>
  <c r="BD415" i="2"/>
  <c r="AT416" i="2"/>
  <c r="AU416" i="2"/>
  <c r="BM415" i="2"/>
  <c r="AL416" i="2"/>
  <c r="AM416" i="2"/>
  <c r="BE415" i="2"/>
  <c r="AV416" i="2"/>
  <c r="AW416" i="2"/>
  <c r="BB415" i="2"/>
  <c r="AP416" i="2"/>
  <c r="AQ416" i="2"/>
  <c r="BN414" i="2"/>
  <c r="BS414" i="2"/>
  <c r="BG414" i="2"/>
  <c r="BF415" i="2"/>
  <c r="AX416" i="2"/>
  <c r="AY416" i="2"/>
  <c r="BR414" i="2"/>
  <c r="BW414" i="2"/>
  <c r="BK414" i="2"/>
  <c r="BB416" i="2"/>
  <c r="AP417" i="2"/>
  <c r="AQ417" i="2"/>
  <c r="BN415" i="2"/>
  <c r="BS415" i="2"/>
  <c r="BG415" i="2"/>
  <c r="BF416" i="2"/>
  <c r="AX417" i="2"/>
  <c r="AY417" i="2"/>
  <c r="BR415" i="2"/>
  <c r="BW415" i="2"/>
  <c r="BK415" i="2"/>
  <c r="BE416" i="2"/>
  <c r="AV417" i="2"/>
  <c r="AW417" i="2"/>
  <c r="BA416" i="2"/>
  <c r="AN417" i="2"/>
  <c r="AO417" i="2"/>
  <c r="BP415" i="2"/>
  <c r="BU415" i="2"/>
  <c r="BI415" i="2"/>
  <c r="BC416" i="2"/>
  <c r="AR417" i="2"/>
  <c r="AS417" i="2"/>
  <c r="BQ415" i="2"/>
  <c r="BV415" i="2"/>
  <c r="BJ415" i="2"/>
  <c r="BO415" i="2"/>
  <c r="BT415" i="2"/>
  <c r="BH415" i="2"/>
  <c r="BM416" i="2"/>
  <c r="AL417" i="2"/>
  <c r="AM417" i="2"/>
  <c r="BD416" i="2"/>
  <c r="AT417" i="2"/>
  <c r="AU417" i="2"/>
  <c r="BP416" i="2"/>
  <c r="BU416" i="2"/>
  <c r="BI416" i="2"/>
  <c r="BF417" i="2"/>
  <c r="AX418" i="2"/>
  <c r="AY418" i="2"/>
  <c r="BE417" i="2"/>
  <c r="AV418" i="2"/>
  <c r="AW418" i="2"/>
  <c r="BC417" i="2"/>
  <c r="AR418" i="2"/>
  <c r="AS418" i="2"/>
  <c r="BO416" i="2"/>
  <c r="BT416" i="2"/>
  <c r="BH416" i="2"/>
  <c r="BA417" i="2"/>
  <c r="AN418" i="2"/>
  <c r="AO418" i="2"/>
  <c r="BQ416" i="2"/>
  <c r="BV416" i="2"/>
  <c r="BJ416" i="2"/>
  <c r="BB417" i="2"/>
  <c r="AP418" i="2"/>
  <c r="AQ418" i="2"/>
  <c r="BM417" i="2"/>
  <c r="AL418" i="2"/>
  <c r="AM418" i="2"/>
  <c r="BR416" i="2"/>
  <c r="BW416" i="2"/>
  <c r="BK416" i="2"/>
  <c r="BD417" i="2"/>
  <c r="AT418" i="2"/>
  <c r="AU418" i="2"/>
  <c r="BN416" i="2"/>
  <c r="BS416" i="2"/>
  <c r="BG416" i="2"/>
  <c r="BD418" i="2"/>
  <c r="AT419" i="2"/>
  <c r="AU419" i="2"/>
  <c r="BC418" i="2"/>
  <c r="AR419" i="2"/>
  <c r="AS419" i="2"/>
  <c r="BE418" i="2"/>
  <c r="AV419" i="2"/>
  <c r="AW419" i="2"/>
  <c r="BQ417" i="2"/>
  <c r="BV417" i="2"/>
  <c r="BJ417" i="2"/>
  <c r="BO417" i="2"/>
  <c r="BT417" i="2"/>
  <c r="BH417" i="2"/>
  <c r="BB418" i="2"/>
  <c r="AP419" i="2"/>
  <c r="AQ419" i="2"/>
  <c r="BA418" i="2"/>
  <c r="AN419" i="2"/>
  <c r="AO419" i="2"/>
  <c r="BP417" i="2"/>
  <c r="BU417" i="2"/>
  <c r="BI417" i="2"/>
  <c r="BM418" i="2"/>
  <c r="AL419" i="2"/>
  <c r="AM419" i="2"/>
  <c r="BF418" i="2"/>
  <c r="AX419" i="2"/>
  <c r="AY419" i="2"/>
  <c r="BN417" i="2"/>
  <c r="BS417" i="2"/>
  <c r="BG417" i="2"/>
  <c r="BR417" i="2"/>
  <c r="BW417" i="2"/>
  <c r="BK417" i="2"/>
  <c r="BF419" i="2"/>
  <c r="AX420" i="2"/>
  <c r="AY420" i="2"/>
  <c r="BR418" i="2"/>
  <c r="BW418" i="2"/>
  <c r="BK418" i="2"/>
  <c r="BN418" i="2"/>
  <c r="BS418" i="2"/>
  <c r="BG418" i="2"/>
  <c r="BE419" i="2"/>
  <c r="AV420" i="2"/>
  <c r="AW420" i="2"/>
  <c r="BB419" i="2"/>
  <c r="AP420" i="2"/>
  <c r="AQ420" i="2"/>
  <c r="BM419" i="2"/>
  <c r="AL420" i="2"/>
  <c r="AM420" i="2"/>
  <c r="BQ418" i="2"/>
  <c r="BV418" i="2"/>
  <c r="BJ418" i="2"/>
  <c r="BA419" i="2"/>
  <c r="AN420" i="2"/>
  <c r="AO420" i="2"/>
  <c r="BC419" i="2"/>
  <c r="AR420" i="2"/>
  <c r="AS420" i="2"/>
  <c r="BO418" i="2"/>
  <c r="BT418" i="2"/>
  <c r="BH418" i="2"/>
  <c r="BD419" i="2"/>
  <c r="AT420" i="2"/>
  <c r="AU420" i="2"/>
  <c r="BP418" i="2"/>
  <c r="BU418" i="2"/>
  <c r="BI418" i="2"/>
  <c r="BD420" i="2"/>
  <c r="AT421" i="2"/>
  <c r="AU421" i="2"/>
  <c r="BB420" i="2"/>
  <c r="AP421" i="2"/>
  <c r="AQ421" i="2"/>
  <c r="BP419" i="2"/>
  <c r="BU419" i="2"/>
  <c r="BI419" i="2"/>
  <c r="BN419" i="2"/>
  <c r="BS419" i="2"/>
  <c r="BG419" i="2"/>
  <c r="BQ419" i="2"/>
  <c r="BV419" i="2"/>
  <c r="BJ419" i="2"/>
  <c r="BM420" i="2"/>
  <c r="AL421" i="2"/>
  <c r="AM421" i="2"/>
  <c r="BE420" i="2"/>
  <c r="AV421" i="2"/>
  <c r="AW421" i="2"/>
  <c r="BF420" i="2"/>
  <c r="AX421" i="2"/>
  <c r="AY421" i="2"/>
  <c r="BC420" i="2"/>
  <c r="AR421" i="2"/>
  <c r="AS421" i="2"/>
  <c r="BO419" i="2"/>
  <c r="BT419" i="2"/>
  <c r="BH419" i="2"/>
  <c r="BA420" i="2"/>
  <c r="AN421" i="2"/>
  <c r="AO421" i="2"/>
  <c r="BR419" i="2"/>
  <c r="BW419" i="2"/>
  <c r="BK419" i="2"/>
  <c r="BC421" i="2"/>
  <c r="AR422" i="2"/>
  <c r="AS422" i="2"/>
  <c r="BF421" i="2"/>
  <c r="AX422" i="2"/>
  <c r="AY422" i="2"/>
  <c r="BN420" i="2"/>
  <c r="BS420" i="2"/>
  <c r="BG420" i="2"/>
  <c r="BM421" i="2"/>
  <c r="AL422" i="2"/>
  <c r="AM422" i="2"/>
  <c r="BO420" i="2"/>
  <c r="BT420" i="2"/>
  <c r="BH420" i="2"/>
  <c r="BE421" i="2"/>
  <c r="AV422" i="2"/>
  <c r="AW422" i="2"/>
  <c r="BA421" i="2"/>
  <c r="AN422" i="2"/>
  <c r="AO422" i="2"/>
  <c r="BB421" i="2"/>
  <c r="AP422" i="2"/>
  <c r="AQ422" i="2"/>
  <c r="BR420" i="2"/>
  <c r="BW420" i="2"/>
  <c r="BK420" i="2"/>
  <c r="BD421" i="2"/>
  <c r="AT422" i="2"/>
  <c r="AU422" i="2"/>
  <c r="BQ420" i="2"/>
  <c r="BV420" i="2"/>
  <c r="BJ420" i="2"/>
  <c r="BP420" i="2"/>
  <c r="BU420" i="2"/>
  <c r="BI420" i="2"/>
  <c r="BE422" i="2"/>
  <c r="AV423" i="2"/>
  <c r="AW423" i="2"/>
  <c r="BQ421" i="2"/>
  <c r="BV421" i="2"/>
  <c r="BJ421" i="2"/>
  <c r="BB422" i="2"/>
  <c r="AP423" i="2"/>
  <c r="AQ423" i="2"/>
  <c r="BD422" i="2"/>
  <c r="AT423" i="2"/>
  <c r="AU423" i="2"/>
  <c r="BP421" i="2"/>
  <c r="BU421" i="2"/>
  <c r="BI421" i="2"/>
  <c r="BA422" i="2"/>
  <c r="AN423" i="2"/>
  <c r="AO423" i="2"/>
  <c r="BM422" i="2"/>
  <c r="AL423" i="2"/>
  <c r="AM423" i="2"/>
  <c r="BF422" i="2"/>
  <c r="AX423" i="2"/>
  <c r="AY423" i="2"/>
  <c r="BN421" i="2"/>
  <c r="BS421" i="2"/>
  <c r="BG421" i="2"/>
  <c r="BR421" i="2"/>
  <c r="BW421" i="2"/>
  <c r="BK421" i="2"/>
  <c r="BC422" i="2"/>
  <c r="AR423" i="2"/>
  <c r="AS423" i="2"/>
  <c r="BO421" i="2"/>
  <c r="BT421" i="2"/>
  <c r="BH421" i="2"/>
  <c r="BC423" i="2"/>
  <c r="AR424" i="2"/>
  <c r="AS424" i="2"/>
  <c r="BA423" i="2"/>
  <c r="AN424" i="2"/>
  <c r="AO424" i="2"/>
  <c r="BO422" i="2"/>
  <c r="BT422" i="2"/>
  <c r="BH422" i="2"/>
  <c r="BD423" i="2"/>
  <c r="AT424" i="2"/>
  <c r="AU424" i="2"/>
  <c r="BB423" i="2"/>
  <c r="AP424" i="2"/>
  <c r="AQ424" i="2"/>
  <c r="BN422" i="2"/>
  <c r="BS422" i="2"/>
  <c r="BG422" i="2"/>
  <c r="BE423" i="2"/>
  <c r="AV424" i="2"/>
  <c r="AW424" i="2"/>
  <c r="BP422" i="2"/>
  <c r="BU422" i="2"/>
  <c r="BI422" i="2"/>
  <c r="BF423" i="2"/>
  <c r="AX424" i="2"/>
  <c r="AY424" i="2"/>
  <c r="BR422" i="2"/>
  <c r="BW422" i="2"/>
  <c r="BK422" i="2"/>
  <c r="BM423" i="2"/>
  <c r="AL424" i="2"/>
  <c r="AM424" i="2"/>
  <c r="BQ422" i="2"/>
  <c r="BV422" i="2"/>
  <c r="BJ422" i="2"/>
  <c r="BD424" i="2"/>
  <c r="AT425" i="2"/>
  <c r="AU425" i="2"/>
  <c r="BB424" i="2"/>
  <c r="AP425" i="2"/>
  <c r="AQ425" i="2"/>
  <c r="BF424" i="2"/>
  <c r="AX425" i="2"/>
  <c r="AY425" i="2"/>
  <c r="BR423" i="2"/>
  <c r="BW423" i="2"/>
  <c r="BK423" i="2"/>
  <c r="BE424" i="2"/>
  <c r="AV425" i="2"/>
  <c r="AW425" i="2"/>
  <c r="BM424" i="2"/>
  <c r="AL425" i="2"/>
  <c r="AM425" i="2"/>
  <c r="BN423" i="2"/>
  <c r="BS423" i="2"/>
  <c r="BG423" i="2"/>
  <c r="BP423" i="2"/>
  <c r="BU423" i="2"/>
  <c r="BI423" i="2"/>
  <c r="BA424" i="2"/>
  <c r="AN425" i="2"/>
  <c r="AO425" i="2"/>
  <c r="BC424" i="2"/>
  <c r="AR425" i="2"/>
  <c r="AS425" i="2"/>
  <c r="BQ423" i="2"/>
  <c r="BV423" i="2"/>
  <c r="BJ423" i="2"/>
  <c r="BO423" i="2"/>
  <c r="BT423" i="2"/>
  <c r="BH423" i="2"/>
  <c r="BE425" i="2"/>
  <c r="AV426" i="2"/>
  <c r="AW426" i="2"/>
  <c r="BC425" i="2"/>
  <c r="AR426" i="2"/>
  <c r="AS426" i="2"/>
  <c r="BQ424" i="2"/>
  <c r="BV424" i="2"/>
  <c r="BJ424" i="2"/>
  <c r="BM425" i="2"/>
  <c r="AL426" i="2"/>
  <c r="AM426" i="2"/>
  <c r="BO424" i="2"/>
  <c r="BT424" i="2"/>
  <c r="BH424" i="2"/>
  <c r="BF425" i="2"/>
  <c r="AX426" i="2"/>
  <c r="AY426" i="2"/>
  <c r="BD425" i="2"/>
  <c r="AT426" i="2"/>
  <c r="AU426" i="2"/>
  <c r="BA425" i="2"/>
  <c r="AN426" i="2"/>
  <c r="AO426" i="2"/>
  <c r="BR424" i="2"/>
  <c r="BW424" i="2"/>
  <c r="BK424" i="2"/>
  <c r="BB425" i="2"/>
  <c r="AP426" i="2"/>
  <c r="AQ426" i="2"/>
  <c r="BN424" i="2"/>
  <c r="BS424" i="2"/>
  <c r="BG424" i="2"/>
  <c r="BP424" i="2"/>
  <c r="BU424" i="2"/>
  <c r="BI424" i="2"/>
  <c r="BB426" i="2"/>
  <c r="AP427" i="2"/>
  <c r="AQ427" i="2"/>
  <c r="BR425" i="2"/>
  <c r="BW425" i="2"/>
  <c r="BK425" i="2"/>
  <c r="BN425" i="2"/>
  <c r="BS425" i="2"/>
  <c r="BG425" i="2"/>
  <c r="BC426" i="2"/>
  <c r="AR427" i="2"/>
  <c r="AS427" i="2"/>
  <c r="BO425" i="2"/>
  <c r="BT425" i="2"/>
  <c r="BH425" i="2"/>
  <c r="BF426" i="2"/>
  <c r="AX427" i="2"/>
  <c r="AY427" i="2"/>
  <c r="BD426" i="2"/>
  <c r="AT427" i="2"/>
  <c r="AU427" i="2"/>
  <c r="BM426" i="2"/>
  <c r="AL427" i="2"/>
  <c r="AM427" i="2"/>
  <c r="BA426" i="2"/>
  <c r="AN427" i="2"/>
  <c r="AO427" i="2"/>
  <c r="BE426" i="2"/>
  <c r="AV427" i="2"/>
  <c r="AW427" i="2"/>
  <c r="BP425" i="2"/>
  <c r="BU425" i="2"/>
  <c r="BI425" i="2"/>
  <c r="BQ425" i="2"/>
  <c r="BV425" i="2"/>
  <c r="BJ425" i="2"/>
  <c r="BF427" i="2"/>
  <c r="AX428" i="2"/>
  <c r="AY428" i="2"/>
  <c r="BR426" i="2"/>
  <c r="BW426" i="2"/>
  <c r="BK426" i="2"/>
  <c r="BE427" i="2"/>
  <c r="AV428" i="2"/>
  <c r="AW428" i="2"/>
  <c r="BA427" i="2"/>
  <c r="AN428" i="2"/>
  <c r="AO428" i="2"/>
  <c r="BB427" i="2"/>
  <c r="AP428" i="2"/>
  <c r="AQ428" i="2"/>
  <c r="BC427" i="2"/>
  <c r="AR428" i="2"/>
  <c r="AS428" i="2"/>
  <c r="BQ426" i="2"/>
  <c r="BV426" i="2"/>
  <c r="BJ426" i="2"/>
  <c r="BO426" i="2"/>
  <c r="BT426" i="2"/>
  <c r="BH426" i="2"/>
  <c r="BM427" i="2"/>
  <c r="AL428" i="2"/>
  <c r="AM428" i="2"/>
  <c r="BD427" i="2"/>
  <c r="AT428" i="2"/>
  <c r="AU428" i="2"/>
  <c r="BP426" i="2"/>
  <c r="BU426" i="2"/>
  <c r="BI426" i="2"/>
  <c r="BN426" i="2"/>
  <c r="BS426" i="2"/>
  <c r="BG426" i="2"/>
  <c r="BA428" i="2"/>
  <c r="AN429" i="2"/>
  <c r="AO429" i="2"/>
  <c r="BB428" i="2"/>
  <c r="AP429" i="2"/>
  <c r="AQ429" i="2"/>
  <c r="BO427" i="2"/>
  <c r="BT427" i="2"/>
  <c r="BH427" i="2"/>
  <c r="BD428" i="2"/>
  <c r="AT429" i="2"/>
  <c r="AU429" i="2"/>
  <c r="BP427" i="2"/>
  <c r="BU427" i="2"/>
  <c r="BI427" i="2"/>
  <c r="BE428" i="2"/>
  <c r="AV429" i="2"/>
  <c r="AW429" i="2"/>
  <c r="BQ427" i="2"/>
  <c r="BV427" i="2"/>
  <c r="BJ427" i="2"/>
  <c r="BF428" i="2"/>
  <c r="AX429" i="2"/>
  <c r="AY429" i="2"/>
  <c r="BN427" i="2"/>
  <c r="BS427" i="2"/>
  <c r="BG427" i="2"/>
  <c r="BM428" i="2"/>
  <c r="AL429" i="2"/>
  <c r="AM429" i="2"/>
  <c r="BC428" i="2"/>
  <c r="AR429" i="2"/>
  <c r="AS429" i="2"/>
  <c r="BR427" i="2"/>
  <c r="BW427" i="2"/>
  <c r="BK427" i="2"/>
  <c r="BE429" i="2"/>
  <c r="AV430" i="2"/>
  <c r="AW430" i="2"/>
  <c r="BQ428" i="2"/>
  <c r="BV428" i="2"/>
  <c r="BJ428" i="2"/>
  <c r="BC429" i="2"/>
  <c r="AR430" i="2"/>
  <c r="AS430" i="2"/>
  <c r="BO428" i="2"/>
  <c r="BT428" i="2"/>
  <c r="BH428" i="2"/>
  <c r="BD429" i="2"/>
  <c r="AT430" i="2"/>
  <c r="AU430" i="2"/>
  <c r="BP428" i="2"/>
  <c r="BU428" i="2"/>
  <c r="BI428" i="2"/>
  <c r="BF429" i="2"/>
  <c r="AX430" i="2"/>
  <c r="AY430" i="2"/>
  <c r="BR428" i="2"/>
  <c r="BW428" i="2"/>
  <c r="BK428" i="2"/>
  <c r="BN428" i="2"/>
  <c r="BS428" i="2"/>
  <c r="BG428" i="2"/>
  <c r="BM429" i="2"/>
  <c r="AL430" i="2"/>
  <c r="AM430" i="2"/>
  <c r="BB429" i="2"/>
  <c r="AP430" i="2"/>
  <c r="AQ430" i="2"/>
  <c r="BA429" i="2"/>
  <c r="AN430" i="2"/>
  <c r="AO430" i="2"/>
  <c r="BP429" i="2"/>
  <c r="BU429" i="2"/>
  <c r="BI429" i="2"/>
  <c r="BA430" i="2"/>
  <c r="AN431" i="2"/>
  <c r="AO431" i="2"/>
  <c r="BB430" i="2"/>
  <c r="AP431" i="2"/>
  <c r="AQ431" i="2"/>
  <c r="BM430" i="2"/>
  <c r="AL431" i="2"/>
  <c r="AM431" i="2"/>
  <c r="BE430" i="2"/>
  <c r="AV431" i="2"/>
  <c r="AW431" i="2"/>
  <c r="BD430" i="2"/>
  <c r="AT431" i="2"/>
  <c r="AU431" i="2"/>
  <c r="BN429" i="2"/>
  <c r="BS429" i="2"/>
  <c r="BG429" i="2"/>
  <c r="BC430" i="2"/>
  <c r="AR431" i="2"/>
  <c r="AS431" i="2"/>
  <c r="BO429" i="2"/>
  <c r="BT429" i="2"/>
  <c r="BH429" i="2"/>
  <c r="BF430" i="2"/>
  <c r="AX431" i="2"/>
  <c r="AY431" i="2"/>
  <c r="BR429" i="2"/>
  <c r="BW429" i="2"/>
  <c r="BK429" i="2"/>
  <c r="BQ429" i="2"/>
  <c r="BV429" i="2"/>
  <c r="BJ429" i="2"/>
  <c r="BE431" i="2"/>
  <c r="AV432" i="2"/>
  <c r="AW432" i="2"/>
  <c r="BD431" i="2"/>
  <c r="AT432" i="2"/>
  <c r="AU432" i="2"/>
  <c r="BP430" i="2"/>
  <c r="BU430" i="2"/>
  <c r="BI430" i="2"/>
  <c r="BQ430" i="2"/>
  <c r="BV430" i="2"/>
  <c r="BJ430" i="2"/>
  <c r="BM431" i="2"/>
  <c r="AL432" i="2"/>
  <c r="AM432" i="2"/>
  <c r="BR430" i="2"/>
  <c r="BW430" i="2"/>
  <c r="BK430" i="2"/>
  <c r="BC431" i="2"/>
  <c r="AR432" i="2"/>
  <c r="AS432" i="2"/>
  <c r="BF431" i="2"/>
  <c r="AX432" i="2"/>
  <c r="AY432" i="2"/>
  <c r="BB431" i="2"/>
  <c r="AP432" i="2"/>
  <c r="AQ432" i="2"/>
  <c r="BN430" i="2"/>
  <c r="BS430" i="2"/>
  <c r="BG430" i="2"/>
  <c r="BA431" i="2"/>
  <c r="AN432" i="2"/>
  <c r="AO432" i="2"/>
  <c r="BO430" i="2"/>
  <c r="BT430" i="2"/>
  <c r="BH430" i="2"/>
  <c r="BA432" i="2"/>
  <c r="AN433" i="2"/>
  <c r="AO433" i="2"/>
  <c r="BM432" i="2"/>
  <c r="AL433" i="2"/>
  <c r="AM433" i="2"/>
  <c r="BC432" i="2"/>
  <c r="AR433" i="2"/>
  <c r="AS433" i="2"/>
  <c r="BB432" i="2"/>
  <c r="AP433" i="2"/>
  <c r="AQ433" i="2"/>
  <c r="BN431" i="2"/>
  <c r="BS431" i="2"/>
  <c r="BG431" i="2"/>
  <c r="BF432" i="2"/>
  <c r="AX433" i="2"/>
  <c r="AY433" i="2"/>
  <c r="BD432" i="2"/>
  <c r="AT433" i="2"/>
  <c r="AU433" i="2"/>
  <c r="BR431" i="2"/>
  <c r="BW431" i="2"/>
  <c r="BK431" i="2"/>
  <c r="BP431" i="2"/>
  <c r="BU431" i="2"/>
  <c r="BI431" i="2"/>
  <c r="BE432" i="2"/>
  <c r="AV433" i="2"/>
  <c r="AW433" i="2"/>
  <c r="BO431" i="2"/>
  <c r="BT431" i="2"/>
  <c r="BH431" i="2"/>
  <c r="BQ431" i="2"/>
  <c r="BV431" i="2"/>
  <c r="BJ431" i="2"/>
  <c r="BB433" i="2"/>
  <c r="AP434" i="2"/>
  <c r="AQ434" i="2"/>
  <c r="BO432" i="2"/>
  <c r="BT432" i="2"/>
  <c r="BH432" i="2"/>
  <c r="BF433" i="2"/>
  <c r="AX434" i="2"/>
  <c r="AY434" i="2"/>
  <c r="BN432" i="2"/>
  <c r="BS432" i="2"/>
  <c r="BG432" i="2"/>
  <c r="BQ432" i="2"/>
  <c r="BV432" i="2"/>
  <c r="BJ432" i="2"/>
  <c r="BR432" i="2"/>
  <c r="BW432" i="2"/>
  <c r="BK432" i="2"/>
  <c r="BC433" i="2"/>
  <c r="AR434" i="2"/>
  <c r="AS434" i="2"/>
  <c r="BD433" i="2"/>
  <c r="AT434" i="2"/>
  <c r="AU434" i="2"/>
  <c r="BA433" i="2"/>
  <c r="AN434" i="2"/>
  <c r="AO434" i="2"/>
  <c r="BE433" i="2"/>
  <c r="AV434" i="2"/>
  <c r="AW434" i="2"/>
  <c r="BM433" i="2"/>
  <c r="AL434" i="2"/>
  <c r="AM434" i="2"/>
  <c r="BP432" i="2"/>
  <c r="BU432" i="2"/>
  <c r="BI432" i="2"/>
  <c r="BA434" i="2"/>
  <c r="AN435" i="2"/>
  <c r="AO435" i="2"/>
  <c r="BD434" i="2"/>
  <c r="AT435" i="2"/>
  <c r="AU435" i="2"/>
  <c r="BF434" i="2"/>
  <c r="AX435" i="2"/>
  <c r="AY435" i="2"/>
  <c r="BR433" i="2"/>
  <c r="BW433" i="2"/>
  <c r="BK433" i="2"/>
  <c r="BP433" i="2"/>
  <c r="BU433" i="2"/>
  <c r="BI433" i="2"/>
  <c r="BE434" i="2"/>
  <c r="AV435" i="2"/>
  <c r="AW435" i="2"/>
  <c r="BQ433" i="2"/>
  <c r="BV433" i="2"/>
  <c r="BJ433" i="2"/>
  <c r="BC434" i="2"/>
  <c r="AR435" i="2"/>
  <c r="AS435" i="2"/>
  <c r="BM434" i="2"/>
  <c r="AL435" i="2"/>
  <c r="AM435" i="2"/>
  <c r="BB434" i="2"/>
  <c r="AP435" i="2"/>
  <c r="AQ435" i="2"/>
  <c r="BO433" i="2"/>
  <c r="BT433" i="2"/>
  <c r="BH433" i="2"/>
  <c r="BN433" i="2"/>
  <c r="BS433" i="2"/>
  <c r="BG433" i="2"/>
  <c r="BE435" i="2"/>
  <c r="AV436" i="2"/>
  <c r="AW436" i="2"/>
  <c r="BQ434" i="2"/>
  <c r="BV434" i="2"/>
  <c r="BJ434" i="2"/>
  <c r="BF435" i="2"/>
  <c r="AX436" i="2"/>
  <c r="AY436" i="2"/>
  <c r="BB435" i="2"/>
  <c r="AP436" i="2"/>
  <c r="AQ436" i="2"/>
  <c r="BR434" i="2"/>
  <c r="BW434" i="2"/>
  <c r="BK434" i="2"/>
  <c r="BP434" i="2"/>
  <c r="BU434" i="2"/>
  <c r="BI434" i="2"/>
  <c r="BC435" i="2"/>
  <c r="AR436" i="2"/>
  <c r="AS436" i="2"/>
  <c r="BN434" i="2"/>
  <c r="BS434" i="2"/>
  <c r="BG434" i="2"/>
  <c r="BM435" i="2"/>
  <c r="AL436" i="2"/>
  <c r="AM436" i="2"/>
  <c r="BD435" i="2"/>
  <c r="AT436" i="2"/>
  <c r="AU436" i="2"/>
  <c r="BO434" i="2"/>
  <c r="BT434" i="2"/>
  <c r="BH434" i="2"/>
  <c r="BA435" i="2"/>
  <c r="AN436" i="2"/>
  <c r="AO436" i="2"/>
  <c r="BM436" i="2"/>
  <c r="AL437" i="2"/>
  <c r="AM437" i="2"/>
  <c r="BD436" i="2"/>
  <c r="AT437" i="2"/>
  <c r="AU437" i="2"/>
  <c r="BP435" i="2"/>
  <c r="BU435" i="2"/>
  <c r="BI435" i="2"/>
  <c r="BC436" i="2"/>
  <c r="AR437" i="2"/>
  <c r="AS437" i="2"/>
  <c r="BA436" i="2"/>
  <c r="AN437" i="2"/>
  <c r="AO437" i="2"/>
  <c r="BB436" i="2"/>
  <c r="AP437" i="2"/>
  <c r="AQ437" i="2"/>
  <c r="BN435" i="2"/>
  <c r="BS435" i="2"/>
  <c r="BG435" i="2"/>
  <c r="BF436" i="2"/>
  <c r="AX437" i="2"/>
  <c r="AY437" i="2"/>
  <c r="BR435" i="2"/>
  <c r="BW435" i="2"/>
  <c r="BK435" i="2"/>
  <c r="BE436" i="2"/>
  <c r="AV437" i="2"/>
  <c r="AW437" i="2"/>
  <c r="BO435" i="2"/>
  <c r="BT435" i="2"/>
  <c r="BH435" i="2"/>
  <c r="BQ435" i="2"/>
  <c r="BV435" i="2"/>
  <c r="BJ435" i="2"/>
  <c r="BA437" i="2"/>
  <c r="AN438" i="2"/>
  <c r="AO438" i="2"/>
  <c r="BB437" i="2"/>
  <c r="AP438" i="2"/>
  <c r="AQ438" i="2"/>
  <c r="BN436" i="2"/>
  <c r="BS436" i="2"/>
  <c r="BG436" i="2"/>
  <c r="BE437" i="2"/>
  <c r="AV438" i="2"/>
  <c r="AW438" i="2"/>
  <c r="BQ436" i="2"/>
  <c r="BV436" i="2"/>
  <c r="BJ436" i="2"/>
  <c r="BM437" i="2"/>
  <c r="AL438" i="2"/>
  <c r="AM438" i="2"/>
  <c r="BC437" i="2"/>
  <c r="AR438" i="2"/>
  <c r="AS438" i="2"/>
  <c r="BO436" i="2"/>
  <c r="BT436" i="2"/>
  <c r="BH436" i="2"/>
  <c r="BF437" i="2"/>
  <c r="AX438" i="2"/>
  <c r="AY438" i="2"/>
  <c r="BD437" i="2"/>
  <c r="AT438" i="2"/>
  <c r="AU438" i="2"/>
  <c r="BR436" i="2"/>
  <c r="BW436" i="2"/>
  <c r="BK436" i="2"/>
  <c r="BP436" i="2"/>
  <c r="BU436" i="2"/>
  <c r="BI436" i="2"/>
  <c r="BD438" i="2"/>
  <c r="AT439" i="2"/>
  <c r="AU439" i="2"/>
  <c r="BM438" i="2"/>
  <c r="AL439" i="2"/>
  <c r="AM439" i="2"/>
  <c r="BP437" i="2"/>
  <c r="BU437" i="2"/>
  <c r="BI437" i="2"/>
  <c r="BE438" i="2"/>
  <c r="AV439" i="2"/>
  <c r="AW439" i="2"/>
  <c r="BF438" i="2"/>
  <c r="AX439" i="2"/>
  <c r="AY439" i="2"/>
  <c r="BC438" i="2"/>
  <c r="AR439" i="2"/>
  <c r="AS439" i="2"/>
  <c r="BQ437" i="2"/>
  <c r="BV437" i="2"/>
  <c r="BJ437" i="2"/>
  <c r="BR437" i="2"/>
  <c r="BW437" i="2"/>
  <c r="BK437" i="2"/>
  <c r="BB438" i="2"/>
  <c r="AP439" i="2"/>
  <c r="AQ439" i="2"/>
  <c r="BN437" i="2"/>
  <c r="BS437" i="2"/>
  <c r="BG437" i="2"/>
  <c r="BA438" i="2"/>
  <c r="AN439" i="2"/>
  <c r="AO439" i="2"/>
  <c r="BO437" i="2"/>
  <c r="BT437" i="2"/>
  <c r="BH437" i="2"/>
  <c r="BA439" i="2"/>
  <c r="AN440" i="2"/>
  <c r="AO440" i="2"/>
  <c r="BF439" i="2"/>
  <c r="AX440" i="2"/>
  <c r="AY440" i="2"/>
  <c r="BC439" i="2"/>
  <c r="AR440" i="2"/>
  <c r="AS440" i="2"/>
  <c r="BO438" i="2"/>
  <c r="BT438" i="2"/>
  <c r="BH438" i="2"/>
  <c r="BB439" i="2"/>
  <c r="AP440" i="2"/>
  <c r="AQ440" i="2"/>
  <c r="BN438" i="2"/>
  <c r="BS438" i="2"/>
  <c r="BG438" i="2"/>
  <c r="BE439" i="2"/>
  <c r="AV440" i="2"/>
  <c r="AW440" i="2"/>
  <c r="BR438" i="2"/>
  <c r="BW438" i="2"/>
  <c r="BK438" i="2"/>
  <c r="BQ438" i="2"/>
  <c r="BV438" i="2"/>
  <c r="BJ438" i="2"/>
  <c r="BM439" i="2"/>
  <c r="AL440" i="2"/>
  <c r="AM440" i="2"/>
  <c r="BD439" i="2"/>
  <c r="AT440" i="2"/>
  <c r="AU440" i="2"/>
  <c r="BP438" i="2"/>
  <c r="BU438" i="2"/>
  <c r="BI438" i="2"/>
  <c r="BA440" i="2"/>
  <c r="AN441" i="2"/>
  <c r="AO441" i="2"/>
  <c r="BC440" i="2"/>
  <c r="AR441" i="2"/>
  <c r="AS441" i="2"/>
  <c r="BO439" i="2"/>
  <c r="BT439" i="2"/>
  <c r="BH439" i="2"/>
  <c r="BR439" i="2"/>
  <c r="BW439" i="2"/>
  <c r="BK439" i="2"/>
  <c r="BB440" i="2"/>
  <c r="AP441" i="2"/>
  <c r="AQ441" i="2"/>
  <c r="BM440" i="2"/>
  <c r="AL441" i="2"/>
  <c r="AM441" i="2"/>
  <c r="BE440" i="2"/>
  <c r="AV441" i="2"/>
  <c r="AW441" i="2"/>
  <c r="BQ439" i="2"/>
  <c r="BV439" i="2"/>
  <c r="BJ439" i="2"/>
  <c r="BD440" i="2"/>
  <c r="AT441" i="2"/>
  <c r="AU441" i="2"/>
  <c r="BP439" i="2"/>
  <c r="BU439" i="2"/>
  <c r="BI439" i="2"/>
  <c r="BN439" i="2"/>
  <c r="BS439" i="2"/>
  <c r="BG439" i="2"/>
  <c r="BF440" i="2"/>
  <c r="AX441" i="2"/>
  <c r="AY441" i="2"/>
  <c r="BR440" i="2"/>
  <c r="BW440" i="2"/>
  <c r="BK440" i="2"/>
  <c r="BB441" i="2"/>
  <c r="AP442" i="2"/>
  <c r="AQ442" i="2"/>
  <c r="BC441" i="2"/>
  <c r="AR442" i="2"/>
  <c r="AS442" i="2"/>
  <c r="BD441" i="2"/>
  <c r="AT442" i="2"/>
  <c r="AU442" i="2"/>
  <c r="BO440" i="2"/>
  <c r="BT440" i="2"/>
  <c r="BH440" i="2"/>
  <c r="BF441" i="2"/>
  <c r="AX442" i="2"/>
  <c r="AY442" i="2"/>
  <c r="BN440" i="2"/>
  <c r="BS440" i="2"/>
  <c r="BG440" i="2"/>
  <c r="BP440" i="2"/>
  <c r="BU440" i="2"/>
  <c r="BI440" i="2"/>
  <c r="BA441" i="2"/>
  <c r="AN442" i="2"/>
  <c r="AO442" i="2"/>
  <c r="BM441" i="2"/>
  <c r="AL442" i="2"/>
  <c r="AM442" i="2"/>
  <c r="BE441" i="2"/>
  <c r="AV442" i="2"/>
  <c r="AW442" i="2"/>
  <c r="BQ440" i="2"/>
  <c r="BV440" i="2"/>
  <c r="BJ440" i="2"/>
  <c r="BQ441" i="2"/>
  <c r="BV441" i="2"/>
  <c r="BJ441" i="2"/>
  <c r="BA442" i="2"/>
  <c r="AN443" i="2"/>
  <c r="AO443" i="2"/>
  <c r="BD442" i="2"/>
  <c r="AT443" i="2"/>
  <c r="AU443" i="2"/>
  <c r="BR441" i="2"/>
  <c r="BW441" i="2"/>
  <c r="BK441" i="2"/>
  <c r="BC442" i="2"/>
  <c r="AR443" i="2"/>
  <c r="AS443" i="2"/>
  <c r="BE442" i="2"/>
  <c r="AV443" i="2"/>
  <c r="AW443" i="2"/>
  <c r="BP441" i="2"/>
  <c r="BU441" i="2"/>
  <c r="BI441" i="2"/>
  <c r="BO441" i="2"/>
  <c r="BT441" i="2"/>
  <c r="BH441" i="2"/>
  <c r="BN441" i="2"/>
  <c r="BS441" i="2"/>
  <c r="BG441" i="2"/>
  <c r="BF442" i="2"/>
  <c r="AX443" i="2"/>
  <c r="AY443" i="2"/>
  <c r="BM442" i="2"/>
  <c r="AL443" i="2"/>
  <c r="AM443" i="2"/>
  <c r="BB442" i="2"/>
  <c r="AP443" i="2"/>
  <c r="AQ443" i="2"/>
  <c r="BB443" i="2"/>
  <c r="AP444" i="2"/>
  <c r="AQ444" i="2"/>
  <c r="BC443" i="2"/>
  <c r="AR444" i="2"/>
  <c r="AS444" i="2"/>
  <c r="BD443" i="2"/>
  <c r="AT444" i="2"/>
  <c r="AU444" i="2"/>
  <c r="BE443" i="2"/>
  <c r="AV444" i="2"/>
  <c r="AW444" i="2"/>
  <c r="BN442" i="2"/>
  <c r="BS442" i="2"/>
  <c r="BG442" i="2"/>
  <c r="BQ442" i="2"/>
  <c r="BV442" i="2"/>
  <c r="BJ442" i="2"/>
  <c r="BF443" i="2"/>
  <c r="AX444" i="2"/>
  <c r="AY444" i="2"/>
  <c r="BR442" i="2"/>
  <c r="BW442" i="2"/>
  <c r="BK442" i="2"/>
  <c r="BP442" i="2"/>
  <c r="BU442" i="2"/>
  <c r="BI442" i="2"/>
  <c r="BM443" i="2"/>
  <c r="AL444" i="2"/>
  <c r="AM444" i="2"/>
  <c r="BO442" i="2"/>
  <c r="BT442" i="2"/>
  <c r="BH442" i="2"/>
  <c r="BA443" i="2"/>
  <c r="AN444" i="2"/>
  <c r="AO444" i="2"/>
  <c r="BM444" i="2"/>
  <c r="AL445" i="2"/>
  <c r="AM445" i="2"/>
  <c r="BQ443" i="2"/>
  <c r="BV443" i="2"/>
  <c r="BJ443" i="2"/>
  <c r="BP443" i="2"/>
  <c r="BU443" i="2"/>
  <c r="BI443" i="2"/>
  <c r="BO443" i="2"/>
  <c r="BT443" i="2"/>
  <c r="BH443" i="2"/>
  <c r="BA444" i="2"/>
  <c r="AN445" i="2"/>
  <c r="AO445" i="2"/>
  <c r="BE444" i="2"/>
  <c r="AV445" i="2"/>
  <c r="AW445" i="2"/>
  <c r="BC444" i="2"/>
  <c r="AR445" i="2"/>
  <c r="AS445" i="2"/>
  <c r="BB444" i="2"/>
  <c r="AP445" i="2"/>
  <c r="AQ445" i="2"/>
  <c r="BD444" i="2"/>
  <c r="AT445" i="2"/>
  <c r="AU445" i="2"/>
  <c r="BF444" i="2"/>
  <c r="AX445" i="2"/>
  <c r="AY445" i="2"/>
  <c r="BR443" i="2"/>
  <c r="BW443" i="2"/>
  <c r="BK443" i="2"/>
  <c r="BN443" i="2"/>
  <c r="BS443" i="2"/>
  <c r="BG443" i="2"/>
  <c r="BQ444" i="2"/>
  <c r="BV444" i="2"/>
  <c r="BJ444" i="2"/>
  <c r="BD445" i="2"/>
  <c r="AT446" i="2"/>
  <c r="AU446" i="2"/>
  <c r="BP444" i="2"/>
  <c r="BU444" i="2"/>
  <c r="BI444" i="2"/>
  <c r="BE445" i="2"/>
  <c r="AV446" i="2"/>
  <c r="AW446" i="2"/>
  <c r="BF445" i="2"/>
  <c r="AX446" i="2"/>
  <c r="AY446" i="2"/>
  <c r="BR444" i="2"/>
  <c r="BW444" i="2"/>
  <c r="BK444" i="2"/>
  <c r="BM445" i="2"/>
  <c r="AL446" i="2"/>
  <c r="AM446" i="2"/>
  <c r="BA445" i="2"/>
  <c r="AN446" i="2"/>
  <c r="AO446" i="2"/>
  <c r="BB445" i="2"/>
  <c r="AP446" i="2"/>
  <c r="AQ446" i="2"/>
  <c r="BN444" i="2"/>
  <c r="BS444" i="2"/>
  <c r="BG444" i="2"/>
  <c r="BC445" i="2"/>
  <c r="AR446" i="2"/>
  <c r="AS446" i="2"/>
  <c r="BO444" i="2"/>
  <c r="BT444" i="2"/>
  <c r="BH444" i="2"/>
  <c r="BF446" i="2"/>
  <c r="AX447" i="2"/>
  <c r="AY447" i="2"/>
  <c r="BR445" i="2"/>
  <c r="BW445" i="2"/>
  <c r="BK445" i="2"/>
  <c r="BQ445" i="2"/>
  <c r="BV445" i="2"/>
  <c r="BJ445" i="2"/>
  <c r="BE446" i="2"/>
  <c r="AV447" i="2"/>
  <c r="AW447" i="2"/>
  <c r="BA446" i="2"/>
  <c r="AN447" i="2"/>
  <c r="AO447" i="2"/>
  <c r="BC446" i="2"/>
  <c r="AR447" i="2"/>
  <c r="AS447" i="2"/>
  <c r="BB446" i="2"/>
  <c r="AP447" i="2"/>
  <c r="AQ447" i="2"/>
  <c r="BN445" i="2"/>
  <c r="BS445" i="2"/>
  <c r="BG445" i="2"/>
  <c r="BD446" i="2"/>
  <c r="AT447" i="2"/>
  <c r="AU447" i="2"/>
  <c r="BP445" i="2"/>
  <c r="BU445" i="2"/>
  <c r="BI445" i="2"/>
  <c r="BO445" i="2"/>
  <c r="BT445" i="2"/>
  <c r="BH445" i="2"/>
  <c r="BM446" i="2"/>
  <c r="AL447" i="2"/>
  <c r="AM447" i="2"/>
  <c r="BM447" i="2"/>
  <c r="AL448" i="2"/>
  <c r="AM448" i="2"/>
  <c r="BD447" i="2"/>
  <c r="AT448" i="2"/>
  <c r="AU448" i="2"/>
  <c r="BC447" i="2"/>
  <c r="AR448" i="2"/>
  <c r="AS448" i="2"/>
  <c r="BE447" i="2"/>
  <c r="AV448" i="2"/>
  <c r="AW448" i="2"/>
  <c r="BO446" i="2"/>
  <c r="BT446" i="2"/>
  <c r="BH446" i="2"/>
  <c r="BQ446" i="2"/>
  <c r="BV446" i="2"/>
  <c r="BJ446" i="2"/>
  <c r="BP446" i="2"/>
  <c r="BU446" i="2"/>
  <c r="BI446" i="2"/>
  <c r="BF447" i="2"/>
  <c r="AX448" i="2"/>
  <c r="AY448" i="2"/>
  <c r="BA447" i="2"/>
  <c r="AN448" i="2"/>
  <c r="AO448" i="2"/>
  <c r="BB447" i="2"/>
  <c r="AP448" i="2"/>
  <c r="AQ448" i="2"/>
  <c r="BN446" i="2"/>
  <c r="BS446" i="2"/>
  <c r="BG446" i="2"/>
  <c r="BR446" i="2"/>
  <c r="BW446" i="2"/>
  <c r="BK446" i="2"/>
  <c r="BD448" i="2"/>
  <c r="AT449" i="2"/>
  <c r="AU449" i="2"/>
  <c r="BB448" i="2"/>
  <c r="AP449" i="2"/>
  <c r="AQ449" i="2"/>
  <c r="BN447" i="2"/>
  <c r="BS447" i="2"/>
  <c r="BG447" i="2"/>
  <c r="BQ447" i="2"/>
  <c r="BV447" i="2"/>
  <c r="BJ447" i="2"/>
  <c r="BE448" i="2"/>
  <c r="AV449" i="2"/>
  <c r="AW449" i="2"/>
  <c r="BF448" i="2"/>
  <c r="AX449" i="2"/>
  <c r="AY449" i="2"/>
  <c r="BP447" i="2"/>
  <c r="BU447" i="2"/>
  <c r="BI447" i="2"/>
  <c r="BA448" i="2"/>
  <c r="AN449" i="2"/>
  <c r="AO449" i="2"/>
  <c r="BC448" i="2"/>
  <c r="AR449" i="2"/>
  <c r="AS449" i="2"/>
  <c r="BO447" i="2"/>
  <c r="BT447" i="2"/>
  <c r="BH447" i="2"/>
  <c r="BR447" i="2"/>
  <c r="BW447" i="2"/>
  <c r="BK447" i="2"/>
  <c r="BM448" i="2"/>
  <c r="AL449" i="2"/>
  <c r="AM449" i="2"/>
  <c r="BM449" i="2"/>
  <c r="AL450" i="2"/>
  <c r="AM450" i="2"/>
  <c r="BE449" i="2"/>
  <c r="AV450" i="2"/>
  <c r="AW450" i="2"/>
  <c r="BA449" i="2"/>
  <c r="AN450" i="2"/>
  <c r="AO450" i="2"/>
  <c r="BF449" i="2"/>
  <c r="AX450" i="2"/>
  <c r="AY450" i="2"/>
  <c r="BQ448" i="2"/>
  <c r="BV448" i="2"/>
  <c r="BJ448" i="2"/>
  <c r="BO448" i="2"/>
  <c r="BT448" i="2"/>
  <c r="BH448" i="2"/>
  <c r="BD449" i="2"/>
  <c r="AT450" i="2"/>
  <c r="AU450" i="2"/>
  <c r="BR448" i="2"/>
  <c r="BW448" i="2"/>
  <c r="BK448" i="2"/>
  <c r="BC449" i="2"/>
  <c r="AR450" i="2"/>
  <c r="AS450" i="2"/>
  <c r="BB449" i="2"/>
  <c r="AP450" i="2"/>
  <c r="AQ450" i="2"/>
  <c r="BN448" i="2"/>
  <c r="BS448" i="2"/>
  <c r="BG448" i="2"/>
  <c r="BP448" i="2"/>
  <c r="BU448" i="2"/>
  <c r="BI448" i="2"/>
  <c r="BN449" i="2"/>
  <c r="BS449" i="2"/>
  <c r="BG449" i="2"/>
  <c r="BR449" i="2"/>
  <c r="BW449" i="2"/>
  <c r="BK449" i="2"/>
  <c r="BB450" i="2"/>
  <c r="AP451" i="2"/>
  <c r="AQ451" i="2"/>
  <c r="BE450" i="2"/>
  <c r="AV451" i="2"/>
  <c r="AW451" i="2"/>
  <c r="BQ449" i="2"/>
  <c r="BV449" i="2"/>
  <c r="BJ449" i="2"/>
  <c r="BF450" i="2"/>
  <c r="AX451" i="2"/>
  <c r="AY451" i="2"/>
  <c r="BC450" i="2"/>
  <c r="AR451" i="2"/>
  <c r="AS451" i="2"/>
  <c r="BO449" i="2"/>
  <c r="BT449" i="2"/>
  <c r="BH449" i="2"/>
  <c r="BD450" i="2"/>
  <c r="AT451" i="2"/>
  <c r="AU451" i="2"/>
  <c r="BA450" i="2"/>
  <c r="AN451" i="2"/>
  <c r="AO451" i="2"/>
  <c r="BM450" i="2"/>
  <c r="AL451" i="2"/>
  <c r="AM451" i="2"/>
  <c r="BP449" i="2"/>
  <c r="BU449" i="2"/>
  <c r="BI449" i="2"/>
  <c r="BM451" i="2"/>
  <c r="AL452" i="2"/>
  <c r="AM452" i="2"/>
  <c r="BD451" i="2"/>
  <c r="AT452" i="2"/>
  <c r="AU452" i="2"/>
  <c r="BF451" i="2"/>
  <c r="AX452" i="2"/>
  <c r="AY452" i="2"/>
  <c r="BA451" i="2"/>
  <c r="AN452" i="2"/>
  <c r="AO452" i="2"/>
  <c r="BR450" i="2"/>
  <c r="BW450" i="2"/>
  <c r="BK450" i="2"/>
  <c r="BE451" i="2"/>
  <c r="AV452" i="2"/>
  <c r="AW452" i="2"/>
  <c r="BQ450" i="2"/>
  <c r="BV450" i="2"/>
  <c r="BJ450" i="2"/>
  <c r="BB451" i="2"/>
  <c r="AP452" i="2"/>
  <c r="AQ452" i="2"/>
  <c r="BP450" i="2"/>
  <c r="BU450" i="2"/>
  <c r="BI450" i="2"/>
  <c r="BN450" i="2"/>
  <c r="BS450" i="2"/>
  <c r="BG450" i="2"/>
  <c r="BC451" i="2"/>
  <c r="AR452" i="2"/>
  <c r="AS452" i="2"/>
  <c r="BO450" i="2"/>
  <c r="BT450" i="2"/>
  <c r="BH450" i="2"/>
  <c r="BE452" i="2"/>
  <c r="AV453" i="2"/>
  <c r="AW453" i="2"/>
  <c r="BB452" i="2"/>
  <c r="AP453" i="2"/>
  <c r="AQ453" i="2"/>
  <c r="BQ451" i="2"/>
  <c r="BV451" i="2"/>
  <c r="BJ451" i="2"/>
  <c r="BO451" i="2"/>
  <c r="BT451" i="2"/>
  <c r="BH451" i="2"/>
  <c r="BC452" i="2"/>
  <c r="AR453" i="2"/>
  <c r="AS453" i="2"/>
  <c r="BF452" i="2"/>
  <c r="AX453" i="2"/>
  <c r="AY453" i="2"/>
  <c r="BR451" i="2"/>
  <c r="BW451" i="2"/>
  <c r="BK451" i="2"/>
  <c r="BM452" i="2"/>
  <c r="AL453" i="2"/>
  <c r="AM453" i="2"/>
  <c r="BA452" i="2"/>
  <c r="AN453" i="2"/>
  <c r="AO453" i="2"/>
  <c r="BD452" i="2"/>
  <c r="AT453" i="2"/>
  <c r="AU453" i="2"/>
  <c r="BN451" i="2"/>
  <c r="BS451" i="2"/>
  <c r="BG451" i="2"/>
  <c r="BP451" i="2"/>
  <c r="BU451" i="2"/>
  <c r="BI451" i="2"/>
  <c r="BC453" i="2"/>
  <c r="AR454" i="2"/>
  <c r="AS454" i="2"/>
  <c r="BP452" i="2"/>
  <c r="BU452" i="2"/>
  <c r="BI452" i="2"/>
  <c r="BA453" i="2"/>
  <c r="AN454" i="2"/>
  <c r="AO454" i="2"/>
  <c r="BF453" i="2"/>
  <c r="AX454" i="2"/>
  <c r="AY454" i="2"/>
  <c r="BM453" i="2"/>
  <c r="AL454" i="2"/>
  <c r="AM454" i="2"/>
  <c r="BD453" i="2"/>
  <c r="AT454" i="2"/>
  <c r="AU454" i="2"/>
  <c r="BE453" i="2"/>
  <c r="AV454" i="2"/>
  <c r="AW454" i="2"/>
  <c r="BR452" i="2"/>
  <c r="BW452" i="2"/>
  <c r="BK452" i="2"/>
  <c r="BO452" i="2"/>
  <c r="BT452" i="2"/>
  <c r="BH452" i="2"/>
  <c r="BB453" i="2"/>
  <c r="AP454" i="2"/>
  <c r="AQ454" i="2"/>
  <c r="BN452" i="2"/>
  <c r="BS452" i="2"/>
  <c r="BG452" i="2"/>
  <c r="BQ452" i="2"/>
  <c r="BV452" i="2"/>
  <c r="BJ452" i="2"/>
  <c r="BD454" i="2"/>
  <c r="AT455" i="2"/>
  <c r="AU455" i="2"/>
  <c r="BP453" i="2"/>
  <c r="BU453" i="2"/>
  <c r="BI453" i="2"/>
  <c r="BN453" i="2"/>
  <c r="BS453" i="2"/>
  <c r="BG453" i="2"/>
  <c r="BM454" i="2"/>
  <c r="AL455" i="2"/>
  <c r="AM455" i="2"/>
  <c r="BF454" i="2"/>
  <c r="AX455" i="2"/>
  <c r="AY455" i="2"/>
  <c r="BR453" i="2"/>
  <c r="BW453" i="2"/>
  <c r="BK453" i="2"/>
  <c r="BA454" i="2"/>
  <c r="AN455" i="2"/>
  <c r="AO455" i="2"/>
  <c r="BB454" i="2"/>
  <c r="AP455" i="2"/>
  <c r="AQ455" i="2"/>
  <c r="BE454" i="2"/>
  <c r="AV455" i="2"/>
  <c r="AW455" i="2"/>
  <c r="BC454" i="2"/>
  <c r="AR455" i="2"/>
  <c r="AS455" i="2"/>
  <c r="BQ453" i="2"/>
  <c r="BV453" i="2"/>
  <c r="BJ453" i="2"/>
  <c r="BO453" i="2"/>
  <c r="BT453" i="2"/>
  <c r="BH453" i="2"/>
  <c r="BF455" i="2"/>
  <c r="AX456" i="2"/>
  <c r="AY456" i="2"/>
  <c r="BM455" i="2"/>
  <c r="AL456" i="2"/>
  <c r="AM456" i="2"/>
  <c r="BQ454" i="2"/>
  <c r="BV454" i="2"/>
  <c r="BJ454" i="2"/>
  <c r="BC455" i="2"/>
  <c r="AR456" i="2"/>
  <c r="AS456" i="2"/>
  <c r="BO454" i="2"/>
  <c r="BT454" i="2"/>
  <c r="BH454" i="2"/>
  <c r="BR454" i="2"/>
  <c r="BW454" i="2"/>
  <c r="BK454" i="2"/>
  <c r="BA455" i="2"/>
  <c r="AN456" i="2"/>
  <c r="AO456" i="2"/>
  <c r="BE455" i="2"/>
  <c r="AV456" i="2"/>
  <c r="AW456" i="2"/>
  <c r="BB455" i="2"/>
  <c r="AP456" i="2"/>
  <c r="AQ456" i="2"/>
  <c r="BN454" i="2"/>
  <c r="BS454" i="2"/>
  <c r="BG454" i="2"/>
  <c r="BD455" i="2"/>
  <c r="AT456" i="2"/>
  <c r="AU456" i="2"/>
  <c r="BP454" i="2"/>
  <c r="BU454" i="2"/>
  <c r="BI454" i="2"/>
  <c r="BC456" i="2"/>
  <c r="AR457" i="2"/>
  <c r="AS457" i="2"/>
  <c r="BP455" i="2"/>
  <c r="BU455" i="2"/>
  <c r="BI455" i="2"/>
  <c r="BO455" i="2"/>
  <c r="BT455" i="2"/>
  <c r="BH455" i="2"/>
  <c r="BD456" i="2"/>
  <c r="AT457" i="2"/>
  <c r="AU457" i="2"/>
  <c r="BE456" i="2"/>
  <c r="AV457" i="2"/>
  <c r="AW457" i="2"/>
  <c r="BA456" i="2"/>
  <c r="AN457" i="2"/>
  <c r="AO457" i="2"/>
  <c r="BB456" i="2"/>
  <c r="AP457" i="2"/>
  <c r="AQ457" i="2"/>
  <c r="BN455" i="2"/>
  <c r="BS455" i="2"/>
  <c r="BG455" i="2"/>
  <c r="BM456" i="2"/>
  <c r="AL457" i="2"/>
  <c r="AM457" i="2"/>
  <c r="BQ455" i="2"/>
  <c r="BV455" i="2"/>
  <c r="BJ455" i="2"/>
  <c r="BF456" i="2"/>
  <c r="AX457" i="2"/>
  <c r="AY457" i="2"/>
  <c r="BR455" i="2"/>
  <c r="BW455" i="2"/>
  <c r="BK455" i="2"/>
  <c r="BD457" i="2"/>
  <c r="AT458" i="2"/>
  <c r="AU458" i="2"/>
  <c r="BE457" i="2"/>
  <c r="AV458" i="2"/>
  <c r="AW458" i="2"/>
  <c r="BR456" i="2"/>
  <c r="BW456" i="2"/>
  <c r="BK456" i="2"/>
  <c r="BQ456" i="2"/>
  <c r="BV456" i="2"/>
  <c r="BJ456" i="2"/>
  <c r="BP456" i="2"/>
  <c r="BU456" i="2"/>
  <c r="BI456" i="2"/>
  <c r="BB457" i="2"/>
  <c r="AP458" i="2"/>
  <c r="AQ458" i="2"/>
  <c r="BA457" i="2"/>
  <c r="AN458" i="2"/>
  <c r="AO458" i="2"/>
  <c r="BF457" i="2"/>
  <c r="AX458" i="2"/>
  <c r="AY458" i="2"/>
  <c r="BM457" i="2"/>
  <c r="AL458" i="2"/>
  <c r="AM458" i="2"/>
  <c r="BC457" i="2"/>
  <c r="AR458" i="2"/>
  <c r="AS458" i="2"/>
  <c r="BN456" i="2"/>
  <c r="BS456" i="2"/>
  <c r="BG456" i="2"/>
  <c r="BO456" i="2"/>
  <c r="BT456" i="2"/>
  <c r="BH456" i="2"/>
  <c r="BC458" i="2"/>
  <c r="AR459" i="2"/>
  <c r="AS459" i="2"/>
  <c r="BN457" i="2"/>
  <c r="BS457" i="2"/>
  <c r="BG457" i="2"/>
  <c r="BQ457" i="2"/>
  <c r="BV457" i="2"/>
  <c r="BJ457" i="2"/>
  <c r="BO457" i="2"/>
  <c r="BT457" i="2"/>
  <c r="BH457" i="2"/>
  <c r="BF458" i="2"/>
  <c r="AX459" i="2"/>
  <c r="AY459" i="2"/>
  <c r="BR457" i="2"/>
  <c r="BW457" i="2"/>
  <c r="BK457" i="2"/>
  <c r="BD458" i="2"/>
  <c r="AT459" i="2"/>
  <c r="AU459" i="2"/>
  <c r="BB458" i="2"/>
  <c r="AP459" i="2"/>
  <c r="AQ459" i="2"/>
  <c r="BM458" i="2"/>
  <c r="AL459" i="2"/>
  <c r="AM459" i="2"/>
  <c r="BE458" i="2"/>
  <c r="AV459" i="2"/>
  <c r="AW459" i="2"/>
  <c r="BA458" i="2"/>
  <c r="AN459" i="2"/>
  <c r="AO459" i="2"/>
  <c r="BP457" i="2"/>
  <c r="BU457" i="2"/>
  <c r="BI457" i="2"/>
  <c r="BE459" i="2"/>
  <c r="AV460" i="2"/>
  <c r="AW460" i="2"/>
  <c r="BQ458" i="2"/>
  <c r="BV458" i="2"/>
  <c r="BJ458" i="2"/>
  <c r="BA459" i="2"/>
  <c r="AN460" i="2"/>
  <c r="AO460" i="2"/>
  <c r="BR458" i="2"/>
  <c r="BW458" i="2"/>
  <c r="BK458" i="2"/>
  <c r="BD459" i="2"/>
  <c r="AT460" i="2"/>
  <c r="AU460" i="2"/>
  <c r="BF459" i="2"/>
  <c r="AX460" i="2"/>
  <c r="AY460" i="2"/>
  <c r="BM459" i="2"/>
  <c r="AL460" i="2"/>
  <c r="AM460" i="2"/>
  <c r="BB459" i="2"/>
  <c r="AP460" i="2"/>
  <c r="AQ460" i="2"/>
  <c r="BN458" i="2"/>
  <c r="BS458" i="2"/>
  <c r="BG458" i="2"/>
  <c r="BC459" i="2"/>
  <c r="AR460" i="2"/>
  <c r="AS460" i="2"/>
  <c r="BP458" i="2"/>
  <c r="BU458" i="2"/>
  <c r="BI458" i="2"/>
  <c r="BO458" i="2"/>
  <c r="BT458" i="2"/>
  <c r="BH458" i="2"/>
  <c r="BF460" i="2"/>
  <c r="AX461" i="2"/>
  <c r="AY461" i="2"/>
  <c r="BO459" i="2"/>
  <c r="BT459" i="2"/>
  <c r="BH459" i="2"/>
  <c r="BD460" i="2"/>
  <c r="AT461" i="2"/>
  <c r="AU461" i="2"/>
  <c r="BR459" i="2"/>
  <c r="BW459" i="2"/>
  <c r="BK459" i="2"/>
  <c r="BP459" i="2"/>
  <c r="BU459" i="2"/>
  <c r="BI459" i="2"/>
  <c r="BC460" i="2"/>
  <c r="AR461" i="2"/>
  <c r="AS461" i="2"/>
  <c r="BA460" i="2"/>
  <c r="AN461" i="2"/>
  <c r="AO461" i="2"/>
  <c r="BB460" i="2"/>
  <c r="AP461" i="2"/>
  <c r="AQ461" i="2"/>
  <c r="BN459" i="2"/>
  <c r="BS459" i="2"/>
  <c r="BG459" i="2"/>
  <c r="BM460" i="2"/>
  <c r="AL461" i="2"/>
  <c r="AM461" i="2"/>
  <c r="BE460" i="2"/>
  <c r="AV461" i="2"/>
  <c r="AW461" i="2"/>
  <c r="BQ459" i="2"/>
  <c r="BV459" i="2"/>
  <c r="BJ459" i="2"/>
  <c r="BM461" i="2"/>
  <c r="AL462" i="2"/>
  <c r="AM462" i="2"/>
  <c r="BC461" i="2"/>
  <c r="AR462" i="2"/>
  <c r="AS462" i="2"/>
  <c r="BO460" i="2"/>
  <c r="BT460" i="2"/>
  <c r="BH460" i="2"/>
  <c r="BP460" i="2"/>
  <c r="BU460" i="2"/>
  <c r="BI460" i="2"/>
  <c r="BE461" i="2"/>
  <c r="AV462" i="2"/>
  <c r="AW462" i="2"/>
  <c r="BQ460" i="2"/>
  <c r="BV460" i="2"/>
  <c r="BJ460" i="2"/>
  <c r="BB461" i="2"/>
  <c r="AP462" i="2"/>
  <c r="AQ462" i="2"/>
  <c r="BN460" i="2"/>
  <c r="BS460" i="2"/>
  <c r="BG460" i="2"/>
  <c r="BA461" i="2"/>
  <c r="AN462" i="2"/>
  <c r="AO462" i="2"/>
  <c r="BD461" i="2"/>
  <c r="AT462" i="2"/>
  <c r="AU462" i="2"/>
  <c r="BF461" i="2"/>
  <c r="AX462" i="2"/>
  <c r="AY462" i="2"/>
  <c r="BR460" i="2"/>
  <c r="BW460" i="2"/>
  <c r="BK460" i="2"/>
  <c r="BQ461" i="2"/>
  <c r="BV461" i="2"/>
  <c r="BJ461" i="2"/>
  <c r="BD462" i="2"/>
  <c r="AT463" i="2"/>
  <c r="AU463" i="2"/>
  <c r="BE462" i="2"/>
  <c r="AV463" i="2"/>
  <c r="AW463" i="2"/>
  <c r="BO461" i="2"/>
  <c r="BT461" i="2"/>
  <c r="BH461" i="2"/>
  <c r="BF462" i="2"/>
  <c r="AX463" i="2"/>
  <c r="AY463" i="2"/>
  <c r="BR461" i="2"/>
  <c r="BW461" i="2"/>
  <c r="BK461" i="2"/>
  <c r="BP461" i="2"/>
  <c r="BU461" i="2"/>
  <c r="BI461" i="2"/>
  <c r="BM462" i="2"/>
  <c r="AL463" i="2"/>
  <c r="AM463" i="2"/>
  <c r="BA462" i="2"/>
  <c r="AN463" i="2"/>
  <c r="AO463" i="2"/>
  <c r="BC462" i="2"/>
  <c r="AR463" i="2"/>
  <c r="AS463" i="2"/>
  <c r="BB462" i="2"/>
  <c r="AP463" i="2"/>
  <c r="AQ463" i="2"/>
  <c r="BN461" i="2"/>
  <c r="BS461" i="2"/>
  <c r="BG461" i="2"/>
  <c r="BC463" i="2"/>
  <c r="AR464" i="2"/>
  <c r="AS464" i="2"/>
  <c r="BF463" i="2"/>
  <c r="AX464" i="2"/>
  <c r="AY464" i="2"/>
  <c r="BN462" i="2"/>
  <c r="BS462" i="2"/>
  <c r="BG462" i="2"/>
  <c r="BO462" i="2"/>
  <c r="BT462" i="2"/>
  <c r="BH462" i="2"/>
  <c r="BA463" i="2"/>
  <c r="AN464" i="2"/>
  <c r="AO464" i="2"/>
  <c r="BQ462" i="2"/>
  <c r="BV462" i="2"/>
  <c r="BJ462" i="2"/>
  <c r="BB463" i="2"/>
  <c r="AP464" i="2"/>
  <c r="AQ464" i="2"/>
  <c r="BR462" i="2"/>
  <c r="BW462" i="2"/>
  <c r="BK462" i="2"/>
  <c r="BM463" i="2"/>
  <c r="AL464" i="2"/>
  <c r="AM464" i="2"/>
  <c r="BE463" i="2"/>
  <c r="AV464" i="2"/>
  <c r="AW464" i="2"/>
  <c r="BD463" i="2"/>
  <c r="AT464" i="2"/>
  <c r="AU464" i="2"/>
  <c r="BP462" i="2"/>
  <c r="BU462" i="2"/>
  <c r="BI462" i="2"/>
  <c r="BD464" i="2"/>
  <c r="AT465" i="2"/>
  <c r="AU465" i="2"/>
  <c r="BP463" i="2"/>
  <c r="BU463" i="2"/>
  <c r="BI463" i="2"/>
  <c r="BQ463" i="2"/>
  <c r="BV463" i="2"/>
  <c r="BJ463" i="2"/>
  <c r="BE464" i="2"/>
  <c r="AV465" i="2"/>
  <c r="AW465" i="2"/>
  <c r="BM464" i="2"/>
  <c r="AL465" i="2"/>
  <c r="AM465" i="2"/>
  <c r="BB464" i="2"/>
  <c r="AP465" i="2"/>
  <c r="AQ465" i="2"/>
  <c r="BA464" i="2"/>
  <c r="AN465" i="2"/>
  <c r="AO465" i="2"/>
  <c r="BF464" i="2"/>
  <c r="AX465" i="2"/>
  <c r="AY465" i="2"/>
  <c r="BR463" i="2"/>
  <c r="BW463" i="2"/>
  <c r="BK463" i="2"/>
  <c r="BC464" i="2"/>
  <c r="AR465" i="2"/>
  <c r="AS465" i="2"/>
  <c r="BN463" i="2"/>
  <c r="BS463" i="2"/>
  <c r="BG463" i="2"/>
  <c r="BO463" i="2"/>
  <c r="BT463" i="2"/>
  <c r="BH463" i="2"/>
  <c r="BB465" i="2"/>
  <c r="AP466" i="2"/>
  <c r="AQ466" i="2"/>
  <c r="BM465" i="2"/>
  <c r="AL466" i="2"/>
  <c r="AM466" i="2"/>
  <c r="BN464" i="2"/>
  <c r="BS464" i="2"/>
  <c r="BG464" i="2"/>
  <c r="BC465" i="2"/>
  <c r="AR466" i="2"/>
  <c r="AS466" i="2"/>
  <c r="BQ464" i="2"/>
  <c r="BV464" i="2"/>
  <c r="BJ464" i="2"/>
  <c r="BA465" i="2"/>
  <c r="AN466" i="2"/>
  <c r="AO466" i="2"/>
  <c r="BE465" i="2"/>
  <c r="AV466" i="2"/>
  <c r="AW466" i="2"/>
  <c r="BO464" i="2"/>
  <c r="BT464" i="2"/>
  <c r="BH464" i="2"/>
  <c r="BF465" i="2"/>
  <c r="AX466" i="2"/>
  <c r="AY466" i="2"/>
  <c r="BR464" i="2"/>
  <c r="BW464" i="2"/>
  <c r="BK464" i="2"/>
  <c r="BD465" i="2"/>
  <c r="AT466" i="2"/>
  <c r="AU466" i="2"/>
  <c r="BP464" i="2"/>
  <c r="BU464" i="2"/>
  <c r="BI464" i="2"/>
  <c r="BD466" i="2"/>
  <c r="AT467" i="2"/>
  <c r="AU467" i="2"/>
  <c r="BP465" i="2"/>
  <c r="BU465" i="2"/>
  <c r="BI465" i="2"/>
  <c r="BO465" i="2"/>
  <c r="BT465" i="2"/>
  <c r="BH465" i="2"/>
  <c r="BA466" i="2"/>
  <c r="AN467" i="2"/>
  <c r="AO467" i="2"/>
  <c r="BC466" i="2"/>
  <c r="AR467" i="2"/>
  <c r="AS467" i="2"/>
  <c r="BE466" i="2"/>
  <c r="AV467" i="2"/>
  <c r="AW467" i="2"/>
  <c r="BF466" i="2"/>
  <c r="AX467" i="2"/>
  <c r="AY467" i="2"/>
  <c r="BR465" i="2"/>
  <c r="BW465" i="2"/>
  <c r="BK465" i="2"/>
  <c r="BM466" i="2"/>
  <c r="AL467" i="2"/>
  <c r="AM467" i="2"/>
  <c r="BB466" i="2"/>
  <c r="AP467" i="2"/>
  <c r="AQ467" i="2"/>
  <c r="BQ465" i="2"/>
  <c r="BV465" i="2"/>
  <c r="BJ465" i="2"/>
  <c r="BN465" i="2"/>
  <c r="BS465" i="2"/>
  <c r="BG465" i="2"/>
  <c r="BC467" i="2"/>
  <c r="AR468" i="2"/>
  <c r="AS468" i="2"/>
  <c r="BE467" i="2"/>
  <c r="AV468" i="2"/>
  <c r="AW468" i="2"/>
  <c r="BQ466" i="2"/>
  <c r="BV466" i="2"/>
  <c r="BJ466" i="2"/>
  <c r="BO466" i="2"/>
  <c r="BT466" i="2"/>
  <c r="BH466" i="2"/>
  <c r="BB467" i="2"/>
  <c r="AP468" i="2"/>
  <c r="AQ468" i="2"/>
  <c r="BN466" i="2"/>
  <c r="BS466" i="2"/>
  <c r="BG466" i="2"/>
  <c r="BF467" i="2"/>
  <c r="AX468" i="2"/>
  <c r="AY468" i="2"/>
  <c r="BA467" i="2"/>
  <c r="AN468" i="2"/>
  <c r="AO468" i="2"/>
  <c r="BM467" i="2"/>
  <c r="AL468" i="2"/>
  <c r="AM468" i="2"/>
  <c r="BD467" i="2"/>
  <c r="AT468" i="2"/>
  <c r="AU468" i="2"/>
  <c r="BR466" i="2"/>
  <c r="BW466" i="2"/>
  <c r="BK466" i="2"/>
  <c r="BP466" i="2"/>
  <c r="BU466" i="2"/>
  <c r="BI466" i="2"/>
  <c r="BN467" i="2"/>
  <c r="BS467" i="2"/>
  <c r="BG467" i="2"/>
  <c r="BB468" i="2"/>
  <c r="AP469" i="2"/>
  <c r="AQ469" i="2"/>
  <c r="BQ467" i="2"/>
  <c r="BV467" i="2"/>
  <c r="BJ467" i="2"/>
  <c r="BP467" i="2"/>
  <c r="BU467" i="2"/>
  <c r="BI467" i="2"/>
  <c r="BM468" i="2"/>
  <c r="AL469" i="2"/>
  <c r="AM469" i="2"/>
  <c r="BA468" i="2"/>
  <c r="AN469" i="2"/>
  <c r="AO469" i="2"/>
  <c r="BC468" i="2"/>
  <c r="AR469" i="2"/>
  <c r="AS469" i="2"/>
  <c r="BD468" i="2"/>
  <c r="AT469" i="2"/>
  <c r="AU469" i="2"/>
  <c r="BE468" i="2"/>
  <c r="AV469" i="2"/>
  <c r="AW469" i="2"/>
  <c r="BF468" i="2"/>
  <c r="AX469" i="2"/>
  <c r="AY469" i="2"/>
  <c r="BR467" i="2"/>
  <c r="BW467" i="2"/>
  <c r="BK467" i="2"/>
  <c r="BO467" i="2"/>
  <c r="BT467" i="2"/>
  <c r="BH467" i="2"/>
  <c r="BM469" i="2"/>
  <c r="AL470" i="2"/>
  <c r="AM470" i="2"/>
  <c r="BD469" i="2"/>
  <c r="AT470" i="2"/>
  <c r="AU470" i="2"/>
  <c r="BA469" i="2"/>
  <c r="AN470" i="2"/>
  <c r="AO470" i="2"/>
  <c r="BF469" i="2"/>
  <c r="AX470" i="2"/>
  <c r="AY470" i="2"/>
  <c r="BR468" i="2"/>
  <c r="BW468" i="2"/>
  <c r="BK468" i="2"/>
  <c r="BC469" i="2"/>
  <c r="AR470" i="2"/>
  <c r="AS470" i="2"/>
  <c r="BE469" i="2"/>
  <c r="AV470" i="2"/>
  <c r="AW470" i="2"/>
  <c r="BQ468" i="2"/>
  <c r="BV468" i="2"/>
  <c r="BJ468" i="2"/>
  <c r="BB469" i="2"/>
  <c r="AP470" i="2"/>
  <c r="AQ470" i="2"/>
  <c r="BP468" i="2"/>
  <c r="BU468" i="2"/>
  <c r="BI468" i="2"/>
  <c r="BN468" i="2"/>
  <c r="BS468" i="2"/>
  <c r="BG468" i="2"/>
  <c r="BO468" i="2"/>
  <c r="BT468" i="2"/>
  <c r="BH468" i="2"/>
  <c r="BB470" i="2"/>
  <c r="AP471" i="2"/>
  <c r="AQ471" i="2"/>
  <c r="BR469" i="2"/>
  <c r="BW469" i="2"/>
  <c r="BK469" i="2"/>
  <c r="BO469" i="2"/>
  <c r="BT469" i="2"/>
  <c r="BH469" i="2"/>
  <c r="BA470" i="2"/>
  <c r="AN471" i="2"/>
  <c r="AO471" i="2"/>
  <c r="BP469" i="2"/>
  <c r="BU469" i="2"/>
  <c r="BI469" i="2"/>
  <c r="BF470" i="2"/>
  <c r="AX471" i="2"/>
  <c r="AY471" i="2"/>
  <c r="BD470" i="2"/>
  <c r="AT471" i="2"/>
  <c r="AU471" i="2"/>
  <c r="BM470" i="2"/>
  <c r="AL471" i="2"/>
  <c r="AM471" i="2"/>
  <c r="BN469" i="2"/>
  <c r="BS469" i="2"/>
  <c r="BG469" i="2"/>
  <c r="BE470" i="2"/>
  <c r="AV471" i="2"/>
  <c r="AW471" i="2"/>
  <c r="BQ469" i="2"/>
  <c r="BV469" i="2"/>
  <c r="BJ469" i="2"/>
  <c r="BC470" i="2"/>
  <c r="AR471" i="2"/>
  <c r="AS471" i="2"/>
  <c r="BC471" i="2"/>
  <c r="AR472" i="2"/>
  <c r="AS472" i="2"/>
  <c r="BR470" i="2"/>
  <c r="BW470" i="2"/>
  <c r="BK470" i="2"/>
  <c r="BO470" i="2"/>
  <c r="BT470" i="2"/>
  <c r="BH470" i="2"/>
  <c r="BF471" i="2"/>
  <c r="AX472" i="2"/>
  <c r="AY472" i="2"/>
  <c r="BA471" i="2"/>
  <c r="AN472" i="2"/>
  <c r="AO472" i="2"/>
  <c r="BQ470" i="2"/>
  <c r="BV470" i="2"/>
  <c r="BJ470" i="2"/>
  <c r="BB471" i="2"/>
  <c r="AP472" i="2"/>
  <c r="AQ472" i="2"/>
  <c r="BE471" i="2"/>
  <c r="AV472" i="2"/>
  <c r="AW472" i="2"/>
  <c r="BM471" i="2"/>
  <c r="AL472" i="2"/>
  <c r="AM472" i="2"/>
  <c r="BD471" i="2"/>
  <c r="AT472" i="2"/>
  <c r="AU472" i="2"/>
  <c r="BP470" i="2"/>
  <c r="BU470" i="2"/>
  <c r="BI470" i="2"/>
  <c r="BN470" i="2"/>
  <c r="BS470" i="2"/>
  <c r="BG470" i="2"/>
  <c r="BA472" i="2"/>
  <c r="AN473" i="2"/>
  <c r="AO473" i="2"/>
  <c r="BD472" i="2"/>
  <c r="AT473" i="2"/>
  <c r="AU473" i="2"/>
  <c r="BM472" i="2"/>
  <c r="AL473" i="2"/>
  <c r="AM473" i="2"/>
  <c r="BB472" i="2"/>
  <c r="AP473" i="2"/>
  <c r="AQ473" i="2"/>
  <c r="BF472" i="2"/>
  <c r="AX473" i="2"/>
  <c r="AY473" i="2"/>
  <c r="BP471" i="2"/>
  <c r="BU471" i="2"/>
  <c r="BI471" i="2"/>
  <c r="BR471" i="2"/>
  <c r="BW471" i="2"/>
  <c r="BK471" i="2"/>
  <c r="BE472" i="2"/>
  <c r="AV473" i="2"/>
  <c r="AW473" i="2"/>
  <c r="BQ471" i="2"/>
  <c r="BV471" i="2"/>
  <c r="BJ471" i="2"/>
  <c r="BC472" i="2"/>
  <c r="AR473" i="2"/>
  <c r="AS473" i="2"/>
  <c r="BN471" i="2"/>
  <c r="BS471" i="2"/>
  <c r="BG471" i="2"/>
  <c r="BO471" i="2"/>
  <c r="BT471" i="2"/>
  <c r="BH471" i="2"/>
  <c r="BR472" i="2"/>
  <c r="BW472" i="2"/>
  <c r="BK472" i="2"/>
  <c r="BE473" i="2"/>
  <c r="AV474" i="2"/>
  <c r="AW474" i="2"/>
  <c r="BF473" i="2"/>
  <c r="AX474" i="2"/>
  <c r="AY474" i="2"/>
  <c r="BB473" i="2"/>
  <c r="AP474" i="2"/>
  <c r="AQ474" i="2"/>
  <c r="BO472" i="2"/>
  <c r="BT472" i="2"/>
  <c r="BH472" i="2"/>
  <c r="BN472" i="2"/>
  <c r="BS472" i="2"/>
  <c r="BG472" i="2"/>
  <c r="BA473" i="2"/>
  <c r="AN474" i="2"/>
  <c r="AO474" i="2"/>
  <c r="BC473" i="2"/>
  <c r="AR474" i="2"/>
  <c r="AS474" i="2"/>
  <c r="BM473" i="2"/>
  <c r="AL474" i="2"/>
  <c r="AM474" i="2"/>
  <c r="BD473" i="2"/>
  <c r="AT474" i="2"/>
  <c r="AU474" i="2"/>
  <c r="BQ472" i="2"/>
  <c r="BV472" i="2"/>
  <c r="BJ472" i="2"/>
  <c r="BP472" i="2"/>
  <c r="BU472" i="2"/>
  <c r="BI472" i="2"/>
  <c r="BM474" i="2"/>
  <c r="AL475" i="2"/>
  <c r="AM475" i="2"/>
  <c r="BF474" i="2"/>
  <c r="AX475" i="2"/>
  <c r="AY475" i="2"/>
  <c r="BR473" i="2"/>
  <c r="BW473" i="2"/>
  <c r="BK473" i="2"/>
  <c r="BO473" i="2"/>
  <c r="BT473" i="2"/>
  <c r="BH473" i="2"/>
  <c r="BB474" i="2"/>
  <c r="AP475" i="2"/>
  <c r="AQ475" i="2"/>
  <c r="BP473" i="2"/>
  <c r="BU473" i="2"/>
  <c r="BI473" i="2"/>
  <c r="BN473" i="2"/>
  <c r="BS473" i="2"/>
  <c r="BG473" i="2"/>
  <c r="BE474" i="2"/>
  <c r="AV475" i="2"/>
  <c r="AW475" i="2"/>
  <c r="BQ473" i="2"/>
  <c r="BV473" i="2"/>
  <c r="BJ473" i="2"/>
  <c r="BD474" i="2"/>
  <c r="AT475" i="2"/>
  <c r="AU475" i="2"/>
  <c r="BC474" i="2"/>
  <c r="AR475" i="2"/>
  <c r="AS475" i="2"/>
  <c r="BA474" i="2"/>
  <c r="AN475" i="2"/>
  <c r="AO475" i="2"/>
  <c r="BB475" i="2"/>
  <c r="AP476" i="2"/>
  <c r="AQ476" i="2"/>
  <c r="BC475" i="2"/>
  <c r="AR476" i="2"/>
  <c r="AS476" i="2"/>
  <c r="BO474" i="2"/>
  <c r="BT474" i="2"/>
  <c r="BH474" i="2"/>
  <c r="BD475" i="2"/>
  <c r="AT476" i="2"/>
  <c r="AU476" i="2"/>
  <c r="BP474" i="2"/>
  <c r="BU474" i="2"/>
  <c r="BI474" i="2"/>
  <c r="BR474" i="2"/>
  <c r="BW474" i="2"/>
  <c r="BK474" i="2"/>
  <c r="BN474" i="2"/>
  <c r="BS474" i="2"/>
  <c r="BG474" i="2"/>
  <c r="BF475" i="2"/>
  <c r="AX476" i="2"/>
  <c r="AY476" i="2"/>
  <c r="BM475" i="2"/>
  <c r="AL476" i="2"/>
  <c r="AM476" i="2"/>
  <c r="BE475" i="2"/>
  <c r="AV476" i="2"/>
  <c r="AW476" i="2"/>
  <c r="BQ474" i="2"/>
  <c r="BV474" i="2"/>
  <c r="BJ474" i="2"/>
  <c r="BA475" i="2"/>
  <c r="AN476" i="2"/>
  <c r="AO476" i="2"/>
  <c r="BE476" i="2"/>
  <c r="AV477" i="2"/>
  <c r="AW477" i="2"/>
  <c r="BA476" i="2"/>
  <c r="AN477" i="2"/>
  <c r="AO477" i="2"/>
  <c r="BF476" i="2"/>
  <c r="AX477" i="2"/>
  <c r="AY477" i="2"/>
  <c r="BR475" i="2"/>
  <c r="BW475" i="2"/>
  <c r="BK475" i="2"/>
  <c r="BD476" i="2"/>
  <c r="AT477" i="2"/>
  <c r="AU477" i="2"/>
  <c r="BQ475" i="2"/>
  <c r="BV475" i="2"/>
  <c r="BJ475" i="2"/>
  <c r="BP475" i="2"/>
  <c r="BU475" i="2"/>
  <c r="BI475" i="2"/>
  <c r="BB476" i="2"/>
  <c r="AP477" i="2"/>
  <c r="AQ477" i="2"/>
  <c r="BM476" i="2"/>
  <c r="AL477" i="2"/>
  <c r="AM477" i="2"/>
  <c r="BC476" i="2"/>
  <c r="AR477" i="2"/>
  <c r="AS477" i="2"/>
  <c r="BO475" i="2"/>
  <c r="BT475" i="2"/>
  <c r="BH475" i="2"/>
  <c r="BN475" i="2"/>
  <c r="BS475" i="2"/>
  <c r="BG475" i="2"/>
  <c r="BD477" i="2"/>
  <c r="AT478" i="2"/>
  <c r="AU478" i="2"/>
  <c r="BO476" i="2"/>
  <c r="BT476" i="2"/>
  <c r="BH476" i="2"/>
  <c r="BB477" i="2"/>
  <c r="AP478" i="2"/>
  <c r="AQ478" i="2"/>
  <c r="BC477" i="2"/>
  <c r="AR478" i="2"/>
  <c r="AS478" i="2"/>
  <c r="BM477" i="2"/>
  <c r="AL478" i="2"/>
  <c r="AM478" i="2"/>
  <c r="BE477" i="2"/>
  <c r="AV478" i="2"/>
  <c r="AW478" i="2"/>
  <c r="BP476" i="2"/>
  <c r="BU476" i="2"/>
  <c r="BI476" i="2"/>
  <c r="BF477" i="2"/>
  <c r="AX478" i="2"/>
  <c r="AY478" i="2"/>
  <c r="BR476" i="2"/>
  <c r="BW476" i="2"/>
  <c r="BK476" i="2"/>
  <c r="BA477" i="2"/>
  <c r="AN478" i="2"/>
  <c r="AO478" i="2"/>
  <c r="BN476" i="2"/>
  <c r="BS476" i="2"/>
  <c r="BG476" i="2"/>
  <c r="BQ476" i="2"/>
  <c r="BV476" i="2"/>
  <c r="BJ476" i="2"/>
  <c r="BC478" i="2"/>
  <c r="AR479" i="2"/>
  <c r="AS479" i="2"/>
  <c r="BE478" i="2"/>
  <c r="AV479" i="2"/>
  <c r="AW479" i="2"/>
  <c r="BA478" i="2"/>
  <c r="AN479" i="2"/>
  <c r="AO479" i="2"/>
  <c r="BN477" i="2"/>
  <c r="BS477" i="2"/>
  <c r="BG477" i="2"/>
  <c r="BM478" i="2"/>
  <c r="AL479" i="2"/>
  <c r="AM479" i="2"/>
  <c r="BO477" i="2"/>
  <c r="BT477" i="2"/>
  <c r="BH477" i="2"/>
  <c r="BD478" i="2"/>
  <c r="AT479" i="2"/>
  <c r="AU479" i="2"/>
  <c r="BQ477" i="2"/>
  <c r="BV477" i="2"/>
  <c r="BJ477" i="2"/>
  <c r="BB478" i="2"/>
  <c r="AP479" i="2"/>
  <c r="AQ479" i="2"/>
  <c r="BF478" i="2"/>
  <c r="AX479" i="2"/>
  <c r="AY479" i="2"/>
  <c r="BR477" i="2"/>
  <c r="BW477" i="2"/>
  <c r="BK477" i="2"/>
  <c r="BP477" i="2"/>
  <c r="BU477" i="2"/>
  <c r="BI477" i="2"/>
  <c r="BM479" i="2"/>
  <c r="AL480" i="2"/>
  <c r="AM480" i="2"/>
  <c r="BB479" i="2"/>
  <c r="AP480" i="2"/>
  <c r="AQ480" i="2"/>
  <c r="BF479" i="2"/>
  <c r="AX480" i="2"/>
  <c r="AY480" i="2"/>
  <c r="BA479" i="2"/>
  <c r="AN480" i="2"/>
  <c r="AO480" i="2"/>
  <c r="BN478" i="2"/>
  <c r="BS478" i="2"/>
  <c r="BG478" i="2"/>
  <c r="BD479" i="2"/>
  <c r="AT480" i="2"/>
  <c r="AU480" i="2"/>
  <c r="BR478" i="2"/>
  <c r="BW478" i="2"/>
  <c r="BK478" i="2"/>
  <c r="BE479" i="2"/>
  <c r="AV480" i="2"/>
  <c r="AW480" i="2"/>
  <c r="BQ478" i="2"/>
  <c r="BV478" i="2"/>
  <c r="BJ478" i="2"/>
  <c r="BC479" i="2"/>
  <c r="AR480" i="2"/>
  <c r="AS480" i="2"/>
  <c r="BP478" i="2"/>
  <c r="BU478" i="2"/>
  <c r="BI478" i="2"/>
  <c r="BO478" i="2"/>
  <c r="BT478" i="2"/>
  <c r="BH478" i="2"/>
  <c r="BC480" i="2"/>
  <c r="AR481" i="2"/>
  <c r="AS481" i="2"/>
  <c r="BO479" i="2"/>
  <c r="BT479" i="2"/>
  <c r="BH479" i="2"/>
  <c r="BD480" i="2"/>
  <c r="AT481" i="2"/>
  <c r="AU481" i="2"/>
  <c r="BP479" i="2"/>
  <c r="BU479" i="2"/>
  <c r="BI479" i="2"/>
  <c r="BE480" i="2"/>
  <c r="AV481" i="2"/>
  <c r="AW481" i="2"/>
  <c r="BF480" i="2"/>
  <c r="AX481" i="2"/>
  <c r="AY481" i="2"/>
  <c r="BR479" i="2"/>
  <c r="BW479" i="2"/>
  <c r="BK479" i="2"/>
  <c r="BM480" i="2"/>
  <c r="AL481" i="2"/>
  <c r="AM481" i="2"/>
  <c r="BA480" i="2"/>
  <c r="AN481" i="2"/>
  <c r="AO481" i="2"/>
  <c r="BB480" i="2"/>
  <c r="AP481" i="2"/>
  <c r="AQ481" i="2"/>
  <c r="BQ479" i="2"/>
  <c r="BV479" i="2"/>
  <c r="BJ479" i="2"/>
  <c r="BN479" i="2"/>
  <c r="BS479" i="2"/>
  <c r="BG479" i="2"/>
  <c r="BQ480" i="2"/>
  <c r="BV480" i="2"/>
  <c r="BJ480" i="2"/>
  <c r="BN480" i="2"/>
  <c r="BS480" i="2"/>
  <c r="BG480" i="2"/>
  <c r="BB481" i="2"/>
  <c r="AP482" i="2"/>
  <c r="AQ482" i="2"/>
  <c r="BP480" i="2"/>
  <c r="BU480" i="2"/>
  <c r="BI480" i="2"/>
  <c r="BF481" i="2"/>
  <c r="AX482" i="2"/>
  <c r="AY482" i="2"/>
  <c r="BR480" i="2"/>
  <c r="BW480" i="2"/>
  <c r="BK480" i="2"/>
  <c r="BD481" i="2"/>
  <c r="AT482" i="2"/>
  <c r="AU482" i="2"/>
  <c r="BC481" i="2"/>
  <c r="AR482" i="2"/>
  <c r="AS482" i="2"/>
  <c r="BE481" i="2"/>
  <c r="AV482" i="2"/>
  <c r="AW482" i="2"/>
  <c r="BA481" i="2"/>
  <c r="AN482" i="2"/>
  <c r="AO482" i="2"/>
  <c r="BM481" i="2"/>
  <c r="AL482" i="2"/>
  <c r="AM482" i="2"/>
  <c r="BO480" i="2"/>
  <c r="BT480" i="2"/>
  <c r="BH480" i="2"/>
  <c r="BA482" i="2"/>
  <c r="AN483" i="2"/>
  <c r="AO483" i="2"/>
  <c r="BF482" i="2"/>
  <c r="AX483" i="2"/>
  <c r="AY483" i="2"/>
  <c r="BR481" i="2"/>
  <c r="BW481" i="2"/>
  <c r="BK481" i="2"/>
  <c r="BE482" i="2"/>
  <c r="AV483" i="2"/>
  <c r="AW483" i="2"/>
  <c r="BM482" i="2"/>
  <c r="AL483" i="2"/>
  <c r="AM483" i="2"/>
  <c r="BC482" i="2"/>
  <c r="AR483" i="2"/>
  <c r="AS483" i="2"/>
  <c r="BO481" i="2"/>
  <c r="BT481" i="2"/>
  <c r="BH481" i="2"/>
  <c r="BB482" i="2"/>
  <c r="AP483" i="2"/>
  <c r="AQ483" i="2"/>
  <c r="BQ481" i="2"/>
  <c r="BV481" i="2"/>
  <c r="BJ481" i="2"/>
  <c r="BN481" i="2"/>
  <c r="BS481" i="2"/>
  <c r="BG481" i="2"/>
  <c r="BD482" i="2"/>
  <c r="AT483" i="2"/>
  <c r="AU483" i="2"/>
  <c r="BP481" i="2"/>
  <c r="BU481" i="2"/>
  <c r="BI481" i="2"/>
  <c r="BC483" i="2"/>
  <c r="AR484" i="2"/>
  <c r="AS484" i="2"/>
  <c r="BD483" i="2"/>
  <c r="AT484" i="2"/>
  <c r="AU484" i="2"/>
  <c r="BP482" i="2"/>
  <c r="BU482" i="2"/>
  <c r="BI482" i="2"/>
  <c r="BN482" i="2"/>
  <c r="BS482" i="2"/>
  <c r="BG482" i="2"/>
  <c r="BM483" i="2"/>
  <c r="AL484" i="2"/>
  <c r="AM484" i="2"/>
  <c r="BQ482" i="2"/>
  <c r="BV482" i="2"/>
  <c r="BJ482" i="2"/>
  <c r="BB483" i="2"/>
  <c r="AP484" i="2"/>
  <c r="AQ484" i="2"/>
  <c r="BR482" i="2"/>
  <c r="BW482" i="2"/>
  <c r="BK482" i="2"/>
  <c r="BO482" i="2"/>
  <c r="BT482" i="2"/>
  <c r="BH482" i="2"/>
  <c r="BE483" i="2"/>
  <c r="AV484" i="2"/>
  <c r="AW484" i="2"/>
  <c r="BF483" i="2"/>
  <c r="AX484" i="2"/>
  <c r="AY484" i="2"/>
  <c r="BA483" i="2"/>
  <c r="AN484" i="2"/>
  <c r="AO484" i="2"/>
  <c r="BE484" i="2"/>
  <c r="AV485" i="2"/>
  <c r="AW485" i="2"/>
  <c r="BM484" i="2"/>
  <c r="AL485" i="2"/>
  <c r="AM485" i="2"/>
  <c r="BR483" i="2"/>
  <c r="BW483" i="2"/>
  <c r="BK483" i="2"/>
  <c r="BP483" i="2"/>
  <c r="BU483" i="2"/>
  <c r="BI483" i="2"/>
  <c r="BF484" i="2"/>
  <c r="AX485" i="2"/>
  <c r="AY485" i="2"/>
  <c r="BB484" i="2"/>
  <c r="AP485" i="2"/>
  <c r="AQ485" i="2"/>
  <c r="BA484" i="2"/>
  <c r="AN485" i="2"/>
  <c r="AO485" i="2"/>
  <c r="BQ483" i="2"/>
  <c r="BV483" i="2"/>
  <c r="BJ483" i="2"/>
  <c r="BD484" i="2"/>
  <c r="AT485" i="2"/>
  <c r="AU485" i="2"/>
  <c r="BC484" i="2"/>
  <c r="AR485" i="2"/>
  <c r="AS485" i="2"/>
  <c r="BN483" i="2"/>
  <c r="BS483" i="2"/>
  <c r="BG483" i="2"/>
  <c r="BO483" i="2"/>
  <c r="BT483" i="2"/>
  <c r="BH483" i="2"/>
  <c r="BN484" i="2"/>
  <c r="BS484" i="2"/>
  <c r="BG484" i="2"/>
  <c r="BR484" i="2"/>
  <c r="BW484" i="2"/>
  <c r="BK484" i="2"/>
  <c r="BF485" i="2"/>
  <c r="AX486" i="2"/>
  <c r="AY486" i="2"/>
  <c r="BD485" i="2"/>
  <c r="AT486" i="2"/>
  <c r="AU486" i="2"/>
  <c r="BP484" i="2"/>
  <c r="BU484" i="2"/>
  <c r="BI484" i="2"/>
  <c r="BA485" i="2"/>
  <c r="AN486" i="2"/>
  <c r="AO486" i="2"/>
  <c r="BB485" i="2"/>
  <c r="AP486" i="2"/>
  <c r="AQ486" i="2"/>
  <c r="BC485" i="2"/>
  <c r="AR486" i="2"/>
  <c r="AS486" i="2"/>
  <c r="BO484" i="2"/>
  <c r="BT484" i="2"/>
  <c r="BH484" i="2"/>
  <c r="BM485" i="2"/>
  <c r="AL486" i="2"/>
  <c r="AM486" i="2"/>
  <c r="BE485" i="2"/>
  <c r="AV486" i="2"/>
  <c r="AW486" i="2"/>
  <c r="BQ484" i="2"/>
  <c r="BV484" i="2"/>
  <c r="BJ484" i="2"/>
  <c r="BD486" i="2"/>
  <c r="AT487" i="2"/>
  <c r="AU487" i="2"/>
  <c r="BE486" i="2"/>
  <c r="AV487" i="2"/>
  <c r="AW487" i="2"/>
  <c r="BF486" i="2"/>
  <c r="AX487" i="2"/>
  <c r="AY487" i="2"/>
  <c r="BO485" i="2"/>
  <c r="BT485" i="2"/>
  <c r="BH485" i="2"/>
  <c r="BA486" i="2"/>
  <c r="AN487" i="2"/>
  <c r="AO487" i="2"/>
  <c r="BM486" i="2"/>
  <c r="AL487" i="2"/>
  <c r="AM487" i="2"/>
  <c r="BC486" i="2"/>
  <c r="AR487" i="2"/>
  <c r="AS487" i="2"/>
  <c r="BQ485" i="2"/>
  <c r="BV485" i="2"/>
  <c r="BJ485" i="2"/>
  <c r="BP485" i="2"/>
  <c r="BU485" i="2"/>
  <c r="BI485" i="2"/>
  <c r="BR485" i="2"/>
  <c r="BW485" i="2"/>
  <c r="BK485" i="2"/>
  <c r="BB486" i="2"/>
  <c r="AP487" i="2"/>
  <c r="AQ487" i="2"/>
  <c r="BN485" i="2"/>
  <c r="BS485" i="2"/>
  <c r="BG485" i="2"/>
  <c r="BM487" i="2"/>
  <c r="AL488" i="2"/>
  <c r="AM488" i="2"/>
  <c r="BF487" i="2"/>
  <c r="AX488" i="2"/>
  <c r="AY488" i="2"/>
  <c r="BR486" i="2"/>
  <c r="BW486" i="2"/>
  <c r="BK486" i="2"/>
  <c r="BQ486" i="2"/>
  <c r="BV486" i="2"/>
  <c r="BJ486" i="2"/>
  <c r="BB487" i="2"/>
  <c r="AP488" i="2"/>
  <c r="AQ488" i="2"/>
  <c r="BC487" i="2"/>
  <c r="AR488" i="2"/>
  <c r="AS488" i="2"/>
  <c r="BA487" i="2"/>
  <c r="AN488" i="2"/>
  <c r="AO488" i="2"/>
  <c r="BN486" i="2"/>
  <c r="BS486" i="2"/>
  <c r="BG486" i="2"/>
  <c r="BE487" i="2"/>
  <c r="AV488" i="2"/>
  <c r="AW488" i="2"/>
  <c r="BD487" i="2"/>
  <c r="AT488" i="2"/>
  <c r="AU488" i="2"/>
  <c r="BO486" i="2"/>
  <c r="BT486" i="2"/>
  <c r="BH486" i="2"/>
  <c r="BP486" i="2"/>
  <c r="BU486" i="2"/>
  <c r="BI486" i="2"/>
  <c r="BC488" i="2"/>
  <c r="AR489" i="2"/>
  <c r="AS489" i="2"/>
  <c r="BB488" i="2"/>
  <c r="AP489" i="2"/>
  <c r="AQ489" i="2"/>
  <c r="BN487" i="2"/>
  <c r="BS487" i="2"/>
  <c r="BG487" i="2"/>
  <c r="BR487" i="2"/>
  <c r="BW487" i="2"/>
  <c r="BK487" i="2"/>
  <c r="BO487" i="2"/>
  <c r="BT487" i="2"/>
  <c r="BH487" i="2"/>
  <c r="BE488" i="2"/>
  <c r="AV489" i="2"/>
  <c r="AW489" i="2"/>
  <c r="BQ487" i="2"/>
  <c r="BV487" i="2"/>
  <c r="BJ487" i="2"/>
  <c r="BM488" i="2"/>
  <c r="AL489" i="2"/>
  <c r="AM489" i="2"/>
  <c r="BD488" i="2"/>
  <c r="AT489" i="2"/>
  <c r="AU489" i="2"/>
  <c r="BP487" i="2"/>
  <c r="BU487" i="2"/>
  <c r="BI487" i="2"/>
  <c r="BF488" i="2"/>
  <c r="AX489" i="2"/>
  <c r="AY489" i="2"/>
  <c r="BA488" i="2"/>
  <c r="AN489" i="2"/>
  <c r="AO489" i="2"/>
  <c r="BF489" i="2"/>
  <c r="AX490" i="2"/>
  <c r="AY490" i="2"/>
  <c r="BA489" i="2"/>
  <c r="AN490" i="2"/>
  <c r="AO490" i="2"/>
  <c r="BM489" i="2"/>
  <c r="AL490" i="2"/>
  <c r="AM490" i="2"/>
  <c r="BE489" i="2"/>
  <c r="AV490" i="2"/>
  <c r="AW490" i="2"/>
  <c r="BD489" i="2"/>
  <c r="AT490" i="2"/>
  <c r="AU490" i="2"/>
  <c r="BC489" i="2"/>
  <c r="AR490" i="2"/>
  <c r="AS490" i="2"/>
  <c r="BQ488" i="2"/>
  <c r="BV488" i="2"/>
  <c r="BJ488" i="2"/>
  <c r="BR488" i="2"/>
  <c r="BW488" i="2"/>
  <c r="BK488" i="2"/>
  <c r="BP488" i="2"/>
  <c r="BU488" i="2"/>
  <c r="BI488" i="2"/>
  <c r="BB489" i="2"/>
  <c r="AP490" i="2"/>
  <c r="AQ490" i="2"/>
  <c r="BN488" i="2"/>
  <c r="BS488" i="2"/>
  <c r="BG488" i="2"/>
  <c r="BO488" i="2"/>
  <c r="BT488" i="2"/>
  <c r="BH488" i="2"/>
  <c r="BD490" i="2"/>
  <c r="AT491" i="2"/>
  <c r="AU491" i="2"/>
  <c r="BC490" i="2"/>
  <c r="AR491" i="2"/>
  <c r="AS491" i="2"/>
  <c r="BO489" i="2"/>
  <c r="BT489" i="2"/>
  <c r="BH489" i="2"/>
  <c r="BP489" i="2"/>
  <c r="BU489" i="2"/>
  <c r="BI489" i="2"/>
  <c r="BB490" i="2"/>
  <c r="AP491" i="2"/>
  <c r="AQ491" i="2"/>
  <c r="BM490" i="2"/>
  <c r="AL491" i="2"/>
  <c r="AM491" i="2"/>
  <c r="BE490" i="2"/>
  <c r="AV491" i="2"/>
  <c r="AW491" i="2"/>
  <c r="BN489" i="2"/>
  <c r="BS489" i="2"/>
  <c r="BG489" i="2"/>
  <c r="BQ489" i="2"/>
  <c r="BV489" i="2"/>
  <c r="BJ489" i="2"/>
  <c r="BA490" i="2"/>
  <c r="AN491" i="2"/>
  <c r="AO491" i="2"/>
  <c r="BF490" i="2"/>
  <c r="AX491" i="2"/>
  <c r="AY491" i="2"/>
  <c r="BR489" i="2"/>
  <c r="BW489" i="2"/>
  <c r="BK489" i="2"/>
  <c r="BF491" i="2"/>
  <c r="AX492" i="2"/>
  <c r="AY492" i="2"/>
  <c r="BM491" i="2"/>
  <c r="AL492" i="2"/>
  <c r="AM492" i="2"/>
  <c r="BA491" i="2"/>
  <c r="AN492" i="2"/>
  <c r="AO492" i="2"/>
  <c r="BC491" i="2"/>
  <c r="AR492" i="2"/>
  <c r="AS492" i="2"/>
  <c r="BD491" i="2"/>
  <c r="AT492" i="2"/>
  <c r="AU492" i="2"/>
  <c r="BB491" i="2"/>
  <c r="AP492" i="2"/>
  <c r="AQ492" i="2"/>
  <c r="BR490" i="2"/>
  <c r="BW490" i="2"/>
  <c r="BK490" i="2"/>
  <c r="BN490" i="2"/>
  <c r="BS490" i="2"/>
  <c r="BG490" i="2"/>
  <c r="BO490" i="2"/>
  <c r="BT490" i="2"/>
  <c r="BH490" i="2"/>
  <c r="BE491" i="2"/>
  <c r="AV492" i="2"/>
  <c r="AW492" i="2"/>
  <c r="BQ490" i="2"/>
  <c r="BV490" i="2"/>
  <c r="BJ490" i="2"/>
  <c r="BP490" i="2"/>
  <c r="BU490" i="2"/>
  <c r="BI490" i="2"/>
  <c r="BN491" i="2"/>
  <c r="BS491" i="2"/>
  <c r="BG491" i="2"/>
  <c r="BP491" i="2"/>
  <c r="BU491" i="2"/>
  <c r="BI491" i="2"/>
  <c r="BB492" i="2"/>
  <c r="AP493" i="2"/>
  <c r="AQ493" i="2"/>
  <c r="BE492" i="2"/>
  <c r="AV493" i="2"/>
  <c r="AW493" i="2"/>
  <c r="BO491" i="2"/>
  <c r="BT491" i="2"/>
  <c r="BH491" i="2"/>
  <c r="BD492" i="2"/>
  <c r="AT493" i="2"/>
  <c r="AU493" i="2"/>
  <c r="BA492" i="2"/>
  <c r="AN493" i="2"/>
  <c r="AO493" i="2"/>
  <c r="BC492" i="2"/>
  <c r="AR493" i="2"/>
  <c r="AS493" i="2"/>
  <c r="BQ491" i="2"/>
  <c r="BV491" i="2"/>
  <c r="BJ491" i="2"/>
  <c r="BM492" i="2"/>
  <c r="AL493" i="2"/>
  <c r="AM493" i="2"/>
  <c r="BF492" i="2"/>
  <c r="AX493" i="2"/>
  <c r="AY493" i="2"/>
  <c r="BR491" i="2"/>
  <c r="BW491" i="2"/>
  <c r="BK491" i="2"/>
  <c r="BR492" i="2"/>
  <c r="BW492" i="2"/>
  <c r="BK492" i="2"/>
  <c r="BF493" i="2"/>
  <c r="AX494" i="2"/>
  <c r="AY494" i="2"/>
  <c r="BB493" i="2"/>
  <c r="AP494" i="2"/>
  <c r="AQ494" i="2"/>
  <c r="BN492" i="2"/>
  <c r="BS492" i="2"/>
  <c r="BG492" i="2"/>
  <c r="BO492" i="2"/>
  <c r="BT492" i="2"/>
  <c r="BH492" i="2"/>
  <c r="BD493" i="2"/>
  <c r="AT494" i="2"/>
  <c r="AU494" i="2"/>
  <c r="BP492" i="2"/>
  <c r="BU492" i="2"/>
  <c r="BI492" i="2"/>
  <c r="BE493" i="2"/>
  <c r="AV494" i="2"/>
  <c r="AW494" i="2"/>
  <c r="BC493" i="2"/>
  <c r="AR494" i="2"/>
  <c r="AS494" i="2"/>
  <c r="BM493" i="2"/>
  <c r="AL494" i="2"/>
  <c r="AM494" i="2"/>
  <c r="BQ492" i="2"/>
  <c r="BV492" i="2"/>
  <c r="BJ492" i="2"/>
  <c r="BA493" i="2"/>
  <c r="AN494" i="2"/>
  <c r="AO494" i="2"/>
  <c r="BP493" i="2"/>
  <c r="BU493" i="2"/>
  <c r="BI493" i="2"/>
  <c r="BD494" i="2"/>
  <c r="AT495" i="2"/>
  <c r="AU495" i="2"/>
  <c r="BB494" i="2"/>
  <c r="AP495" i="2"/>
  <c r="AQ495" i="2"/>
  <c r="BO493" i="2"/>
  <c r="BT493" i="2"/>
  <c r="BH493" i="2"/>
  <c r="BN493" i="2"/>
  <c r="BS493" i="2"/>
  <c r="BG493" i="2"/>
  <c r="BA494" i="2"/>
  <c r="AN495" i="2"/>
  <c r="AO495" i="2"/>
  <c r="BC494" i="2"/>
  <c r="AR495" i="2"/>
  <c r="AS495" i="2"/>
  <c r="BE494" i="2"/>
  <c r="AV495" i="2"/>
  <c r="AW495" i="2"/>
  <c r="BQ493" i="2"/>
  <c r="BV493" i="2"/>
  <c r="BJ493" i="2"/>
  <c r="BM494" i="2"/>
  <c r="AL495" i="2"/>
  <c r="AM495" i="2"/>
  <c r="BF494" i="2"/>
  <c r="AX495" i="2"/>
  <c r="AY495" i="2"/>
  <c r="BR493" i="2"/>
  <c r="BW493" i="2"/>
  <c r="BK493" i="2"/>
  <c r="BF495" i="2"/>
  <c r="AX496" i="2"/>
  <c r="AY496" i="2"/>
  <c r="BR494" i="2"/>
  <c r="BW494" i="2"/>
  <c r="BK494" i="2"/>
  <c r="BE495" i="2"/>
  <c r="AV496" i="2"/>
  <c r="AW496" i="2"/>
  <c r="BA495" i="2"/>
  <c r="AN496" i="2"/>
  <c r="AO496" i="2"/>
  <c r="BM495" i="2"/>
  <c r="AL496" i="2"/>
  <c r="AM496" i="2"/>
  <c r="BD495" i="2"/>
  <c r="AT496" i="2"/>
  <c r="AU496" i="2"/>
  <c r="BQ494" i="2"/>
  <c r="BV494" i="2"/>
  <c r="BJ494" i="2"/>
  <c r="BP494" i="2"/>
  <c r="BU494" i="2"/>
  <c r="BI494" i="2"/>
  <c r="BB495" i="2"/>
  <c r="AP496" i="2"/>
  <c r="AQ496" i="2"/>
  <c r="BN494" i="2"/>
  <c r="BS494" i="2"/>
  <c r="BG494" i="2"/>
  <c r="BC495" i="2"/>
  <c r="AR496" i="2"/>
  <c r="AS496" i="2"/>
  <c r="BO494" i="2"/>
  <c r="BT494" i="2"/>
  <c r="BH494" i="2"/>
  <c r="BD496" i="2"/>
  <c r="AT497" i="2"/>
  <c r="AU497" i="2"/>
  <c r="BP495" i="2"/>
  <c r="BU495" i="2"/>
  <c r="BI495" i="2"/>
  <c r="BM496" i="2"/>
  <c r="AL497" i="2"/>
  <c r="AM497" i="2"/>
  <c r="BE496" i="2"/>
  <c r="AV497" i="2"/>
  <c r="AW497" i="2"/>
  <c r="BA496" i="2"/>
  <c r="AN497" i="2"/>
  <c r="AO497" i="2"/>
  <c r="BF496" i="2"/>
  <c r="AX497" i="2"/>
  <c r="AY497" i="2"/>
  <c r="BC496" i="2"/>
  <c r="AR497" i="2"/>
  <c r="AS497" i="2"/>
  <c r="BO495" i="2"/>
  <c r="BT495" i="2"/>
  <c r="BH495" i="2"/>
  <c r="BB496" i="2"/>
  <c r="AP497" i="2"/>
  <c r="AQ497" i="2"/>
  <c r="BN495" i="2"/>
  <c r="BS495" i="2"/>
  <c r="BG495" i="2"/>
  <c r="BQ495" i="2"/>
  <c r="BV495" i="2"/>
  <c r="BJ495" i="2"/>
  <c r="BR495" i="2"/>
  <c r="BW495" i="2"/>
  <c r="BK495" i="2"/>
  <c r="BF497" i="2"/>
  <c r="AX498" i="2"/>
  <c r="AY498" i="2"/>
  <c r="BQ496" i="2"/>
  <c r="BV496" i="2"/>
  <c r="BJ496" i="2"/>
  <c r="BE497" i="2"/>
  <c r="AV498" i="2"/>
  <c r="AW498" i="2"/>
  <c r="BN496" i="2"/>
  <c r="BS496" i="2"/>
  <c r="BG496" i="2"/>
  <c r="BA497" i="2"/>
  <c r="AN498" i="2"/>
  <c r="AO498" i="2"/>
  <c r="BB497" i="2"/>
  <c r="AP498" i="2"/>
  <c r="AQ498" i="2"/>
  <c r="BC497" i="2"/>
  <c r="AR498" i="2"/>
  <c r="AS498" i="2"/>
  <c r="BR496" i="2"/>
  <c r="BW496" i="2"/>
  <c r="BK496" i="2"/>
  <c r="BM497" i="2"/>
  <c r="AL498" i="2"/>
  <c r="AM498" i="2"/>
  <c r="BD497" i="2"/>
  <c r="AT498" i="2"/>
  <c r="AU498" i="2"/>
  <c r="BO496" i="2"/>
  <c r="BT496" i="2"/>
  <c r="BH496" i="2"/>
  <c r="BP496" i="2"/>
  <c r="BU496" i="2"/>
  <c r="BI496" i="2"/>
  <c r="BB498" i="2"/>
  <c r="AP499" i="2"/>
  <c r="AQ499" i="2"/>
  <c r="BN497" i="2"/>
  <c r="BS497" i="2"/>
  <c r="BG497" i="2"/>
  <c r="BD498" i="2"/>
  <c r="AT499" i="2"/>
  <c r="AU499" i="2"/>
  <c r="BP497" i="2"/>
  <c r="BU497" i="2"/>
  <c r="BI497" i="2"/>
  <c r="BQ497" i="2"/>
  <c r="BV497" i="2"/>
  <c r="BJ497" i="2"/>
  <c r="BM498" i="2"/>
  <c r="AL499" i="2"/>
  <c r="AM499" i="2"/>
  <c r="BF498" i="2"/>
  <c r="AX499" i="2"/>
  <c r="AY499" i="2"/>
  <c r="BA498" i="2"/>
  <c r="AN499" i="2"/>
  <c r="AO499" i="2"/>
  <c r="BE498" i="2"/>
  <c r="AV499" i="2"/>
  <c r="AW499" i="2"/>
  <c r="BC498" i="2"/>
  <c r="AR499" i="2"/>
  <c r="AS499" i="2"/>
  <c r="BO497" i="2"/>
  <c r="BT497" i="2"/>
  <c r="BH497" i="2"/>
  <c r="BR497" i="2"/>
  <c r="BW497" i="2"/>
  <c r="BK497" i="2"/>
  <c r="BD499" i="2"/>
  <c r="AT500" i="2"/>
  <c r="AU500" i="2"/>
  <c r="BQ498" i="2"/>
  <c r="BV498" i="2"/>
  <c r="BJ498" i="2"/>
  <c r="BC499" i="2"/>
  <c r="AR500" i="2"/>
  <c r="AS500" i="2"/>
  <c r="BE499" i="2"/>
  <c r="AV500" i="2"/>
  <c r="AW500" i="2"/>
  <c r="BP498" i="2"/>
  <c r="BU498" i="2"/>
  <c r="BI498" i="2"/>
  <c r="BF499" i="2"/>
  <c r="AX500" i="2"/>
  <c r="AY500" i="2"/>
  <c r="BM499" i="2"/>
  <c r="AL500" i="2"/>
  <c r="AM500" i="2"/>
  <c r="BO498" i="2"/>
  <c r="BT498" i="2"/>
  <c r="BH498" i="2"/>
  <c r="BA499" i="2"/>
  <c r="AN500" i="2"/>
  <c r="AO500" i="2"/>
  <c r="BB499" i="2"/>
  <c r="AP500" i="2"/>
  <c r="AQ500" i="2"/>
  <c r="BR498" i="2"/>
  <c r="BW498" i="2"/>
  <c r="BK498" i="2"/>
  <c r="BN498" i="2"/>
  <c r="BS498" i="2"/>
  <c r="BG498" i="2"/>
  <c r="BB500" i="2"/>
  <c r="AP501" i="2"/>
  <c r="AQ501" i="2"/>
  <c r="BR499" i="2"/>
  <c r="BW499" i="2"/>
  <c r="BK499" i="2"/>
  <c r="BE500" i="2"/>
  <c r="AV501" i="2"/>
  <c r="AW501" i="2"/>
  <c r="BN499" i="2"/>
  <c r="BS499" i="2"/>
  <c r="BG499" i="2"/>
  <c r="BQ499" i="2"/>
  <c r="BV499" i="2"/>
  <c r="BJ499" i="2"/>
  <c r="BF500" i="2"/>
  <c r="AX501" i="2"/>
  <c r="AY501" i="2"/>
  <c r="BC500" i="2"/>
  <c r="AR501" i="2"/>
  <c r="AS501" i="2"/>
  <c r="BO499" i="2"/>
  <c r="BT499" i="2"/>
  <c r="BH499" i="2"/>
  <c r="BM500" i="2"/>
  <c r="AL501" i="2"/>
  <c r="AM501" i="2"/>
  <c r="BA500" i="2"/>
  <c r="AN501" i="2"/>
  <c r="AO501" i="2"/>
  <c r="BD500" i="2"/>
  <c r="AT501" i="2"/>
  <c r="AU501" i="2"/>
  <c r="BP499" i="2"/>
  <c r="BU499" i="2"/>
  <c r="BI499" i="2"/>
  <c r="BD501" i="2"/>
  <c r="AT502" i="2"/>
  <c r="AU502" i="2"/>
  <c r="BF501" i="2"/>
  <c r="AX502" i="2"/>
  <c r="AY502" i="2"/>
  <c r="BA501" i="2"/>
  <c r="AN502" i="2"/>
  <c r="AO502" i="2"/>
  <c r="BE501" i="2"/>
  <c r="AV502" i="2"/>
  <c r="AW502" i="2"/>
  <c r="BC501" i="2"/>
  <c r="AR502" i="2"/>
  <c r="AS502" i="2"/>
  <c r="BR500" i="2"/>
  <c r="BW500" i="2"/>
  <c r="BK500" i="2"/>
  <c r="BP500" i="2"/>
  <c r="BU500" i="2"/>
  <c r="BI500" i="2"/>
  <c r="BM501" i="2"/>
  <c r="AL502" i="2"/>
  <c r="AM502" i="2"/>
  <c r="BQ500" i="2"/>
  <c r="BV500" i="2"/>
  <c r="BJ500" i="2"/>
  <c r="BB501" i="2"/>
  <c r="AP502" i="2"/>
  <c r="AQ502" i="2"/>
  <c r="BO500" i="2"/>
  <c r="BT500" i="2"/>
  <c r="BH500" i="2"/>
  <c r="BN500" i="2"/>
  <c r="BS500" i="2"/>
  <c r="BG500" i="2"/>
  <c r="BC502" i="2"/>
  <c r="AR503" i="2"/>
  <c r="AS503" i="2"/>
  <c r="BO501" i="2"/>
  <c r="BT501" i="2"/>
  <c r="BH501" i="2"/>
  <c r="BN501" i="2"/>
  <c r="BS501" i="2"/>
  <c r="BG501" i="2"/>
  <c r="BB502" i="2"/>
  <c r="AP503" i="2"/>
  <c r="AQ503" i="2"/>
  <c r="BM502" i="2"/>
  <c r="AL503" i="2"/>
  <c r="AM503" i="2"/>
  <c r="BE502" i="2"/>
  <c r="AV503" i="2"/>
  <c r="AW503" i="2"/>
  <c r="BQ501" i="2"/>
  <c r="BV501" i="2"/>
  <c r="BJ501" i="2"/>
  <c r="BD502" i="2"/>
  <c r="AT503" i="2"/>
  <c r="AU503" i="2"/>
  <c r="BA502" i="2"/>
  <c r="AN503" i="2"/>
  <c r="AO503" i="2"/>
  <c r="BF502" i="2"/>
  <c r="AX503" i="2"/>
  <c r="AY503" i="2"/>
  <c r="BR501" i="2"/>
  <c r="BW501" i="2"/>
  <c r="BK501" i="2"/>
  <c r="BP501" i="2"/>
  <c r="BU501" i="2"/>
  <c r="BI501" i="2"/>
  <c r="BQ502" i="2"/>
  <c r="BV502" i="2"/>
  <c r="BJ502" i="2"/>
  <c r="BE503" i="2"/>
  <c r="AV504" i="2"/>
  <c r="AW504" i="2"/>
  <c r="BB503" i="2"/>
  <c r="AP504" i="2"/>
  <c r="AQ504" i="2"/>
  <c r="BM503" i="2"/>
  <c r="AL504" i="2"/>
  <c r="AM504" i="2"/>
  <c r="BA503" i="2"/>
  <c r="AN504" i="2"/>
  <c r="AO504" i="2"/>
  <c r="BC503" i="2"/>
  <c r="AR504" i="2"/>
  <c r="AS504" i="2"/>
  <c r="BF503" i="2"/>
  <c r="AX504" i="2"/>
  <c r="AY504" i="2"/>
  <c r="BR502" i="2"/>
  <c r="BW502" i="2"/>
  <c r="BK502" i="2"/>
  <c r="BN502" i="2"/>
  <c r="BS502" i="2"/>
  <c r="BG502" i="2"/>
  <c r="BD503" i="2"/>
  <c r="AT504" i="2"/>
  <c r="AU504" i="2"/>
  <c r="BP502" i="2"/>
  <c r="BU502" i="2"/>
  <c r="BI502" i="2"/>
  <c r="BO502" i="2"/>
  <c r="BT502" i="2"/>
  <c r="BH502" i="2"/>
  <c r="BA504" i="2"/>
  <c r="AN505" i="2"/>
  <c r="AO505" i="2"/>
  <c r="BB504" i="2"/>
  <c r="AP505" i="2"/>
  <c r="AQ505" i="2"/>
  <c r="BO503" i="2"/>
  <c r="BT503" i="2"/>
  <c r="BH503" i="2"/>
  <c r="BD504" i="2"/>
  <c r="AT505" i="2"/>
  <c r="AU505" i="2"/>
  <c r="BP503" i="2"/>
  <c r="BU503" i="2"/>
  <c r="BI503" i="2"/>
  <c r="BE504" i="2"/>
  <c r="AV505" i="2"/>
  <c r="AW505" i="2"/>
  <c r="BQ503" i="2"/>
  <c r="BV503" i="2"/>
  <c r="BJ503" i="2"/>
  <c r="BC504" i="2"/>
  <c r="AR505" i="2"/>
  <c r="AS505" i="2"/>
  <c r="BM504" i="2"/>
  <c r="AL505" i="2"/>
  <c r="AM505" i="2"/>
  <c r="BN503" i="2"/>
  <c r="BS503" i="2"/>
  <c r="BG503" i="2"/>
  <c r="BF504" i="2"/>
  <c r="AX505" i="2"/>
  <c r="AY505" i="2"/>
  <c r="BR503" i="2"/>
  <c r="BW503" i="2"/>
  <c r="BK503" i="2"/>
  <c r="BE505" i="2"/>
  <c r="AV506" i="2"/>
  <c r="AW506" i="2"/>
  <c r="BQ504" i="2"/>
  <c r="BV504" i="2"/>
  <c r="BJ504" i="2"/>
  <c r="BF505" i="2"/>
  <c r="AX506" i="2"/>
  <c r="AY506" i="2"/>
  <c r="BR504" i="2"/>
  <c r="BW504" i="2"/>
  <c r="BK504" i="2"/>
  <c r="BM505" i="2"/>
  <c r="AL506" i="2"/>
  <c r="AM506" i="2"/>
  <c r="BA505" i="2"/>
  <c r="AN506" i="2"/>
  <c r="AO506" i="2"/>
  <c r="BD505" i="2"/>
  <c r="AT506" i="2"/>
  <c r="AU506" i="2"/>
  <c r="BP504" i="2"/>
  <c r="BU504" i="2"/>
  <c r="BI504" i="2"/>
  <c r="BC505" i="2"/>
  <c r="AR506" i="2"/>
  <c r="AS506" i="2"/>
  <c r="BB505" i="2"/>
  <c r="AP506" i="2"/>
  <c r="AQ506" i="2"/>
  <c r="BO504" i="2"/>
  <c r="BT504" i="2"/>
  <c r="BH504" i="2"/>
  <c r="BN504" i="2"/>
  <c r="BS504" i="2"/>
  <c r="BG504" i="2"/>
  <c r="BB506" i="2"/>
  <c r="AP507" i="2"/>
  <c r="AQ507" i="2"/>
  <c r="BN505" i="2"/>
  <c r="BS505" i="2"/>
  <c r="BG505" i="2"/>
  <c r="BA506" i="2"/>
  <c r="AN507" i="2"/>
  <c r="AO507" i="2"/>
  <c r="BF506" i="2"/>
  <c r="AX507" i="2"/>
  <c r="AY507" i="2"/>
  <c r="BR505" i="2"/>
  <c r="BW505" i="2"/>
  <c r="BK505" i="2"/>
  <c r="BE506" i="2"/>
  <c r="AV507" i="2"/>
  <c r="AW507" i="2"/>
  <c r="BM506" i="2"/>
  <c r="AL507" i="2"/>
  <c r="AM507" i="2"/>
  <c r="BC506" i="2"/>
  <c r="AR507" i="2"/>
  <c r="AS507" i="2"/>
  <c r="BO505" i="2"/>
  <c r="BT505" i="2"/>
  <c r="BH505" i="2"/>
  <c r="BD506" i="2"/>
  <c r="AT507" i="2"/>
  <c r="AU507" i="2"/>
  <c r="BP505" i="2"/>
  <c r="BU505" i="2"/>
  <c r="BI505" i="2"/>
  <c r="BQ505" i="2"/>
  <c r="BV505" i="2"/>
  <c r="BJ505" i="2"/>
  <c r="BQ506" i="2"/>
  <c r="BV506" i="2"/>
  <c r="BJ506" i="2"/>
  <c r="BE507" i="2"/>
  <c r="AV508" i="2"/>
  <c r="AW508" i="2"/>
  <c r="BO506" i="2"/>
  <c r="BT506" i="2"/>
  <c r="BH506" i="2"/>
  <c r="BD507" i="2"/>
  <c r="AT508" i="2"/>
  <c r="AU508" i="2"/>
  <c r="BF507" i="2"/>
  <c r="AX508" i="2"/>
  <c r="AY508" i="2"/>
  <c r="BP506" i="2"/>
  <c r="BU506" i="2"/>
  <c r="BI506" i="2"/>
  <c r="BR506" i="2"/>
  <c r="BW506" i="2"/>
  <c r="BK506" i="2"/>
  <c r="BC507" i="2"/>
  <c r="AR508" i="2"/>
  <c r="AS508" i="2"/>
  <c r="BM507" i="2"/>
  <c r="AL508" i="2"/>
  <c r="AM508" i="2"/>
  <c r="BA507" i="2"/>
  <c r="AN508" i="2"/>
  <c r="AO508" i="2"/>
  <c r="BB507" i="2"/>
  <c r="AP508" i="2"/>
  <c r="AQ508" i="2"/>
  <c r="BN506" i="2"/>
  <c r="BS506" i="2"/>
  <c r="BG506" i="2"/>
  <c r="BF508" i="2"/>
  <c r="AX509" i="2"/>
  <c r="AY509" i="2"/>
  <c r="BA508" i="2"/>
  <c r="AN509" i="2"/>
  <c r="AO509" i="2"/>
  <c r="BM508" i="2"/>
  <c r="AL509" i="2"/>
  <c r="AM509" i="2"/>
  <c r="BC508" i="2"/>
  <c r="AR509" i="2"/>
  <c r="AS509" i="2"/>
  <c r="BB508" i="2"/>
  <c r="AP509" i="2"/>
  <c r="AQ509" i="2"/>
  <c r="BN507" i="2"/>
  <c r="BS507" i="2"/>
  <c r="BG507" i="2"/>
  <c r="BR507" i="2"/>
  <c r="BW507" i="2"/>
  <c r="BK507" i="2"/>
  <c r="BD508" i="2"/>
  <c r="AT509" i="2"/>
  <c r="AU509" i="2"/>
  <c r="BP507" i="2"/>
  <c r="BU507" i="2"/>
  <c r="BI507" i="2"/>
  <c r="BE508" i="2"/>
  <c r="AV509" i="2"/>
  <c r="AW509" i="2"/>
  <c r="BO507" i="2"/>
  <c r="BT507" i="2"/>
  <c r="BH507" i="2"/>
  <c r="BQ507" i="2"/>
  <c r="BV507" i="2"/>
  <c r="BJ507" i="2"/>
  <c r="BN508" i="2"/>
  <c r="BS508" i="2"/>
  <c r="BG508" i="2"/>
  <c r="BB509" i="2"/>
  <c r="AP510" i="2"/>
  <c r="AQ510" i="2"/>
  <c r="BM509" i="2"/>
  <c r="AL510" i="2"/>
  <c r="AM510" i="2"/>
  <c r="BE509" i="2"/>
  <c r="AV510" i="2"/>
  <c r="AW510" i="2"/>
  <c r="BQ508" i="2"/>
  <c r="BV508" i="2"/>
  <c r="BJ508" i="2"/>
  <c r="BF509" i="2"/>
  <c r="AX510" i="2"/>
  <c r="AY510" i="2"/>
  <c r="BC509" i="2"/>
  <c r="AR510" i="2"/>
  <c r="AS510" i="2"/>
  <c r="BO508" i="2"/>
  <c r="BT508" i="2"/>
  <c r="BH508" i="2"/>
  <c r="BD509" i="2"/>
  <c r="AT510" i="2"/>
  <c r="AU510" i="2"/>
  <c r="BA509" i="2"/>
  <c r="AN510" i="2"/>
  <c r="AO510" i="2"/>
  <c r="BP508" i="2"/>
  <c r="BU508" i="2"/>
  <c r="BI508" i="2"/>
  <c r="BR508" i="2"/>
  <c r="BW508" i="2"/>
  <c r="BK508" i="2"/>
  <c r="BF510" i="2"/>
  <c r="AX511" i="2"/>
  <c r="AY511" i="2"/>
  <c r="BF511" i="2"/>
  <c r="BD510" i="2"/>
  <c r="AT511" i="2"/>
  <c r="AU511" i="2"/>
  <c r="BD511" i="2"/>
  <c r="BE510" i="2"/>
  <c r="AV511" i="2"/>
  <c r="AW511" i="2"/>
  <c r="BE511" i="2"/>
  <c r="BQ509" i="2"/>
  <c r="BV509" i="2"/>
  <c r="BJ509" i="2"/>
  <c r="BB510" i="2"/>
  <c r="AP511" i="2"/>
  <c r="AQ511" i="2"/>
  <c r="BB511" i="2"/>
  <c r="BN509" i="2"/>
  <c r="BS509" i="2"/>
  <c r="BG509" i="2"/>
  <c r="BR509" i="2"/>
  <c r="BW509" i="2"/>
  <c r="BK509" i="2"/>
  <c r="BA510" i="2"/>
  <c r="AN511" i="2"/>
  <c r="AO511" i="2"/>
  <c r="BA511" i="2"/>
  <c r="BM510" i="2"/>
  <c r="AL511" i="2"/>
  <c r="AM511" i="2"/>
  <c r="BM511" i="2"/>
  <c r="BP509" i="2"/>
  <c r="BU509" i="2"/>
  <c r="BI509" i="2"/>
  <c r="BC510" i="2"/>
  <c r="AR511" i="2"/>
  <c r="AS511" i="2"/>
  <c r="BC511" i="2"/>
  <c r="BO509" i="2"/>
  <c r="BT509" i="2"/>
  <c r="BH509" i="2"/>
  <c r="BN510" i="2"/>
  <c r="BS510" i="2"/>
  <c r="BG510" i="2"/>
  <c r="BQ510" i="2"/>
  <c r="BV510" i="2"/>
  <c r="BJ510" i="2"/>
  <c r="BN511" i="2"/>
  <c r="BS511" i="2"/>
  <c r="BG511" i="2"/>
  <c r="BQ511" i="2"/>
  <c r="BV511" i="2"/>
  <c r="BJ511" i="2"/>
  <c r="BR511" i="2"/>
  <c r="BW511" i="2"/>
  <c r="BK511" i="2"/>
  <c r="BO511" i="2"/>
  <c r="BT511" i="2"/>
  <c r="BH511" i="2"/>
  <c r="BO510" i="2"/>
  <c r="BT510" i="2"/>
  <c r="BH510" i="2"/>
  <c r="BP511" i="2"/>
  <c r="BU511" i="2"/>
  <c r="BI511" i="2"/>
  <c r="BP510" i="2"/>
  <c r="BU510" i="2"/>
  <c r="BI510" i="2"/>
  <c r="BR510" i="2"/>
  <c r="BW510" i="2"/>
  <c r="BK510" i="2"/>
</calcChain>
</file>

<file path=xl/sharedStrings.xml><?xml version="1.0" encoding="utf-8"?>
<sst xmlns="http://schemas.openxmlformats.org/spreadsheetml/2006/main" count="302" uniqueCount="91">
  <si>
    <t>Ol</t>
    <phoneticPr fontId="2" type="noConversion"/>
  </si>
  <si>
    <t>Opx</t>
    <phoneticPr fontId="2" type="noConversion"/>
  </si>
  <si>
    <t>Cpx</t>
    <phoneticPr fontId="2" type="noConversion"/>
  </si>
  <si>
    <t>P(Gpa)</t>
    <phoneticPr fontId="1" type="noConversion"/>
  </si>
  <si>
    <r>
      <t>T(</t>
    </r>
    <r>
      <rPr>
        <b/>
        <sz val="10"/>
        <color theme="1"/>
        <rFont val="Arial Unicode MS"/>
        <family val="2"/>
        <charset val="134"/>
      </rPr>
      <t>℃</t>
    </r>
    <r>
      <rPr>
        <b/>
        <sz val="10"/>
        <color theme="1"/>
        <rFont val="Times New Roman"/>
        <family val="1"/>
      </rPr>
      <t>)</t>
    </r>
    <phoneticPr fontId="1" type="noConversion"/>
  </si>
  <si>
    <t>Grt</t>
    <phoneticPr fontId="2" type="noConversion"/>
  </si>
  <si>
    <t>T (℃)</t>
  </si>
  <si>
    <t>F</t>
  </si>
  <si>
    <t>Melting reaction for harzburgite</t>
    <phoneticPr fontId="1" type="noConversion"/>
  </si>
  <si>
    <t>Melting reaction for lherzolite</t>
    <phoneticPr fontId="1" type="noConversion"/>
  </si>
  <si>
    <t>Melting reaction for garnet-lherzolite</t>
    <phoneticPr fontId="1" type="noConversion"/>
  </si>
  <si>
    <t xml:space="preserve">Mineral assemblage for garnet-lherzolite </t>
    <phoneticPr fontId="1" type="noConversion"/>
  </si>
  <si>
    <t>Ol</t>
  </si>
  <si>
    <t>Opx</t>
  </si>
  <si>
    <t>Cpx</t>
  </si>
  <si>
    <t>Grt</t>
    <phoneticPr fontId="1" type="noConversion"/>
  </si>
  <si>
    <t>Co (ppm)</t>
  </si>
  <si>
    <t>V</t>
  </si>
  <si>
    <t>Ti</t>
  </si>
  <si>
    <t>Sc</t>
  </si>
  <si>
    <r>
      <t>D</t>
    </r>
    <r>
      <rPr>
        <vertAlign val="subscript"/>
        <sz val="10"/>
        <color theme="1"/>
        <rFont val="Times New Roman"/>
        <family val="1"/>
      </rPr>
      <t>Ti</t>
    </r>
    <phoneticPr fontId="1" type="noConversion"/>
  </si>
  <si>
    <r>
      <t>D</t>
    </r>
    <r>
      <rPr>
        <vertAlign val="subscript"/>
        <sz val="10"/>
        <color theme="1"/>
        <rFont val="Times New Roman"/>
        <family val="1"/>
      </rPr>
      <t>Sc</t>
    </r>
    <phoneticPr fontId="1" type="noConversion"/>
  </si>
  <si>
    <r>
      <t>D</t>
    </r>
    <r>
      <rPr>
        <vertAlign val="subscript"/>
        <sz val="10"/>
        <color theme="1"/>
        <rFont val="Times New Roman"/>
        <family val="1"/>
      </rPr>
      <t>V</t>
    </r>
    <r>
      <rPr>
        <sz val="10"/>
        <color theme="1"/>
        <rFont val="Times New Roman"/>
        <family val="1"/>
      </rPr>
      <t>: FMQ</t>
    </r>
    <phoneticPr fontId="1" type="noConversion"/>
  </si>
  <si>
    <t>Sum</t>
    <phoneticPr fontId="1" type="noConversion"/>
  </si>
  <si>
    <t>Ol corrected</t>
    <phoneticPr fontId="2" type="noConversion"/>
  </si>
  <si>
    <t>Opx corrected</t>
    <phoneticPr fontId="2" type="noConversion"/>
  </si>
  <si>
    <t>Cpx corrected</t>
    <phoneticPr fontId="2" type="noConversion"/>
  </si>
  <si>
    <t>Grt corrected</t>
    <phoneticPr fontId="2" type="noConversion"/>
  </si>
  <si>
    <t>Wo# Opx</t>
    <phoneticPr fontId="1" type="noConversion"/>
  </si>
  <si>
    <r>
      <t>Al</t>
    </r>
    <r>
      <rPr>
        <vertAlign val="superscript"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 Cpx</t>
    </r>
    <phoneticPr fontId="1" type="noConversion"/>
  </si>
  <si>
    <r>
      <t>Al</t>
    </r>
    <r>
      <rPr>
        <vertAlign val="superscript"/>
        <sz val="10"/>
        <color theme="1"/>
        <rFont val="Times New Roman"/>
        <family val="1"/>
      </rPr>
      <t>T</t>
    </r>
    <r>
      <rPr>
        <sz val="10"/>
        <color theme="1"/>
        <rFont val="Times New Roman"/>
        <family val="1"/>
      </rPr>
      <t xml:space="preserve"> Opx</t>
    </r>
    <phoneticPr fontId="1" type="noConversion"/>
  </si>
  <si>
    <t>Ti frac</t>
  </si>
  <si>
    <t>Ti aggre</t>
  </si>
  <si>
    <t>Sc frac</t>
  </si>
  <si>
    <t>Sc aggre</t>
  </si>
  <si>
    <t>V FMQ-2 frac</t>
    <phoneticPr fontId="1" type="noConversion"/>
  </si>
  <si>
    <t>V FMQ-2 aggre</t>
    <phoneticPr fontId="1" type="noConversion"/>
  </si>
  <si>
    <t>V FMQ-1 frac</t>
    <phoneticPr fontId="1" type="noConversion"/>
  </si>
  <si>
    <t>V FMQ-1 aggre</t>
    <phoneticPr fontId="1" type="noConversion"/>
  </si>
  <si>
    <t>V FMQ frac</t>
    <phoneticPr fontId="1" type="noConversion"/>
  </si>
  <si>
    <t>V FMQ aggre</t>
    <phoneticPr fontId="1" type="noConversion"/>
  </si>
  <si>
    <t>V FMQ+1 frac</t>
    <phoneticPr fontId="1" type="noConversion"/>
  </si>
  <si>
    <t>V FMQ+1 aggre</t>
    <phoneticPr fontId="1" type="noConversion"/>
  </si>
  <si>
    <t>V FMQ+2 frac</t>
    <phoneticPr fontId="1" type="noConversion"/>
  </si>
  <si>
    <t>V FMQ+2 aggre</t>
    <phoneticPr fontId="1" type="noConversion"/>
  </si>
  <si>
    <t>V/Sc FMQ-2</t>
    <phoneticPr fontId="1" type="noConversion"/>
  </si>
  <si>
    <t>V/Sc FMQ-1</t>
    <phoneticPr fontId="1" type="noConversion"/>
  </si>
  <si>
    <t>V/Sc FMQ</t>
    <phoneticPr fontId="1" type="noConversion"/>
  </si>
  <si>
    <t>V/Sc FMQ+1</t>
    <phoneticPr fontId="1" type="noConversion"/>
  </si>
  <si>
    <t>V/Sc FMQ+2</t>
    <phoneticPr fontId="1" type="noConversion"/>
  </si>
  <si>
    <t>100*V/Ti FMQ-2</t>
    <phoneticPr fontId="1" type="noConversion"/>
  </si>
  <si>
    <t>100*V/Ti FMQ-1</t>
    <phoneticPr fontId="1" type="noConversion"/>
  </si>
  <si>
    <t>100*V/Ti FMQ-0</t>
    <phoneticPr fontId="1" type="noConversion"/>
  </si>
  <si>
    <t>100*V/Ti FMQ+1</t>
    <phoneticPr fontId="1" type="noConversion"/>
  </si>
  <si>
    <t>100*V/Ti FMQ+2</t>
    <phoneticPr fontId="1" type="noConversion"/>
  </si>
  <si>
    <t>T</t>
  </si>
  <si>
    <t>P</t>
  </si>
  <si>
    <t>Stop Row</t>
  </si>
  <si>
    <t>Row</t>
  </si>
  <si>
    <t>Sample No.</t>
    <phoneticPr fontId="1" type="noConversion"/>
  </si>
  <si>
    <r>
      <t>fO</t>
    </r>
    <r>
      <rPr>
        <vertAlign val="subscript"/>
        <sz val="10"/>
        <color theme="1"/>
        <rFont val="Times New Roman"/>
        <family val="1"/>
      </rPr>
      <t>2</t>
    </r>
    <phoneticPr fontId="1" type="noConversion"/>
  </si>
  <si>
    <t>Ti</t>
    <phoneticPr fontId="1" type="noConversion"/>
  </si>
  <si>
    <t>Sp</t>
    <phoneticPr fontId="2" type="noConversion"/>
  </si>
  <si>
    <t>Sp</t>
    <phoneticPr fontId="1" type="noConversion"/>
  </si>
  <si>
    <t>Melting reaction for spinel-lherzolite</t>
    <phoneticPr fontId="1" type="noConversion"/>
  </si>
  <si>
    <t>Cr# Sp</t>
  </si>
  <si>
    <t>Sp corrected</t>
    <phoneticPr fontId="2" type="noConversion"/>
  </si>
  <si>
    <t>Mineral assemblage and melting reaction for spinel-lherzolite were chosen from Workman and Hart (2005) and Falloon et al., (2008), respectively.</t>
    <phoneticPr fontId="1" type="noConversion"/>
  </si>
  <si>
    <t>Mineral compositions were chosen from Workman and Hart (2005).</t>
    <phoneticPr fontId="1" type="noConversion"/>
  </si>
  <si>
    <t>Mineral compositions were chosen from Walter (1998).</t>
    <phoneticPr fontId="1" type="noConversion"/>
  </si>
  <si>
    <t>Mineral assemblage and melting reaction for garnet-lherzolite were chosen from Walter (1998) and Lee et al., (2003).</t>
    <phoneticPr fontId="1" type="noConversion"/>
  </si>
  <si>
    <t>Mineral assemblage  for spinel-lherzolite was chosen from Workman and Hart (2005).</t>
    <phoneticPr fontId="1" type="noConversion"/>
  </si>
  <si>
    <t xml:space="preserve">Mineral assemblage for spinel-lherzolite </t>
    <phoneticPr fontId="1" type="noConversion"/>
  </si>
  <si>
    <t>Co (ppm)</t>
    <phoneticPr fontId="1" type="noConversion"/>
  </si>
  <si>
    <t>P(Gpa)</t>
    <phoneticPr fontId="1" type="noConversion"/>
  </si>
  <si>
    <t>Ol (%)</t>
    <phoneticPr fontId="2" type="noConversion"/>
  </si>
  <si>
    <r>
      <t>D</t>
    </r>
    <r>
      <rPr>
        <vertAlign val="subscript"/>
        <sz val="10"/>
        <color theme="1"/>
        <rFont val="Times New Roman"/>
        <family val="1"/>
      </rPr>
      <t>Ti</t>
    </r>
    <phoneticPr fontId="1" type="noConversion"/>
  </si>
  <si>
    <r>
      <t>D</t>
    </r>
    <r>
      <rPr>
        <vertAlign val="subscript"/>
        <sz val="10"/>
        <color theme="1"/>
        <rFont val="Times New Roman"/>
        <family val="1"/>
      </rPr>
      <t>Sc</t>
    </r>
    <phoneticPr fontId="1" type="noConversion"/>
  </si>
  <si>
    <r>
      <t>D</t>
    </r>
    <r>
      <rPr>
        <vertAlign val="subscript"/>
        <sz val="10"/>
        <color theme="1"/>
        <rFont val="Times New Roman"/>
        <family val="1"/>
      </rPr>
      <t>V</t>
    </r>
    <r>
      <rPr>
        <sz val="10"/>
        <color theme="1"/>
        <rFont val="Times New Roman"/>
        <family val="1"/>
      </rPr>
      <t>: FMQ-2</t>
    </r>
    <phoneticPr fontId="1" type="noConversion"/>
  </si>
  <si>
    <r>
      <t>D</t>
    </r>
    <r>
      <rPr>
        <vertAlign val="subscript"/>
        <sz val="10"/>
        <color theme="1"/>
        <rFont val="Times New Roman"/>
        <family val="1"/>
      </rPr>
      <t>V</t>
    </r>
    <r>
      <rPr>
        <sz val="10"/>
        <color theme="1"/>
        <rFont val="Times New Roman"/>
        <family val="1"/>
      </rPr>
      <t>: FMQ-1</t>
    </r>
    <phoneticPr fontId="1" type="noConversion"/>
  </si>
  <si>
    <r>
      <t>D</t>
    </r>
    <r>
      <rPr>
        <vertAlign val="subscript"/>
        <sz val="10"/>
        <color theme="1"/>
        <rFont val="Times New Roman"/>
        <family val="1"/>
      </rPr>
      <t>V</t>
    </r>
    <r>
      <rPr>
        <sz val="10"/>
        <color theme="1"/>
        <rFont val="Times New Roman"/>
        <family val="1"/>
      </rPr>
      <t>: FMQ+1</t>
    </r>
    <phoneticPr fontId="1" type="noConversion"/>
  </si>
  <si>
    <r>
      <t>D</t>
    </r>
    <r>
      <rPr>
        <vertAlign val="subscript"/>
        <sz val="10"/>
        <color theme="1"/>
        <rFont val="Times New Roman"/>
        <family val="1"/>
      </rPr>
      <t>V</t>
    </r>
    <r>
      <rPr>
        <sz val="10"/>
        <color theme="1"/>
        <rFont val="Times New Roman"/>
        <family val="1"/>
      </rPr>
      <t>: FMQ+2</t>
    </r>
    <phoneticPr fontId="1" type="noConversion"/>
  </si>
  <si>
    <t>Water-bearing melting reaction for spinel-lherzolite and harzburgite were chosen from Gaetani and Grove (1998).</t>
    <phoneticPr fontId="1" type="noConversion"/>
  </si>
  <si>
    <t>Kds of V, Ti and Sc in Grt are from  http://earthref.org/GERM/.</t>
    <phoneticPr fontId="1" type="noConversion"/>
  </si>
  <si>
    <t>The chemcial compositions of depleted mantle (DM) are from Salters and Stracke (2004)</t>
    <phoneticPr fontId="1" type="noConversion"/>
  </si>
  <si>
    <t>Workman, R. K. &amp; Hart, S. R. Major and trace element composition of the depleted MORB mantle (DMM). Earth Planet. Sci. Lett. 231, 53-72 (2005).</t>
  </si>
  <si>
    <t>Falloon, T. J., Green, D. H., Danyushevsky, L. V., &amp; McNeill, A. W. The composition of near‐solidus partial melts of fertile peridotite at 1 and 1.5 GPa: Implications for the petrogenesis of MORB. J. Petrol. 49, 591-613 (2008).</t>
  </si>
  <si>
    <t>Salters, V. J. M., &amp; Stracke, A. Composition of the depleted mantle. Geochem. Geophys. Geosyst. 5, Q05B07 (2004).</t>
  </si>
  <si>
    <t>Walter, M. J. Melting of Garnet Peridotite and the Origin of Komatiite and Depleted Lithosphere. J. Petrol. 39, 29-60 (1998).</t>
  </si>
  <si>
    <t>Lee, C.-T. A., Brandon, A. D. &amp; Norman, M. Vanadium in peridotites as a proxy for paleo-fO2 during partial melting. Geochim. Cosmochim. Acta 67, 3045-3064 (2003).</t>
  </si>
  <si>
    <t>Gaetani, G. A., &amp; Grove, T. L. The influence of water on melting of mantle peridotite. Contrib. Mineral. Petrol. 131, 323-346 (1998).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</si>
</sst>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_ "/>
    <numFmt numFmtId="177" formatCode="0.00_ "/>
    <numFmt numFmtId="178" formatCode="0.0_ "/>
    <numFmt numFmtId="179" formatCode="0_);[Red]\(0\)"/>
    <numFmt numFmtId="180" formatCode="0.00_);[Red]\(0.00\)"/>
    <numFmt numFmtId="181" formatCode="0.0_);[Red]\(0.0\)"/>
  </numFmts>
  <fonts count="12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Arial Unicode MS"/>
      <family val="2"/>
      <charset val="134"/>
    </font>
    <font>
      <vertAlign val="subscript"/>
      <sz val="10"/>
      <color theme="1"/>
      <name val="Times New Roman"/>
      <family val="1"/>
    </font>
    <font>
      <vertAlign val="superscript"/>
      <sz val="10"/>
      <color theme="1"/>
      <name val="Times New Roman"/>
      <family val="1"/>
    </font>
    <font>
      <b/>
      <sz val="11"/>
      <color rgb="FF000000"/>
      <name val="等线"/>
      <family val="3"/>
      <charset val="134"/>
    </font>
    <font>
      <sz val="10.5"/>
      <color theme="1"/>
      <name val="等线"/>
      <family val="3"/>
      <charset val="134"/>
      <scheme val="minor"/>
    </font>
    <font>
      <sz val="11"/>
      <name val="Times New Roman"/>
      <family val="1"/>
    </font>
    <font>
      <sz val="11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177" fontId="3" fillId="0" borderId="0" xfId="0" applyNumberFormat="1" applyFont="1" applyAlignment="1">
      <alignment horizontal="center"/>
    </xf>
    <xf numFmtId="177" fontId="3" fillId="2" borderId="5" xfId="0" applyNumberFormat="1" applyFont="1" applyFill="1" applyBorder="1" applyAlignment="1">
      <alignment horizontal="center"/>
    </xf>
    <xf numFmtId="177" fontId="3" fillId="2" borderId="0" xfId="0" applyNumberFormat="1" applyFont="1" applyFill="1" applyBorder="1" applyAlignment="1">
      <alignment horizontal="center"/>
    </xf>
    <xf numFmtId="177" fontId="3" fillId="2" borderId="6" xfId="0" applyNumberFormat="1" applyFont="1" applyFill="1" applyBorder="1" applyAlignment="1">
      <alignment horizontal="center"/>
    </xf>
    <xf numFmtId="177" fontId="3" fillId="2" borderId="7" xfId="0" applyNumberFormat="1" applyFont="1" applyFill="1" applyBorder="1" applyAlignment="1">
      <alignment horizontal="center"/>
    </xf>
    <xf numFmtId="177" fontId="3" fillId="2" borderId="8" xfId="0" applyNumberFormat="1" applyFont="1" applyFill="1" applyBorder="1" applyAlignment="1">
      <alignment horizontal="center"/>
    </xf>
    <xf numFmtId="177" fontId="3" fillId="2" borderId="9" xfId="0" applyNumberFormat="1" applyFont="1" applyFill="1" applyBorder="1" applyAlignment="1">
      <alignment horizontal="center"/>
    </xf>
    <xf numFmtId="177" fontId="3" fillId="0" borderId="0" xfId="0" applyNumberFormat="1" applyFont="1" applyBorder="1" applyAlignment="1">
      <alignment horizontal="center"/>
    </xf>
    <xf numFmtId="177" fontId="3" fillId="2" borderId="2" xfId="0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center"/>
    </xf>
    <xf numFmtId="177" fontId="3" fillId="2" borderId="4" xfId="0" applyNumberFormat="1" applyFont="1" applyFill="1" applyBorder="1" applyAlignment="1">
      <alignment horizontal="center"/>
    </xf>
    <xf numFmtId="176" fontId="3" fillId="2" borderId="0" xfId="0" applyNumberFormat="1" applyFont="1" applyFill="1" applyBorder="1" applyAlignment="1">
      <alignment horizontal="center"/>
    </xf>
    <xf numFmtId="176" fontId="3" fillId="2" borderId="8" xfId="0" applyNumberFormat="1" applyFont="1" applyFill="1" applyBorder="1" applyAlignment="1">
      <alignment horizontal="center"/>
    </xf>
    <xf numFmtId="178" fontId="3" fillId="0" borderId="0" xfId="0" applyNumberFormat="1" applyFont="1" applyAlignment="1">
      <alignment horizontal="center"/>
    </xf>
    <xf numFmtId="178" fontId="3" fillId="0" borderId="0" xfId="0" applyNumberFormat="1" applyFont="1" applyBorder="1" applyAlignment="1">
      <alignment horizontal="center"/>
    </xf>
    <xf numFmtId="177" fontId="3" fillId="0" borderId="13" xfId="0" applyNumberFormat="1" applyFont="1" applyBorder="1" applyAlignment="1">
      <alignment horizontal="center"/>
    </xf>
    <xf numFmtId="178" fontId="3" fillId="0" borderId="13" xfId="0" applyNumberFormat="1" applyFont="1" applyBorder="1" applyAlignment="1">
      <alignment horizontal="center"/>
    </xf>
    <xf numFmtId="177" fontId="4" fillId="3" borderId="11" xfId="0" applyNumberFormat="1" applyFont="1" applyFill="1" applyBorder="1" applyAlignment="1">
      <alignment horizontal="center"/>
    </xf>
    <xf numFmtId="178" fontId="3" fillId="2" borderId="10" xfId="0" applyNumberFormat="1" applyFont="1" applyFill="1" applyBorder="1" applyAlignment="1">
      <alignment horizontal="center"/>
    </xf>
    <xf numFmtId="177" fontId="3" fillId="2" borderId="11" xfId="0" applyNumberFormat="1" applyFont="1" applyFill="1" applyBorder="1" applyAlignment="1">
      <alignment horizontal="center"/>
    </xf>
    <xf numFmtId="177" fontId="3" fillId="2" borderId="12" xfId="0" applyNumberFormat="1" applyFont="1" applyFill="1" applyBorder="1" applyAlignment="1">
      <alignment horizontal="center"/>
    </xf>
    <xf numFmtId="178" fontId="3" fillId="2" borderId="5" xfId="0" applyNumberFormat="1" applyFont="1" applyFill="1" applyBorder="1" applyAlignment="1">
      <alignment horizontal="center"/>
    </xf>
    <xf numFmtId="178" fontId="3" fillId="2" borderId="7" xfId="0" applyNumberFormat="1" applyFont="1" applyFill="1" applyBorder="1" applyAlignment="1">
      <alignment horizontal="center"/>
    </xf>
    <xf numFmtId="177" fontId="3" fillId="0" borderId="0" xfId="0" applyNumberFormat="1" applyFont="1" applyAlignment="1">
      <alignment horizontal="center" wrapText="1"/>
    </xf>
    <xf numFmtId="178" fontId="3" fillId="0" borderId="0" xfId="0" applyNumberFormat="1" applyFont="1" applyAlignment="1">
      <alignment horizontal="center" wrapText="1"/>
    </xf>
    <xf numFmtId="178" fontId="3" fillId="2" borderId="14" xfId="0" applyNumberFormat="1" applyFont="1" applyFill="1" applyBorder="1" applyAlignment="1">
      <alignment horizontal="center"/>
    </xf>
    <xf numFmtId="177" fontId="3" fillId="3" borderId="1" xfId="0" applyNumberFormat="1" applyFont="1" applyFill="1" applyBorder="1" applyAlignment="1">
      <alignment horizontal="center"/>
    </xf>
    <xf numFmtId="177" fontId="3" fillId="2" borderId="1" xfId="0" applyNumberFormat="1" applyFont="1" applyFill="1" applyBorder="1" applyAlignment="1">
      <alignment horizontal="center"/>
    </xf>
    <xf numFmtId="177" fontId="3" fillId="2" borderId="15" xfId="0" applyNumberFormat="1" applyFont="1" applyFill="1" applyBorder="1" applyAlignment="1">
      <alignment horizontal="center"/>
    </xf>
    <xf numFmtId="177" fontId="3" fillId="4" borderId="16" xfId="0" applyNumberFormat="1" applyFont="1" applyFill="1" applyBorder="1" applyAlignment="1">
      <alignment horizontal="center" wrapText="1"/>
    </xf>
    <xf numFmtId="177" fontId="3" fillId="4" borderId="16" xfId="0" applyNumberFormat="1" applyFont="1" applyFill="1" applyBorder="1" applyAlignment="1">
      <alignment horizontal="center"/>
    </xf>
    <xf numFmtId="178" fontId="3" fillId="0" borderId="8" xfId="0" applyNumberFormat="1" applyFont="1" applyBorder="1" applyAlignment="1">
      <alignment horizontal="center"/>
    </xf>
    <xf numFmtId="177" fontId="3" fillId="5" borderId="17" xfId="0" applyNumberFormat="1" applyFont="1" applyFill="1" applyBorder="1" applyAlignment="1">
      <alignment horizontal="center" wrapText="1"/>
    </xf>
    <xf numFmtId="177" fontId="3" fillId="5" borderId="13" xfId="0" applyNumberFormat="1" applyFont="1" applyFill="1" applyBorder="1" applyAlignment="1">
      <alignment horizontal="center" wrapText="1"/>
    </xf>
    <xf numFmtId="177" fontId="3" fillId="3" borderId="13" xfId="0" applyNumberFormat="1" applyFont="1" applyFill="1" applyBorder="1" applyAlignment="1">
      <alignment horizontal="center" wrapText="1"/>
    </xf>
    <xf numFmtId="177" fontId="3" fillId="2" borderId="2" xfId="0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center"/>
    </xf>
    <xf numFmtId="177" fontId="3" fillId="2" borderId="4" xfId="0" applyNumberFormat="1" applyFont="1" applyFill="1" applyBorder="1" applyAlignment="1">
      <alignment horizontal="center"/>
    </xf>
    <xf numFmtId="177" fontId="3" fillId="2" borderId="2" xfId="0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center"/>
    </xf>
    <xf numFmtId="177" fontId="3" fillId="2" borderId="4" xfId="0" applyNumberFormat="1" applyFont="1" applyFill="1" applyBorder="1" applyAlignment="1">
      <alignment horizontal="center"/>
    </xf>
    <xf numFmtId="0" fontId="9" fillId="0" borderId="0" xfId="0" applyFont="1"/>
    <xf numFmtId="179" fontId="10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 vertical="center"/>
    </xf>
    <xf numFmtId="180" fontId="10" fillId="0" borderId="0" xfId="0" applyNumberFormat="1" applyFont="1" applyFill="1" applyBorder="1" applyAlignment="1">
      <alignment horizontal="center"/>
    </xf>
    <xf numFmtId="180" fontId="11" fillId="0" borderId="0" xfId="0" applyNumberFormat="1" applyFont="1" applyFill="1" applyBorder="1" applyAlignment="1">
      <alignment horizontal="center"/>
    </xf>
    <xf numFmtId="179" fontId="3" fillId="3" borderId="13" xfId="0" applyNumberFormat="1" applyFont="1" applyFill="1" applyBorder="1" applyAlignment="1">
      <alignment horizontal="center" wrapText="1"/>
    </xf>
    <xf numFmtId="179" fontId="3" fillId="0" borderId="0" xfId="0" applyNumberFormat="1" applyFont="1" applyAlignment="1">
      <alignment horizontal="center"/>
    </xf>
    <xf numFmtId="181" fontId="3" fillId="3" borderId="13" xfId="0" applyNumberFormat="1" applyFont="1" applyFill="1" applyBorder="1" applyAlignment="1">
      <alignment horizontal="center" wrapText="1"/>
    </xf>
    <xf numFmtId="181" fontId="3" fillId="0" borderId="0" xfId="0" applyNumberFormat="1" applyFont="1" applyAlignment="1">
      <alignment horizontal="center"/>
    </xf>
    <xf numFmtId="179" fontId="11" fillId="0" borderId="0" xfId="0" applyNumberFormat="1" applyFont="1" applyFill="1" applyBorder="1" applyAlignment="1">
      <alignment horizontal="center" vertical="center"/>
    </xf>
    <xf numFmtId="181" fontId="11" fillId="0" borderId="0" xfId="0" applyNumberFormat="1" applyFont="1" applyFill="1" applyBorder="1" applyAlignment="1">
      <alignment horizontal="center" vertical="center"/>
    </xf>
    <xf numFmtId="177" fontId="3" fillId="0" borderId="0" xfId="0" applyNumberFormat="1" applyFont="1" applyFill="1" applyAlignment="1">
      <alignment horizontal="center"/>
    </xf>
    <xf numFmtId="176" fontId="3" fillId="3" borderId="13" xfId="0" applyNumberFormat="1" applyFont="1" applyFill="1" applyBorder="1" applyAlignment="1">
      <alignment horizontal="center" wrapText="1"/>
    </xf>
    <xf numFmtId="176" fontId="3" fillId="0" borderId="0" xfId="0" applyNumberFormat="1" applyFont="1" applyFill="1" applyAlignment="1">
      <alignment horizontal="center"/>
    </xf>
    <xf numFmtId="176" fontId="3" fillId="0" borderId="0" xfId="0" applyNumberFormat="1" applyFont="1" applyAlignment="1">
      <alignment horizontal="center"/>
    </xf>
    <xf numFmtId="178" fontId="3" fillId="3" borderId="13" xfId="0" applyNumberFormat="1" applyFont="1" applyFill="1" applyBorder="1" applyAlignment="1">
      <alignment horizontal="center" wrapText="1"/>
    </xf>
    <xf numFmtId="178" fontId="3" fillId="0" borderId="0" xfId="0" applyNumberFormat="1" applyFont="1" applyFill="1" applyAlignment="1">
      <alignment horizontal="center"/>
    </xf>
    <xf numFmtId="177" fontId="3" fillId="2" borderId="2" xfId="0" applyNumberFormat="1" applyFont="1" applyFill="1" applyBorder="1" applyAlignment="1">
      <alignment horizontal="center"/>
    </xf>
    <xf numFmtId="177" fontId="3" fillId="2" borderId="3" xfId="0" applyNumberFormat="1" applyFont="1" applyFill="1" applyBorder="1" applyAlignment="1">
      <alignment horizontal="center"/>
    </xf>
    <xf numFmtId="177" fontId="3" fillId="2" borderId="4" xfId="0" applyNumberFormat="1" applyFont="1" applyFill="1" applyBorder="1" applyAlignment="1">
      <alignment horizontal="center"/>
    </xf>
  </cellXfs>
  <cellStyles count="1">
    <cellStyle name="常规" xfId="0" builtinId="0"/>
  </cellStyles>
  <dxfs count="5">
    <dxf>
      <font>
        <color rgb="FF9C0006"/>
      </font>
      <numFmt numFmtId="178" formatCode="0.0_ "/>
      <fill>
        <patternFill>
          <bgColor rgb="FFFFC7CE"/>
        </patternFill>
      </fill>
    </dxf>
    <dxf>
      <font>
        <color rgb="FF9C0006"/>
      </font>
      <numFmt numFmtId="178" formatCode="0.0_ "/>
      <fill>
        <patternFill>
          <bgColor rgb="FFFFC7CE"/>
        </patternFill>
      </fill>
    </dxf>
    <dxf>
      <font>
        <color rgb="FF9C0006"/>
      </font>
      <numFmt numFmtId="176" formatCode="0_ "/>
      <fill>
        <patternFill>
          <bgColor rgb="FFFFC7CE"/>
        </patternFill>
      </fill>
    </dxf>
    <dxf>
      <font>
        <color auto="1"/>
      </font>
      <numFmt numFmtId="176" formatCode="0_ "/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ctrlProps/ctrlProp5.xml><?xml version="1.0" encoding="utf-8"?>
<formControlPr xmlns="http://schemas.microsoft.com/office/spreadsheetml/2009/9/main" objectType="Button" lockText="1"/>
</file>

<file path=xl/ctrlProps/ctrlProp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236220</xdr:colOff>
          <xdr:row>6</xdr:row>
          <xdr:rowOff>76200</xdr:rowOff>
        </xdr:from>
        <xdr:to>
          <xdr:col>6</xdr:col>
          <xdr:colOff>525780</xdr:colOff>
          <xdr:row>9</xdr:row>
          <xdr:rowOff>38100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1" i="0" u="none" strike="noStrike" baseline="0">
                  <a:solidFill>
                    <a:srgbClr val="000000"/>
                  </a:solidFill>
                  <a:latin typeface="等线"/>
                  <a:ea typeface="等线"/>
                </a:rPr>
                <a:t>Clear content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3</xdr:row>
          <xdr:rowOff>60960</xdr:rowOff>
        </xdr:from>
        <xdr:to>
          <xdr:col>6</xdr:col>
          <xdr:colOff>533400</xdr:colOff>
          <xdr:row>5</xdr:row>
          <xdr:rowOff>175260</xdr:rowOff>
        </xdr:to>
        <xdr:sp macro="" textlink="">
          <xdr:nvSpPr>
            <xdr:cNvPr id="2050" name="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1" i="0" u="none" strike="noStrike" baseline="0">
                  <a:solidFill>
                    <a:srgbClr val="000000"/>
                  </a:solidFill>
                  <a:latin typeface="等线"/>
                  <a:ea typeface="等线"/>
                </a:rPr>
                <a:t>fO2 estimation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236220</xdr:colOff>
          <xdr:row>6</xdr:row>
          <xdr:rowOff>76200</xdr:rowOff>
        </xdr:from>
        <xdr:to>
          <xdr:col>6</xdr:col>
          <xdr:colOff>525780</xdr:colOff>
          <xdr:row>9</xdr:row>
          <xdr:rowOff>38100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1" i="0" u="none" strike="noStrike" baseline="0">
                  <a:solidFill>
                    <a:srgbClr val="000000"/>
                  </a:solidFill>
                  <a:latin typeface="等线"/>
                  <a:ea typeface="等线"/>
                </a:rPr>
                <a:t>Clear content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3</xdr:row>
          <xdr:rowOff>60960</xdr:rowOff>
        </xdr:from>
        <xdr:to>
          <xdr:col>6</xdr:col>
          <xdr:colOff>533400</xdr:colOff>
          <xdr:row>5</xdr:row>
          <xdr:rowOff>175260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1" i="0" u="none" strike="noStrike" baseline="0">
                  <a:solidFill>
                    <a:srgbClr val="000000"/>
                  </a:solidFill>
                  <a:latin typeface="等线"/>
                  <a:ea typeface="等线"/>
                </a:rPr>
                <a:t>fO2 estimation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236220</xdr:colOff>
          <xdr:row>6</xdr:row>
          <xdr:rowOff>76200</xdr:rowOff>
        </xdr:from>
        <xdr:to>
          <xdr:col>6</xdr:col>
          <xdr:colOff>525780</xdr:colOff>
          <xdr:row>9</xdr:row>
          <xdr:rowOff>38100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1" i="0" u="none" strike="noStrike" baseline="0">
                  <a:solidFill>
                    <a:srgbClr val="000000"/>
                  </a:solidFill>
                  <a:latin typeface="等线"/>
                  <a:ea typeface="等线"/>
                </a:rPr>
                <a:t>Clear content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251460</xdr:colOff>
          <xdr:row>3</xdr:row>
          <xdr:rowOff>60960</xdr:rowOff>
        </xdr:from>
        <xdr:to>
          <xdr:col>6</xdr:col>
          <xdr:colOff>533400</xdr:colOff>
          <xdr:row>5</xdr:row>
          <xdr:rowOff>175260</xdr:rowOff>
        </xdr:to>
        <xdr:sp macro="" textlink="">
          <xdr:nvSpPr>
            <xdr:cNvPr id="3074" name="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zh-CN" altLang="en-US" sz="1100" b="1" i="0" u="none" strike="noStrike" baseline="0">
                  <a:solidFill>
                    <a:srgbClr val="000000"/>
                  </a:solidFill>
                  <a:latin typeface="等线"/>
                  <a:ea typeface="等线"/>
                </a:rPr>
                <a:t>fO2 estimation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Relationship Id="rId4" Type="http://schemas.openxmlformats.org/officeDocument/2006/relationships/ctrlProp" Target="../ctrlProps/ctrlProp4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BW377"/>
  <sheetViews>
    <sheetView tabSelected="1" workbookViewId="0">
      <selection activeCell="J16" sqref="J16"/>
    </sheetView>
  </sheetViews>
  <sheetFormatPr defaultColWidth="9" defaultRowHeight="13.2"/>
  <cols>
    <col min="1" max="1" width="9" style="1"/>
    <col min="2" max="2" width="9" style="56"/>
    <col min="3" max="3" width="9" style="14"/>
    <col min="4" max="5" width="9" style="56"/>
    <col min="6" max="10" width="9" style="1"/>
    <col min="11" max="11" width="9" style="1" hidden="1" customWidth="1"/>
    <col min="12" max="17" width="9" style="1"/>
    <col min="18" max="18" width="9" style="14"/>
    <col min="19" max="22" width="9" style="1"/>
    <col min="23" max="23" width="9" style="14"/>
    <col min="24" max="26" width="9" style="1"/>
    <col min="27" max="27" width="11.33203125" style="1" bestFit="1" customWidth="1"/>
    <col min="28" max="30" width="9" style="1"/>
    <col min="31" max="31" width="22" style="1" customWidth="1"/>
    <col min="32" max="37" width="9" style="1"/>
    <col min="38" max="51" width="10.6640625" style="1" customWidth="1"/>
    <col min="52" max="52" width="9" style="1"/>
    <col min="53" max="58" width="10.6640625" style="1" customWidth="1"/>
    <col min="59" max="64" width="9" style="1"/>
    <col min="65" max="75" width="10.6640625" style="1" customWidth="1"/>
    <col min="76" max="16384" width="9" style="1"/>
  </cols>
  <sheetData>
    <row r="1" spans="1:75" s="24" customFormat="1" ht="12.75" customHeight="1">
      <c r="A1" s="35" t="s">
        <v>59</v>
      </c>
      <c r="B1" s="54" t="s">
        <v>55</v>
      </c>
      <c r="C1" s="57" t="s">
        <v>56</v>
      </c>
      <c r="D1" s="54" t="s">
        <v>61</v>
      </c>
      <c r="E1" s="54" t="s">
        <v>17</v>
      </c>
      <c r="H1" s="30" t="s">
        <v>57</v>
      </c>
      <c r="I1" s="33" t="s">
        <v>61</v>
      </c>
      <c r="J1" s="34" t="s">
        <v>7</v>
      </c>
      <c r="K1" s="34" t="s">
        <v>58</v>
      </c>
      <c r="L1" s="34" t="s">
        <v>17</v>
      </c>
      <c r="M1" s="34" t="s">
        <v>60</v>
      </c>
      <c r="R1" s="32" t="s">
        <v>67</v>
      </c>
      <c r="S1" s="32"/>
      <c r="T1" s="32"/>
      <c r="U1" s="32"/>
      <c r="V1" s="32"/>
      <c r="W1" s="25"/>
      <c r="AI1" s="24" t="s">
        <v>28</v>
      </c>
      <c r="AJ1" s="24" t="s">
        <v>29</v>
      </c>
      <c r="AK1" s="24" t="s">
        <v>30</v>
      </c>
      <c r="AL1" s="24" t="s">
        <v>65</v>
      </c>
      <c r="AM1" s="1" t="s">
        <v>68</v>
      </c>
    </row>
    <row r="2" spans="1:75" ht="14.4" thickBot="1">
      <c r="A2" s="43"/>
      <c r="B2" s="55"/>
      <c r="C2" s="58"/>
      <c r="D2" s="55"/>
      <c r="E2" s="55"/>
      <c r="H2" s="31">
        <v>300</v>
      </c>
      <c r="R2" s="19"/>
      <c r="S2" s="18" t="s">
        <v>4</v>
      </c>
      <c r="T2" s="18" t="s">
        <v>3</v>
      </c>
      <c r="U2" s="20"/>
      <c r="V2" s="21"/>
      <c r="Y2" s="36"/>
      <c r="Z2" s="37"/>
      <c r="AA2" s="37" t="s">
        <v>12</v>
      </c>
      <c r="AB2" s="37" t="s">
        <v>13</v>
      </c>
      <c r="AC2" s="37" t="s">
        <v>14</v>
      </c>
      <c r="AD2" s="38" t="s">
        <v>63</v>
      </c>
      <c r="AI2" s="1">
        <v>4.3751672464543754</v>
      </c>
      <c r="AJ2" s="1">
        <v>0.17192449959700973</v>
      </c>
      <c r="AK2" s="1">
        <v>0.14794888422883568</v>
      </c>
      <c r="AL2" s="1">
        <v>10.653965142279537</v>
      </c>
    </row>
    <row r="3" spans="1:75" ht="16.8" thickTop="1" thickBot="1">
      <c r="A3" s="43"/>
      <c r="B3" s="55"/>
      <c r="C3" s="58"/>
      <c r="D3" s="55"/>
      <c r="E3" s="55"/>
      <c r="R3" s="26"/>
      <c r="S3" s="27">
        <v>1481.0212677909763</v>
      </c>
      <c r="T3" s="27">
        <v>2.1744137712741023</v>
      </c>
      <c r="U3" s="28"/>
      <c r="V3" s="29"/>
      <c r="Y3" s="2" t="s">
        <v>20</v>
      </c>
      <c r="Z3" s="3"/>
      <c r="AA3" s="3">
        <v>8.0000000000000002E-3</v>
      </c>
      <c r="AB3" s="3">
        <f>10^(-3.255+0.035*$AI$2+3277/($S$3+273.15)+1.287*$AK$2-139*$T$3/($S$3+273))</f>
        <v>6.0861837429208004E-2</v>
      </c>
      <c r="AC3" s="3">
        <f>10^(-1.258+2.866*$AJ$2+757/($S$3+273.15)-267*$T$3/($S$3+273.15))</f>
        <v>0.21642822242507029</v>
      </c>
      <c r="AD3" s="4">
        <v>0.3</v>
      </c>
      <c r="AG3" s="1" t="s">
        <v>84</v>
      </c>
    </row>
    <row r="4" spans="1:75" ht="16.8" thickTop="1" thickBot="1">
      <c r="A4" s="43"/>
      <c r="B4" s="55"/>
      <c r="C4" s="58"/>
      <c r="D4" s="55"/>
      <c r="E4" s="55"/>
      <c r="R4" s="22"/>
      <c r="S4" s="3" t="s">
        <v>75</v>
      </c>
      <c r="T4" s="3" t="s">
        <v>1</v>
      </c>
      <c r="U4" s="3" t="s">
        <v>2</v>
      </c>
      <c r="V4" s="4" t="s">
        <v>62</v>
      </c>
      <c r="Y4" s="2" t="s">
        <v>21</v>
      </c>
      <c r="Z4" s="3"/>
      <c r="AA4" s="3">
        <v>0.12</v>
      </c>
      <c r="AB4" s="3">
        <f>10^(-3.595+4203/($S$3+273.15)+2.425*$AK$2+0.109*$AI$2)</f>
        <v>0.43318408321829249</v>
      </c>
      <c r="AC4" s="3">
        <f>10^(-1.416+2.416*$AJ$2+2195/($S$3+273.15)-159*$T$3/($S$3+273.15))</f>
        <v>1.131309626444694</v>
      </c>
      <c r="AD4" s="4">
        <v>0.06</v>
      </c>
      <c r="AF4" s="59" t="s">
        <v>73</v>
      </c>
      <c r="AG4" s="60"/>
      <c r="AH4" s="61"/>
    </row>
    <row r="5" spans="1:75" ht="16.2" thickTop="1">
      <c r="A5" s="43"/>
      <c r="B5" s="55"/>
      <c r="C5" s="58"/>
      <c r="D5" s="55"/>
      <c r="E5" s="55"/>
      <c r="R5" s="22" t="s">
        <v>11</v>
      </c>
      <c r="S5" s="3">
        <v>57</v>
      </c>
      <c r="T5" s="3">
        <v>28</v>
      </c>
      <c r="U5" s="3">
        <v>13</v>
      </c>
      <c r="V5" s="4">
        <v>2</v>
      </c>
      <c r="Y5" s="2" t="s">
        <v>22</v>
      </c>
      <c r="Z5" s="12">
        <v>-0.42400000000016469</v>
      </c>
      <c r="AA5" s="3">
        <f>10^(-3.67-0.258*Z5+3573/($S$3+273.15))</f>
        <v>2.9939963424284347E-2</v>
      </c>
      <c r="AB5" s="3">
        <f>10^(-5.55-0.19*Z5+7354/($S$3+273.15)+4.75*$AK$2)</f>
        <v>0.26644663623054726</v>
      </c>
      <c r="AC5" s="3">
        <f>10^(-4.68-0.264*Z5+6467/($S$3+273.15)+2.94*$AJ$2)</f>
        <v>0.42076072060770164</v>
      </c>
      <c r="AD5" s="4">
        <f>10^(-2.26+0.006*$AL$2-0.188*Z5+4024/($S$3+273.15))</f>
        <v>1.5052080063516826</v>
      </c>
      <c r="AF5" s="2" t="s">
        <v>17</v>
      </c>
      <c r="AG5" s="3" t="s">
        <v>18</v>
      </c>
      <c r="AH5" s="4" t="s">
        <v>19</v>
      </c>
    </row>
    <row r="6" spans="1:75" ht="15.6">
      <c r="A6" s="43"/>
      <c r="B6" s="55"/>
      <c r="C6" s="58"/>
      <c r="D6" s="55"/>
      <c r="E6" s="55"/>
      <c r="R6" s="22" t="s">
        <v>8</v>
      </c>
      <c r="S6" s="3">
        <v>7.301587301587302E-2</v>
      </c>
      <c r="T6" s="3">
        <v>-1.073015873015873</v>
      </c>
      <c r="U6" s="3"/>
      <c r="V6" s="4"/>
      <c r="Y6" s="2" t="s">
        <v>22</v>
      </c>
      <c r="Z6" s="12">
        <v>-1</v>
      </c>
      <c r="AA6" s="3">
        <f t="shared" ref="AA6:AA9" si="0">10^(-3.67-0.258*Z6+3573/($S$3+273.15))</f>
        <v>4.2155987344130695E-2</v>
      </c>
      <c r="AB6" s="3">
        <f>10^(-5.55-0.19*Z6+7354/($S$3+273.15)+4.75*$AK$2)</f>
        <v>0.34280744231126231</v>
      </c>
      <c r="AC6" s="3">
        <f t="shared" ref="AC6:AC9" si="1">10^(-4.68-0.264*Z6+6467/($S$3+273.15)+2.94*$AJ$2)</f>
        <v>0.59717166139387012</v>
      </c>
      <c r="AD6" s="4">
        <f>10^(-2.26+0.006*$AL$2-0.188*Z6+4024/($S$3+273.15))</f>
        <v>1.9314546687620073</v>
      </c>
      <c r="AF6" s="5">
        <v>79</v>
      </c>
      <c r="AG6" s="6">
        <v>798</v>
      </c>
      <c r="AH6" s="7">
        <v>16.3</v>
      </c>
    </row>
    <row r="7" spans="1:75" ht="15.6">
      <c r="A7" s="43"/>
      <c r="B7" s="55"/>
      <c r="C7" s="58"/>
      <c r="D7" s="55"/>
      <c r="E7" s="55"/>
      <c r="R7" s="22"/>
      <c r="S7" s="3"/>
      <c r="T7" s="3"/>
      <c r="U7" s="3"/>
      <c r="V7" s="4"/>
      <c r="Y7" s="2" t="s">
        <v>22</v>
      </c>
      <c r="Z7" s="12">
        <v>0</v>
      </c>
      <c r="AA7" s="3">
        <f t="shared" si="0"/>
        <v>2.3273369543299685E-2</v>
      </c>
      <c r="AB7" s="3">
        <f t="shared" ref="AB7:AB9" si="2">10^(-5.55-0.19*Z7+7354/($S$3+273.15)+4.75*$AK$2)</f>
        <v>0.22133507487282</v>
      </c>
      <c r="AC7" s="3">
        <f t="shared" si="1"/>
        <v>0.32516155383127815</v>
      </c>
      <c r="AD7" s="4">
        <f t="shared" ref="AD7:AD9" si="3">10^(-2.26+0.006*$AL$2-0.188*Z7+4024/($S$3+273.15))</f>
        <v>1.2528080049965444</v>
      </c>
    </row>
    <row r="8" spans="1:75" ht="15.6">
      <c r="A8" s="43"/>
      <c r="B8" s="55"/>
      <c r="C8" s="58"/>
      <c r="D8" s="55"/>
      <c r="E8" s="55"/>
      <c r="R8" s="23" t="s">
        <v>64</v>
      </c>
      <c r="S8" s="6">
        <v>0.21884498480243159</v>
      </c>
      <c r="T8" s="6">
        <v>-0.36474164133738596</v>
      </c>
      <c r="U8" s="6">
        <v>-0.81661600810536983</v>
      </c>
      <c r="V8" s="7">
        <v>-3.7487335359675779E-2</v>
      </c>
      <c r="Y8" s="2" t="s">
        <v>22</v>
      </c>
      <c r="Z8" s="12">
        <v>1</v>
      </c>
      <c r="AA8" s="3">
        <f t="shared" si="0"/>
        <v>1.2848702260899665E-2</v>
      </c>
      <c r="AB8" s="3">
        <f t="shared" si="2"/>
        <v>0.14290592712533823</v>
      </c>
      <c r="AC8" s="3">
        <f t="shared" si="1"/>
        <v>0.1770513286634946</v>
      </c>
      <c r="AD8" s="4">
        <f t="shared" si="3"/>
        <v>0.812614410665632</v>
      </c>
    </row>
    <row r="9" spans="1:75" ht="15.6">
      <c r="A9" s="43"/>
      <c r="B9" s="55"/>
      <c r="C9" s="58"/>
      <c r="D9" s="55"/>
      <c r="E9" s="55"/>
      <c r="R9" s="15"/>
      <c r="S9" s="8"/>
      <c r="T9" s="8"/>
      <c r="U9" s="8"/>
      <c r="V9" s="8"/>
      <c r="Y9" s="5" t="s">
        <v>22</v>
      </c>
      <c r="Z9" s="13">
        <v>2</v>
      </c>
      <c r="AA9" s="6">
        <f t="shared" si="0"/>
        <v>7.0934786422783601E-3</v>
      </c>
      <c r="AB9" s="6">
        <f t="shared" si="2"/>
        <v>9.2267816202592987E-2</v>
      </c>
      <c r="AC9" s="6">
        <f t="shared" si="1"/>
        <v>9.6404918146548141E-2</v>
      </c>
      <c r="AD9" s="7">
        <f t="shared" si="3"/>
        <v>0.52708968795523792</v>
      </c>
    </row>
    <row r="10" spans="1:75" ht="13.8">
      <c r="A10" s="43"/>
      <c r="B10" s="55"/>
      <c r="C10" s="58"/>
      <c r="D10" s="55"/>
      <c r="E10" s="55"/>
      <c r="R10" s="15"/>
      <c r="S10" s="8"/>
      <c r="T10" s="8"/>
      <c r="U10" s="8"/>
      <c r="V10" s="8"/>
    </row>
    <row r="11" spans="1:75" ht="15.6">
      <c r="A11" s="43"/>
      <c r="B11" s="55"/>
      <c r="C11" s="58"/>
      <c r="D11" s="55"/>
      <c r="E11" s="55"/>
      <c r="P11" s="16" t="s">
        <v>74</v>
      </c>
      <c r="Q11" s="16" t="s">
        <v>6</v>
      </c>
      <c r="R11" s="17" t="s">
        <v>7</v>
      </c>
      <c r="S11" s="16" t="s">
        <v>0</v>
      </c>
      <c r="T11" s="16" t="s">
        <v>1</v>
      </c>
      <c r="U11" s="16" t="s">
        <v>2</v>
      </c>
      <c r="V11" s="16" t="s">
        <v>62</v>
      </c>
      <c r="W11" s="17" t="s">
        <v>23</v>
      </c>
      <c r="Y11" s="16" t="s">
        <v>24</v>
      </c>
      <c r="Z11" s="16" t="s">
        <v>25</v>
      </c>
      <c r="AA11" s="16" t="s">
        <v>26</v>
      </c>
      <c r="AB11" s="16" t="s">
        <v>66</v>
      </c>
      <c r="AC11" s="17" t="s">
        <v>23</v>
      </c>
      <c r="AD11" s="16" t="s">
        <v>76</v>
      </c>
      <c r="AE11" s="16" t="s">
        <v>77</v>
      </c>
      <c r="AF11" s="16" t="s">
        <v>78</v>
      </c>
      <c r="AG11" s="16" t="s">
        <v>79</v>
      </c>
      <c r="AH11" s="16" t="s">
        <v>22</v>
      </c>
      <c r="AI11" s="16" t="s">
        <v>80</v>
      </c>
      <c r="AJ11" s="16" t="s">
        <v>81</v>
      </c>
      <c r="AL11" s="16" t="s">
        <v>31</v>
      </c>
      <c r="AM11" s="16" t="s">
        <v>32</v>
      </c>
      <c r="AN11" s="16" t="s">
        <v>33</v>
      </c>
      <c r="AO11" s="16" t="s">
        <v>34</v>
      </c>
      <c r="AP11" s="16" t="s">
        <v>35</v>
      </c>
      <c r="AQ11" s="16" t="s">
        <v>36</v>
      </c>
      <c r="AR11" s="16" t="s">
        <v>37</v>
      </c>
      <c r="AS11" s="16" t="s">
        <v>38</v>
      </c>
      <c r="AT11" s="16" t="s">
        <v>39</v>
      </c>
      <c r="AU11" s="16" t="s">
        <v>40</v>
      </c>
      <c r="AV11" s="16" t="s">
        <v>41</v>
      </c>
      <c r="AW11" s="16" t="s">
        <v>42</v>
      </c>
      <c r="AX11" s="16" t="s">
        <v>43</v>
      </c>
      <c r="AY11" s="16" t="s">
        <v>44</v>
      </c>
      <c r="BA11" s="16" t="s">
        <v>34</v>
      </c>
      <c r="BB11" s="16" t="s">
        <v>36</v>
      </c>
      <c r="BC11" s="16" t="s">
        <v>38</v>
      </c>
      <c r="BD11" s="16" t="s">
        <v>40</v>
      </c>
      <c r="BE11" s="16" t="s">
        <v>42</v>
      </c>
      <c r="BF11" s="16" t="s">
        <v>44</v>
      </c>
      <c r="BG11" s="16" t="s">
        <v>45</v>
      </c>
      <c r="BH11" s="16" t="s">
        <v>46</v>
      </c>
      <c r="BI11" s="16" t="s">
        <v>47</v>
      </c>
      <c r="BJ11" s="16" t="s">
        <v>48</v>
      </c>
      <c r="BK11" s="16" t="s">
        <v>49</v>
      </c>
      <c r="BM11" s="16" t="s">
        <v>32</v>
      </c>
      <c r="BN11" s="16" t="s">
        <v>36</v>
      </c>
      <c r="BO11" s="16" t="s">
        <v>38</v>
      </c>
      <c r="BP11" s="16" t="s">
        <v>40</v>
      </c>
      <c r="BQ11" s="16" t="s">
        <v>42</v>
      </c>
      <c r="BR11" s="16" t="s">
        <v>44</v>
      </c>
      <c r="BS11" s="16" t="s">
        <v>50</v>
      </c>
      <c r="BT11" s="16" t="s">
        <v>51</v>
      </c>
      <c r="BU11" s="16" t="s">
        <v>52</v>
      </c>
      <c r="BV11" s="16" t="s">
        <v>53</v>
      </c>
      <c r="BW11" s="16" t="s">
        <v>54</v>
      </c>
    </row>
    <row r="12" spans="1:75" ht="13.8">
      <c r="A12" s="43"/>
      <c r="B12" s="55"/>
      <c r="C12" s="58"/>
      <c r="D12" s="55"/>
      <c r="E12" s="55"/>
      <c r="P12" s="1">
        <v>1.5</v>
      </c>
      <c r="Q12" s="1">
        <f>$S$3+R12/0.23</f>
        <v>1481.456050399672</v>
      </c>
      <c r="R12" s="14">
        <v>0.1</v>
      </c>
      <c r="S12" s="1">
        <f>$S$5+$S$8*$R12</f>
        <v>57.02188449848024</v>
      </c>
      <c r="T12" s="1">
        <f>$T$5+$T$8*$R12</f>
        <v>27.96352583586626</v>
      </c>
      <c r="U12" s="1">
        <f>$U$5+$U$8*$R12</f>
        <v>12.918338399189462</v>
      </c>
      <c r="V12" s="1">
        <f>$V$5+$V$8*$R12</f>
        <v>1.9962512664640324</v>
      </c>
      <c r="W12" s="14">
        <f>SUM(S12:V12)</f>
        <v>99.899999999999991</v>
      </c>
      <c r="Y12" s="1">
        <f>100*S12/W12</f>
        <v>57.078963461942188</v>
      </c>
      <c r="Z12" s="1">
        <f>100*T12/W12</f>
        <v>27.991517353219486</v>
      </c>
      <c r="AA12" s="1">
        <f>100*U12/W12</f>
        <v>12.931269668858322</v>
      </c>
      <c r="AB12" s="1">
        <f>100*V12/W12</f>
        <v>1.9982495159800124</v>
      </c>
      <c r="AC12" s="14">
        <f>SUM(Y12:AB12)</f>
        <v>100</v>
      </c>
      <c r="AD12" s="1">
        <f>(Y12*$AA$3+Z12*$AB$3+AA12*$AC$3+AB12*$AD$3)/100</f>
        <v>5.5584134491682737E-2</v>
      </c>
      <c r="AE12" s="1">
        <f>(Y12*$AA$4+Z12*$AB$4+AA12*$AC$4+AB12*$AD$4)/100</f>
        <v>0.33724120227466886</v>
      </c>
      <c r="AF12" s="1">
        <f>(Y12*$AA$5+Z12*$AB$5+AA12*$AC$5+AB12*$AD$5)/100</f>
        <v>0.17615939234483768</v>
      </c>
      <c r="AG12" s="1">
        <f>(Y12*$AA$6+Z12*$AB$6+AA12*$AC$6+AB12*$AD$6)/100</f>
        <v>0.23583636680661521</v>
      </c>
      <c r="AH12" s="1">
        <f>(Y12*$AA$7+Z12*$AB$7+AA12*$AC$7+AB12*$AD$7)/100</f>
        <v>0.14232099127114436</v>
      </c>
      <c r="AI12" s="1">
        <f>(Y12*$AA$8+Z12*$AB$8+AA12*$AC$8+AB12*$AD$8)/100</f>
        <v>8.6468491748583856E-2</v>
      </c>
      <c r="AJ12" s="1">
        <f>(Y12*$AA$9+Z12*$AB$9+AA12*$AC$9+AB12*$AD$9)/100</f>
        <v>5.2874992944110584E-2</v>
      </c>
      <c r="AL12" s="1">
        <f>$AG$6/(R12/100+AD12*(1-R12/100))</f>
        <v>14116.760379624448</v>
      </c>
      <c r="AM12" s="1">
        <f>AL12</f>
        <v>14116.760379624448</v>
      </c>
      <c r="AN12" s="1">
        <f>$AH$6*100/(R12+AE12*(100-R12))</f>
        <v>48.238558519021936</v>
      </c>
      <c r="AO12" s="1">
        <f>AN12</f>
        <v>48.238558519021936</v>
      </c>
      <c r="AP12" s="1">
        <f>$AF$6*100/(R12+AF12*(100-R12))</f>
        <v>446.36996783308706</v>
      </c>
      <c r="AQ12" s="1">
        <f>AP12</f>
        <v>446.36996783308706</v>
      </c>
      <c r="AR12" s="1">
        <f>$AF$6*100/(R12+AG12*(100-R12))</f>
        <v>333.89612378784443</v>
      </c>
      <c r="AS12" s="1">
        <f>AR12</f>
        <v>333.89612378784443</v>
      </c>
      <c r="AT12" s="1">
        <f>$AF$6*100/(R12+AH12*(100-R12))</f>
        <v>551.75816234064519</v>
      </c>
      <c r="AU12" s="1">
        <f>AT12</f>
        <v>551.75816234064519</v>
      </c>
      <c r="AV12" s="1">
        <f>$AF$6*100/(R12+AI12*(100-R12))</f>
        <v>904.07611377687329</v>
      </c>
      <c r="AW12" s="1">
        <f>AV12</f>
        <v>904.07611377687329</v>
      </c>
      <c r="AX12" s="1">
        <f>$AF$6*100/(R12+AJ12*(100-R12))</f>
        <v>1467.7980541694358</v>
      </c>
      <c r="AY12" s="1">
        <f>AX12</f>
        <v>1467.7980541694358</v>
      </c>
      <c r="BA12" s="1">
        <f>AO12</f>
        <v>48.238558519021936</v>
      </c>
      <c r="BB12" s="1">
        <f>AQ12</f>
        <v>446.36996783308706</v>
      </c>
      <c r="BC12" s="1">
        <f>AS12</f>
        <v>333.89612378784443</v>
      </c>
      <c r="BD12" s="1">
        <f>AU12</f>
        <v>551.75816234064519</v>
      </c>
      <c r="BE12" s="1">
        <f>AW12</f>
        <v>904.07611377687329</v>
      </c>
      <c r="BF12" s="1">
        <f>AY12</f>
        <v>1467.7980541694358</v>
      </c>
      <c r="BG12" s="1">
        <f>BB12/BA12</f>
        <v>9.2533852904636387</v>
      </c>
      <c r="BH12" s="1">
        <f>BC12/BA12</f>
        <v>6.9217682708362647</v>
      </c>
      <c r="BI12" s="1">
        <f>BD12/BA12</f>
        <v>11.438114638584612</v>
      </c>
      <c r="BJ12" s="1">
        <f>BE12/BA12</f>
        <v>18.741773003444298</v>
      </c>
      <c r="BK12" s="1">
        <f>BF12/BA12</f>
        <v>30.42790040234387</v>
      </c>
      <c r="BM12" s="1">
        <f>AM12</f>
        <v>14116.760379624448</v>
      </c>
      <c r="BN12" s="1">
        <f>BB12</f>
        <v>446.36996783308706</v>
      </c>
      <c r="BO12" s="1">
        <f>BC12</f>
        <v>333.89612378784443</v>
      </c>
      <c r="BP12" s="1">
        <f>BD12</f>
        <v>551.75816234064519</v>
      </c>
      <c r="BQ12" s="1">
        <f>BE12</f>
        <v>904.07611377687329</v>
      </c>
      <c r="BR12" s="1">
        <f>BF12</f>
        <v>1467.7980541694358</v>
      </c>
      <c r="BS12" s="1">
        <f>100*BN12/BM12</f>
        <v>3.1619858652368937</v>
      </c>
      <c r="BT12" s="1">
        <f>100*BO12/BM12</f>
        <v>2.3652460961919872</v>
      </c>
      <c r="BU12" s="1">
        <f>100*BP12/BM12</f>
        <v>3.9085324642687165</v>
      </c>
      <c r="BV12" s="1">
        <f>100*BQ12/BM12</f>
        <v>6.40427470230195</v>
      </c>
      <c r="BW12" s="1">
        <f>100*BR12/BM12</f>
        <v>10.397555917206011</v>
      </c>
    </row>
    <row r="13" spans="1:75" ht="13.8">
      <c r="A13" s="43"/>
      <c r="B13" s="55"/>
      <c r="C13" s="58"/>
      <c r="D13" s="55"/>
      <c r="E13" s="55"/>
      <c r="P13" s="1">
        <v>1.5</v>
      </c>
      <c r="Q13" s="1">
        <f t="shared" ref="Q13:Q76" si="4">$S$3+R13/0.23</f>
        <v>1481.8908330083675</v>
      </c>
      <c r="R13" s="14">
        <v>0.2</v>
      </c>
      <c r="S13" s="1">
        <f>$S$5+$S$8*$R13</f>
        <v>57.043768996960488</v>
      </c>
      <c r="T13" s="1">
        <f>$T$5+$T$8*$R13</f>
        <v>27.927051671732524</v>
      </c>
      <c r="U13" s="1">
        <f>$U$5+$U$8*$R13</f>
        <v>12.836676798378926</v>
      </c>
      <c r="V13" s="1">
        <f>$V$5+$V$8*$R13</f>
        <v>1.9925025329280648</v>
      </c>
      <c r="W13" s="14">
        <f>SUM(S13:V13)</f>
        <v>99.800000000000011</v>
      </c>
      <c r="Y13" s="1">
        <f t="shared" ref="Y13:Y76" si="5">100*S13/W13</f>
        <v>57.15808516729507</v>
      </c>
      <c r="Z13" s="1">
        <f t="shared" ref="Z13:Z76" si="6">100*T13/W13</f>
        <v>27.983017707146814</v>
      </c>
      <c r="AA13" s="1">
        <f t="shared" ref="AA13:AA76" si="7">100*U13/W13</f>
        <v>12.862401601582089</v>
      </c>
      <c r="AB13" s="1">
        <f t="shared" ref="AB13:AB76" si="8">100*V13/W13</f>
        <v>1.9964955239760167</v>
      </c>
      <c r="AC13" s="14">
        <f t="shared" ref="AC13:AC76" si="9">SUM(Y13:AB13)</f>
        <v>100</v>
      </c>
      <c r="AD13" s="1">
        <f>(Y13*$AA$3+Z13*$AB$3+AA13*$AC$3+AB13*$AD$3)/100</f>
        <v>5.5430979277499723E-2</v>
      </c>
      <c r="AE13" s="1">
        <f>(Y13*$AA$4+Z13*$AB$4+AA13*$AC$4+AB13*$AD$4)/100</f>
        <v>0.33651916573733076</v>
      </c>
      <c r="AF13" s="1">
        <f>(Y13*$AA$5+Z13*$AB$5+AA13*$AC$5+AB13*$AD$5)/100</f>
        <v>0.17584426332921388</v>
      </c>
      <c r="AG13" s="1">
        <f>(Y13*$AA$6+Z13*$AB$6+AA13*$AC$6+AB13*$AD$6)/100</f>
        <v>0.23539544578142876</v>
      </c>
      <c r="AH13" s="1">
        <f>(Y13*$AA$7+Z13*$AB$7+AA13*$AC$7+AB13*$AD$7)/100</f>
        <v>0.14207468623013919</v>
      </c>
      <c r="AI13" s="1">
        <f>(Y13*$AA$8+Z13*$AB$8+AA13*$AC$8+AB13*$AD$8)/100</f>
        <v>8.6330326342982031E-2</v>
      </c>
      <c r="AJ13" s="1">
        <f>(Y13*$AA$9+Z13*$AB$9+AA13*$AC$9+AB13*$AD$9)/100</f>
        <v>5.279712567269762E-2</v>
      </c>
      <c r="AL13" s="1">
        <f>(($AG$6-AM12*R12/100)/((100-R12)/100))/((R13-R12)/100+AD13*(1-(R13-R12)/100))</f>
        <v>13918.585826909775</v>
      </c>
      <c r="AM13" s="1">
        <f>(AM12*R12+AL13*(R13-R12))/R13</f>
        <v>14017.67310326711</v>
      </c>
      <c r="AN13" s="1">
        <f>(($AH$6-AO12*R12/100)/((100-R12)/100))/((R13-R12)/100+AE13*(1-(R13-R12)/100))</f>
        <v>48.246935707878336</v>
      </c>
      <c r="AO13" s="1">
        <f>(AO12*R12+AN13*(R13-R12))/R13</f>
        <v>48.242747113450136</v>
      </c>
      <c r="AP13" s="1">
        <f>(($AF$6-AQ12*R12/100)/((100-R12)/100))/((R13-R12)/100+AF13*(1-(R13-R12)/100))</f>
        <v>445.08386224442955</v>
      </c>
      <c r="AQ13" s="1">
        <f>(AQ12*R12+AP13*(R13-R12))/R13</f>
        <v>445.72691503875831</v>
      </c>
      <c r="AR13" s="1">
        <f>(($AF$6-AS12*R12/100)/((100-R12)/100))/((R13-R12)/100+AG13*(1-(R13-R12)/100))</f>
        <v>333.43848213539655</v>
      </c>
      <c r="AS13" s="1">
        <f>(AS12*R12+AR13*(R13-R12))/R13</f>
        <v>333.66730296162046</v>
      </c>
      <c r="AT13" s="1">
        <f>(($AF$6-AU12*R12/100)/((100-R12)/100))/((R13-R12)/100+AH13*(1-(R13-R12)/100))</f>
        <v>549.39714427691752</v>
      </c>
      <c r="AU13" s="1">
        <f>(AU12*R12+AT13*(R13-R12))/R13</f>
        <v>550.57765330878135</v>
      </c>
      <c r="AV13" s="1">
        <f>(($AF$6-AW12*R12/100)/((100-R12)/100))/((R13-R12)/100+AI13*(1-(R13-R12)/100))</f>
        <v>896.03986008731283</v>
      </c>
      <c r="AW13" s="1">
        <f>(AW12*R12+AV13*(R13-R12))/R13</f>
        <v>900.05798693209294</v>
      </c>
      <c r="AX13" s="1">
        <f>(($AF$6-AY12*R12/100)/((100-R12)/100))/((R13-R12)/100+AJ13*(1-(R13-R12)/100))</f>
        <v>1444.0558446959017</v>
      </c>
      <c r="AY13" s="1">
        <f>(AY12*R12+AX13*(R13-R12))/R13</f>
        <v>1455.9269494326686</v>
      </c>
      <c r="BA13" s="1">
        <f t="shared" ref="BA13:BA76" si="10">AO13</f>
        <v>48.242747113450136</v>
      </c>
      <c r="BB13" s="1">
        <f t="shared" ref="BB13:BB76" si="11">AQ13</f>
        <v>445.72691503875831</v>
      </c>
      <c r="BC13" s="1">
        <f t="shared" ref="BC13:BC76" si="12">AS13</f>
        <v>333.66730296162046</v>
      </c>
      <c r="BD13" s="1">
        <f t="shared" ref="BD13:BD76" si="13">AU13</f>
        <v>550.57765330878135</v>
      </c>
      <c r="BE13" s="1">
        <f t="shared" ref="BE13:BE76" si="14">AW13</f>
        <v>900.05798693209294</v>
      </c>
      <c r="BF13" s="1">
        <f t="shared" ref="BF13:BF76" si="15">AY13</f>
        <v>1455.9269494326686</v>
      </c>
      <c r="BG13" s="1">
        <f t="shared" ref="BG13:BG76" si="16">BB13/BA13</f>
        <v>9.2392523582988311</v>
      </c>
      <c r="BH13" s="1">
        <f t="shared" ref="BH13:BH76" si="17">BC13/BA13</f>
        <v>6.9164241865611675</v>
      </c>
      <c r="BI13" s="1">
        <f t="shared" ref="BI13:BI76" si="18">BD13/BA13</f>
        <v>11.412651356980449</v>
      </c>
      <c r="BJ13" s="1">
        <f t="shared" ref="BJ13:BJ76" si="19">BE13/BA13</f>
        <v>18.656856020563467</v>
      </c>
      <c r="BK13" s="1">
        <f t="shared" ref="BK13:BK76" si="20">BF13/BA13</f>
        <v>30.179188303867431</v>
      </c>
      <c r="BM13" s="1">
        <f t="shared" ref="BM13:BM76" si="21">AM13</f>
        <v>14017.67310326711</v>
      </c>
      <c r="BN13" s="1">
        <f t="shared" ref="BN13:BR63" si="22">BB13</f>
        <v>445.72691503875831</v>
      </c>
      <c r="BO13" s="1">
        <f t="shared" si="22"/>
        <v>333.66730296162046</v>
      </c>
      <c r="BP13" s="1">
        <f t="shared" si="22"/>
        <v>550.57765330878135</v>
      </c>
      <c r="BQ13" s="1">
        <f t="shared" si="22"/>
        <v>900.05798693209294</v>
      </c>
      <c r="BR13" s="1">
        <f t="shared" si="22"/>
        <v>1455.9269494326686</v>
      </c>
      <c r="BS13" s="1">
        <f t="shared" ref="BS13:BS76" si="23">100*BN13/BM13</f>
        <v>3.1797496756781434</v>
      </c>
      <c r="BT13" s="1">
        <f t="shared" ref="BT13:BT76" si="24">100*BO13/BM13</f>
        <v>2.3803330303362</v>
      </c>
      <c r="BU13" s="1">
        <f t="shared" ref="BU13:BU76" si="25">100*BP13/BM13</f>
        <v>3.9277392849206749</v>
      </c>
      <c r="BV13" s="1">
        <f t="shared" ref="BV13:BV76" si="26">100*BQ13/BM13</f>
        <v>6.4208801296865428</v>
      </c>
      <c r="BW13" s="1">
        <f t="shared" ref="BW13:BW76" si="27">100*BR13/BM13</f>
        <v>10.38636682926594</v>
      </c>
    </row>
    <row r="14" spans="1:75" ht="13.8">
      <c r="A14" s="43"/>
      <c r="B14" s="55"/>
      <c r="C14" s="58"/>
      <c r="D14" s="55"/>
      <c r="E14" s="55"/>
      <c r="P14" s="1">
        <v>1.5</v>
      </c>
      <c r="Q14" s="1">
        <f t="shared" si="4"/>
        <v>1482.3256156170632</v>
      </c>
      <c r="R14" s="14">
        <v>0.3</v>
      </c>
      <c r="S14" s="1">
        <f t="shared" ref="S14:S77" si="28">$S$5+$S$8*$R14</f>
        <v>57.065653495440728</v>
      </c>
      <c r="T14" s="1">
        <f t="shared" ref="T14:T77" si="29">$T$5+$T$8*$R14</f>
        <v>27.890577507598785</v>
      </c>
      <c r="U14" s="1">
        <f t="shared" ref="U14:U77" si="30">$U$5+$U$8*$R14</f>
        <v>12.755015197568389</v>
      </c>
      <c r="V14" s="1">
        <f t="shared" ref="V14:V77" si="31">$V$5+$V$8*$R14</f>
        <v>1.9887537993920972</v>
      </c>
      <c r="W14" s="14">
        <f t="shared" ref="W14:W31" si="32">SUM(S14:V14)</f>
        <v>99.699999999999989</v>
      </c>
      <c r="Y14" s="1">
        <f t="shared" si="5"/>
        <v>57.237365592217387</v>
      </c>
      <c r="Z14" s="1">
        <f t="shared" si="6"/>
        <v>27.974501010630682</v>
      </c>
      <c r="AA14" s="1">
        <f t="shared" si="7"/>
        <v>12.793395383719549</v>
      </c>
      <c r="AB14" s="1">
        <f t="shared" si="8"/>
        <v>1.9947380134323947</v>
      </c>
      <c r="AC14" s="14">
        <f t="shared" si="9"/>
        <v>100</v>
      </c>
      <c r="AD14" s="1">
        <f t="shared" ref="AD14:AD77" si="33">(Y14*$AA$3+Z14*$AB$3+AA14*$AC$3+AB14*$AD$3)/100</f>
        <v>5.5277516831191989E-2</v>
      </c>
      <c r="AE14" s="1">
        <f t="shared" ref="AE14:AE77" si="34">(Y14*$AA$4+Z14*$AB$4+AA14*$AC$4+AB14*$AD$4)/100</f>
        <v>0.33579568078166311</v>
      </c>
      <c r="AF14" s="1">
        <f t="shared" ref="AF14:AF77" si="35">(Y14*$AA$5+Z14*$AB$5+AA14*$AC$5+AB14*$AD$5)/100</f>
        <v>0.17552850215909543</v>
      </c>
      <c r="AG14" s="1">
        <f t="shared" ref="AG14:AG77" si="36">(Y14*$AA$6+Z14*$AB$6+AA14*$AC$6+AB14*$AD$6)/100</f>
        <v>0.23495364026070548</v>
      </c>
      <c r="AH14" s="1">
        <f t="shared" ref="AH14:AH77" si="37">(Y14*$AA$7+Z14*$AB$7+AA14*$AC$7+AB14*$AD$7)/100</f>
        <v>0.14182788709677499</v>
      </c>
      <c r="AI14" s="1">
        <f t="shared" ref="AI14:AI77" si="38">(Y14*$AA$8+Z14*$AB$8+AA14*$AC$8+AB14*$AD$8)/100</f>
        <v>8.6191883775082162E-2</v>
      </c>
      <c r="AJ14" s="1">
        <f t="shared" ref="AJ14:AJ77" si="39">(Y14*$AA$9+Z14*$AB$9+AA14*$AC$9+AB14*$AD$9)/100</f>
        <v>5.2719102198132382E-2</v>
      </c>
      <c r="AL14" s="1">
        <f>(($AG$6-AM13*R13/100)/((100-R13)/100))/((R14-R13)/100+AD14*(1-(R14-R13)/100))</f>
        <v>13722.464251520194</v>
      </c>
      <c r="AM14" s="1">
        <f>(AM13*R13+AL14*(R14-R13))/R14</f>
        <v>13919.270152684803</v>
      </c>
      <c r="AN14" s="1">
        <f t="shared" ref="AN14:AN77" si="40">(($AH$6-AO13*R13/100)/((100-R13)/100))/((R14-R13)/100+AE14*(1-(R14-R13)/100))</f>
        <v>48.255340971368675</v>
      </c>
      <c r="AO14" s="1">
        <f t="shared" ref="AO14:AO77" si="41">(AO13*R13+AN14*(R14-R13))/R14</f>
        <v>48.246945066089651</v>
      </c>
      <c r="AP14" s="1">
        <f t="shared" ref="AP14:AP77" si="42">(($AF$6-AQ13*R13/100)/((100-R13)/100))/((R14-R13)/100+AF14*(1-(R14-R13)/100))</f>
        <v>443.79788273272067</v>
      </c>
      <c r="AQ14" s="1">
        <f t="shared" ref="AQ14:AQ77" si="43">(AQ13*R13+AP14*(R14-R13))/R14</f>
        <v>445.08390427007907</v>
      </c>
      <c r="AR14" s="1">
        <f t="shared" ref="AR14:AR77" si="44">(($AF$6-AS13*R13/100)/((100-R13)/100))/((R14-R13)/100+AG14*(1-(R14-R13)/100))</f>
        <v>332.98015447467685</v>
      </c>
      <c r="AS14" s="1">
        <f t="shared" ref="AS14:AS77" si="45">(AS13*R13+AR14*(R14-R13))/R14</f>
        <v>333.43825346597259</v>
      </c>
      <c r="AT14" s="1">
        <f t="shared" ref="AT14:AT77" si="46">(($AF$6-AU13*R13/100)/((100-R13)/100))/((R14-R13)/100+AH14*(1-(R14-R13)/100))</f>
        <v>547.03980917915237</v>
      </c>
      <c r="AU14" s="1">
        <f t="shared" ref="AU14:AU77" si="47">(AU13*R13+AT14*(R14-R13))/R14</f>
        <v>549.39837193223843</v>
      </c>
      <c r="AV14" s="1">
        <f t="shared" ref="AV14:AV77" si="48">(($AF$6-AW13*R13/100)/((100-R13)/100))/((R14-R13)/100+AI14*(1-(R14-R13)/100))</f>
        <v>888.05440302438751</v>
      </c>
      <c r="AW14" s="1">
        <f t="shared" ref="AW14:AW77" si="49">(AW13*R13+AV14*(R14-R13))/R14</f>
        <v>896.05679229619113</v>
      </c>
      <c r="AX14" s="1">
        <f t="shared" ref="AX14:AX77" si="50">(($AF$6-AY13*R13/100)/((100-R13)/100))/((R14-R13)/100+AJ14*(1-(R14-R13)/100))</f>
        <v>1420.6403144321891</v>
      </c>
      <c r="AY14" s="1">
        <f t="shared" ref="AY14:AY77" si="51">(AY13*R13+AX14*(R14-R13))/R14</f>
        <v>1444.1647377658421</v>
      </c>
      <c r="BA14" s="1">
        <f t="shared" si="10"/>
        <v>48.246945066089651</v>
      </c>
      <c r="BB14" s="1">
        <f t="shared" si="11"/>
        <v>445.08390427007907</v>
      </c>
      <c r="BC14" s="1">
        <f t="shared" si="12"/>
        <v>333.43825346597259</v>
      </c>
      <c r="BD14" s="1">
        <f t="shared" si="13"/>
        <v>549.39837193223843</v>
      </c>
      <c r="BE14" s="1">
        <f t="shared" si="14"/>
        <v>896.05679229619113</v>
      </c>
      <c r="BF14" s="1">
        <f t="shared" si="15"/>
        <v>1444.1647377658421</v>
      </c>
      <c r="BG14" s="1">
        <f t="shared" si="16"/>
        <v>9.2251209617602541</v>
      </c>
      <c r="BH14" s="1">
        <f t="shared" si="17"/>
        <v>6.9110749501180244</v>
      </c>
      <c r="BI14" s="1">
        <f t="shared" si="18"/>
        <v>11.387215733134218</v>
      </c>
      <c r="BJ14" s="1">
        <f t="shared" si="19"/>
        <v>18.572301128470503</v>
      </c>
      <c r="BK14" s="1">
        <f t="shared" si="20"/>
        <v>29.932770578273832</v>
      </c>
      <c r="BM14" s="1">
        <f t="shared" si="21"/>
        <v>13919.270152684803</v>
      </c>
      <c r="BN14" s="1">
        <f t="shared" si="22"/>
        <v>445.08390427007907</v>
      </c>
      <c r="BO14" s="1">
        <f t="shared" si="22"/>
        <v>333.43825346597259</v>
      </c>
      <c r="BP14" s="1">
        <f t="shared" si="22"/>
        <v>549.39837193223843</v>
      </c>
      <c r="BQ14" s="1">
        <f t="shared" si="22"/>
        <v>896.05679229619113</v>
      </c>
      <c r="BR14" s="1">
        <f t="shared" si="22"/>
        <v>1444.1647377658421</v>
      </c>
      <c r="BS14" s="1">
        <f t="shared" si="23"/>
        <v>3.1976094966748638</v>
      </c>
      <c r="BT14" s="1">
        <f t="shared" si="24"/>
        <v>2.3955153525176587</v>
      </c>
      <c r="BU14" s="1">
        <f t="shared" si="25"/>
        <v>3.947034333738169</v>
      </c>
      <c r="BV14" s="1">
        <f t="shared" si="26"/>
        <v>6.4375271294188954</v>
      </c>
      <c r="BW14" s="1">
        <f t="shared" si="27"/>
        <v>10.375290672027699</v>
      </c>
    </row>
    <row r="15" spans="1:75" ht="13.8">
      <c r="A15" s="43"/>
      <c r="B15" s="55"/>
      <c r="C15" s="58"/>
      <c r="D15" s="55"/>
      <c r="E15" s="55"/>
      <c r="P15" s="1">
        <v>1.5</v>
      </c>
      <c r="Q15" s="1">
        <f t="shared" si="4"/>
        <v>1482.7603982257588</v>
      </c>
      <c r="R15" s="14">
        <v>0.4</v>
      </c>
      <c r="S15" s="1">
        <f t="shared" si="28"/>
        <v>57.087537993920975</v>
      </c>
      <c r="T15" s="1">
        <f t="shared" si="29"/>
        <v>27.854103343465045</v>
      </c>
      <c r="U15" s="1">
        <f t="shared" si="30"/>
        <v>12.673353596757853</v>
      </c>
      <c r="V15" s="1">
        <f t="shared" si="31"/>
        <v>1.9850050658561298</v>
      </c>
      <c r="W15" s="14">
        <f t="shared" si="32"/>
        <v>99.6</v>
      </c>
      <c r="Y15" s="1">
        <f t="shared" si="5"/>
        <v>57.316805214780103</v>
      </c>
      <c r="Z15" s="1">
        <f t="shared" si="6"/>
        <v>27.965967212314304</v>
      </c>
      <c r="AA15" s="1">
        <f t="shared" si="7"/>
        <v>12.72425059915447</v>
      </c>
      <c r="AB15" s="1">
        <f t="shared" si="8"/>
        <v>1.9929769737511345</v>
      </c>
      <c r="AC15" s="14">
        <f t="shared" si="9"/>
        <v>100.00000000000003</v>
      </c>
      <c r="AD15" s="1">
        <f t="shared" si="33"/>
        <v>5.5123746227361527E-2</v>
      </c>
      <c r="AE15" s="1">
        <f t="shared" si="34"/>
        <v>0.33507074304495993</v>
      </c>
      <c r="AF15" s="1">
        <f t="shared" si="35"/>
        <v>0.17521210693040237</v>
      </c>
      <c r="AG15" s="1">
        <f t="shared" si="36"/>
        <v>0.23451094758030192</v>
      </c>
      <c r="AH15" s="1">
        <f t="shared" si="37"/>
        <v>0.1415805923828217</v>
      </c>
      <c r="AI15" s="1">
        <f t="shared" si="38"/>
        <v>8.6053163210057959E-2</v>
      </c>
      <c r="AJ15" s="1">
        <f t="shared" si="39"/>
        <v>5.2640922049923419E-2</v>
      </c>
      <c r="AL15" s="1">
        <f t="shared" ref="AL15:AL78" si="52">(($AG$6-AM14*R14/100)/((100-R14)/100))/((R15-R14)/100+AD15*(1-(R15-R14)/100))</f>
        <v>13528.381993431005</v>
      </c>
      <c r="AM15" s="1">
        <f t="shared" ref="AM15:AM78" si="53">(AM14*R14+AL15*(R15-R14))/R15</f>
        <v>13821.548112871355</v>
      </c>
      <c r="AN15" s="1">
        <f t="shared" si="40"/>
        <v>48.263774492695468</v>
      </c>
      <c r="AO15" s="1">
        <f t="shared" si="41"/>
        <v>48.2511524227411</v>
      </c>
      <c r="AP15" s="1">
        <f t="shared" si="42"/>
        <v>442.51202962969592</v>
      </c>
      <c r="AQ15" s="1">
        <f t="shared" si="43"/>
        <v>444.44093560998328</v>
      </c>
      <c r="AR15" s="1">
        <f t="shared" si="44"/>
        <v>332.52113779224044</v>
      </c>
      <c r="AS15" s="1">
        <f t="shared" si="45"/>
        <v>333.20897454753953</v>
      </c>
      <c r="AT15" s="1">
        <f t="shared" si="46"/>
        <v>544.68616135885566</v>
      </c>
      <c r="AU15" s="1">
        <f t="shared" si="47"/>
        <v>548.22031928889271</v>
      </c>
      <c r="AV15" s="1">
        <f t="shared" si="48"/>
        <v>880.11955259677904</v>
      </c>
      <c r="AW15" s="1">
        <f t="shared" si="49"/>
        <v>892.0724823713382</v>
      </c>
      <c r="AX15" s="1">
        <f t="shared" si="50"/>
        <v>1397.5477615151392</v>
      </c>
      <c r="AY15" s="1">
        <f t="shared" si="51"/>
        <v>1432.5104937031665</v>
      </c>
      <c r="BA15" s="1">
        <f t="shared" si="10"/>
        <v>48.2511524227411</v>
      </c>
      <c r="BB15" s="1">
        <f t="shared" si="11"/>
        <v>444.44093560998328</v>
      </c>
      <c r="BC15" s="1">
        <f t="shared" si="12"/>
        <v>333.20897454753953</v>
      </c>
      <c r="BD15" s="1">
        <f t="shared" si="13"/>
        <v>548.22031928889271</v>
      </c>
      <c r="BE15" s="1">
        <f t="shared" si="14"/>
        <v>892.0724823713382</v>
      </c>
      <c r="BF15" s="1">
        <f t="shared" si="15"/>
        <v>1432.5104937031665</v>
      </c>
      <c r="BG15" s="1">
        <f t="shared" si="16"/>
        <v>9.2109911016449679</v>
      </c>
      <c r="BH15" s="1">
        <f t="shared" si="17"/>
        <v>6.9057205437956721</v>
      </c>
      <c r="BI15" s="1">
        <f t="shared" si="18"/>
        <v>11.361807786180723</v>
      </c>
      <c r="BJ15" s="1">
        <f t="shared" si="19"/>
        <v>18.488107279918527</v>
      </c>
      <c r="BK15" s="1">
        <f t="shared" si="20"/>
        <v>29.688627561732897</v>
      </c>
      <c r="BM15" s="1">
        <f t="shared" si="21"/>
        <v>13821.548112871355</v>
      </c>
      <c r="BN15" s="1">
        <f t="shared" si="22"/>
        <v>444.44093560998328</v>
      </c>
      <c r="BO15" s="1">
        <f t="shared" si="22"/>
        <v>333.20897454753953</v>
      </c>
      <c r="BP15" s="1">
        <f t="shared" si="22"/>
        <v>548.22031928889271</v>
      </c>
      <c r="BQ15" s="1">
        <f t="shared" si="22"/>
        <v>892.0724823713382</v>
      </c>
      <c r="BR15" s="1">
        <f t="shared" si="22"/>
        <v>1432.5104937031665</v>
      </c>
      <c r="BS15" s="1">
        <f t="shared" si="23"/>
        <v>3.2155655211741183</v>
      </c>
      <c r="BT15" s="1">
        <f t="shared" si="24"/>
        <v>2.4107934351958575</v>
      </c>
      <c r="BU15" s="1">
        <f t="shared" si="25"/>
        <v>3.9664176169843164</v>
      </c>
      <c r="BV15" s="1">
        <f t="shared" si="26"/>
        <v>6.4542153678182643</v>
      </c>
      <c r="BW15" s="1">
        <f t="shared" si="27"/>
        <v>10.364327367707363</v>
      </c>
    </row>
    <row r="16" spans="1:75" ht="13.8">
      <c r="A16" s="43"/>
      <c r="B16" s="55"/>
      <c r="C16" s="58"/>
      <c r="D16" s="55"/>
      <c r="E16" s="55"/>
      <c r="P16" s="1">
        <v>1.5</v>
      </c>
      <c r="Q16" s="1">
        <f t="shared" si="4"/>
        <v>1483.1951808344545</v>
      </c>
      <c r="R16" s="14">
        <v>0.5</v>
      </c>
      <c r="S16" s="1">
        <f t="shared" si="28"/>
        <v>57.109422492401215</v>
      </c>
      <c r="T16" s="1">
        <f t="shared" si="29"/>
        <v>27.817629179331306</v>
      </c>
      <c r="U16" s="1">
        <f t="shared" si="30"/>
        <v>12.591691995947315</v>
      </c>
      <c r="V16" s="1">
        <f t="shared" si="31"/>
        <v>1.9812563323201622</v>
      </c>
      <c r="W16" s="14">
        <f t="shared" si="32"/>
        <v>99.5</v>
      </c>
      <c r="Y16" s="1">
        <f t="shared" si="5"/>
        <v>57.396404514976098</v>
      </c>
      <c r="Z16" s="1">
        <f t="shared" si="6"/>
        <v>27.957416260634478</v>
      </c>
      <c r="AA16" s="1">
        <f t="shared" si="7"/>
        <v>12.654966830097804</v>
      </c>
      <c r="AB16" s="1">
        <f t="shared" si="8"/>
        <v>1.9912123942916202</v>
      </c>
      <c r="AC16" s="14">
        <f t="shared" si="9"/>
        <v>100</v>
      </c>
      <c r="AD16" s="1">
        <f t="shared" si="33"/>
        <v>5.4969666536890206E-2</v>
      </c>
      <c r="AE16" s="1">
        <f t="shared" si="34"/>
        <v>0.33434434814697694</v>
      </c>
      <c r="AF16" s="1">
        <f t="shared" si="35"/>
        <v>0.1748950757314004</v>
      </c>
      <c r="AG16" s="1">
        <f t="shared" si="36"/>
        <v>0.23406736506536485</v>
      </c>
      <c r="AH16" s="1">
        <f t="shared" si="37"/>
        <v>0.14133280059406644</v>
      </c>
      <c r="AI16" s="1">
        <f t="shared" si="38"/>
        <v>8.5914163809727176E-2</v>
      </c>
      <c r="AJ16" s="1">
        <f t="shared" si="39"/>
        <v>5.2562584755687911E-2</v>
      </c>
      <c r="AL16" s="1">
        <f t="shared" si="52"/>
        <v>13336.325432528442</v>
      </c>
      <c r="AM16" s="1">
        <f t="shared" si="53"/>
        <v>13724.503576802772</v>
      </c>
      <c r="AN16" s="1">
        <f t="shared" si="40"/>
        <v>48.272236456840567</v>
      </c>
      <c r="AO16" s="1">
        <f t="shared" si="41"/>
        <v>48.255369229560998</v>
      </c>
      <c r="AP16" s="1">
        <f t="shared" si="42"/>
        <v>441.22630326888708</v>
      </c>
      <c r="AQ16" s="1">
        <f t="shared" si="43"/>
        <v>443.79800914176406</v>
      </c>
      <c r="AR16" s="1">
        <f t="shared" si="44"/>
        <v>332.06142905263306</v>
      </c>
      <c r="AS16" s="1">
        <f t="shared" si="45"/>
        <v>332.97946544855824</v>
      </c>
      <c r="AT16" s="1">
        <f t="shared" si="46"/>
        <v>542.33620514446034</v>
      </c>
      <c r="AU16" s="1">
        <f t="shared" si="47"/>
        <v>547.04349646000628</v>
      </c>
      <c r="AV16" s="1">
        <f t="shared" si="48"/>
        <v>872.23511903117446</v>
      </c>
      <c r="AW16" s="1">
        <f t="shared" si="49"/>
        <v>888.10500970330543</v>
      </c>
      <c r="AX16" s="1">
        <f t="shared" si="50"/>
        <v>1374.7745170004412</v>
      </c>
      <c r="AY16" s="1">
        <f t="shared" si="51"/>
        <v>1420.9632983626213</v>
      </c>
      <c r="BA16" s="1">
        <f t="shared" si="10"/>
        <v>48.255369229560998</v>
      </c>
      <c r="BB16" s="1">
        <f t="shared" si="11"/>
        <v>443.79800914176406</v>
      </c>
      <c r="BC16" s="1">
        <f t="shared" si="12"/>
        <v>332.97946544855824</v>
      </c>
      <c r="BD16" s="1">
        <f t="shared" si="13"/>
        <v>547.04349646000628</v>
      </c>
      <c r="BE16" s="1">
        <f t="shared" si="14"/>
        <v>888.10500970330543</v>
      </c>
      <c r="BF16" s="1">
        <f t="shared" si="15"/>
        <v>1420.9632983626213</v>
      </c>
      <c r="BG16" s="1">
        <f t="shared" si="16"/>
        <v>9.196862778741222</v>
      </c>
      <c r="BH16" s="1">
        <f t="shared" si="17"/>
        <v>6.9003609497733711</v>
      </c>
      <c r="BI16" s="1">
        <f t="shared" si="18"/>
        <v>11.336427535298812</v>
      </c>
      <c r="BJ16" s="1">
        <f t="shared" si="19"/>
        <v>18.404273428691468</v>
      </c>
      <c r="BK16" s="1">
        <f t="shared" si="20"/>
        <v>29.446739731754995</v>
      </c>
      <c r="BM16" s="1">
        <f t="shared" si="21"/>
        <v>13724.503576802772</v>
      </c>
      <c r="BN16" s="1">
        <f t="shared" si="22"/>
        <v>443.79800914176406</v>
      </c>
      <c r="BO16" s="1">
        <f t="shared" si="22"/>
        <v>332.97946544855824</v>
      </c>
      <c r="BP16" s="1">
        <f t="shared" si="22"/>
        <v>547.04349646000628</v>
      </c>
      <c r="BQ16" s="1">
        <f t="shared" si="22"/>
        <v>888.10500970330543</v>
      </c>
      <c r="BR16" s="1">
        <f t="shared" si="22"/>
        <v>1420.9632983626213</v>
      </c>
      <c r="BS16" s="1">
        <f t="shared" si="23"/>
        <v>3.2336179349457401</v>
      </c>
      <c r="BT16" s="1">
        <f t="shared" si="24"/>
        <v>2.426167646685319</v>
      </c>
      <c r="BU16" s="1">
        <f t="shared" si="25"/>
        <v>3.9858891317906906</v>
      </c>
      <c r="BV16" s="1">
        <f t="shared" si="26"/>
        <v>6.4709445025347598</v>
      </c>
      <c r="BW16" s="1">
        <f t="shared" si="27"/>
        <v>10.353476833685562</v>
      </c>
    </row>
    <row r="17" spans="1:75" ht="13.8">
      <c r="A17" s="43"/>
      <c r="B17" s="55"/>
      <c r="C17" s="58"/>
      <c r="D17" s="55"/>
      <c r="E17" s="55"/>
      <c r="P17" s="1">
        <v>1.5</v>
      </c>
      <c r="Q17" s="1">
        <f t="shared" si="4"/>
        <v>1483.6299634431502</v>
      </c>
      <c r="R17" s="14">
        <v>0.6</v>
      </c>
      <c r="S17" s="1">
        <f t="shared" si="28"/>
        <v>57.131306990881455</v>
      </c>
      <c r="T17" s="1">
        <f t="shared" si="29"/>
        <v>27.781155015197569</v>
      </c>
      <c r="U17" s="1">
        <f t="shared" si="30"/>
        <v>12.510030395136779</v>
      </c>
      <c r="V17" s="1">
        <f t="shared" si="31"/>
        <v>1.9775075987841946</v>
      </c>
      <c r="W17" s="14">
        <f t="shared" si="32"/>
        <v>99.4</v>
      </c>
      <c r="Y17" s="1">
        <f t="shared" si="5"/>
        <v>57.476163974729836</v>
      </c>
      <c r="Z17" s="1">
        <f t="shared" si="6"/>
        <v>27.948848103820492</v>
      </c>
      <c r="AA17" s="1">
        <f t="shared" si="7"/>
        <v>12.585543657079253</v>
      </c>
      <c r="AB17" s="1">
        <f t="shared" si="8"/>
        <v>1.9894442643704169</v>
      </c>
      <c r="AC17" s="14">
        <f t="shared" si="9"/>
        <v>100</v>
      </c>
      <c r="AD17" s="1">
        <f t="shared" si="33"/>
        <v>5.4815276826920965E-2</v>
      </c>
      <c r="AE17" s="1">
        <f t="shared" si="34"/>
        <v>0.33361649168984314</v>
      </c>
      <c r="AF17" s="1">
        <f t="shared" si="35"/>
        <v>0.174577406642662</v>
      </c>
      <c r="AG17" s="1">
        <f t="shared" si="36"/>
        <v>0.23362289003027711</v>
      </c>
      <c r="AH17" s="1">
        <f t="shared" si="37"/>
        <v>0.14108451023028354</v>
      </c>
      <c r="AI17" s="1">
        <f t="shared" si="38"/>
        <v>8.577488473253457E-2</v>
      </c>
      <c r="AJ17" s="1">
        <f t="shared" si="39"/>
        <v>5.2484089841142077E-2</v>
      </c>
      <c r="AL17" s="1">
        <f t="shared" si="52"/>
        <v>13146.280988642922</v>
      </c>
      <c r="AM17" s="1">
        <f t="shared" si="53"/>
        <v>13628.133145442796</v>
      </c>
      <c r="AN17" s="1">
        <f t="shared" si="40"/>
        <v>48.280727050588062</v>
      </c>
      <c r="AO17" s="1">
        <f t="shared" si="41"/>
        <v>48.259595533065507</v>
      </c>
      <c r="AP17" s="1">
        <f t="shared" si="42"/>
        <v>439.94070398563815</v>
      </c>
      <c r="AQ17" s="1">
        <f t="shared" si="43"/>
        <v>443.15512494907637</v>
      </c>
      <c r="AR17" s="1">
        <f t="shared" si="44"/>
        <v>331.60102519816735</v>
      </c>
      <c r="AS17" s="1">
        <f t="shared" si="45"/>
        <v>332.74972540682643</v>
      </c>
      <c r="AT17" s="1">
        <f t="shared" si="46"/>
        <v>539.98994488143944</v>
      </c>
      <c r="AU17" s="1">
        <f t="shared" si="47"/>
        <v>545.86790453024514</v>
      </c>
      <c r="AV17" s="1">
        <f t="shared" si="48"/>
        <v>864.40091277258409</v>
      </c>
      <c r="AW17" s="1">
        <f t="shared" si="49"/>
        <v>884.15432688151861</v>
      </c>
      <c r="AX17" s="1">
        <f t="shared" si="50"/>
        <v>1352.3169446505822</v>
      </c>
      <c r="AY17" s="1">
        <f t="shared" si="51"/>
        <v>1409.5222394106149</v>
      </c>
      <c r="BA17" s="1">
        <f t="shared" si="10"/>
        <v>48.259595533065507</v>
      </c>
      <c r="BB17" s="1">
        <f t="shared" si="11"/>
        <v>443.15512494907637</v>
      </c>
      <c r="BC17" s="1">
        <f t="shared" si="12"/>
        <v>332.74972540682643</v>
      </c>
      <c r="BD17" s="1">
        <f t="shared" si="13"/>
        <v>545.86790453024514</v>
      </c>
      <c r="BE17" s="1">
        <f t="shared" si="14"/>
        <v>884.15432688151861</v>
      </c>
      <c r="BF17" s="1">
        <f t="shared" si="15"/>
        <v>1409.5222394106149</v>
      </c>
      <c r="BG17" s="1">
        <f t="shared" si="16"/>
        <v>9.182735993828306</v>
      </c>
      <c r="BH17" s="1">
        <f t="shared" si="17"/>
        <v>6.8949961501198223</v>
      </c>
      <c r="BI17" s="1">
        <f t="shared" si="18"/>
        <v>11.311074999711481</v>
      </c>
      <c r="BJ17" s="1">
        <f t="shared" si="19"/>
        <v>18.320798529605</v>
      </c>
      <c r="BK17" s="1">
        <f t="shared" si="20"/>
        <v>29.207087706420328</v>
      </c>
      <c r="BM17" s="1">
        <f t="shared" si="21"/>
        <v>13628.133145442796</v>
      </c>
      <c r="BN17" s="1">
        <f t="shared" si="22"/>
        <v>443.15512494907637</v>
      </c>
      <c r="BO17" s="1">
        <f t="shared" si="22"/>
        <v>332.74972540682643</v>
      </c>
      <c r="BP17" s="1">
        <f t="shared" si="22"/>
        <v>545.86790453024514</v>
      </c>
      <c r="BQ17" s="1">
        <f t="shared" si="22"/>
        <v>884.15432688151861</v>
      </c>
      <c r="BR17" s="1">
        <f t="shared" si="22"/>
        <v>1409.5222394106149</v>
      </c>
      <c r="BS17" s="1">
        <f t="shared" si="23"/>
        <v>3.25176691641926</v>
      </c>
      <c r="BT17" s="1">
        <f t="shared" si="24"/>
        <v>2.4416383510172621</v>
      </c>
      <c r="BU17" s="1">
        <f t="shared" si="25"/>
        <v>4.0054488659936638</v>
      </c>
      <c r="BV17" s="1">
        <f t="shared" si="26"/>
        <v>6.4877141824606914</v>
      </c>
      <c r="BW17" s="1">
        <f t="shared" si="27"/>
        <v>10.342738982425885</v>
      </c>
    </row>
    <row r="18" spans="1:75" ht="13.8">
      <c r="A18" s="43"/>
      <c r="B18" s="55"/>
      <c r="C18" s="58"/>
      <c r="D18" s="55"/>
      <c r="E18" s="55"/>
      <c r="P18" s="1">
        <v>1.5</v>
      </c>
      <c r="Q18" s="1">
        <f t="shared" si="4"/>
        <v>1484.0647460518458</v>
      </c>
      <c r="R18" s="14">
        <v>0.7</v>
      </c>
      <c r="S18" s="1">
        <f t="shared" si="28"/>
        <v>57.153191489361703</v>
      </c>
      <c r="T18" s="1">
        <f t="shared" si="29"/>
        <v>27.74468085106383</v>
      </c>
      <c r="U18" s="1">
        <f t="shared" si="30"/>
        <v>12.428368794326241</v>
      </c>
      <c r="V18" s="1">
        <f t="shared" si="31"/>
        <v>1.973758865248227</v>
      </c>
      <c r="W18" s="14">
        <f t="shared" si="32"/>
        <v>99.300000000000011</v>
      </c>
      <c r="Y18" s="1">
        <f t="shared" si="5"/>
        <v>57.556084077907052</v>
      </c>
      <c r="Z18" s="1">
        <f t="shared" si="6"/>
        <v>27.940262689893078</v>
      </c>
      <c r="AA18" s="1">
        <f t="shared" si="7"/>
        <v>12.515980658938812</v>
      </c>
      <c r="AB18" s="1">
        <f t="shared" si="8"/>
        <v>1.9876725732610543</v>
      </c>
      <c r="AC18" s="14">
        <f t="shared" si="9"/>
        <v>100</v>
      </c>
      <c r="AD18" s="1">
        <f t="shared" si="33"/>
        <v>5.4660576160838976E-2</v>
      </c>
      <c r="AE18" s="1">
        <f t="shared" si="34"/>
        <v>0.3328871692579719</v>
      </c>
      <c r="AF18" s="1">
        <f t="shared" si="35"/>
        <v>0.17425909773702788</v>
      </c>
      <c r="AG18" s="1">
        <f t="shared" si="36"/>
        <v>0.23317751977860296</v>
      </c>
      <c r="AH18" s="1">
        <f t="shared" si="37"/>
        <v>0.14083571978520401</v>
      </c>
      <c r="AI18" s="1">
        <f t="shared" si="38"/>
        <v>8.5635325133534917E-2</v>
      </c>
      <c r="AJ18" s="1">
        <f t="shared" si="39"/>
        <v>5.240543683009162E-2</v>
      </c>
      <c r="AL18" s="1">
        <f t="shared" si="52"/>
        <v>12958.235121582464</v>
      </c>
      <c r="AM18" s="1">
        <f t="shared" si="53"/>
        <v>13532.433427748461</v>
      </c>
      <c r="AN18" s="1">
        <f t="shared" si="40"/>
        <v>48.289246462547872</v>
      </c>
      <c r="AO18" s="1">
        <f t="shared" si="41"/>
        <v>48.26383138013442</v>
      </c>
      <c r="AP18" s="1">
        <f t="shared" si="42"/>
        <v>438.65523211711957</v>
      </c>
      <c r="AQ18" s="1">
        <f t="shared" si="43"/>
        <v>442.51228311593968</v>
      </c>
      <c r="AR18" s="1">
        <f t="shared" si="44"/>
        <v>331.13992314869461</v>
      </c>
      <c r="AS18" s="1">
        <f t="shared" si="45"/>
        <v>332.51975365566472</v>
      </c>
      <c r="AT18" s="1">
        <f t="shared" si="46"/>
        <v>537.64738493242089</v>
      </c>
      <c r="AU18" s="1">
        <f t="shared" si="47"/>
        <v>544.69354458769885</v>
      </c>
      <c r="AV18" s="1">
        <f t="shared" si="48"/>
        <v>856.61674448465897</v>
      </c>
      <c r="AW18" s="1">
        <f t="shared" si="49"/>
        <v>880.22038653911011</v>
      </c>
      <c r="AX18" s="1">
        <f t="shared" si="50"/>
        <v>1330.171440723642</v>
      </c>
      <c r="AY18" s="1">
        <f t="shared" si="51"/>
        <v>1398.1864110267618</v>
      </c>
      <c r="BA18" s="1">
        <f t="shared" si="10"/>
        <v>48.26383138013442</v>
      </c>
      <c r="BB18" s="1">
        <f t="shared" si="11"/>
        <v>442.51228311593968</v>
      </c>
      <c r="BC18" s="1">
        <f t="shared" si="12"/>
        <v>332.51975365566472</v>
      </c>
      <c r="BD18" s="1">
        <f t="shared" si="13"/>
        <v>544.69354458769885</v>
      </c>
      <c r="BE18" s="1">
        <f t="shared" si="14"/>
        <v>880.22038653911011</v>
      </c>
      <c r="BF18" s="1">
        <f t="shared" si="15"/>
        <v>1398.1864110267618</v>
      </c>
      <c r="BG18" s="1">
        <f t="shared" si="16"/>
        <v>9.1686107476763539</v>
      </c>
      <c r="BH18" s="1">
        <f t="shared" si="17"/>
        <v>6.8896261267921455</v>
      </c>
      <c r="BI18" s="1">
        <f t="shared" si="18"/>
        <v>11.285750198685983</v>
      </c>
      <c r="BJ18" s="1">
        <f t="shared" si="19"/>
        <v>18.237681538507367</v>
      </c>
      <c r="BK18" s="1">
        <f t="shared" si="20"/>
        <v>28.969652243610746</v>
      </c>
      <c r="BM18" s="1">
        <f t="shared" si="21"/>
        <v>13532.433427748461</v>
      </c>
      <c r="BN18" s="1">
        <f t="shared" si="22"/>
        <v>442.51228311593968</v>
      </c>
      <c r="BO18" s="1">
        <f t="shared" si="22"/>
        <v>332.51975365566472</v>
      </c>
      <c r="BP18" s="1">
        <f t="shared" si="22"/>
        <v>544.69354458769885</v>
      </c>
      <c r="BQ18" s="1">
        <f t="shared" si="22"/>
        <v>880.22038653911011</v>
      </c>
      <c r="BR18" s="1">
        <f t="shared" si="22"/>
        <v>1398.1864110267618</v>
      </c>
      <c r="BS18" s="1">
        <f t="shared" si="23"/>
        <v>3.2700126365193229</v>
      </c>
      <c r="BT18" s="1">
        <f t="shared" si="24"/>
        <v>2.4572059077994637</v>
      </c>
      <c r="BU18" s="1">
        <f t="shared" si="25"/>
        <v>4.0250967979698054</v>
      </c>
      <c r="BV18" s="1">
        <f t="shared" si="26"/>
        <v>6.5045240476424935</v>
      </c>
      <c r="BW18" s="1">
        <f t="shared" si="27"/>
        <v>10.332113721392927</v>
      </c>
    </row>
    <row r="19" spans="1:75" ht="13.8">
      <c r="A19" s="43"/>
      <c r="B19" s="55"/>
      <c r="C19" s="58"/>
      <c r="D19" s="55"/>
      <c r="E19" s="55"/>
      <c r="P19" s="1">
        <v>1.5</v>
      </c>
      <c r="Q19" s="1">
        <f t="shared" si="4"/>
        <v>1484.4995286605415</v>
      </c>
      <c r="R19" s="14">
        <v>0.8</v>
      </c>
      <c r="S19" s="1">
        <f t="shared" si="28"/>
        <v>57.175075987841943</v>
      </c>
      <c r="T19" s="1">
        <f t="shared" si="29"/>
        <v>27.70820668693009</v>
      </c>
      <c r="U19" s="1">
        <f t="shared" si="30"/>
        <v>12.346707193515703</v>
      </c>
      <c r="V19" s="1">
        <f t="shared" si="31"/>
        <v>1.9700101317122594</v>
      </c>
      <c r="W19" s="14">
        <f t="shared" si="32"/>
        <v>99.199999999999989</v>
      </c>
      <c r="Y19" s="1">
        <f t="shared" si="5"/>
        <v>57.63616531032455</v>
      </c>
      <c r="Z19" s="1">
        <f t="shared" si="6"/>
        <v>27.9316599666634</v>
      </c>
      <c r="AA19" s="1">
        <f t="shared" si="7"/>
        <v>12.446277412818251</v>
      </c>
      <c r="AB19" s="1">
        <f t="shared" si="8"/>
        <v>1.98589731019381</v>
      </c>
      <c r="AC19" s="14">
        <f t="shared" si="9"/>
        <v>100</v>
      </c>
      <c r="AD19" s="1">
        <f t="shared" si="33"/>
        <v>5.4505563598252815E-2</v>
      </c>
      <c r="AE19" s="1">
        <f t="shared" si="34"/>
        <v>0.33215637641797197</v>
      </c>
      <c r="AF19" s="1">
        <f t="shared" si="35"/>
        <v>0.1739401470795679</v>
      </c>
      <c r="AG19" s="1">
        <f t="shared" si="36"/>
        <v>0.23273125160303443</v>
      </c>
      <c r="AH19" s="1">
        <f t="shared" si="37"/>
        <v>0.14058642774648519</v>
      </c>
      <c r="AI19" s="1">
        <f t="shared" si="38"/>
        <v>8.5495484164376009E-2</v>
      </c>
      <c r="AJ19" s="1">
        <f t="shared" si="39"/>
        <v>5.2326625244422116E-2</v>
      </c>
      <c r="AL19" s="1">
        <f t="shared" si="52"/>
        <v>12772.174331166238</v>
      </c>
      <c r="AM19" s="1">
        <f t="shared" si="53"/>
        <v>13437.401040675682</v>
      </c>
      <c r="AN19" s="1">
        <f t="shared" si="40"/>
        <v>48.2977948831793</v>
      </c>
      <c r="AO19" s="1">
        <f t="shared" si="41"/>
        <v>48.268076818015025</v>
      </c>
      <c r="AP19" s="1">
        <f t="shared" si="42"/>
        <v>437.36988800234474</v>
      </c>
      <c r="AQ19" s="1">
        <f t="shared" si="43"/>
        <v>441.86948372674038</v>
      </c>
      <c r="AR19" s="1">
        <f t="shared" si="44"/>
        <v>330.67811980137253</v>
      </c>
      <c r="AS19" s="1">
        <f t="shared" si="45"/>
        <v>332.28954942387821</v>
      </c>
      <c r="AT19" s="1">
        <f t="shared" si="46"/>
        <v>535.30852967730368</v>
      </c>
      <c r="AU19" s="1">
        <f t="shared" si="47"/>
        <v>543.52041772389953</v>
      </c>
      <c r="AV19" s="1">
        <f t="shared" si="48"/>
        <v>848.88242505001097</v>
      </c>
      <c r="AW19" s="1">
        <f t="shared" si="49"/>
        <v>876.3031413529726</v>
      </c>
      <c r="AX19" s="1">
        <f t="shared" si="50"/>
        <v>1308.3344337629273</v>
      </c>
      <c r="AY19" s="1">
        <f t="shared" si="51"/>
        <v>1386.9549138687823</v>
      </c>
      <c r="BA19" s="1">
        <f t="shared" si="10"/>
        <v>48.268076818015025</v>
      </c>
      <c r="BB19" s="1">
        <f t="shared" si="11"/>
        <v>441.86948372674038</v>
      </c>
      <c r="BC19" s="1">
        <f t="shared" si="12"/>
        <v>332.28954942387821</v>
      </c>
      <c r="BD19" s="1">
        <f t="shared" si="13"/>
        <v>543.52041772389953</v>
      </c>
      <c r="BE19" s="1">
        <f t="shared" si="14"/>
        <v>876.3031413529726</v>
      </c>
      <c r="BF19" s="1">
        <f t="shared" si="15"/>
        <v>1386.9549138687823</v>
      </c>
      <c r="BG19" s="1">
        <f t="shared" si="16"/>
        <v>9.1544870410461865</v>
      </c>
      <c r="BH19" s="1">
        <f t="shared" si="17"/>
        <v>6.8842508616348734</v>
      </c>
      <c r="BI19" s="1">
        <f t="shared" si="18"/>
        <v>11.260453151533939</v>
      </c>
      <c r="BJ19" s="1">
        <f t="shared" si="19"/>
        <v>18.154921412280327</v>
      </c>
      <c r="BK19" s="1">
        <f t="shared" si="20"/>
        <v>28.734414240244416</v>
      </c>
      <c r="BM19" s="1">
        <f t="shared" si="21"/>
        <v>13437.401040675682</v>
      </c>
      <c r="BN19" s="1">
        <f t="shared" si="22"/>
        <v>441.86948372674038</v>
      </c>
      <c r="BO19" s="1">
        <f t="shared" si="22"/>
        <v>332.28954942387821</v>
      </c>
      <c r="BP19" s="1">
        <f t="shared" si="22"/>
        <v>543.52041772389953</v>
      </c>
      <c r="BQ19" s="1">
        <f t="shared" si="22"/>
        <v>876.3031413529726</v>
      </c>
      <c r="BR19" s="1">
        <f t="shared" si="22"/>
        <v>1386.9549138687823</v>
      </c>
      <c r="BS19" s="1">
        <f t="shared" si="23"/>
        <v>3.2883552584996116</v>
      </c>
      <c r="BT19" s="1">
        <f t="shared" si="24"/>
        <v>2.4728706720743183</v>
      </c>
      <c r="BU19" s="1">
        <f t="shared" si="25"/>
        <v>4.0448328964703526</v>
      </c>
      <c r="BV19" s="1">
        <f t="shared" si="26"/>
        <v>6.5213737291933116</v>
      </c>
      <c r="BW19" s="1">
        <f t="shared" si="27"/>
        <v>10.321600952970003</v>
      </c>
    </row>
    <row r="20" spans="1:75" ht="13.8">
      <c r="A20" s="43"/>
      <c r="B20" s="55"/>
      <c r="C20" s="58"/>
      <c r="D20" s="55"/>
      <c r="E20" s="55"/>
      <c r="P20" s="1">
        <v>1.5</v>
      </c>
      <c r="Q20" s="1">
        <f t="shared" si="4"/>
        <v>1484.934311269237</v>
      </c>
      <c r="R20" s="14">
        <v>0.9</v>
      </c>
      <c r="S20" s="1">
        <f t="shared" si="28"/>
        <v>57.19696048632219</v>
      </c>
      <c r="T20" s="1">
        <f t="shared" si="29"/>
        <v>27.671732522796354</v>
      </c>
      <c r="U20" s="1">
        <f t="shared" si="30"/>
        <v>12.265045592705167</v>
      </c>
      <c r="V20" s="1">
        <f t="shared" si="31"/>
        <v>1.9662613981762918</v>
      </c>
      <c r="W20" s="14">
        <f t="shared" si="32"/>
        <v>99.1</v>
      </c>
      <c r="Y20" s="1">
        <f t="shared" si="5"/>
        <v>57.716408159760029</v>
      </c>
      <c r="Z20" s="1">
        <f t="shared" si="6"/>
        <v>27.923039881731945</v>
      </c>
      <c r="AA20" s="1">
        <f t="shared" si="7"/>
        <v>12.37643349415254</v>
      </c>
      <c r="AB20" s="1">
        <f t="shared" si="8"/>
        <v>1.9841184643554912</v>
      </c>
      <c r="AC20" s="14">
        <f t="shared" si="9"/>
        <v>100</v>
      </c>
      <c r="AD20" s="1">
        <f t="shared" si="33"/>
        <v>5.4350238194975239E-2</v>
      </c>
      <c r="AE20" s="1">
        <f>(Y20*$AA$4+Z20*$AB$4+AA20*$AC$4+AB20*$AD$4)/100</f>
        <v>0.3314241087185571</v>
      </c>
      <c r="AF20" s="1">
        <f t="shared" si="35"/>
        <v>0.17362055272754184</v>
      </c>
      <c r="AG20" s="1">
        <f t="shared" si="36"/>
        <v>0.23228408278533558</v>
      </c>
      <c r="AH20" s="1">
        <f t="shared" si="37"/>
        <v>0.14033663259568019</v>
      </c>
      <c r="AI20" s="1">
        <f t="shared" si="38"/>
        <v>8.535536097328135E-2</v>
      </c>
      <c r="AJ20" s="1">
        <f t="shared" si="39"/>
        <v>5.224765460408929E-2</v>
      </c>
      <c r="AL20" s="1">
        <f t="shared" si="52"/>
        <v>12588.085157258303</v>
      </c>
      <c r="AM20" s="1">
        <f t="shared" si="53"/>
        <v>13343.032609184864</v>
      </c>
      <c r="AN20" s="1">
        <f t="shared" si="40"/>
        <v>48.306372504815215</v>
      </c>
      <c r="AO20" s="1">
        <f t="shared" si="41"/>
        <v>48.272331894326157</v>
      </c>
      <c r="AP20" s="1">
        <f t="shared" si="42"/>
        <v>436.08467198218341</v>
      </c>
      <c r="AQ20" s="1">
        <f t="shared" si="43"/>
        <v>441.226726866234</v>
      </c>
      <c r="AR20" s="1">
        <f t="shared" si="44"/>
        <v>330.21561203043262</v>
      </c>
      <c r="AS20" s="1">
        <f t="shared" si="45"/>
        <v>332.05911193571757</v>
      </c>
      <c r="AT20" s="1">
        <f t="shared" si="46"/>
        <v>532.97338351337339</v>
      </c>
      <c r="AU20" s="1">
        <f t="shared" si="47"/>
        <v>542.34852503384104</v>
      </c>
      <c r="AV20" s="1">
        <f t="shared" si="48"/>
        <v>841.19776557053285</v>
      </c>
      <c r="AW20" s="1">
        <f t="shared" si="49"/>
        <v>872.40254404381267</v>
      </c>
      <c r="AX20" s="1">
        <f t="shared" si="50"/>
        <v>1286.8023843874485</v>
      </c>
      <c r="AY20" s="1">
        <f t="shared" si="51"/>
        <v>1375.826855037523</v>
      </c>
      <c r="BA20" s="1">
        <f t="shared" si="10"/>
        <v>48.272331894326157</v>
      </c>
      <c r="BB20" s="1">
        <f t="shared" si="11"/>
        <v>441.226726866234</v>
      </c>
      <c r="BC20" s="1">
        <f t="shared" si="12"/>
        <v>332.05911193571757</v>
      </c>
      <c r="BD20" s="1">
        <f t="shared" si="13"/>
        <v>542.34852503384104</v>
      </c>
      <c r="BE20" s="1">
        <f t="shared" si="14"/>
        <v>872.40254404381267</v>
      </c>
      <c r="BF20" s="1">
        <f t="shared" si="15"/>
        <v>1375.826855037523</v>
      </c>
      <c r="BG20" s="1">
        <f t="shared" si="16"/>
        <v>9.1403648746891175</v>
      </c>
      <c r="BH20" s="1">
        <f t="shared" si="17"/>
        <v>6.8788703363789061</v>
      </c>
      <c r="BI20" s="1">
        <f t="shared" si="18"/>
        <v>11.235183877611425</v>
      </c>
      <c r="BJ20" s="1">
        <f t="shared" si="19"/>
        <v>18.072517108840007</v>
      </c>
      <c r="BK20" s="1">
        <f t="shared" si="20"/>
        <v>28.501354731513089</v>
      </c>
      <c r="BM20" s="1">
        <f t="shared" si="21"/>
        <v>13343.032609184864</v>
      </c>
      <c r="BN20" s="1">
        <f t="shared" si="22"/>
        <v>441.226726866234</v>
      </c>
      <c r="BO20" s="1">
        <f t="shared" si="22"/>
        <v>332.05911193571757</v>
      </c>
      <c r="BP20" s="1">
        <f t="shared" si="22"/>
        <v>542.34852503384104</v>
      </c>
      <c r="BQ20" s="1">
        <f t="shared" si="22"/>
        <v>872.40254404381267</v>
      </c>
      <c r="BR20" s="1">
        <f t="shared" si="22"/>
        <v>1375.826855037523</v>
      </c>
      <c r="BS20" s="1">
        <f t="shared" si="23"/>
        <v>3.3067949377753107</v>
      </c>
      <c r="BT20" s="1">
        <f t="shared" si="24"/>
        <v>2.4886329941751026</v>
      </c>
      <c r="BU20" s="1">
        <f t="shared" si="25"/>
        <v>4.0646571204548199</v>
      </c>
      <c r="BV20" s="1">
        <f t="shared" si="26"/>
        <v>6.5382628492062755</v>
      </c>
      <c r="BW20" s="1">
        <f t="shared" si="27"/>
        <v>10.311200574376571</v>
      </c>
    </row>
    <row r="21" spans="1:75" ht="13.8">
      <c r="A21" s="43"/>
      <c r="B21" s="55"/>
      <c r="C21" s="58"/>
      <c r="D21" s="55"/>
      <c r="E21" s="55"/>
      <c r="P21" s="1">
        <v>1.5</v>
      </c>
      <c r="Q21" s="1">
        <f t="shared" si="4"/>
        <v>1485.3690938779328</v>
      </c>
      <c r="R21" s="14">
        <v>1</v>
      </c>
      <c r="S21" s="1">
        <f t="shared" si="28"/>
        <v>57.218844984802431</v>
      </c>
      <c r="T21" s="1">
        <f t="shared" si="29"/>
        <v>27.635258358662615</v>
      </c>
      <c r="U21" s="1">
        <f t="shared" si="30"/>
        <v>12.18338399189463</v>
      </c>
      <c r="V21" s="1">
        <f t="shared" si="31"/>
        <v>1.9625126646403241</v>
      </c>
      <c r="W21" s="14">
        <f t="shared" si="32"/>
        <v>99</v>
      </c>
      <c r="Y21" s="1">
        <f t="shared" si="5"/>
        <v>57.796813115962046</v>
      </c>
      <c r="Z21" s="1">
        <f t="shared" si="6"/>
        <v>27.914402382487488</v>
      </c>
      <c r="AA21" s="1">
        <f t="shared" si="7"/>
        <v>12.306448476661242</v>
      </c>
      <c r="AB21" s="1">
        <f t="shared" si="8"/>
        <v>1.9823360248892163</v>
      </c>
      <c r="AC21" s="14">
        <f t="shared" si="9"/>
        <v>100</v>
      </c>
      <c r="AD21" s="1">
        <f t="shared" si="33"/>
        <v>5.4194599003004183E-2</v>
      </c>
      <c r="AE21" s="1">
        <f t="shared" si="34"/>
        <v>0.33069036169045668</v>
      </c>
      <c r="AF21" s="1">
        <f>(Y21*$AA$5+Z21*$AB$5+AA21*$AC$5+AB21*$AD$5)/100</f>
        <v>0.1733003127303602</v>
      </c>
      <c r="AG21" s="1">
        <f t="shared" si="36"/>
        <v>0.23183601059628778</v>
      </c>
      <c r="AH21" s="1">
        <f t="shared" si="37"/>
        <v>0.14008633280820684</v>
      </c>
      <c r="AI21" s="1">
        <f t="shared" si="38"/>
        <v>8.5214954705032972E-2</v>
      </c>
      <c r="AJ21" s="1">
        <f t="shared" si="39"/>
        <v>5.2168524427109321E-2</v>
      </c>
      <c r="AL21" s="1">
        <f t="shared" si="52"/>
        <v>12405.954179801476</v>
      </c>
      <c r="AM21" s="1">
        <f t="shared" si="53"/>
        <v>13249.324766246526</v>
      </c>
      <c r="AN21" s="1">
        <f t="shared" si="40"/>
        <v>48.314979521686546</v>
      </c>
      <c r="AO21" s="1">
        <f t="shared" si="41"/>
        <v>48.2765966570622</v>
      </c>
      <c r="AP21" s="1">
        <f t="shared" si="42"/>
        <v>434.79958439937872</v>
      </c>
      <c r="AQ21" s="1">
        <f t="shared" si="43"/>
        <v>440.5840126195485</v>
      </c>
      <c r="AR21" s="1">
        <f t="shared" si="44"/>
        <v>329.75239668694229</v>
      </c>
      <c r="AS21" s="1">
        <f t="shared" si="45"/>
        <v>331.82844041084002</v>
      </c>
      <c r="AT21" s="1">
        <f t="shared" si="46"/>
        <v>530.64195085542087</v>
      </c>
      <c r="AU21" s="1">
        <f t="shared" si="47"/>
        <v>541.17786761599905</v>
      </c>
      <c r="AV21" s="1">
        <f t="shared" si="48"/>
        <v>833.56257736772011</v>
      </c>
      <c r="AW21" s="1">
        <f t="shared" si="49"/>
        <v>868.5185473762034</v>
      </c>
      <c r="AX21" s="1">
        <f t="shared" si="50"/>
        <v>1265.5717850832391</v>
      </c>
      <c r="AY21" s="1">
        <f t="shared" si="51"/>
        <v>1364.8013480420946</v>
      </c>
      <c r="BA21" s="1">
        <f t="shared" si="10"/>
        <v>48.2765966570622</v>
      </c>
      <c r="BB21" s="1">
        <f t="shared" si="11"/>
        <v>440.5840126195485</v>
      </c>
      <c r="BC21" s="1">
        <f t="shared" si="12"/>
        <v>331.82844041084002</v>
      </c>
      <c r="BD21" s="1">
        <f t="shared" si="13"/>
        <v>541.17786761599905</v>
      </c>
      <c r="BE21" s="1">
        <f t="shared" si="14"/>
        <v>868.5185473762034</v>
      </c>
      <c r="BF21" s="1">
        <f t="shared" si="15"/>
        <v>1364.8013480420946</v>
      </c>
      <c r="BG21" s="1">
        <f t="shared" si="16"/>
        <v>9.1262442493467937</v>
      </c>
      <c r="BH21" s="1">
        <f t="shared" si="17"/>
        <v>6.8734845326404779</v>
      </c>
      <c r="BI21" s="1">
        <f t="shared" si="18"/>
        <v>11.209942396319111</v>
      </c>
      <c r="BJ21" s="1">
        <f t="shared" si="19"/>
        <v>17.990467587137818</v>
      </c>
      <c r="BK21" s="1">
        <f t="shared" si="20"/>
        <v>28.270454890122064</v>
      </c>
      <c r="BM21" s="1">
        <f t="shared" si="21"/>
        <v>13249.324766246526</v>
      </c>
      <c r="BN21" s="1">
        <f t="shared" si="22"/>
        <v>440.5840126195485</v>
      </c>
      <c r="BO21" s="1">
        <f t="shared" si="22"/>
        <v>331.82844041084002</v>
      </c>
      <c r="BP21" s="1">
        <f t="shared" si="22"/>
        <v>541.17786761599905</v>
      </c>
      <c r="BQ21" s="1">
        <f t="shared" si="22"/>
        <v>868.5185473762034</v>
      </c>
      <c r="BR21" s="1">
        <f t="shared" si="22"/>
        <v>1364.8013480420946</v>
      </c>
      <c r="BS21" s="1">
        <f t="shared" si="23"/>
        <v>3.3253318217541437</v>
      </c>
      <c r="BT21" s="1">
        <f t="shared" si="24"/>
        <v>2.504493219580469</v>
      </c>
      <c r="BU21" s="1">
        <f t="shared" si="25"/>
        <v>4.0845694189237713</v>
      </c>
      <c r="BV21" s="1">
        <f t="shared" si="26"/>
        <v>6.5551910206685253</v>
      </c>
      <c r="BW21" s="1">
        <f t="shared" si="27"/>
        <v>10.300912477585351</v>
      </c>
    </row>
    <row r="22" spans="1:75" ht="13.8">
      <c r="A22" s="43"/>
      <c r="B22" s="55"/>
      <c r="C22" s="58"/>
      <c r="D22" s="55"/>
      <c r="E22" s="55"/>
      <c r="P22" s="1">
        <v>1.5</v>
      </c>
      <c r="Q22" s="1">
        <f t="shared" si="4"/>
        <v>1485.8038764866285</v>
      </c>
      <c r="R22" s="14">
        <v>1.1000000000000001</v>
      </c>
      <c r="S22" s="1">
        <f t="shared" si="28"/>
        <v>57.240729483282678</v>
      </c>
      <c r="T22" s="1">
        <f t="shared" si="29"/>
        <v>27.598784194528875</v>
      </c>
      <c r="U22" s="1">
        <f t="shared" si="30"/>
        <v>12.101722391084094</v>
      </c>
      <c r="V22" s="1">
        <f t="shared" si="31"/>
        <v>1.9587639311043565</v>
      </c>
      <c r="W22" s="14">
        <f t="shared" si="32"/>
        <v>98.9</v>
      </c>
      <c r="Y22" s="1">
        <f t="shared" si="5"/>
        <v>57.877380670659932</v>
      </c>
      <c r="Z22" s="1">
        <f t="shared" si="6"/>
        <v>27.905747416106042</v>
      </c>
      <c r="AA22" s="1">
        <f t="shared" si="7"/>
        <v>12.23632193233983</v>
      </c>
      <c r="AB22" s="1">
        <f t="shared" si="8"/>
        <v>1.9805499808941927</v>
      </c>
      <c r="AC22" s="14">
        <f t="shared" si="9"/>
        <v>100</v>
      </c>
      <c r="AD22" s="1">
        <f t="shared" si="33"/>
        <v>5.4038645070503356E-2</v>
      </c>
      <c r="AE22" s="1">
        <f t="shared" si="34"/>
        <v>0.32995513084632355</v>
      </c>
      <c r="AF22" s="1">
        <f>(Y22*$AA$5+Z22*$AB$5+AA22*$AC$5+AB22*$AD$5)/100</f>
        <v>0.17297942512954426</v>
      </c>
      <c r="AG22" s="1">
        <f t="shared" si="36"/>
        <v>0.23138703229563426</v>
      </c>
      <c r="AH22" s="1">
        <f t="shared" si="37"/>
        <v>0.13983552685331699</v>
      </c>
      <c r="AI22" s="1">
        <f t="shared" si="38"/>
        <v>8.5074264500953942E-2</v>
      </c>
      <c r="AJ22" s="1">
        <f t="shared" si="39"/>
        <v>5.2089234229549024E-2</v>
      </c>
      <c r="AL22" s="1">
        <f t="shared" si="52"/>
        <v>12225.768018851371</v>
      </c>
      <c r="AM22" s="1">
        <f t="shared" si="53"/>
        <v>13156.274152846965</v>
      </c>
      <c r="AN22" s="1">
        <f t="shared" si="40"/>
        <v>48.323616129947283</v>
      </c>
      <c r="AO22" s="1">
        <f t="shared" si="41"/>
        <v>48.280871154597207</v>
      </c>
      <c r="AP22" s="1">
        <f t="shared" si="42"/>
        <v>433.51462559856219</v>
      </c>
      <c r="AQ22" s="1">
        <f t="shared" si="43"/>
        <v>439.94134107218611</v>
      </c>
      <c r="AR22" s="1">
        <f t="shared" si="44"/>
        <v>329.28847059856372</v>
      </c>
      <c r="AS22" s="1">
        <f t="shared" si="45"/>
        <v>331.59753406426944</v>
      </c>
      <c r="AT22" s="1">
        <f t="shared" si="46"/>
        <v>528.3142361358606</v>
      </c>
      <c r="AU22" s="1">
        <f t="shared" si="47"/>
        <v>540.00844657235018</v>
      </c>
      <c r="AV22" s="1">
        <f t="shared" si="48"/>
        <v>825.97667198299575</v>
      </c>
      <c r="AW22" s="1">
        <f t="shared" si="49"/>
        <v>864.6511041586391</v>
      </c>
      <c r="AX22" s="1">
        <f t="shared" si="50"/>
        <v>1244.6391599955082</v>
      </c>
      <c r="AY22" s="1">
        <f t="shared" si="51"/>
        <v>1353.877512765132</v>
      </c>
      <c r="BA22" s="1">
        <f t="shared" si="10"/>
        <v>48.280871154597207</v>
      </c>
      <c r="BB22" s="1">
        <f t="shared" si="11"/>
        <v>439.94134107218611</v>
      </c>
      <c r="BC22" s="1">
        <f t="shared" si="12"/>
        <v>331.59753406426944</v>
      </c>
      <c r="BD22" s="1">
        <f t="shared" si="13"/>
        <v>540.00844657235018</v>
      </c>
      <c r="BE22" s="1">
        <f t="shared" si="14"/>
        <v>864.6511041586391</v>
      </c>
      <c r="BF22" s="1">
        <f t="shared" si="15"/>
        <v>1353.877512765132</v>
      </c>
      <c r="BG22" s="1">
        <f t="shared" si="16"/>
        <v>9.112125165750987</v>
      </c>
      <c r="BH22" s="1">
        <f t="shared" si="17"/>
        <v>6.8680934319200944</v>
      </c>
      <c r="BI22" s="1">
        <f t="shared" si="18"/>
        <v>11.184728727102341</v>
      </c>
      <c r="BJ22" s="1">
        <f t="shared" si="19"/>
        <v>17.90877180716133</v>
      </c>
      <c r="BK22" s="1">
        <f t="shared" si="20"/>
        <v>28.041696025532847</v>
      </c>
      <c r="BM22" s="1">
        <f t="shared" si="21"/>
        <v>13156.274152846965</v>
      </c>
      <c r="BN22" s="1">
        <f t="shared" si="22"/>
        <v>439.94134107218611</v>
      </c>
      <c r="BO22" s="1">
        <f t="shared" si="22"/>
        <v>331.59753406426944</v>
      </c>
      <c r="BP22" s="1">
        <f t="shared" si="22"/>
        <v>540.00844657235018</v>
      </c>
      <c r="BQ22" s="1">
        <f t="shared" si="22"/>
        <v>864.6511041586391</v>
      </c>
      <c r="BR22" s="1">
        <f t="shared" si="22"/>
        <v>1353.877512765132</v>
      </c>
      <c r="BS22" s="1">
        <f t="shared" si="23"/>
        <v>3.3439660496660033</v>
      </c>
      <c r="BT22" s="1">
        <f t="shared" si="24"/>
        <v>2.5204516887671655</v>
      </c>
      <c r="BU22" s="1">
        <f t="shared" si="25"/>
        <v>4.1045697307508178</v>
      </c>
      <c r="BV22" s="1">
        <f t="shared" si="26"/>
        <v>6.5721578473760527</v>
      </c>
      <c r="BW22" s="1">
        <f t="shared" si="27"/>
        <v>10.290736549239197</v>
      </c>
    </row>
    <row r="23" spans="1:75" ht="13.8">
      <c r="A23" s="43"/>
      <c r="B23" s="55"/>
      <c r="C23" s="58"/>
      <c r="D23" s="55"/>
      <c r="E23" s="55"/>
      <c r="P23" s="1">
        <v>1.5</v>
      </c>
      <c r="Q23" s="1">
        <f t="shared" si="4"/>
        <v>1486.238659095324</v>
      </c>
      <c r="R23" s="14">
        <v>1.2</v>
      </c>
      <c r="S23" s="1">
        <f t="shared" si="28"/>
        <v>57.262613981762918</v>
      </c>
      <c r="T23" s="1">
        <f t="shared" si="29"/>
        <v>27.562310030395135</v>
      </c>
      <c r="U23" s="1">
        <f t="shared" si="30"/>
        <v>12.020060790273556</v>
      </c>
      <c r="V23" s="1">
        <f t="shared" si="31"/>
        <v>1.9550151975683892</v>
      </c>
      <c r="W23" s="14">
        <f t="shared" si="32"/>
        <v>98.8</v>
      </c>
      <c r="Y23" s="1">
        <f t="shared" si="5"/>
        <v>57.958111317573803</v>
      </c>
      <c r="Z23" s="1">
        <f t="shared" si="6"/>
        <v>27.897074929549731</v>
      </c>
      <c r="AA23" s="1">
        <f t="shared" si="7"/>
        <v>12.166053431450967</v>
      </c>
      <c r="AB23" s="1">
        <f t="shared" si="8"/>
        <v>1.9787603214254952</v>
      </c>
      <c r="AC23" s="14">
        <f t="shared" si="9"/>
        <v>99.999999999999986</v>
      </c>
      <c r="AD23" s="1">
        <f t="shared" si="33"/>
        <v>5.3882375441782884E-2</v>
      </c>
      <c r="AE23" s="1">
        <f t="shared" si="34"/>
        <v>0.32921841168064375</v>
      </c>
      <c r="AF23" s="1">
        <f t="shared" si="35"/>
        <v>0.17265788795868617</v>
      </c>
      <c r="AG23" s="1">
        <f>(Y23*$AA$6+Z23*$AB$6+AA23*$AC$6+AB23*$AD$6)/100</f>
        <v>0.23093714513202393</v>
      </c>
      <c r="AH23" s="1">
        <f t="shared" si="37"/>
        <v>0.139584213194065</v>
      </c>
      <c r="AI23" s="1">
        <f t="shared" si="38"/>
        <v>8.4933289498890951E-2</v>
      </c>
      <c r="AJ23" s="1">
        <f t="shared" si="39"/>
        <v>5.2009783525515933E-2</v>
      </c>
      <c r="AL23" s="1">
        <f t="shared" si="52"/>
        <v>12047.513334610616</v>
      </c>
      <c r="AM23" s="1">
        <f t="shared" si="53"/>
        <v>13063.877417993936</v>
      </c>
      <c r="AN23" s="1">
        <f t="shared" si="40"/>
        <v>48.332282527699668</v>
      </c>
      <c r="AO23" s="1">
        <f t="shared" si="41"/>
        <v>48.285155435689077</v>
      </c>
      <c r="AP23" s="1">
        <f t="shared" si="42"/>
        <v>432.22979592627013</v>
      </c>
      <c r="AQ23" s="1">
        <f t="shared" si="43"/>
        <v>439.29871231002647</v>
      </c>
      <c r="AR23" s="1">
        <f t="shared" si="44"/>
        <v>328.82383056931133</v>
      </c>
      <c r="AS23" s="1">
        <f t="shared" si="45"/>
        <v>331.36639210635627</v>
      </c>
      <c r="AT23" s="1">
        <f t="shared" si="46"/>
        <v>525.99024380485127</v>
      </c>
      <c r="AU23" s="1">
        <f t="shared" si="47"/>
        <v>538.84026300839196</v>
      </c>
      <c r="AV23" s="1">
        <f t="shared" si="48"/>
        <v>818.43986117803229</v>
      </c>
      <c r="AW23" s="1">
        <f t="shared" si="49"/>
        <v>860.80016724358859</v>
      </c>
      <c r="AX23" s="1">
        <f t="shared" si="50"/>
        <v>1224.0010647216377</v>
      </c>
      <c r="AY23" s="1">
        <f t="shared" si="51"/>
        <v>1343.0544754281741</v>
      </c>
      <c r="BA23" s="1">
        <f t="shared" si="10"/>
        <v>48.285155435689077</v>
      </c>
      <c r="BB23" s="1">
        <f t="shared" si="11"/>
        <v>439.29871231002647</v>
      </c>
      <c r="BC23" s="1">
        <f t="shared" si="12"/>
        <v>331.36639210635627</v>
      </c>
      <c r="BD23" s="1">
        <f t="shared" si="13"/>
        <v>538.84026300839196</v>
      </c>
      <c r="BE23" s="1">
        <f t="shared" si="14"/>
        <v>860.80016724358859</v>
      </c>
      <c r="BF23" s="1">
        <f t="shared" si="15"/>
        <v>1343.0544754281741</v>
      </c>
      <c r="BG23" s="1">
        <f t="shared" si="16"/>
        <v>9.0980076246234258</v>
      </c>
      <c r="BH23" s="1">
        <f t="shared" si="17"/>
        <v>6.8626970156014648</v>
      </c>
      <c r="BI23" s="1">
        <f t="shared" si="18"/>
        <v>11.15954288945124</v>
      </c>
      <c r="BJ23" s="1">
        <f t="shared" si="19"/>
        <v>17.827428729935164</v>
      </c>
      <c r="BK23" s="1">
        <f t="shared" si="20"/>
        <v>27.815059583208473</v>
      </c>
      <c r="BM23" s="1">
        <f t="shared" si="21"/>
        <v>13063.877417993936</v>
      </c>
      <c r="BN23" s="1">
        <f t="shared" si="22"/>
        <v>439.29871231002647</v>
      </c>
      <c r="BO23" s="1">
        <f t="shared" si="22"/>
        <v>331.36639210635627</v>
      </c>
      <c r="BP23" s="1">
        <f t="shared" si="22"/>
        <v>538.84026300839196</v>
      </c>
      <c r="BQ23" s="1">
        <f t="shared" si="22"/>
        <v>860.80016724358859</v>
      </c>
      <c r="BR23" s="1">
        <f t="shared" si="22"/>
        <v>1343.0544754281741</v>
      </c>
      <c r="BS23" s="1">
        <f t="shared" si="23"/>
        <v>3.362697752391222</v>
      </c>
      <c r="BT23" s="1">
        <f t="shared" si="24"/>
        <v>2.5365087370610087</v>
      </c>
      <c r="BU23" s="1">
        <f t="shared" si="25"/>
        <v>4.1246579845138749</v>
      </c>
      <c r="BV23" s="1">
        <f t="shared" si="26"/>
        <v>6.5891629238493845</v>
      </c>
      <c r="BW23" s="1">
        <f t="shared" si="27"/>
        <v>10.280672670567748</v>
      </c>
    </row>
    <row r="24" spans="1:75" ht="13.8">
      <c r="A24" s="43"/>
      <c r="B24" s="55"/>
      <c r="C24" s="58"/>
      <c r="D24" s="55"/>
      <c r="E24" s="55"/>
      <c r="P24" s="1">
        <v>1.5</v>
      </c>
      <c r="Q24" s="1">
        <f t="shared" si="4"/>
        <v>1486.6734417040198</v>
      </c>
      <c r="R24" s="14">
        <v>1.3</v>
      </c>
      <c r="S24" s="1">
        <f t="shared" si="28"/>
        <v>57.284498480243158</v>
      </c>
      <c r="T24" s="1">
        <f t="shared" si="29"/>
        <v>27.525835866261399</v>
      </c>
      <c r="U24" s="1">
        <f t="shared" si="30"/>
        <v>11.93839918946302</v>
      </c>
      <c r="V24" s="1">
        <f t="shared" si="31"/>
        <v>1.9512664640324215</v>
      </c>
      <c r="W24" s="14">
        <f t="shared" si="32"/>
        <v>98.699999999999989</v>
      </c>
      <c r="Y24" s="1">
        <f t="shared" si="5"/>
        <v>58.039005552424683</v>
      </c>
      <c r="Z24" s="1">
        <f t="shared" si="6"/>
        <v>27.888384869565758</v>
      </c>
      <c r="AA24" s="1">
        <f t="shared" si="7"/>
        <v>12.095642542515726</v>
      </c>
      <c r="AB24" s="1">
        <f t="shared" si="8"/>
        <v>1.9769670354938416</v>
      </c>
      <c r="AC24" s="14">
        <f t="shared" si="9"/>
        <v>100.00000000000001</v>
      </c>
      <c r="AD24" s="1">
        <f t="shared" si="33"/>
        <v>5.372578915727981E-2</v>
      </c>
      <c r="AE24" s="1">
        <f t="shared" si="34"/>
        <v>0.32848019966964354</v>
      </c>
      <c r="AF24" s="1">
        <f t="shared" si="35"/>
        <v>0.17233569924340889</v>
      </c>
      <c r="AG24" s="1">
        <f t="shared" si="36"/>
        <v>0.23048634634295545</v>
      </c>
      <c r="AH24" s="1">
        <f t="shared" si="37"/>
        <v>0.13933239028727656</v>
      </c>
      <c r="AI24" s="1">
        <f t="shared" si="38"/>
        <v>8.4792028833196656E-2</v>
      </c>
      <c r="AJ24" s="1">
        <f t="shared" si="39"/>
        <v>5.1930171827148437E-2</v>
      </c>
      <c r="AL24" s="1">
        <f t="shared" si="52"/>
        <v>11871.1768274632</v>
      </c>
      <c r="AM24" s="1">
        <f t="shared" si="53"/>
        <v>12972.131218722341</v>
      </c>
      <c r="AN24" s="1">
        <f t="shared" si="40"/>
        <v>48.340978915020102</v>
      </c>
      <c r="AO24" s="1">
        <f t="shared" si="41"/>
        <v>48.28944954948377</v>
      </c>
      <c r="AP24" s="1">
        <f t="shared" si="42"/>
        <v>430.94509573095934</v>
      </c>
      <c r="AQ24" s="1">
        <f t="shared" si="43"/>
        <v>438.65612641932898</v>
      </c>
      <c r="AR24" s="1">
        <f t="shared" si="44"/>
        <v>328.35847337930431</v>
      </c>
      <c r="AS24" s="1">
        <f t="shared" si="45"/>
        <v>331.13501374273693</v>
      </c>
      <c r="AT24" s="1">
        <f t="shared" si="46"/>
        <v>523.66997833041637</v>
      </c>
      <c r="AU24" s="1">
        <f t="shared" si="47"/>
        <v>537.67331803316301</v>
      </c>
      <c r="AV24" s="1">
        <f t="shared" si="48"/>
        <v>810.95195693508037</v>
      </c>
      <c r="AW24" s="1">
        <f t="shared" si="49"/>
        <v>856.96568952754933</v>
      </c>
      <c r="AX24" s="1">
        <f t="shared" si="50"/>
        <v>1203.6540861050098</v>
      </c>
      <c r="AY24" s="1">
        <f t="shared" si="51"/>
        <v>1332.3313685571616</v>
      </c>
      <c r="BA24" s="1">
        <f t="shared" si="10"/>
        <v>48.28944954948377</v>
      </c>
      <c r="BB24" s="1">
        <f t="shared" si="11"/>
        <v>438.65612641932898</v>
      </c>
      <c r="BC24" s="1">
        <f t="shared" si="12"/>
        <v>331.13501374273693</v>
      </c>
      <c r="BD24" s="1">
        <f t="shared" si="13"/>
        <v>537.67331803316301</v>
      </c>
      <c r="BE24" s="1">
        <f t="shared" si="14"/>
        <v>856.96568952754933</v>
      </c>
      <c r="BF24" s="1">
        <f t="shared" si="15"/>
        <v>1332.3313685571616</v>
      </c>
      <c r="BG24" s="1">
        <f t="shared" si="16"/>
        <v>9.0838916266755909</v>
      </c>
      <c r="BH24" s="1">
        <f t="shared" si="17"/>
        <v>6.8572952649504133</v>
      </c>
      <c r="BI24" s="1">
        <f t="shared" si="18"/>
        <v>11.134384902900823</v>
      </c>
      <c r="BJ24" s="1">
        <f t="shared" si="19"/>
        <v>17.746437317521888</v>
      </c>
      <c r="BK24" s="1">
        <f t="shared" si="20"/>
        <v>27.590527143861483</v>
      </c>
      <c r="BM24" s="1">
        <f t="shared" si="21"/>
        <v>12972.131218722341</v>
      </c>
      <c r="BN24" s="1">
        <f t="shared" si="22"/>
        <v>438.65612641932898</v>
      </c>
      <c r="BO24" s="1">
        <f t="shared" si="22"/>
        <v>331.13501374273693</v>
      </c>
      <c r="BP24" s="1">
        <f t="shared" si="22"/>
        <v>537.67331803316301</v>
      </c>
      <c r="BQ24" s="1">
        <f t="shared" si="22"/>
        <v>856.96568952754933</v>
      </c>
      <c r="BR24" s="1">
        <f t="shared" si="22"/>
        <v>1332.3313685571616</v>
      </c>
      <c r="BS24" s="1">
        <f t="shared" si="23"/>
        <v>3.3815270522875069</v>
      </c>
      <c r="BT24" s="1">
        <f t="shared" si="24"/>
        <v>2.5526646944861175</v>
      </c>
      <c r="BU24" s="1">
        <f t="shared" si="25"/>
        <v>4.1448340983257479</v>
      </c>
      <c r="BV24" s="1">
        <f t="shared" si="26"/>
        <v>6.6062058352502087</v>
      </c>
      <c r="BW24" s="1">
        <f t="shared" si="27"/>
        <v>10.270720717303893</v>
      </c>
    </row>
    <row r="25" spans="1:75" ht="13.8">
      <c r="A25" s="43"/>
      <c r="B25" s="55"/>
      <c r="C25" s="58"/>
      <c r="D25" s="55"/>
      <c r="E25" s="55"/>
      <c r="P25" s="1">
        <v>1.5</v>
      </c>
      <c r="Q25" s="1">
        <f t="shared" si="4"/>
        <v>1487.1082243127155</v>
      </c>
      <c r="R25" s="14">
        <v>1.4</v>
      </c>
      <c r="S25" s="1">
        <f t="shared" si="28"/>
        <v>57.306382978723406</v>
      </c>
      <c r="T25" s="1">
        <f t="shared" si="29"/>
        <v>27.48936170212766</v>
      </c>
      <c r="U25" s="1">
        <f t="shared" si="30"/>
        <v>11.856737588652482</v>
      </c>
      <c r="V25" s="1">
        <f t="shared" si="31"/>
        <v>1.9475177304964539</v>
      </c>
      <c r="W25" s="14">
        <f t="shared" si="32"/>
        <v>98.600000000000009</v>
      </c>
      <c r="Y25" s="1">
        <f t="shared" si="5"/>
        <v>58.120063872944627</v>
      </c>
      <c r="Z25" s="1">
        <f t="shared" si="6"/>
        <v>27.879677182685249</v>
      </c>
      <c r="AA25" s="1">
        <f t="shared" si="7"/>
        <v>12.025088832304746</v>
      </c>
      <c r="AB25" s="1">
        <f t="shared" si="8"/>
        <v>1.9751701120653691</v>
      </c>
      <c r="AC25" s="14">
        <f t="shared" si="9"/>
        <v>99.999999999999986</v>
      </c>
      <c r="AD25" s="1">
        <f t="shared" si="33"/>
        <v>5.3568885253538367E-2</v>
      </c>
      <c r="AE25" s="1">
        <f t="shared" si="34"/>
        <v>0.32774049027119678</v>
      </c>
      <c r="AF25" s="1">
        <f t="shared" si="35"/>
        <v>0.17201285700132574</v>
      </c>
      <c r="AG25" s="1">
        <f t="shared" si="36"/>
        <v>0.23003463315472042</v>
      </c>
      <c r="AH25" s="1">
        <f t="shared" si="37"/>
        <v>0.13908005658351691</v>
      </c>
      <c r="AI25" s="1">
        <f t="shared" si="38"/>
        <v>8.4650481634711866E-2</v>
      </c>
      <c r="AJ25" s="1">
        <f t="shared" si="39"/>
        <v>5.1850398644605715E-2</v>
      </c>
      <c r="AL25" s="1">
        <f t="shared" si="52"/>
        <v>11696.745238009013</v>
      </c>
      <c r="AM25" s="1">
        <f t="shared" si="53"/>
        <v>12881.03222009996</v>
      </c>
      <c r="AN25" s="1">
        <f t="shared" si="40"/>
        <v>48.349705493985248</v>
      </c>
      <c r="AO25" s="1">
        <f t="shared" si="41"/>
        <v>48.293753545519586</v>
      </c>
      <c r="AP25" s="1">
        <f t="shared" si="42"/>
        <v>429.66052536302317</v>
      </c>
      <c r="AQ25" s="1">
        <f t="shared" si="43"/>
        <v>438.01358348673574</v>
      </c>
      <c r="AR25" s="1">
        <f t="shared" si="44"/>
        <v>327.89239578451611</v>
      </c>
      <c r="AS25" s="1">
        <f t="shared" si="45"/>
        <v>330.90339817429253</v>
      </c>
      <c r="AT25" s="1">
        <f t="shared" si="46"/>
        <v>521.35344419856767</v>
      </c>
      <c r="AU25" s="1">
        <f t="shared" si="47"/>
        <v>536.50761275926334</v>
      </c>
      <c r="AV25" s="1">
        <f t="shared" si="48"/>
        <v>803.51277145729523</v>
      </c>
      <c r="AW25" s="1">
        <f t="shared" si="49"/>
        <v>853.14762395110267</v>
      </c>
      <c r="AX25" s="1">
        <f t="shared" si="50"/>
        <v>1183.594842029672</v>
      </c>
      <c r="AY25" s="1">
        <f t="shared" si="51"/>
        <v>1321.7073309480552</v>
      </c>
      <c r="BA25" s="1">
        <f t="shared" si="10"/>
        <v>48.293753545519586</v>
      </c>
      <c r="BB25" s="1">
        <f t="shared" si="11"/>
        <v>438.01358348673574</v>
      </c>
      <c r="BC25" s="1">
        <f t="shared" si="12"/>
        <v>330.90339817429253</v>
      </c>
      <c r="BD25" s="1">
        <f t="shared" si="13"/>
        <v>536.50761275926334</v>
      </c>
      <c r="BE25" s="1">
        <f t="shared" si="14"/>
        <v>853.14762395110267</v>
      </c>
      <c r="BF25" s="1">
        <f>AY25</f>
        <v>1321.7073309480552</v>
      </c>
      <c r="BG25" s="1">
        <f t="shared" si="16"/>
        <v>9.0697771726085286</v>
      </c>
      <c r="BH25" s="1">
        <f t="shared" si="17"/>
        <v>6.8518881611137852</v>
      </c>
      <c r="BI25" s="1">
        <f t="shared" si="18"/>
        <v>11.109254787031094</v>
      </c>
      <c r="BJ25" s="1">
        <f t="shared" si="19"/>
        <v>17.66579653302291</v>
      </c>
      <c r="BK25" s="1">
        <f t="shared" si="20"/>
        <v>27.368080422704594</v>
      </c>
      <c r="BM25" s="1">
        <f t="shared" si="21"/>
        <v>12881.03222009996</v>
      </c>
      <c r="BN25" s="1">
        <f t="shared" si="22"/>
        <v>438.01358348673574</v>
      </c>
      <c r="BO25" s="1">
        <f t="shared" si="22"/>
        <v>330.90339817429253</v>
      </c>
      <c r="BP25" s="1">
        <f t="shared" si="22"/>
        <v>536.50761275926334</v>
      </c>
      <c r="BQ25" s="1">
        <f t="shared" si="22"/>
        <v>853.14762395110267</v>
      </c>
      <c r="BR25" s="1">
        <f t="shared" si="22"/>
        <v>1321.7073309480552</v>
      </c>
      <c r="BS25" s="1">
        <f t="shared" si="23"/>
        <v>3.4004540630155851</v>
      </c>
      <c r="BT25" s="1">
        <f t="shared" si="24"/>
        <v>2.5689198856124329</v>
      </c>
      <c r="BU25" s="1">
        <f t="shared" si="25"/>
        <v>4.1650979796640861</v>
      </c>
      <c r="BV25" s="1">
        <f t="shared" si="26"/>
        <v>6.6232861572989847</v>
      </c>
      <c r="BW25" s="1">
        <f t="shared" si="27"/>
        <v>10.260880559600048</v>
      </c>
    </row>
    <row r="26" spans="1:75" ht="13.8">
      <c r="A26" s="43"/>
      <c r="B26" s="55"/>
      <c r="C26" s="58"/>
      <c r="D26" s="55"/>
      <c r="E26" s="55"/>
      <c r="P26" s="1">
        <v>1.5</v>
      </c>
      <c r="Q26" s="1">
        <f t="shared" si="4"/>
        <v>1487.543006921411</v>
      </c>
      <c r="R26" s="14">
        <v>1.5</v>
      </c>
      <c r="S26" s="1">
        <f t="shared" si="28"/>
        <v>57.328267477203646</v>
      </c>
      <c r="T26" s="1">
        <f t="shared" si="29"/>
        <v>27.45288753799392</v>
      </c>
      <c r="U26" s="1">
        <f t="shared" si="30"/>
        <v>11.775075987841944</v>
      </c>
      <c r="V26" s="1">
        <f t="shared" si="31"/>
        <v>1.9437689969604863</v>
      </c>
      <c r="W26" s="14">
        <f t="shared" si="32"/>
        <v>98.5</v>
      </c>
      <c r="Y26" s="1">
        <f t="shared" si="5"/>
        <v>58.201286778886946</v>
      </c>
      <c r="Z26" s="1">
        <f t="shared" si="6"/>
        <v>27.870951815222252</v>
      </c>
      <c r="AA26" s="1">
        <f t="shared" si="7"/>
        <v>11.954391865829384</v>
      </c>
      <c r="AB26" s="1">
        <f t="shared" si="8"/>
        <v>1.9733695400614075</v>
      </c>
      <c r="AC26" s="14">
        <f t="shared" si="9"/>
        <v>99.999999999999986</v>
      </c>
      <c r="AD26" s="1">
        <f t="shared" si="33"/>
        <v>5.3411662763190371E-2</v>
      </c>
      <c r="AE26" s="1">
        <f t="shared" si="34"/>
        <v>0.32699927892473307</v>
      </c>
      <c r="AF26" s="1">
        <f t="shared" si="35"/>
        <v>0.17168935924199982</v>
      </c>
      <c r="AG26" s="1">
        <f t="shared" si="36"/>
        <v>0.22958200278234692</v>
      </c>
      <c r="AH26" s="1">
        <f t="shared" si="37"/>
        <v>0.13882721052705929</v>
      </c>
      <c r="AI26" s="1">
        <f t="shared" si="38"/>
        <v>8.4508647030747938E-2</v>
      </c>
      <c r="AJ26" s="1">
        <f t="shared" si="39"/>
        <v>5.1770463486057856E-2</v>
      </c>
      <c r="AL26" s="1">
        <f t="shared" si="52"/>
        <v>11524.205347098523</v>
      </c>
      <c r="AM26" s="1">
        <f t="shared" si="53"/>
        <v>12790.577095233197</v>
      </c>
      <c r="AN26" s="1">
        <f t="shared" si="40"/>
        <v>48.358462468698526</v>
      </c>
      <c r="AO26" s="1">
        <f t="shared" si="41"/>
        <v>48.298067473731521</v>
      </c>
      <c r="AP26" s="1">
        <f t="shared" si="42"/>
        <v>428.37608517480805</v>
      </c>
      <c r="AQ26" s="1">
        <f t="shared" si="43"/>
        <v>437.37108359927385</v>
      </c>
      <c r="AR26" s="1">
        <f t="shared" si="44"/>
        <v>327.42559451652158</v>
      </c>
      <c r="AS26" s="1">
        <f t="shared" si="45"/>
        <v>330.67154459710781</v>
      </c>
      <c r="AT26" s="1">
        <f t="shared" si="46"/>
        <v>519.0406459134274</v>
      </c>
      <c r="AU26" s="1">
        <f t="shared" si="47"/>
        <v>535.34314830287428</v>
      </c>
      <c r="AV26" s="1">
        <f t="shared" si="48"/>
        <v>796.12211716906347</v>
      </c>
      <c r="AW26" s="1">
        <f t="shared" si="49"/>
        <v>849.34592349896673</v>
      </c>
      <c r="AX26" s="1">
        <f t="shared" si="50"/>
        <v>1163.8199812158327</v>
      </c>
      <c r="AY26" s="1">
        <f t="shared" si="51"/>
        <v>1311.1815076325736</v>
      </c>
      <c r="BA26" s="1">
        <f t="shared" si="10"/>
        <v>48.298067473731521</v>
      </c>
      <c r="BB26" s="1">
        <f t="shared" si="11"/>
        <v>437.37108359927385</v>
      </c>
      <c r="BC26" s="1">
        <f t="shared" si="12"/>
        <v>330.67154459710781</v>
      </c>
      <c r="BD26" s="1">
        <f t="shared" si="13"/>
        <v>535.34314830287428</v>
      </c>
      <c r="BE26" s="1">
        <f t="shared" si="14"/>
        <v>849.34592349896673</v>
      </c>
      <c r="BF26" s="1">
        <f t="shared" si="15"/>
        <v>1311.1815076325736</v>
      </c>
      <c r="BG26" s="1">
        <f t="shared" si="16"/>
        <v>9.0556642631126465</v>
      </c>
      <c r="BH26" s="1">
        <f t="shared" si="17"/>
        <v>6.8464756851183397</v>
      </c>
      <c r="BI26" s="1">
        <f t="shared" si="18"/>
        <v>11.084152561467146</v>
      </c>
      <c r="BJ26" s="1">
        <f t="shared" si="19"/>
        <v>17.585505340579335</v>
      </c>
      <c r="BK26" s="1">
        <f t="shared" si="20"/>
        <v>27.147701268704019</v>
      </c>
      <c r="BM26" s="1">
        <f t="shared" si="21"/>
        <v>12790.577095233197</v>
      </c>
      <c r="BN26" s="1">
        <f t="shared" si="22"/>
        <v>437.37108359927385</v>
      </c>
      <c r="BO26" s="1">
        <f t="shared" si="22"/>
        <v>330.67154459710781</v>
      </c>
      <c r="BP26" s="1">
        <f t="shared" si="22"/>
        <v>535.34314830287428</v>
      </c>
      <c r="BQ26" s="1">
        <f t="shared" si="22"/>
        <v>849.34592349896673</v>
      </c>
      <c r="BR26" s="1">
        <f t="shared" si="22"/>
        <v>1311.1815076325736</v>
      </c>
      <c r="BS26" s="1">
        <f t="shared" si="23"/>
        <v>3.4194788893635901</v>
      </c>
      <c r="BT26" s="1">
        <f t="shared" si="24"/>
        <v>2.5852746294015359</v>
      </c>
      <c r="BU26" s="1">
        <f t="shared" si="25"/>
        <v>4.1854495252007542</v>
      </c>
      <c r="BV26" s="1">
        <f t="shared" si="26"/>
        <v>6.6404034561935577</v>
      </c>
      <c r="BW26" s="1">
        <f t="shared" si="27"/>
        <v>10.251152061944302</v>
      </c>
    </row>
    <row r="27" spans="1:75" ht="13.8">
      <c r="A27" s="43"/>
      <c r="B27" s="55"/>
      <c r="C27" s="58"/>
      <c r="D27" s="55"/>
      <c r="E27" s="55"/>
      <c r="P27" s="1">
        <v>1.5</v>
      </c>
      <c r="Q27" s="1">
        <f t="shared" si="4"/>
        <v>1487.9777895301067</v>
      </c>
      <c r="R27" s="14">
        <v>1.6</v>
      </c>
      <c r="S27" s="1">
        <f t="shared" si="28"/>
        <v>57.350151975683893</v>
      </c>
      <c r="T27" s="1">
        <f t="shared" si="29"/>
        <v>27.416413373860184</v>
      </c>
      <c r="U27" s="1">
        <f t="shared" si="30"/>
        <v>11.693414387031408</v>
      </c>
      <c r="V27" s="1">
        <f t="shared" si="31"/>
        <v>1.9400202634245187</v>
      </c>
      <c r="W27" s="14">
        <f t="shared" si="32"/>
        <v>98.4</v>
      </c>
      <c r="Y27" s="1">
        <f t="shared" si="5"/>
        <v>58.282674772036472</v>
      </c>
      <c r="Z27" s="1">
        <f t="shared" si="6"/>
        <v>27.86220871327254</v>
      </c>
      <c r="AA27" s="1">
        <f t="shared" si="7"/>
        <v>11.883551206332731</v>
      </c>
      <c r="AB27" s="1">
        <f t="shared" si="8"/>
        <v>1.9715653083582505</v>
      </c>
      <c r="AC27" s="14">
        <f t="shared" si="9"/>
        <v>99.999999999999986</v>
      </c>
      <c r="AD27" s="1">
        <f t="shared" si="33"/>
        <v>5.3254120714935162E-2</v>
      </c>
      <c r="AE27" s="1">
        <f t="shared" si="34"/>
        <v>0.32625656105114231</v>
      </c>
      <c r="AF27" s="1">
        <f t="shared" si="35"/>
        <v>0.17136520396690291</v>
      </c>
      <c r="AG27" s="1">
        <f t="shared" si="36"/>
        <v>0.22912845242954177</v>
      </c>
      <c r="AH27" s="1">
        <f t="shared" si="37"/>
        <v>0.13857385055585278</v>
      </c>
      <c r="AI27" s="1">
        <f t="shared" si="38"/>
        <v>8.4366524145068636E-2</v>
      </c>
      <c r="AJ27" s="1">
        <f t="shared" si="39"/>
        <v>5.1690365857675558E-2</v>
      </c>
      <c r="AL27" s="1">
        <f t="shared" si="52"/>
        <v>11353.543975867669</v>
      </c>
      <c r="AM27" s="1">
        <f t="shared" si="53"/>
        <v>12700.762525272852</v>
      </c>
      <c r="AN27" s="1">
        <f t="shared" si="40"/>
        <v>48.367250045317384</v>
      </c>
      <c r="AO27" s="1">
        <f t="shared" si="41"/>
        <v>48.302391384455639</v>
      </c>
      <c r="AP27" s="1">
        <f t="shared" si="42"/>
        <v>427.09177552063062</v>
      </c>
      <c r="AQ27" s="1">
        <f t="shared" si="43"/>
        <v>436.7286268443587</v>
      </c>
      <c r="AR27" s="1">
        <f t="shared" si="44"/>
        <v>326.95806628223926</v>
      </c>
      <c r="AS27" s="1">
        <f t="shared" si="45"/>
        <v>330.43945220242853</v>
      </c>
      <c r="AT27" s="1">
        <f t="shared" si="46"/>
        <v>516.73158799735415</v>
      </c>
      <c r="AU27" s="1">
        <f t="shared" si="47"/>
        <v>534.17992578377925</v>
      </c>
      <c r="AV27" s="1">
        <f t="shared" si="48"/>
        <v>788.77980671633679</v>
      </c>
      <c r="AW27" s="1">
        <f t="shared" si="49"/>
        <v>845.5605412000524</v>
      </c>
      <c r="AX27" s="1">
        <f t="shared" si="50"/>
        <v>1144.3261830161953</v>
      </c>
      <c r="AY27" s="1">
        <f t="shared" si="51"/>
        <v>1300.7530498440499</v>
      </c>
      <c r="BA27" s="1">
        <f t="shared" si="10"/>
        <v>48.302391384455639</v>
      </c>
      <c r="BB27" s="1">
        <f t="shared" si="11"/>
        <v>436.7286268443587</v>
      </c>
      <c r="BC27" s="1">
        <f t="shared" si="12"/>
        <v>330.43945220242853</v>
      </c>
      <c r="BD27" s="1">
        <f t="shared" si="13"/>
        <v>534.17992578377925</v>
      </c>
      <c r="BE27" s="1">
        <f t="shared" si="14"/>
        <v>845.5605412000524</v>
      </c>
      <c r="BF27" s="1">
        <f t="shared" si="15"/>
        <v>1300.7530498440499</v>
      </c>
      <c r="BG27" s="1">
        <f t="shared" si="16"/>
        <v>9.0415528988675256</v>
      </c>
      <c r="BH27" s="1">
        <f t="shared" si="17"/>
        <v>6.841057817869622</v>
      </c>
      <c r="BI27" s="1">
        <f t="shared" si="18"/>
        <v>11.059078245879261</v>
      </c>
      <c r="BJ27" s="1">
        <f t="shared" si="19"/>
        <v>17.50556270537291</v>
      </c>
      <c r="BK27" s="1">
        <f t="shared" si="20"/>
        <v>26.929371663835465</v>
      </c>
      <c r="BM27" s="1">
        <f t="shared" si="21"/>
        <v>12700.762525272852</v>
      </c>
      <c r="BN27" s="1">
        <f t="shared" si="22"/>
        <v>436.7286268443587</v>
      </c>
      <c r="BO27" s="1">
        <f t="shared" si="22"/>
        <v>330.43945220242853</v>
      </c>
      <c r="BP27" s="1">
        <f t="shared" si="22"/>
        <v>534.17992578377925</v>
      </c>
      <c r="BQ27" s="1">
        <f t="shared" si="22"/>
        <v>845.5605412000524</v>
      </c>
      <c r="BR27" s="1">
        <f t="shared" si="22"/>
        <v>1300.7530498440499</v>
      </c>
      <c r="BS27" s="1">
        <f t="shared" si="23"/>
        <v>3.4386016270702333</v>
      </c>
      <c r="BT27" s="1">
        <f t="shared" si="24"/>
        <v>2.6017292390507838</v>
      </c>
      <c r="BU27" s="1">
        <f t="shared" si="25"/>
        <v>4.2058886206307005</v>
      </c>
      <c r="BV27" s="1">
        <f t="shared" si="26"/>
        <v>6.6575572885289196</v>
      </c>
      <c r="BW27" s="1">
        <f t="shared" si="27"/>
        <v>10.241535083076483</v>
      </c>
    </row>
    <row r="28" spans="1:75" ht="13.8">
      <c r="A28" s="43"/>
      <c r="B28" s="55"/>
      <c r="C28" s="58"/>
      <c r="D28" s="55"/>
      <c r="E28" s="55"/>
      <c r="P28" s="1">
        <v>1.5</v>
      </c>
      <c r="Q28" s="1">
        <f t="shared" si="4"/>
        <v>1488.4125721388023</v>
      </c>
      <c r="R28" s="14">
        <v>1.7</v>
      </c>
      <c r="S28" s="1">
        <f t="shared" si="28"/>
        <v>57.372036474164133</v>
      </c>
      <c r="T28" s="1">
        <f t="shared" si="29"/>
        <v>27.379939209726444</v>
      </c>
      <c r="U28" s="1">
        <f t="shared" si="30"/>
        <v>11.611752786220871</v>
      </c>
      <c r="V28" s="1">
        <f t="shared" si="31"/>
        <v>1.9362715298885511</v>
      </c>
      <c r="W28" s="14">
        <f t="shared" si="32"/>
        <v>98.300000000000011</v>
      </c>
      <c r="Y28" s="1">
        <f t="shared" si="5"/>
        <v>58.364228356219861</v>
      </c>
      <c r="Z28" s="1">
        <f t="shared" si="6"/>
        <v>27.853447822712553</v>
      </c>
      <c r="AA28" s="1">
        <f t="shared" si="7"/>
        <v>11.81256641528064</v>
      </c>
      <c r="AB28" s="1">
        <f t="shared" si="8"/>
        <v>1.9697574057869285</v>
      </c>
      <c r="AC28" s="14">
        <f t="shared" si="9"/>
        <v>99.999999999999972</v>
      </c>
      <c r="AD28" s="1">
        <f t="shared" si="33"/>
        <v>5.3096258133519703E-2</v>
      </c>
      <c r="AE28" s="1">
        <f t="shared" si="34"/>
        <v>0.3255123320526816</v>
      </c>
      <c r="AF28" s="1">
        <f t="shared" si="35"/>
        <v>0.17104038916937445</v>
      </c>
      <c r="AG28" s="1">
        <f t="shared" si="36"/>
        <v>0.2286739792886332</v>
      </c>
      <c r="AH28" s="1">
        <f t="shared" si="37"/>
        <v>0.13831997510149019</v>
      </c>
      <c r="AI28" s="1">
        <f t="shared" si="38"/>
        <v>8.4224112097872172E-2</v>
      </c>
      <c r="AJ28" s="1">
        <f t="shared" si="39"/>
        <v>5.1610105263620039E-2</v>
      </c>
      <c r="AL28" s="1">
        <f t="shared" si="52"/>
        <v>11184.747985772869</v>
      </c>
      <c r="AM28" s="1">
        <f t="shared" si="53"/>
        <v>12611.585199419911</v>
      </c>
      <c r="AN28" s="1">
        <f t="shared" si="40"/>
        <v>48.376068432080579</v>
      </c>
      <c r="AO28" s="1">
        <f t="shared" si="41"/>
        <v>48.306725328433572</v>
      </c>
      <c r="AP28" s="1">
        <f t="shared" si="42"/>
        <v>425.80759675679383</v>
      </c>
      <c r="AQ28" s="1">
        <f t="shared" si="43"/>
        <v>436.08621330979605</v>
      </c>
      <c r="AR28" s="1">
        <f t="shared" si="44"/>
        <v>326.48980776367108</v>
      </c>
      <c r="AS28" s="1">
        <f t="shared" si="45"/>
        <v>330.20712017661924</v>
      </c>
      <c r="AT28" s="1">
        <f t="shared" si="46"/>
        <v>514.42627499106834</v>
      </c>
      <c r="AU28" s="1">
        <f t="shared" si="47"/>
        <v>533.0179463253844</v>
      </c>
      <c r="AV28" s="1">
        <f t="shared" si="48"/>
        <v>781.4856529669604</v>
      </c>
      <c r="AW28" s="1">
        <f t="shared" si="49"/>
        <v>841.79143012751763</v>
      </c>
      <c r="AX28" s="1">
        <f t="shared" si="50"/>
        <v>1125.1101572131172</v>
      </c>
      <c r="AY28" s="1">
        <f t="shared" si="51"/>
        <v>1290.4211149834068</v>
      </c>
      <c r="BA28" s="1">
        <f t="shared" si="10"/>
        <v>48.306725328433572</v>
      </c>
      <c r="BB28" s="1">
        <f t="shared" si="11"/>
        <v>436.08621330979605</v>
      </c>
      <c r="BC28" s="1">
        <f t="shared" si="12"/>
        <v>330.20712017661924</v>
      </c>
      <c r="BD28" s="1">
        <f t="shared" si="13"/>
        <v>533.0179463253844</v>
      </c>
      <c r="BE28" s="1">
        <f t="shared" si="14"/>
        <v>841.79143012751763</v>
      </c>
      <c r="BF28" s="1">
        <f t="shared" si="15"/>
        <v>1290.4211149834068</v>
      </c>
      <c r="BG28" s="1">
        <f t="shared" si="16"/>
        <v>9.0274430805416976</v>
      </c>
      <c r="BH28" s="1">
        <f t="shared" si="17"/>
        <v>6.8356345401508252</v>
      </c>
      <c r="BI28" s="1">
        <f t="shared" si="18"/>
        <v>11.034031859983013</v>
      </c>
      <c r="BJ28" s="1">
        <f t="shared" si="19"/>
        <v>17.425967593626869</v>
      </c>
      <c r="BK28" s="1">
        <f t="shared" si="20"/>
        <v>26.713073722342731</v>
      </c>
      <c r="BM28" s="1">
        <f t="shared" si="21"/>
        <v>12611.585199419911</v>
      </c>
      <c r="BN28" s="1">
        <f t="shared" si="22"/>
        <v>436.08621330979605</v>
      </c>
      <c r="BO28" s="1">
        <f t="shared" si="22"/>
        <v>330.20712017661924</v>
      </c>
      <c r="BP28" s="1">
        <f t="shared" si="22"/>
        <v>533.0179463253844</v>
      </c>
      <c r="BQ28" s="1">
        <f t="shared" si="22"/>
        <v>841.79143012751763</v>
      </c>
      <c r="BR28" s="1">
        <f t="shared" si="22"/>
        <v>1290.4211149834068</v>
      </c>
      <c r="BS28" s="1">
        <f t="shared" si="23"/>
        <v>3.457822362646803</v>
      </c>
      <c r="BT28" s="1">
        <f t="shared" si="24"/>
        <v>2.6182840218357928</v>
      </c>
      <c r="BU28" s="1">
        <f t="shared" si="25"/>
        <v>4.2264151405003503</v>
      </c>
      <c r="BV28" s="1">
        <f t="shared" si="26"/>
        <v>6.6747472012181079</v>
      </c>
      <c r="BW28" s="1">
        <f t="shared" si="27"/>
        <v>10.232029475904122</v>
      </c>
    </row>
    <row r="29" spans="1:75" ht="13.8">
      <c r="A29" s="43"/>
      <c r="B29" s="55"/>
      <c r="C29" s="58"/>
      <c r="D29" s="55"/>
      <c r="E29" s="55"/>
      <c r="P29" s="1">
        <v>1.5</v>
      </c>
      <c r="Q29" s="1">
        <f t="shared" si="4"/>
        <v>1488.847354747498</v>
      </c>
      <c r="R29" s="14">
        <v>1.8</v>
      </c>
      <c r="S29" s="1">
        <f t="shared" si="28"/>
        <v>57.393920972644374</v>
      </c>
      <c r="T29" s="1">
        <f t="shared" si="29"/>
        <v>27.343465045592705</v>
      </c>
      <c r="U29" s="1">
        <f t="shared" si="30"/>
        <v>11.530091185410335</v>
      </c>
      <c r="V29" s="1">
        <f t="shared" si="31"/>
        <v>1.9325227963525835</v>
      </c>
      <c r="W29" s="14">
        <f t="shared" si="32"/>
        <v>98.2</v>
      </c>
      <c r="Y29" s="1">
        <f t="shared" si="5"/>
        <v>58.445948037316057</v>
      </c>
      <c r="Z29" s="1">
        <f t="shared" si="6"/>
        <v>27.844669089198273</v>
      </c>
      <c r="AA29" s="1">
        <f t="shared" si="7"/>
        <v>11.741437052352683</v>
      </c>
      <c r="AB29" s="1">
        <f t="shared" si="8"/>
        <v>1.9679458211329772</v>
      </c>
      <c r="AC29" s="14">
        <f t="shared" si="9"/>
        <v>99.999999999999986</v>
      </c>
      <c r="AD29" s="1">
        <f t="shared" si="33"/>
        <v>5.293807403971848E-2</v>
      </c>
      <c r="AE29" s="1">
        <f t="shared" si="34"/>
        <v>0.32476658731287988</v>
      </c>
      <c r="AF29" s="1">
        <f t="shared" si="35"/>
        <v>0.17071491283458021</v>
      </c>
      <c r="AG29" s="1">
        <f t="shared" si="36"/>
        <v>0.22821858054051308</v>
      </c>
      <c r="AH29" s="1">
        <f t="shared" si="37"/>
        <v>0.13806558258917576</v>
      </c>
      <c r="AI29" s="1">
        <f t="shared" si="38"/>
        <v>8.40814100057731E-2</v>
      </c>
      <c r="AJ29" s="1">
        <f t="shared" si="39"/>
        <v>5.1529681206032851E-2</v>
      </c>
      <c r="AL29" s="1">
        <f t="shared" si="52"/>
        <v>11017.804278626214</v>
      </c>
      <c r="AM29" s="1">
        <f t="shared" si="53"/>
        <v>12523.041814931372</v>
      </c>
      <c r="AN29" s="1">
        <f t="shared" si="40"/>
        <v>48.384917839336296</v>
      </c>
      <c r="AO29" s="1">
        <f t="shared" si="41"/>
        <v>48.311069356817057</v>
      </c>
      <c r="AP29" s="1">
        <f t="shared" si="42"/>
        <v>424.52354924160443</v>
      </c>
      <c r="AQ29" s="1">
        <f t="shared" si="43"/>
        <v>435.4438430837854</v>
      </c>
      <c r="AR29" s="1">
        <f t="shared" si="44"/>
        <v>326.02081561763862</v>
      </c>
      <c r="AS29" s="1">
        <f t="shared" si="45"/>
        <v>329.97454770112029</v>
      </c>
      <c r="AT29" s="1">
        <f t="shared" si="46"/>
        <v>512.12471145377992</v>
      </c>
      <c r="AU29" s="1">
        <f t="shared" si="47"/>
        <v>531.85721105473965</v>
      </c>
      <c r="AV29" s="1">
        <f t="shared" si="48"/>
        <v>774.23946901100737</v>
      </c>
      <c r="AW29" s="1">
        <f t="shared" si="49"/>
        <v>838.03854339882264</v>
      </c>
      <c r="AX29" s="1">
        <f t="shared" si="50"/>
        <v>1106.1686438166018</v>
      </c>
      <c r="AY29" s="1">
        <f t="shared" si="51"/>
        <v>1280.184866585251</v>
      </c>
      <c r="BA29" s="1">
        <f t="shared" si="10"/>
        <v>48.311069356817057</v>
      </c>
      <c r="BB29" s="1">
        <f t="shared" si="11"/>
        <v>435.4438430837854</v>
      </c>
      <c r="BC29" s="1">
        <f t="shared" si="12"/>
        <v>329.97454770112029</v>
      </c>
      <c r="BD29" s="1">
        <f t="shared" si="13"/>
        <v>531.85721105473965</v>
      </c>
      <c r="BE29" s="1">
        <f t="shared" si="14"/>
        <v>838.03854339882264</v>
      </c>
      <c r="BF29" s="1">
        <f t="shared" si="15"/>
        <v>1280.184866585251</v>
      </c>
      <c r="BG29" s="1">
        <f t="shared" si="16"/>
        <v>9.0133348087924485</v>
      </c>
      <c r="BH29" s="1">
        <f t="shared" si="17"/>
        <v>6.8302058326216368</v>
      </c>
      <c r="BI29" s="1">
        <f t="shared" si="18"/>
        <v>11.009013423539352</v>
      </c>
      <c r="BJ29" s="1">
        <f t="shared" si="19"/>
        <v>17.346718972606826</v>
      </c>
      <c r="BK29" s="1">
        <f t="shared" si="20"/>
        <v>26.498789689999011</v>
      </c>
      <c r="BM29" s="1">
        <f t="shared" si="21"/>
        <v>12523.041814931372</v>
      </c>
      <c r="BN29" s="1">
        <f t="shared" si="22"/>
        <v>435.4438430837854</v>
      </c>
      <c r="BO29" s="1">
        <f t="shared" si="22"/>
        <v>329.97454770112029</v>
      </c>
      <c r="BP29" s="1">
        <f t="shared" si="22"/>
        <v>531.85721105473965</v>
      </c>
      <c r="BQ29" s="1">
        <f t="shared" si="22"/>
        <v>838.03854339882264</v>
      </c>
      <c r="BR29" s="1">
        <f t="shared" si="22"/>
        <v>1280.184866585251</v>
      </c>
      <c r="BS29" s="1">
        <f t="shared" si="23"/>
        <v>3.4771411731980364</v>
      </c>
      <c r="BT29" s="1">
        <f t="shared" si="24"/>
        <v>2.6349392789512827</v>
      </c>
      <c r="BU29" s="1">
        <f t="shared" si="25"/>
        <v>4.247028948035612</v>
      </c>
      <c r="BV29" s="1">
        <f t="shared" si="26"/>
        <v>6.6919727314143387</v>
      </c>
      <c r="BW29" s="1">
        <f t="shared" si="27"/>
        <v>10.222635087418389</v>
      </c>
    </row>
    <row r="30" spans="1:75" ht="13.8">
      <c r="A30" s="43"/>
      <c r="B30" s="55"/>
      <c r="C30" s="58"/>
      <c r="D30" s="55"/>
      <c r="E30" s="55"/>
      <c r="P30" s="1">
        <v>1.5</v>
      </c>
      <c r="Q30" s="1">
        <f t="shared" si="4"/>
        <v>1489.2821373561937</v>
      </c>
      <c r="R30" s="14">
        <v>1.9</v>
      </c>
      <c r="S30" s="1">
        <f t="shared" si="28"/>
        <v>57.415805471124621</v>
      </c>
      <c r="T30" s="1">
        <f t="shared" si="29"/>
        <v>27.306990881458965</v>
      </c>
      <c r="U30" s="1">
        <f t="shared" si="30"/>
        <v>11.448429584599797</v>
      </c>
      <c r="V30" s="1">
        <f t="shared" si="31"/>
        <v>1.9287740628166161</v>
      </c>
      <c r="W30" s="14">
        <f t="shared" si="32"/>
        <v>98.1</v>
      </c>
      <c r="Y30" s="1">
        <f t="shared" si="5"/>
        <v>58.527834323266696</v>
      </c>
      <c r="Z30" s="1">
        <f t="shared" si="6"/>
        <v>27.835872458164083</v>
      </c>
      <c r="AA30" s="1">
        <f t="shared" si="7"/>
        <v>11.670162675433025</v>
      </c>
      <c r="AB30" s="1">
        <f t="shared" si="8"/>
        <v>1.9661305431362042</v>
      </c>
      <c r="AC30" s="14">
        <f t="shared" si="9"/>
        <v>100</v>
      </c>
      <c r="AD30" s="1">
        <f t="shared" si="33"/>
        <v>5.2779567450313175E-2</v>
      </c>
      <c r="AE30" s="1">
        <f t="shared" si="34"/>
        <v>0.32401932219644247</v>
      </c>
      <c r="AF30" s="1">
        <f t="shared" si="35"/>
        <v>0.1703887729394703</v>
      </c>
      <c r="AG30" s="1">
        <f t="shared" si="36"/>
        <v>0.22776225335457823</v>
      </c>
      <c r="AH30" s="1">
        <f t="shared" si="37"/>
        <v>0.13781067143769249</v>
      </c>
      <c r="AI30" s="1">
        <f t="shared" si="38"/>
        <v>8.3938416981783878E-2</v>
      </c>
      <c r="AJ30" s="1">
        <f t="shared" si="39"/>
        <v>5.1449093185025489E-2</v>
      </c>
      <c r="AL30" s="1">
        <f t="shared" si="52"/>
        <v>10852.699796630855</v>
      </c>
      <c r="AM30" s="1">
        <f t="shared" si="53"/>
        <v>12435.129077126081</v>
      </c>
      <c r="AN30" s="1">
        <f t="shared" si="40"/>
        <v>48.393798479570478</v>
      </c>
      <c r="AO30" s="1">
        <f t="shared" si="41"/>
        <v>48.315423521172505</v>
      </c>
      <c r="AP30" s="1">
        <f t="shared" si="42"/>
        <v>423.2396333353899</v>
      </c>
      <c r="AQ30" s="1">
        <f t="shared" si="43"/>
        <v>434.80151625492249</v>
      </c>
      <c r="AR30" s="1">
        <f t="shared" si="44"/>
        <v>325.55108647551475</v>
      </c>
      <c r="AS30" s="1">
        <f t="shared" si="45"/>
        <v>329.74173395240416</v>
      </c>
      <c r="AT30" s="1">
        <f t="shared" si="46"/>
        <v>509.82690196331629</v>
      </c>
      <c r="AU30" s="1">
        <f t="shared" si="47"/>
        <v>530.69772110255951</v>
      </c>
      <c r="AV30" s="1">
        <f t="shared" si="48"/>
        <v>767.04106816111221</v>
      </c>
      <c r="AW30" s="1">
        <f t="shared" si="49"/>
        <v>834.30183417578519</v>
      </c>
      <c r="AX30" s="1">
        <f t="shared" si="50"/>
        <v>1087.4984128631183</v>
      </c>
      <c r="AY30" s="1">
        <f t="shared" si="51"/>
        <v>1270.0434742840862</v>
      </c>
      <c r="BA30" s="1">
        <f t="shared" si="10"/>
        <v>48.315423521172505</v>
      </c>
      <c r="BB30" s="1">
        <f t="shared" si="11"/>
        <v>434.80151625492249</v>
      </c>
      <c r="BC30" s="1">
        <f t="shared" si="12"/>
        <v>329.74173395240416</v>
      </c>
      <c r="BD30" s="1">
        <f t="shared" si="13"/>
        <v>530.69772110255951</v>
      </c>
      <c r="BE30" s="1">
        <f t="shared" si="14"/>
        <v>834.30183417578519</v>
      </c>
      <c r="BF30" s="1">
        <f t="shared" si="15"/>
        <v>1270.0434742840862</v>
      </c>
      <c r="BG30" s="1">
        <f t="shared" si="16"/>
        <v>8.9992280842656029</v>
      </c>
      <c r="BH30" s="1">
        <f t="shared" si="17"/>
        <v>6.8247716758170744</v>
      </c>
      <c r="BI30" s="1">
        <f t="shared" si="18"/>
        <v>10.984022956354718</v>
      </c>
      <c r="BJ30" s="1">
        <f t="shared" si="19"/>
        <v>17.267815810621681</v>
      </c>
      <c r="BK30" s="1">
        <f t="shared" si="20"/>
        <v>26.28650194337084</v>
      </c>
      <c r="BM30" s="1">
        <f t="shared" si="21"/>
        <v>12435.129077126081</v>
      </c>
      <c r="BN30" s="1">
        <f t="shared" si="22"/>
        <v>434.80151625492249</v>
      </c>
      <c r="BO30" s="1">
        <f t="shared" si="22"/>
        <v>329.74173395240416</v>
      </c>
      <c r="BP30" s="1">
        <f t="shared" si="22"/>
        <v>530.69772110255951</v>
      </c>
      <c r="BQ30" s="1">
        <f t="shared" si="22"/>
        <v>834.30183417578519</v>
      </c>
      <c r="BR30" s="1">
        <f t="shared" si="22"/>
        <v>1270.0434742840862</v>
      </c>
      <c r="BS30" s="1">
        <f t="shared" si="23"/>
        <v>3.4965581262419088</v>
      </c>
      <c r="BT30" s="1">
        <f t="shared" si="24"/>
        <v>2.6516953053503145</v>
      </c>
      <c r="BU30" s="1">
        <f t="shared" si="25"/>
        <v>4.2677298949695395</v>
      </c>
      <c r="BV30" s="1">
        <f t="shared" si="26"/>
        <v>6.7092334064344357</v>
      </c>
      <c r="BW30" s="1">
        <f t="shared" si="27"/>
        <v>10.213351758610051</v>
      </c>
    </row>
    <row r="31" spans="1:75" ht="13.8">
      <c r="A31" s="43"/>
      <c r="B31" s="55"/>
      <c r="C31" s="58"/>
      <c r="D31" s="55"/>
      <c r="E31" s="55"/>
      <c r="P31" s="1">
        <v>1.5</v>
      </c>
      <c r="Q31" s="1">
        <f t="shared" si="4"/>
        <v>1489.7169199648893</v>
      </c>
      <c r="R31" s="14">
        <v>2</v>
      </c>
      <c r="S31" s="1">
        <f t="shared" si="28"/>
        <v>57.437689969604861</v>
      </c>
      <c r="T31" s="1">
        <f t="shared" si="29"/>
        <v>27.270516717325229</v>
      </c>
      <c r="U31" s="1">
        <f t="shared" si="30"/>
        <v>11.366767983789261</v>
      </c>
      <c r="V31" s="1">
        <f t="shared" si="31"/>
        <v>1.9250253292806485</v>
      </c>
      <c r="W31" s="14">
        <f t="shared" si="32"/>
        <v>97.999999999999986</v>
      </c>
      <c r="Y31" s="1">
        <f t="shared" si="5"/>
        <v>58.609887724086605</v>
      </c>
      <c r="Z31" s="1">
        <f t="shared" si="6"/>
        <v>27.827057874821669</v>
      </c>
      <c r="AA31" s="1">
        <f t="shared" si="7"/>
        <v>11.59874284060129</v>
      </c>
      <c r="AB31" s="1">
        <f t="shared" si="8"/>
        <v>1.964311560490458</v>
      </c>
      <c r="AC31" s="14">
        <f t="shared" si="9"/>
        <v>100.00000000000001</v>
      </c>
      <c r="AD31" s="1">
        <f t="shared" si="33"/>
        <v>5.2620737378072366E-2</v>
      </c>
      <c r="AE31" s="1">
        <f t="shared" si="34"/>
        <v>0.32327053204915529</v>
      </c>
      <c r="AF31" s="1">
        <f t="shared" si="35"/>
        <v>0.17006196745273783</v>
      </c>
      <c r="AG31" s="1">
        <f t="shared" si="36"/>
        <v>0.22730499488867215</v>
      </c>
      <c r="AH31" s="1">
        <f t="shared" si="37"/>
        <v>0.1375552400593695</v>
      </c>
      <c r="AI31" s="1">
        <f t="shared" si="38"/>
        <v>8.3795132135296768E-2</v>
      </c>
      <c r="AJ31" s="1">
        <f t="shared" si="39"/>
        <v>5.1368340698669142E-2</v>
      </c>
      <c r="AL31" s="1">
        <f t="shared" si="52"/>
        <v>10689.421522416542</v>
      </c>
      <c r="AM31" s="1">
        <f t="shared" si="53"/>
        <v>12347.843699390605</v>
      </c>
      <c r="AN31" s="1">
        <f t="shared" si="40"/>
        <v>48.402710567435783</v>
      </c>
      <c r="AO31" s="1">
        <f t="shared" si="41"/>
        <v>48.319787873485673</v>
      </c>
      <c r="AP31" s="1">
        <f t="shared" si="42"/>
        <v>421.95584940051543</v>
      </c>
      <c r="AQ31" s="1">
        <f t="shared" si="43"/>
        <v>434.15923291220213</v>
      </c>
      <c r="AR31" s="1">
        <f t="shared" si="44"/>
        <v>325.08061694295293</v>
      </c>
      <c r="AS31" s="1">
        <f t="shared" si="45"/>
        <v>329.50867810193159</v>
      </c>
      <c r="AT31" s="1">
        <f t="shared" si="46"/>
        <v>507.53285111625206</v>
      </c>
      <c r="AU31" s="1">
        <f t="shared" si="47"/>
        <v>529.53947760324411</v>
      </c>
      <c r="AV31" s="1">
        <f t="shared" si="48"/>
        <v>759.89026395280632</v>
      </c>
      <c r="AW31" s="1">
        <f t="shared" si="49"/>
        <v>830.58125566463627</v>
      </c>
      <c r="AX31" s="1">
        <f t="shared" si="50"/>
        <v>1069.0962642152472</v>
      </c>
      <c r="AY31" s="1">
        <f t="shared" si="51"/>
        <v>1259.9961137806442</v>
      </c>
      <c r="BA31" s="1">
        <f t="shared" si="10"/>
        <v>48.319787873485673</v>
      </c>
      <c r="BB31" s="1">
        <f t="shared" si="11"/>
        <v>434.15923291220213</v>
      </c>
      <c r="BC31" s="1">
        <f t="shared" si="12"/>
        <v>329.50867810193159</v>
      </c>
      <c r="BD31" s="1">
        <f t="shared" si="13"/>
        <v>529.53947760324411</v>
      </c>
      <c r="BE31" s="1">
        <f t="shared" si="14"/>
        <v>830.58125566463627</v>
      </c>
      <c r="BF31" s="1">
        <f t="shared" si="15"/>
        <v>1259.9961137806442</v>
      </c>
      <c r="BG31" s="1">
        <f t="shared" si="16"/>
        <v>8.9851229075953079</v>
      </c>
      <c r="BH31" s="1">
        <f t="shared" si="17"/>
        <v>6.8193320501463042</v>
      </c>
      <c r="BI31" s="1">
        <f t="shared" si="18"/>
        <v>10.959060478281119</v>
      </c>
      <c r="BJ31" s="1">
        <f t="shared" si="19"/>
        <v>17.1892570770245</v>
      </c>
      <c r="BK31" s="1">
        <f t="shared" si="20"/>
        <v>26.076192989084642</v>
      </c>
      <c r="BM31" s="1">
        <f t="shared" si="21"/>
        <v>12347.843699390605</v>
      </c>
      <c r="BN31" s="1">
        <f t="shared" si="22"/>
        <v>434.15923291220213</v>
      </c>
      <c r="BO31" s="1">
        <f t="shared" si="22"/>
        <v>329.50867810193159</v>
      </c>
      <c r="BP31" s="1">
        <f t="shared" si="22"/>
        <v>529.53947760324411</v>
      </c>
      <c r="BQ31" s="1">
        <f t="shared" si="22"/>
        <v>830.58125566463627</v>
      </c>
      <c r="BR31" s="1">
        <f t="shared" si="22"/>
        <v>1259.9961137806442</v>
      </c>
      <c r="BS31" s="1">
        <f t="shared" si="23"/>
        <v>3.5160732795283836</v>
      </c>
      <c r="BT31" s="1">
        <f t="shared" si="24"/>
        <v>2.6685523895819445</v>
      </c>
      <c r="BU31" s="1">
        <f t="shared" si="25"/>
        <v>4.2885178213697186</v>
      </c>
      <c r="BV31" s="1">
        <f t="shared" si="26"/>
        <v>6.7265287436836232</v>
      </c>
      <c r="BW31" s="1">
        <f t="shared" si="27"/>
        <v>10.204179324385423</v>
      </c>
    </row>
    <row r="32" spans="1:75" ht="13.8">
      <c r="A32" s="43"/>
      <c r="B32" s="55"/>
      <c r="C32" s="58"/>
      <c r="D32" s="55"/>
      <c r="E32" s="55"/>
      <c r="P32" s="1">
        <v>1.5</v>
      </c>
      <c r="Q32" s="1">
        <f t="shared" si="4"/>
        <v>1490.151702573585</v>
      </c>
      <c r="R32" s="14">
        <v>2.1</v>
      </c>
      <c r="S32" s="1">
        <f t="shared" si="28"/>
        <v>57.459574468085108</v>
      </c>
      <c r="T32" s="1">
        <f t="shared" si="29"/>
        <v>27.23404255319149</v>
      </c>
      <c r="U32" s="1">
        <f t="shared" si="30"/>
        <v>11.285106382978723</v>
      </c>
      <c r="V32" s="1">
        <f t="shared" si="31"/>
        <v>1.9212765957446809</v>
      </c>
      <c r="W32" s="14">
        <f t="shared" ref="W32:W95" si="54">SUM(S32:V32)</f>
        <v>97.9</v>
      </c>
      <c r="Y32" s="1">
        <f t="shared" si="5"/>
        <v>58.692108751874471</v>
      </c>
      <c r="Z32" s="1">
        <f t="shared" si="6"/>
        <v>27.818225284158821</v>
      </c>
      <c r="AA32" s="1">
        <f t="shared" si="7"/>
        <v>11.527177102123311</v>
      </c>
      <c r="AB32" s="1">
        <f t="shared" si="8"/>
        <v>1.962488861843392</v>
      </c>
      <c r="AC32" s="14">
        <f t="shared" si="9"/>
        <v>100.00000000000001</v>
      </c>
      <c r="AD32" s="1">
        <f t="shared" si="33"/>
        <v>5.2461582831730927E-2</v>
      </c>
      <c r="AE32" s="1">
        <f t="shared" si="34"/>
        <v>0.32252021219778759</v>
      </c>
      <c r="AF32" s="1">
        <f t="shared" si="35"/>
        <v>0.16973449433477597</v>
      </c>
      <c r="AG32" s="1">
        <f t="shared" si="36"/>
        <v>0.22684680228902551</v>
      </c>
      <c r="AH32" s="1">
        <f t="shared" si="37"/>
        <v>0.13729928686004877</v>
      </c>
      <c r="AI32" s="1">
        <f t="shared" si="38"/>
        <v>8.3651554572064996E-2</v>
      </c>
      <c r="AJ32" s="1">
        <f t="shared" si="39"/>
        <v>5.1287423242984173E-2</v>
      </c>
      <c r="AL32" s="1">
        <f t="shared" si="52"/>
        <v>10527.956479075352</v>
      </c>
      <c r="AM32" s="1">
        <f t="shared" si="53"/>
        <v>12261.182403185117</v>
      </c>
      <c r="AN32" s="1">
        <f t="shared" si="40"/>
        <v>48.411654319781029</v>
      </c>
      <c r="AO32" s="1">
        <f t="shared" si="41"/>
        <v>48.324162466166406</v>
      </c>
      <c r="AP32" s="1">
        <f t="shared" si="42"/>
        <v>420.67219780140312</v>
      </c>
      <c r="AQ32" s="1">
        <f t="shared" si="43"/>
        <v>433.51699314502122</v>
      </c>
      <c r="AR32" s="1">
        <f t="shared" si="44"/>
        <v>324.60940359961199</v>
      </c>
      <c r="AS32" s="1">
        <f t="shared" si="45"/>
        <v>329.27537931610686</v>
      </c>
      <c r="AT32" s="1">
        <f t="shared" si="46"/>
        <v>505.24256352804133</v>
      </c>
      <c r="AU32" s="1">
        <f t="shared" si="47"/>
        <v>528.38248169490112</v>
      </c>
      <c r="AV32" s="1">
        <f t="shared" si="48"/>
        <v>752.78687014485706</v>
      </c>
      <c r="AW32" s="1">
        <f t="shared" si="49"/>
        <v>826.87676111607539</v>
      </c>
      <c r="AX32" s="1">
        <f t="shared" si="50"/>
        <v>1050.9590273621538</v>
      </c>
      <c r="AY32" s="1">
        <f t="shared" si="51"/>
        <v>1250.0419668083352</v>
      </c>
      <c r="BA32" s="1">
        <f t="shared" si="10"/>
        <v>48.324162466166406</v>
      </c>
      <c r="BB32" s="1">
        <f t="shared" si="11"/>
        <v>433.51699314502122</v>
      </c>
      <c r="BC32" s="1">
        <f t="shared" si="12"/>
        <v>329.27537931610686</v>
      </c>
      <c r="BD32" s="1">
        <f t="shared" si="13"/>
        <v>528.38248169490112</v>
      </c>
      <c r="BE32" s="1">
        <f t="shared" si="14"/>
        <v>826.87676111607539</v>
      </c>
      <c r="BF32" s="1">
        <f t="shared" si="15"/>
        <v>1250.0419668083352</v>
      </c>
      <c r="BG32" s="1">
        <f t="shared" si="16"/>
        <v>8.9710192794038193</v>
      </c>
      <c r="BH32" s="1">
        <f t="shared" si="17"/>
        <v>6.8138869358914427</v>
      </c>
      <c r="BI32" s="1">
        <f t="shared" si="18"/>
        <v>10.934126009216236</v>
      </c>
      <c r="BJ32" s="1">
        <f t="shared" si="19"/>
        <v>17.111041742213398</v>
      </c>
      <c r="BK32" s="1">
        <f t="shared" si="20"/>
        <v>25.867845463095971</v>
      </c>
      <c r="BM32" s="1">
        <f t="shared" si="21"/>
        <v>12261.182403185117</v>
      </c>
      <c r="BN32" s="1">
        <f t="shared" si="22"/>
        <v>433.51699314502122</v>
      </c>
      <c r="BO32" s="1">
        <f t="shared" si="22"/>
        <v>329.27537931610686</v>
      </c>
      <c r="BP32" s="1">
        <f t="shared" si="22"/>
        <v>528.38248169490112</v>
      </c>
      <c r="BQ32" s="1">
        <f t="shared" si="22"/>
        <v>826.87676111607539</v>
      </c>
      <c r="BR32" s="1">
        <f t="shared" si="22"/>
        <v>1250.0419668083352</v>
      </c>
      <c r="BS32" s="1">
        <f t="shared" si="23"/>
        <v>3.5356866808571858</v>
      </c>
      <c r="BT32" s="1">
        <f t="shared" si="24"/>
        <v>2.6855108136273231</v>
      </c>
      <c r="BU32" s="1">
        <f t="shared" si="25"/>
        <v>4.3093925554654655</v>
      </c>
      <c r="BV32" s="1">
        <f t="shared" si="26"/>
        <v>6.7438582505817344</v>
      </c>
      <c r="BW32" s="1">
        <f t="shared" si="27"/>
        <v>10.195117613482438</v>
      </c>
    </row>
    <row r="33" spans="1:75" ht="13.8">
      <c r="A33" s="43"/>
      <c r="B33" s="55"/>
      <c r="C33" s="58"/>
      <c r="D33" s="55"/>
      <c r="E33" s="55"/>
      <c r="P33" s="1">
        <v>1.5</v>
      </c>
      <c r="Q33" s="1">
        <f t="shared" si="4"/>
        <v>1490.5864851822805</v>
      </c>
      <c r="R33" s="14">
        <v>2.2000000000000002</v>
      </c>
      <c r="S33" s="1">
        <f t="shared" si="28"/>
        <v>57.481458966565349</v>
      </c>
      <c r="T33" s="1">
        <f t="shared" si="29"/>
        <v>27.19756838905775</v>
      </c>
      <c r="U33" s="1">
        <f t="shared" si="30"/>
        <v>11.203444782168186</v>
      </c>
      <c r="V33" s="1">
        <f t="shared" si="31"/>
        <v>1.9175278622087133</v>
      </c>
      <c r="W33" s="14">
        <f t="shared" si="54"/>
        <v>97.800000000000011</v>
      </c>
      <c r="Y33" s="1">
        <f t="shared" si="5"/>
        <v>58.774497920823464</v>
      </c>
      <c r="Z33" s="1">
        <f t="shared" si="6"/>
        <v>27.809374630938393</v>
      </c>
      <c r="AA33" s="1">
        <f t="shared" si="7"/>
        <v>11.455465012441906</v>
      </c>
      <c r="AB33" s="1">
        <f t="shared" si="8"/>
        <v>1.9606624357962303</v>
      </c>
      <c r="AC33" s="14">
        <f t="shared" si="9"/>
        <v>100</v>
      </c>
      <c r="AD33" s="1">
        <f t="shared" si="33"/>
        <v>5.230210281596958E-2</v>
      </c>
      <c r="AE33" s="1">
        <f t="shared" si="34"/>
        <v>0.32176835794999592</v>
      </c>
      <c r="AF33" s="1">
        <f t="shared" si="35"/>
        <v>0.16940635153763631</v>
      </c>
      <c r="AG33" s="1">
        <f t="shared" si="36"/>
        <v>0.22638767269019766</v>
      </c>
      <c r="AH33" s="1">
        <f t="shared" si="37"/>
        <v>0.13704281023905268</v>
      </c>
      <c r="AI33" s="1">
        <f t="shared" si="38"/>
        <v>8.350768339418449E-2</v>
      </c>
      <c r="AJ33" s="1">
        <f t="shared" si="39"/>
        <v>5.12063403119297E-2</v>
      </c>
      <c r="AL33" s="1">
        <f t="shared" si="52"/>
        <v>10368.291730197558</v>
      </c>
      <c r="AM33" s="1">
        <f t="shared" si="53"/>
        <v>12175.141918049319</v>
      </c>
      <c r="AN33" s="1">
        <f t="shared" si="40"/>
        <v>48.420629955680916</v>
      </c>
      <c r="AO33" s="1">
        <f t="shared" si="41"/>
        <v>48.328547352053434</v>
      </c>
      <c r="AP33" s="1">
        <f t="shared" si="42"/>
        <v>419.38867890454742</v>
      </c>
      <c r="AQ33" s="1">
        <f t="shared" si="43"/>
        <v>432.8747970431815</v>
      </c>
      <c r="AR33" s="1">
        <f t="shared" si="44"/>
        <v>324.13744299887691</v>
      </c>
      <c r="AS33" s="1">
        <f t="shared" si="45"/>
        <v>329.04183675623278</v>
      </c>
      <c r="AT33" s="1">
        <f t="shared" si="46"/>
        <v>502.95604383314759</v>
      </c>
      <c r="AU33" s="1">
        <f t="shared" si="47"/>
        <v>527.22673451936691</v>
      </c>
      <c r="AV33" s="1">
        <f t="shared" si="48"/>
        <v>745.73070071960296</v>
      </c>
      <c r="AW33" s="1">
        <f t="shared" si="49"/>
        <v>823.18830382532656</v>
      </c>
      <c r="AX33" s="1">
        <f t="shared" si="50"/>
        <v>1033.0835612208866</v>
      </c>
      <c r="AY33" s="1">
        <f t="shared" si="51"/>
        <v>1240.1802210998148</v>
      </c>
      <c r="BA33" s="1">
        <f t="shared" si="10"/>
        <v>48.328547352053434</v>
      </c>
      <c r="BB33" s="1">
        <f t="shared" si="11"/>
        <v>432.8747970431815</v>
      </c>
      <c r="BC33" s="1">
        <f t="shared" si="12"/>
        <v>329.04183675623278</v>
      </c>
      <c r="BD33" s="1">
        <f t="shared" si="13"/>
        <v>527.22673451936691</v>
      </c>
      <c r="BE33" s="1">
        <f t="shared" si="14"/>
        <v>823.18830382532656</v>
      </c>
      <c r="BF33" s="1">
        <f t="shared" si="15"/>
        <v>1240.1802210998148</v>
      </c>
      <c r="BG33" s="1">
        <f t="shared" si="16"/>
        <v>8.9569172003012643</v>
      </c>
      <c r="BH33" s="1">
        <f t="shared" si="17"/>
        <v>6.8084363132063412</v>
      </c>
      <c r="BI33" s="1">
        <f t="shared" si="18"/>
        <v>10.909219569103509</v>
      </c>
      <c r="BJ33" s="1">
        <f t="shared" si="19"/>
        <v>17.033168777632422</v>
      </c>
      <c r="BK33" s="1">
        <f t="shared" si="20"/>
        <v>25.661442129961326</v>
      </c>
      <c r="BM33" s="1">
        <f t="shared" si="21"/>
        <v>12175.141918049319</v>
      </c>
      <c r="BN33" s="1">
        <f t="shared" si="22"/>
        <v>432.8747970431815</v>
      </c>
      <c r="BO33" s="1">
        <f t="shared" si="22"/>
        <v>329.04183675623278</v>
      </c>
      <c r="BP33" s="1">
        <f t="shared" si="22"/>
        <v>527.22673451936691</v>
      </c>
      <c r="BQ33" s="1">
        <f t="shared" si="22"/>
        <v>823.18830382532656</v>
      </c>
      <c r="BR33" s="1">
        <f t="shared" si="22"/>
        <v>1240.1802210998148</v>
      </c>
      <c r="BS33" s="1">
        <f t="shared" si="23"/>
        <v>3.555398367894639</v>
      </c>
      <c r="BT33" s="1">
        <f t="shared" si="24"/>
        <v>2.7025708527342682</v>
      </c>
      <c r="BU33" s="1">
        <f t="shared" si="25"/>
        <v>4.3303539134748608</v>
      </c>
      <c r="BV33" s="1">
        <f t="shared" si="26"/>
        <v>6.7612214244909303</v>
      </c>
      <c r="BW33" s="1">
        <f t="shared" si="27"/>
        <v>10.186166448386784</v>
      </c>
    </row>
    <row r="34" spans="1:75" ht="13.8">
      <c r="A34" s="43"/>
      <c r="B34" s="55"/>
      <c r="C34" s="58"/>
      <c r="D34" s="55"/>
      <c r="E34" s="55"/>
      <c r="P34" s="1">
        <v>1.5</v>
      </c>
      <c r="Q34" s="1">
        <f t="shared" si="4"/>
        <v>1491.0212677909763</v>
      </c>
      <c r="R34" s="14">
        <v>2.2999999999999998</v>
      </c>
      <c r="S34" s="1">
        <f t="shared" si="28"/>
        <v>57.503343465045596</v>
      </c>
      <c r="T34" s="1">
        <f t="shared" si="29"/>
        <v>27.161094224924014</v>
      </c>
      <c r="U34" s="1">
        <f t="shared" si="30"/>
        <v>11.12178318135765</v>
      </c>
      <c r="V34" s="1">
        <f t="shared" si="31"/>
        <v>1.9137791286727457</v>
      </c>
      <c r="W34" s="14">
        <f t="shared" si="54"/>
        <v>97.7</v>
      </c>
      <c r="Y34" s="1">
        <f t="shared" si="5"/>
        <v>58.857055747231932</v>
      </c>
      <c r="Z34" s="1">
        <f t="shared" si="6"/>
        <v>27.800505859697044</v>
      </c>
      <c r="AA34" s="1">
        <f t="shared" si="7"/>
        <v>11.383606122167503</v>
      </c>
      <c r="AB34" s="1">
        <f t="shared" si="8"/>
        <v>1.9588322709035269</v>
      </c>
      <c r="AC34" s="14">
        <f t="shared" si="9"/>
        <v>100.00000000000001</v>
      </c>
      <c r="AD34" s="1">
        <f t="shared" si="33"/>
        <v>5.2142296331394E-2</v>
      </c>
      <c r="AE34" s="1">
        <f t="shared" si="34"/>
        <v>0.32101496459422529</v>
      </c>
      <c r="AF34" s="1">
        <f t="shared" si="35"/>
        <v>0.16907753700498562</v>
      </c>
      <c r="AG34" s="1">
        <f t="shared" si="36"/>
        <v>0.22592760321501607</v>
      </c>
      <c r="AH34" s="1">
        <f t="shared" si="37"/>
        <v>0.13678580858914968</v>
      </c>
      <c r="AI34" s="1">
        <f t="shared" si="38"/>
        <v>8.3363517700074996E-2</v>
      </c>
      <c r="AJ34" s="1">
        <f t="shared" si="39"/>
        <v>5.1125091397393053E-2</v>
      </c>
      <c r="AL34" s="1">
        <f t="shared" si="52"/>
        <v>10210.414379907732</v>
      </c>
      <c r="AM34" s="1">
        <f t="shared" si="53"/>
        <v>12089.718981608381</v>
      </c>
      <c r="AN34" s="1">
        <f t="shared" si="40"/>
        <v>48.429637696466614</v>
      </c>
      <c r="AO34" s="1">
        <f t="shared" si="41"/>
        <v>48.332942584419222</v>
      </c>
      <c r="AP34" s="1">
        <f t="shared" si="42"/>
        <v>418.105293078535</v>
      </c>
      <c r="AQ34" s="1">
        <f t="shared" si="43"/>
        <v>432.23264469689252</v>
      </c>
      <c r="AR34" s="1">
        <f t="shared" si="44"/>
        <v>323.66473166757629</v>
      </c>
      <c r="AS34" s="1">
        <f t="shared" si="45"/>
        <v>328.8080495784651</v>
      </c>
      <c r="AT34" s="1">
        <f t="shared" si="46"/>
        <v>500.67329668518039</v>
      </c>
      <c r="AU34" s="1">
        <f t="shared" si="47"/>
        <v>526.07223722222841</v>
      </c>
      <c r="AV34" s="1">
        <f t="shared" si="48"/>
        <v>738.72156988329618</v>
      </c>
      <c r="AW34" s="1">
        <f t="shared" si="49"/>
        <v>819.51583713219486</v>
      </c>
      <c r="AX34" s="1">
        <f t="shared" si="50"/>
        <v>1015.4667539384961</v>
      </c>
      <c r="AY34" s="1">
        <f t="shared" si="51"/>
        <v>1230.4100703536706</v>
      </c>
      <c r="BA34" s="1">
        <f t="shared" si="10"/>
        <v>48.332942584419222</v>
      </c>
      <c r="BB34" s="1">
        <f t="shared" si="11"/>
        <v>432.23264469689252</v>
      </c>
      <c r="BC34" s="1">
        <f t="shared" si="12"/>
        <v>328.8080495784651</v>
      </c>
      <c r="BD34" s="1">
        <f t="shared" si="13"/>
        <v>526.07223722222841</v>
      </c>
      <c r="BE34" s="1">
        <f t="shared" si="14"/>
        <v>819.51583713219486</v>
      </c>
      <c r="BF34" s="1">
        <f t="shared" si="15"/>
        <v>1230.4100703536706</v>
      </c>
      <c r="BG34" s="1">
        <f t="shared" si="16"/>
        <v>8.9428166708854295</v>
      </c>
      <c r="BH34" s="1">
        <f t="shared" si="17"/>
        <v>6.8029801621153689</v>
      </c>
      <c r="BI34" s="1">
        <f t="shared" si="18"/>
        <v>10.884341177932232</v>
      </c>
      <c r="BJ34" s="1">
        <f t="shared" si="19"/>
        <v>16.955637155772447</v>
      </c>
      <c r="BK34" s="1">
        <f t="shared" si="20"/>
        <v>25.456965882112666</v>
      </c>
      <c r="BM34" s="1">
        <f t="shared" si="21"/>
        <v>12089.718981608381</v>
      </c>
      <c r="BN34" s="1">
        <f t="shared" si="22"/>
        <v>432.23264469689252</v>
      </c>
      <c r="BO34" s="1">
        <f t="shared" si="22"/>
        <v>328.8080495784651</v>
      </c>
      <c r="BP34" s="1">
        <f t="shared" si="22"/>
        <v>526.07223722222841</v>
      </c>
      <c r="BQ34" s="1">
        <f t="shared" si="22"/>
        <v>819.51583713219486</v>
      </c>
      <c r="BR34" s="1">
        <f t="shared" si="22"/>
        <v>1230.4100703536706</v>
      </c>
      <c r="BS34" s="1">
        <f t="shared" si="23"/>
        <v>3.5752083679896218</v>
      </c>
      <c r="BT34" s="1">
        <f t="shared" si="24"/>
        <v>2.7197327752503426</v>
      </c>
      <c r="BU34" s="1">
        <f t="shared" si="25"/>
        <v>4.3514016994317375</v>
      </c>
      <c r="BV34" s="1">
        <f t="shared" si="26"/>
        <v>6.7786177526449736</v>
      </c>
      <c r="BW34" s="1">
        <f t="shared" si="27"/>
        <v>10.17732564524821</v>
      </c>
    </row>
    <row r="35" spans="1:75" ht="13.8">
      <c r="A35" s="43"/>
      <c r="B35" s="55"/>
      <c r="C35" s="58"/>
      <c r="D35" s="55"/>
      <c r="E35" s="55"/>
      <c r="P35" s="1">
        <v>1.5</v>
      </c>
      <c r="Q35" s="1">
        <f t="shared" si="4"/>
        <v>1491.456050399672</v>
      </c>
      <c r="R35" s="14">
        <v>2.4</v>
      </c>
      <c r="S35" s="1">
        <f t="shared" si="28"/>
        <v>57.525227963525836</v>
      </c>
      <c r="T35" s="1">
        <f t="shared" si="29"/>
        <v>27.124620060790274</v>
      </c>
      <c r="U35" s="1">
        <f t="shared" si="30"/>
        <v>11.040121580547112</v>
      </c>
      <c r="V35" s="1">
        <f t="shared" si="31"/>
        <v>1.9100303951367781</v>
      </c>
      <c r="W35" s="14">
        <f t="shared" si="54"/>
        <v>97.6</v>
      </c>
      <c r="Y35" s="1">
        <f t="shared" si="5"/>
        <v>58.939782749514187</v>
      </c>
      <c r="Z35" s="1">
        <f t="shared" si="6"/>
        <v>27.791618914744138</v>
      </c>
      <c r="AA35" s="1">
        <f t="shared" si="7"/>
        <v>11.311599980068761</v>
      </c>
      <c r="AB35" s="1">
        <f t="shared" si="8"/>
        <v>1.9569983556729285</v>
      </c>
      <c r="AC35" s="14">
        <f t="shared" si="9"/>
        <v>100.00000000000001</v>
      </c>
      <c r="AD35" s="1">
        <f t="shared" si="33"/>
        <v>5.1982162374513939E-2</v>
      </c>
      <c r="AE35" s="1">
        <f t="shared" si="34"/>
        <v>0.32026002739961074</v>
      </c>
      <c r="AF35" s="1">
        <f t="shared" si="35"/>
        <v>0.16874804867206314</v>
      </c>
      <c r="AG35" s="1">
        <f t="shared" si="36"/>
        <v>0.22546659097451649</v>
      </c>
      <c r="AH35" s="1">
        <f t="shared" si="37"/>
        <v>0.1365282802965215</v>
      </c>
      <c r="AI35" s="1">
        <f t="shared" si="38"/>
        <v>8.321905658446116E-2</v>
      </c>
      <c r="AJ35" s="1">
        <f t="shared" si="39"/>
        <v>5.1043675989179069E-2</v>
      </c>
      <c r="AL35" s="1">
        <f t="shared" si="52"/>
        <v>10054.311572900984</v>
      </c>
      <c r="AM35" s="1">
        <f t="shared" si="53"/>
        <v>12004.910339578906</v>
      </c>
      <c r="AN35" s="1">
        <f t="shared" si="40"/>
        <v>48.438677765756623</v>
      </c>
      <c r="AO35" s="1">
        <f t="shared" si="41"/>
        <v>48.337348216974945</v>
      </c>
      <c r="AP35" s="1">
        <f t="shared" si="42"/>
        <v>416.82204069406197</v>
      </c>
      <c r="AQ35" s="1">
        <f t="shared" si="43"/>
        <v>431.59053619677462</v>
      </c>
      <c r="AR35" s="1">
        <f t="shared" si="44"/>
        <v>323.19126610569634</v>
      </c>
      <c r="AS35" s="1">
        <f t="shared" si="45"/>
        <v>328.57401693376642</v>
      </c>
      <c r="AT35" s="1">
        <f t="shared" si="46"/>
        <v>498.39432675702756</v>
      </c>
      <c r="AU35" s="1">
        <f t="shared" si="47"/>
        <v>524.91899095284498</v>
      </c>
      <c r="AV35" s="1">
        <f t="shared" si="48"/>
        <v>731.75929206644264</v>
      </c>
      <c r="AW35" s="1">
        <f t="shared" si="49"/>
        <v>815.85931442112178</v>
      </c>
      <c r="AX35" s="1">
        <f t="shared" si="50"/>
        <v>998.10552269497794</v>
      </c>
      <c r="AY35" s="1">
        <f t="shared" si="51"/>
        <v>1220.7307142012251</v>
      </c>
      <c r="BA35" s="1">
        <f t="shared" si="10"/>
        <v>48.337348216974945</v>
      </c>
      <c r="BB35" s="1">
        <f t="shared" si="11"/>
        <v>431.59053619677462</v>
      </c>
      <c r="BC35" s="1">
        <f t="shared" si="12"/>
        <v>328.57401693376642</v>
      </c>
      <c r="BD35" s="1">
        <f t="shared" si="13"/>
        <v>524.91899095284498</v>
      </c>
      <c r="BE35" s="1">
        <f t="shared" si="14"/>
        <v>815.85931442112178</v>
      </c>
      <c r="BF35" s="1">
        <f t="shared" si="15"/>
        <v>1220.7307142012251</v>
      </c>
      <c r="BG35" s="1">
        <f t="shared" si="16"/>
        <v>8.9287176917415199</v>
      </c>
      <c r="BH35" s="1">
        <f t="shared" si="17"/>
        <v>6.7975184625121594</v>
      </c>
      <c r="BI35" s="1">
        <f t="shared" si="18"/>
        <v>10.859490855737629</v>
      </c>
      <c r="BJ35" s="1">
        <f t="shared" si="19"/>
        <v>16.878445850172042</v>
      </c>
      <c r="BK35" s="1">
        <f t="shared" si="20"/>
        <v>25.254399739134492</v>
      </c>
      <c r="BM35" s="1">
        <f t="shared" si="21"/>
        <v>12004.910339578906</v>
      </c>
      <c r="BN35" s="1">
        <f t="shared" si="22"/>
        <v>431.59053619677462</v>
      </c>
      <c r="BO35" s="1">
        <f t="shared" si="22"/>
        <v>328.57401693376642</v>
      </c>
      <c r="BP35" s="1">
        <f t="shared" si="22"/>
        <v>524.91899095284498</v>
      </c>
      <c r="BQ35" s="1">
        <f t="shared" si="22"/>
        <v>815.85931442112178</v>
      </c>
      <c r="BR35" s="1">
        <f t="shared" si="22"/>
        <v>1220.7307142012251</v>
      </c>
      <c r="BS35" s="1">
        <f t="shared" si="23"/>
        <v>3.5951166979887117</v>
      </c>
      <c r="BT35" s="1">
        <f t="shared" si="24"/>
        <v>2.736996842454483</v>
      </c>
      <c r="BU35" s="1">
        <f t="shared" si="25"/>
        <v>4.3725357050126661</v>
      </c>
      <c r="BV35" s="1">
        <f t="shared" si="26"/>
        <v>6.7960467120801464</v>
      </c>
      <c r="BW35" s="1">
        <f t="shared" si="27"/>
        <v>10.168595013797033</v>
      </c>
    </row>
    <row r="36" spans="1:75" ht="13.8">
      <c r="A36" s="43"/>
      <c r="B36" s="55"/>
      <c r="C36" s="58"/>
      <c r="D36" s="55"/>
      <c r="E36" s="55"/>
      <c r="P36" s="1">
        <v>1.5</v>
      </c>
      <c r="Q36" s="1">
        <f t="shared" si="4"/>
        <v>1491.8908330083675</v>
      </c>
      <c r="R36" s="14">
        <v>2.5</v>
      </c>
      <c r="S36" s="1">
        <f t="shared" si="28"/>
        <v>57.547112462006076</v>
      </c>
      <c r="T36" s="1">
        <f t="shared" si="29"/>
        <v>27.088145896656535</v>
      </c>
      <c r="U36" s="1">
        <f t="shared" si="30"/>
        <v>10.958459979736576</v>
      </c>
      <c r="V36" s="1">
        <f t="shared" si="31"/>
        <v>1.9062816616008105</v>
      </c>
      <c r="W36" s="14">
        <f t="shared" si="54"/>
        <v>97.5</v>
      </c>
      <c r="Y36" s="1">
        <f t="shared" si="5"/>
        <v>59.022679448211363</v>
      </c>
      <c r="Z36" s="1">
        <f t="shared" si="6"/>
        <v>27.782713740160546</v>
      </c>
      <c r="AA36" s="1">
        <f t="shared" si="7"/>
        <v>11.239446133063154</v>
      </c>
      <c r="AB36" s="1">
        <f t="shared" si="8"/>
        <v>1.9551606785649338</v>
      </c>
      <c r="AC36" s="14">
        <f t="shared" si="9"/>
        <v>100</v>
      </c>
      <c r="AD36" s="1">
        <f t="shared" si="33"/>
        <v>5.1821699937722343E-2</v>
      </c>
      <c r="AE36" s="1">
        <f t="shared" si="34"/>
        <v>0.31950354161587902</v>
      </c>
      <c r="AF36" s="1">
        <f t="shared" si="35"/>
        <v>0.16841788446563719</v>
      </c>
      <c r="AG36" s="1">
        <f t="shared" si="36"/>
        <v>0.22500463306788251</v>
      </c>
      <c r="AH36" s="1">
        <f t="shared" si="37"/>
        <v>0.13627022374072895</v>
      </c>
      <c r="AI36" s="1">
        <f t="shared" si="38"/>
        <v>8.3074299138353749E-2</v>
      </c>
      <c r="AJ36" s="1">
        <f t="shared" si="39"/>
        <v>5.0962093574999499E-2</v>
      </c>
      <c r="AL36" s="1">
        <f t="shared" si="52"/>
        <v>9899.9704944793993</v>
      </c>
      <c r="AM36" s="1">
        <f t="shared" si="53"/>
        <v>11920.712745774927</v>
      </c>
      <c r="AN36" s="1">
        <f t="shared" si="40"/>
        <v>48.447750389488199</v>
      </c>
      <c r="AO36" s="1">
        <f t="shared" si="41"/>
        <v>48.341764303875479</v>
      </c>
      <c r="AP36" s="1">
        <f t="shared" si="42"/>
        <v>415.53892212395328</v>
      </c>
      <c r="AQ36" s="1">
        <f t="shared" si="43"/>
        <v>430.94847163386174</v>
      </c>
      <c r="AR36" s="1">
        <f t="shared" si="44"/>
        <v>322.71704278608922</v>
      </c>
      <c r="AS36" s="1">
        <f t="shared" si="45"/>
        <v>328.33973796785932</v>
      </c>
      <c r="AT36" s="1">
        <f t="shared" si="46"/>
        <v>496.11913874099349</v>
      </c>
      <c r="AU36" s="1">
        <f t="shared" si="47"/>
        <v>523.76699686437098</v>
      </c>
      <c r="AV36" s="1">
        <f t="shared" si="48"/>
        <v>724.84368192414627</v>
      </c>
      <c r="AW36" s="1">
        <f t="shared" si="49"/>
        <v>812.21868912124273</v>
      </c>
      <c r="AX36" s="1">
        <f t="shared" si="50"/>
        <v>980.99681350703838</v>
      </c>
      <c r="AY36" s="1">
        <f t="shared" si="51"/>
        <v>1211.1413581734575</v>
      </c>
      <c r="BA36" s="1">
        <f t="shared" si="10"/>
        <v>48.341764303875479</v>
      </c>
      <c r="BB36" s="1">
        <f t="shared" si="11"/>
        <v>430.94847163386174</v>
      </c>
      <c r="BC36" s="1">
        <f t="shared" si="12"/>
        <v>328.33973796785932</v>
      </c>
      <c r="BD36" s="1">
        <f t="shared" si="13"/>
        <v>523.76699686437098</v>
      </c>
      <c r="BE36" s="1">
        <f t="shared" si="14"/>
        <v>812.21868912124273</v>
      </c>
      <c r="BF36" s="1">
        <f t="shared" si="15"/>
        <v>1211.1413581734575</v>
      </c>
      <c r="BG36" s="1">
        <f t="shared" si="16"/>
        <v>8.9146202634419218</v>
      </c>
      <c r="BH36" s="1">
        <f t="shared" si="17"/>
        <v>6.7920511941583577</v>
      </c>
      <c r="BI36" s="1">
        <f t="shared" si="18"/>
        <v>10.834668622600963</v>
      </c>
      <c r="BJ36" s="1">
        <f t="shared" si="19"/>
        <v>16.801593835418384</v>
      </c>
      <c r="BK36" s="1">
        <f t="shared" si="20"/>
        <v>25.053726847043571</v>
      </c>
      <c r="BM36" s="1">
        <f t="shared" si="21"/>
        <v>11920.712745774927</v>
      </c>
      <c r="BN36" s="1">
        <f t="shared" si="22"/>
        <v>430.94847163386174</v>
      </c>
      <c r="BO36" s="1">
        <f t="shared" si="22"/>
        <v>328.33973796785932</v>
      </c>
      <c r="BP36" s="1">
        <f t="shared" si="22"/>
        <v>523.76699686437098</v>
      </c>
      <c r="BQ36" s="1">
        <f t="shared" si="22"/>
        <v>812.21868912124273</v>
      </c>
      <c r="BR36" s="1">
        <f t="shared" si="22"/>
        <v>1211.1413581734575</v>
      </c>
      <c r="BS36" s="1">
        <f t="shared" si="23"/>
        <v>3.6151233640505547</v>
      </c>
      <c r="BT36" s="1">
        <f t="shared" si="24"/>
        <v>2.754363308387187</v>
      </c>
      <c r="BU36" s="1">
        <f t="shared" si="25"/>
        <v>4.3937557093640258</v>
      </c>
      <c r="BV36" s="1">
        <f t="shared" si="26"/>
        <v>6.8135077695678765</v>
      </c>
      <c r="BW36" s="1">
        <f t="shared" si="27"/>
        <v>10.159974357260843</v>
      </c>
    </row>
    <row r="37" spans="1:75">
      <c r="A37" s="53"/>
      <c r="B37" s="55"/>
      <c r="C37" s="58"/>
      <c r="D37" s="55"/>
      <c r="E37" s="55"/>
      <c r="P37" s="1">
        <v>1.5</v>
      </c>
      <c r="Q37" s="1">
        <f t="shared" si="4"/>
        <v>1492.3256156170632</v>
      </c>
      <c r="R37" s="14">
        <v>2.6</v>
      </c>
      <c r="S37" s="1">
        <f t="shared" si="28"/>
        <v>57.568996960486324</v>
      </c>
      <c r="T37" s="1">
        <f t="shared" si="29"/>
        <v>27.051671732522795</v>
      </c>
      <c r="U37" s="1">
        <f t="shared" si="30"/>
        <v>10.876798378926038</v>
      </c>
      <c r="V37" s="1">
        <f t="shared" si="31"/>
        <v>1.9025329280648431</v>
      </c>
      <c r="W37" s="14">
        <f t="shared" si="54"/>
        <v>97.4</v>
      </c>
      <c r="Y37" s="1">
        <f t="shared" si="5"/>
        <v>59.105746366002379</v>
      </c>
      <c r="Z37" s="1">
        <f t="shared" si="6"/>
        <v>27.773790279797531</v>
      </c>
      <c r="AA37" s="1">
        <f t="shared" si="7"/>
        <v>11.167144126207429</v>
      </c>
      <c r="AB37" s="1">
        <f t="shared" si="8"/>
        <v>1.9533192279926519</v>
      </c>
      <c r="AC37" s="14">
        <f t="shared" si="9"/>
        <v>99.999999999999986</v>
      </c>
      <c r="AD37" s="1">
        <f t="shared" si="33"/>
        <v>5.1660908009274087E-2</v>
      </c>
      <c r="AE37" s="1">
        <f t="shared" si="34"/>
        <v>0.31874550247324845</v>
      </c>
      <c r="AF37" s="1">
        <f t="shared" si="35"/>
        <v>0.16808704230396188</v>
      </c>
      <c r="AG37" s="1">
        <f t="shared" si="36"/>
        <v>0.22454172658238483</v>
      </c>
      <c r="AH37" s="1">
        <f t="shared" si="37"/>
        <v>0.13601163729467805</v>
      </c>
      <c r="AI37" s="1">
        <f t="shared" si="38"/>
        <v>8.2929244449030506E-2</v>
      </c>
      <c r="AJ37" s="1">
        <f t="shared" si="39"/>
        <v>5.0880343640462282E-2</v>
      </c>
      <c r="AL37" s="1">
        <f t="shared" si="52"/>
        <v>9747.3783705886526</v>
      </c>
      <c r="AM37" s="1">
        <f t="shared" si="53"/>
        <v>11837.122962113917</v>
      </c>
      <c r="AN37" s="1">
        <f t="shared" si="40"/>
        <v>48.456855795949402</v>
      </c>
      <c r="AO37" s="1">
        <f t="shared" si="41"/>
        <v>48.346190899724476</v>
      </c>
      <c r="AP37" s="1">
        <f t="shared" si="42"/>
        <v>414.25593774317991</v>
      </c>
      <c r="AQ37" s="1">
        <f t="shared" si="43"/>
        <v>430.30645109960477</v>
      </c>
      <c r="AR37" s="1">
        <f t="shared" si="44"/>
        <v>322.24205815417952</v>
      </c>
      <c r="AS37" s="1">
        <f t="shared" si="45"/>
        <v>328.10521182117935</v>
      </c>
      <c r="AT37" s="1">
        <f t="shared" si="46"/>
        <v>493.84773734893565</v>
      </c>
      <c r="AU37" s="1">
        <f t="shared" si="47"/>
        <v>522.61625611377724</v>
      </c>
      <c r="AV37" s="1">
        <f t="shared" si="48"/>
        <v>717.97455433645132</v>
      </c>
      <c r="AW37" s="1">
        <f t="shared" si="49"/>
        <v>808.59391470644312</v>
      </c>
      <c r="AX37" s="1">
        <f t="shared" si="50"/>
        <v>964.13760103267327</v>
      </c>
      <c r="AY37" s="1">
        <f t="shared" si="51"/>
        <v>1201.6412136680428</v>
      </c>
      <c r="BA37" s="1">
        <f t="shared" si="10"/>
        <v>48.346190899724476</v>
      </c>
      <c r="BB37" s="1">
        <f t="shared" si="11"/>
        <v>430.30645109960477</v>
      </c>
      <c r="BC37" s="1">
        <f t="shared" si="12"/>
        <v>328.10521182117935</v>
      </c>
      <c r="BD37" s="1">
        <f t="shared" si="13"/>
        <v>522.61625611377724</v>
      </c>
      <c r="BE37" s="1">
        <f t="shared" si="14"/>
        <v>808.59391470644312</v>
      </c>
      <c r="BF37" s="1">
        <f t="shared" si="15"/>
        <v>1201.6412136680428</v>
      </c>
      <c r="BG37" s="1">
        <f t="shared" si="16"/>
        <v>8.9005243865459747</v>
      </c>
      <c r="BH37" s="1">
        <f t="shared" si="17"/>
        <v>6.7865783366823473</v>
      </c>
      <c r="BI37" s="1">
        <f t="shared" si="18"/>
        <v>10.809874498649606</v>
      </c>
      <c r="BJ37" s="1">
        <f t="shared" si="19"/>
        <v>16.725080087148111</v>
      </c>
      <c r="BK37" s="1">
        <f t="shared" si="20"/>
        <v>24.854930477571315</v>
      </c>
      <c r="BM37" s="1">
        <f t="shared" si="21"/>
        <v>11837.122962113917</v>
      </c>
      <c r="BN37" s="1">
        <f t="shared" si="22"/>
        <v>430.30645109960477</v>
      </c>
      <c r="BO37" s="1">
        <f t="shared" si="22"/>
        <v>328.10521182117935</v>
      </c>
      <c r="BP37" s="1">
        <f t="shared" si="22"/>
        <v>522.61625611377724</v>
      </c>
      <c r="BQ37" s="1">
        <f t="shared" si="22"/>
        <v>808.59391470644312</v>
      </c>
      <c r="BR37" s="1">
        <f t="shared" si="22"/>
        <v>1201.6412136680428</v>
      </c>
      <c r="BS37" s="1">
        <f t="shared" si="23"/>
        <v>3.6352283614595402</v>
      </c>
      <c r="BT37" s="1">
        <f t="shared" si="24"/>
        <v>2.7718324196793263</v>
      </c>
      <c r="BU37" s="1">
        <f t="shared" si="25"/>
        <v>4.4150614789292222</v>
      </c>
      <c r="BV37" s="1">
        <f t="shared" si="26"/>
        <v>6.8310003815491456</v>
      </c>
      <c r="BW37" s="1">
        <f t="shared" si="27"/>
        <v>10.151463472281522</v>
      </c>
    </row>
    <row r="38" spans="1:75">
      <c r="A38" s="53"/>
      <c r="B38" s="55"/>
      <c r="C38" s="58"/>
      <c r="D38" s="55"/>
      <c r="E38" s="55"/>
      <c r="P38" s="1">
        <v>1.5</v>
      </c>
      <c r="Q38" s="1">
        <f t="shared" si="4"/>
        <v>1492.7603982257588</v>
      </c>
      <c r="R38" s="14">
        <v>2.7</v>
      </c>
      <c r="S38" s="1">
        <f t="shared" si="28"/>
        <v>57.590881458966564</v>
      </c>
      <c r="T38" s="1">
        <f t="shared" si="29"/>
        <v>27.015197568389059</v>
      </c>
      <c r="U38" s="1">
        <f t="shared" si="30"/>
        <v>10.795136778115502</v>
      </c>
      <c r="V38" s="1">
        <f>$V$5+$V$8*$R38</f>
        <v>1.8987841945288755</v>
      </c>
      <c r="W38" s="14">
        <f t="shared" si="54"/>
        <v>97.3</v>
      </c>
      <c r="Y38" s="1">
        <f t="shared" si="5"/>
        <v>59.188984027714859</v>
      </c>
      <c r="Z38" s="1">
        <f t="shared" si="6"/>
        <v>27.764848477275496</v>
      </c>
      <c r="AA38" s="1">
        <f t="shared" si="7"/>
        <v>11.094693502688081</v>
      </c>
      <c r="AB38" s="1">
        <f t="shared" si="8"/>
        <v>1.9514739923215576</v>
      </c>
      <c r="AC38" s="14">
        <f t="shared" si="9"/>
        <v>100</v>
      </c>
      <c r="AD38" s="1">
        <f t="shared" si="33"/>
        <v>5.1499785573264789E-2</v>
      </c>
      <c r="AE38" s="1">
        <f t="shared" si="34"/>
        <v>0.31798590518232894</v>
      </c>
      <c r="AF38" s="1">
        <f t="shared" si="35"/>
        <v>0.16775552009673333</v>
      </c>
      <c r="AG38" s="1">
        <f t="shared" si="36"/>
        <v>0.22407786859331985</v>
      </c>
      <c r="AH38" s="1">
        <f t="shared" si="37"/>
        <v>0.13575251932458599</v>
      </c>
      <c r="AI38" s="1">
        <f t="shared" si="38"/>
        <v>8.2783891600016993E-2</v>
      </c>
      <c r="AJ38" s="1">
        <f t="shared" si="39"/>
        <v>5.0798425669060655E-2</v>
      </c>
      <c r="AL38" s="1">
        <f t="shared" si="52"/>
        <v>9596.522467854802</v>
      </c>
      <c r="AM38" s="1">
        <f t="shared" si="53"/>
        <v>11754.137758622839</v>
      </c>
      <c r="AN38" s="1">
        <f t="shared" si="40"/>
        <v>48.465994215811534</v>
      </c>
      <c r="AO38" s="1">
        <f t="shared" si="41"/>
        <v>48.350628059579549</v>
      </c>
      <c r="AP38" s="1">
        <f t="shared" si="42"/>
        <v>412.97308792887912</v>
      </c>
      <c r="AQ38" s="1">
        <f t="shared" si="43"/>
        <v>429.66447468587415</v>
      </c>
      <c r="AR38" s="1">
        <f t="shared" si="44"/>
        <v>321.76630862766422</v>
      </c>
      <c r="AS38" s="1">
        <f t="shared" si="45"/>
        <v>327.87043762882695</v>
      </c>
      <c r="AT38" s="1">
        <f t="shared" si="46"/>
        <v>491.58012731240393</v>
      </c>
      <c r="AU38" s="1">
        <f t="shared" si="47"/>
        <v>521.46676986187458</v>
      </c>
      <c r="AV38" s="1">
        <f t="shared" si="48"/>
        <v>711.15172440868946</v>
      </c>
      <c r="AW38" s="1">
        <f t="shared" si="49"/>
        <v>804.98494469541527</v>
      </c>
      <c r="AX38" s="1">
        <f t="shared" si="50"/>
        <v>947.52488837657256</v>
      </c>
      <c r="AY38" s="1">
        <f t="shared" si="51"/>
        <v>1192.2294979165069</v>
      </c>
      <c r="BA38" s="1">
        <f t="shared" si="10"/>
        <v>48.350628059579549</v>
      </c>
      <c r="BB38" s="1">
        <f t="shared" si="11"/>
        <v>429.66447468587415</v>
      </c>
      <c r="BC38" s="1">
        <f t="shared" si="12"/>
        <v>327.87043762882695</v>
      </c>
      <c r="BD38" s="1">
        <f t="shared" si="13"/>
        <v>521.46676986187458</v>
      </c>
      <c r="BE38" s="1">
        <f t="shared" si="14"/>
        <v>804.98494469541527</v>
      </c>
      <c r="BF38" s="1">
        <f t="shared" si="15"/>
        <v>1192.2294979165069</v>
      </c>
      <c r="BG38" s="1">
        <f t="shared" si="16"/>
        <v>8.8864300615997092</v>
      </c>
      <c r="BH38" s="1">
        <f t="shared" si="17"/>
        <v>6.7810998695779521</v>
      </c>
      <c r="BI38" s="1">
        <f t="shared" si="18"/>
        <v>10.785108504057128</v>
      </c>
      <c r="BJ38" s="1">
        <f t="shared" si="19"/>
        <v>16.648903582048224</v>
      </c>
      <c r="BK38" s="1">
        <f t="shared" si="20"/>
        <v>24.657994027448719</v>
      </c>
      <c r="BM38" s="1">
        <f t="shared" si="21"/>
        <v>11754.137758622839</v>
      </c>
      <c r="BN38" s="1">
        <f t="shared" si="22"/>
        <v>429.66447468587415</v>
      </c>
      <c r="BO38" s="1">
        <f t="shared" si="22"/>
        <v>327.87043762882695</v>
      </c>
      <c r="BP38" s="1">
        <f t="shared" si="22"/>
        <v>521.46676986187458</v>
      </c>
      <c r="BQ38" s="1">
        <f t="shared" si="22"/>
        <v>804.98494469541527</v>
      </c>
      <c r="BR38" s="1">
        <f t="shared" si="22"/>
        <v>1192.2294979165069</v>
      </c>
      <c r="BS38" s="1">
        <f t="shared" si="23"/>
        <v>3.6554316744388347</v>
      </c>
      <c r="BT38" s="1">
        <f t="shared" si="24"/>
        <v>2.789404415379606</v>
      </c>
      <c r="BU38" s="1">
        <f t="shared" si="25"/>
        <v>4.4364527672761565</v>
      </c>
      <c r="BV38" s="1">
        <f t="shared" si="26"/>
        <v>6.848523994070753</v>
      </c>
      <c r="BW38" s="1">
        <f t="shared" si="27"/>
        <v>10.143062148832541</v>
      </c>
    </row>
    <row r="39" spans="1:75">
      <c r="A39" s="53"/>
      <c r="B39" s="55"/>
      <c r="C39" s="58"/>
      <c r="D39" s="55"/>
      <c r="E39" s="55"/>
      <c r="P39" s="1">
        <v>1.5</v>
      </c>
      <c r="Q39" s="1">
        <f t="shared" si="4"/>
        <v>1493.1951808344545</v>
      </c>
      <c r="R39" s="14">
        <v>2.8</v>
      </c>
      <c r="S39" s="1">
        <f t="shared" si="28"/>
        <v>57.612765957446811</v>
      </c>
      <c r="T39" s="1">
        <f t="shared" si="29"/>
        <v>26.978723404255319</v>
      </c>
      <c r="U39" s="1">
        <f t="shared" si="30"/>
        <v>10.713475177304964</v>
      </c>
      <c r="V39" s="1">
        <f t="shared" si="31"/>
        <v>1.8950354609929079</v>
      </c>
      <c r="W39" s="14">
        <f t="shared" si="54"/>
        <v>97.200000000000017</v>
      </c>
      <c r="Y39" s="1">
        <f t="shared" si="5"/>
        <v>59.272392960336212</v>
      </c>
      <c r="Z39" s="1">
        <f t="shared" si="6"/>
        <v>27.755888275982834</v>
      </c>
      <c r="AA39" s="1">
        <f t="shared" si="7"/>
        <v>11.022093803811691</v>
      </c>
      <c r="AB39" s="1">
        <f t="shared" si="8"/>
        <v>1.9496249598692463</v>
      </c>
      <c r="AC39" s="14">
        <f t="shared" si="9"/>
        <v>99.999999999999972</v>
      </c>
      <c r="AD39" s="1">
        <f t="shared" si="33"/>
        <v>5.1338331609609371E-2</v>
      </c>
      <c r="AE39" s="1">
        <f t="shared" si="34"/>
        <v>0.31722474493402059</v>
      </c>
      <c r="AF39" s="1">
        <f t="shared" si="35"/>
        <v>0.16742331574504543</v>
      </c>
      <c r="AG39" s="1">
        <f t="shared" si="36"/>
        <v>0.22361305616394805</v>
      </c>
      <c r="AH39" s="1">
        <f t="shared" si="37"/>
        <v>0.13549286818994638</v>
      </c>
      <c r="AI39" s="1">
        <f t="shared" si="38"/>
        <v>8.2638239671067246E-2</v>
      </c>
      <c r="AJ39" s="1">
        <f t="shared" si="39"/>
        <v>5.0716339142162302E-2</v>
      </c>
      <c r="AL39" s="1">
        <f t="shared" si="52"/>
        <v>9447.3900936213013</v>
      </c>
      <c r="AM39" s="1">
        <f t="shared" si="53"/>
        <v>11671.753913444212</v>
      </c>
      <c r="AN39" s="1">
        <f t="shared" si="40"/>
        <v>48.47516588216245</v>
      </c>
      <c r="AO39" s="1">
        <f t="shared" si="41"/>
        <v>48.355075838957511</v>
      </c>
      <c r="AP39" s="1">
        <f t="shared" si="42"/>
        <v>411.69037306037302</v>
      </c>
      <c r="AQ39" s="1">
        <f t="shared" si="43"/>
        <v>429.02254248496337</v>
      </c>
      <c r="AR39" s="1">
        <f t="shared" si="44"/>
        <v>321.28979059621111</v>
      </c>
      <c r="AS39" s="1">
        <f t="shared" si="45"/>
        <v>327.63541452051925</v>
      </c>
      <c r="AT39" s="1">
        <f t="shared" si="46"/>
        <v>489.31631338278231</v>
      </c>
      <c r="AU39" s="1">
        <f t="shared" si="47"/>
        <v>520.31853927333555</v>
      </c>
      <c r="AV39" s="1">
        <f t="shared" si="48"/>
        <v>704.3750074718273</v>
      </c>
      <c r="AW39" s="1">
        <f t="shared" si="49"/>
        <v>801.39173265171576</v>
      </c>
      <c r="AX39" s="1">
        <f t="shared" si="50"/>
        <v>931.15570689633705</v>
      </c>
      <c r="AY39" s="1">
        <f t="shared" si="51"/>
        <v>1182.905433951501</v>
      </c>
      <c r="BA39" s="1">
        <f t="shared" si="10"/>
        <v>48.355075838957511</v>
      </c>
      <c r="BB39" s="1">
        <f t="shared" si="11"/>
        <v>429.02254248496337</v>
      </c>
      <c r="BC39" s="1">
        <f t="shared" si="12"/>
        <v>327.63541452051925</v>
      </c>
      <c r="BD39" s="1">
        <f t="shared" si="13"/>
        <v>520.31853927333555</v>
      </c>
      <c r="BE39" s="1">
        <f t="shared" si="14"/>
        <v>801.39173265171576</v>
      </c>
      <c r="BF39" s="1">
        <f t="shared" si="15"/>
        <v>1182.905433951501</v>
      </c>
      <c r="BG39" s="1">
        <f t="shared" si="16"/>
        <v>8.8723372891356149</v>
      </c>
      <c r="BH39" s="1">
        <f t="shared" si="17"/>
        <v>6.7756157722031354</v>
      </c>
      <c r="BI39" s="1">
        <f t="shared" si="18"/>
        <v>10.760370659043375</v>
      </c>
      <c r="BJ39" s="1">
        <f t="shared" si="19"/>
        <v>16.573063297856944</v>
      </c>
      <c r="BK39" s="1">
        <f t="shared" si="20"/>
        <v>24.462901017693934</v>
      </c>
      <c r="BM39" s="1">
        <f t="shared" si="21"/>
        <v>11671.753913444212</v>
      </c>
      <c r="BN39" s="1">
        <f t="shared" si="22"/>
        <v>429.02254248496337</v>
      </c>
      <c r="BO39" s="1">
        <f t="shared" si="22"/>
        <v>327.63541452051925</v>
      </c>
      <c r="BP39" s="1">
        <f t="shared" si="22"/>
        <v>520.31853927333555</v>
      </c>
      <c r="BQ39" s="1">
        <f t="shared" si="22"/>
        <v>801.39173265171576</v>
      </c>
      <c r="BR39" s="1">
        <f t="shared" si="22"/>
        <v>1182.905433951501</v>
      </c>
      <c r="BS39" s="1">
        <f t="shared" si="23"/>
        <v>3.6757332759628349</v>
      </c>
      <c r="BT39" s="1">
        <f t="shared" si="24"/>
        <v>2.807079526780714</v>
      </c>
      <c r="BU39" s="1">
        <f t="shared" si="25"/>
        <v>4.4579293149250008</v>
      </c>
      <c r="BV39" s="1">
        <f t="shared" si="26"/>
        <v>6.8660780427235162</v>
      </c>
      <c r="BW39" s="1">
        <f t="shared" si="27"/>
        <v>10.134770170136649</v>
      </c>
    </row>
    <row r="40" spans="1:75">
      <c r="A40" s="53"/>
      <c r="B40" s="55"/>
      <c r="C40" s="58"/>
      <c r="D40" s="55"/>
      <c r="E40" s="55"/>
      <c r="P40" s="1">
        <v>1.5</v>
      </c>
      <c r="Q40" s="1">
        <f t="shared" si="4"/>
        <v>1493.6299634431502</v>
      </c>
      <c r="R40" s="14">
        <v>2.9</v>
      </c>
      <c r="S40" s="1">
        <f t="shared" si="28"/>
        <v>57.634650455927051</v>
      </c>
      <c r="T40" s="1">
        <f t="shared" si="29"/>
        <v>26.94224924012158</v>
      </c>
      <c r="U40" s="1">
        <f t="shared" si="30"/>
        <v>10.631813576494427</v>
      </c>
      <c r="V40" s="1">
        <f t="shared" si="31"/>
        <v>1.8912867274569403</v>
      </c>
      <c r="W40" s="14">
        <f t="shared" si="54"/>
        <v>97.1</v>
      </c>
      <c r="Y40" s="1">
        <f t="shared" si="5"/>
        <v>59.355973693024772</v>
      </c>
      <c r="Z40" s="1">
        <f t="shared" si="6"/>
        <v>27.746909619074746</v>
      </c>
      <c r="AA40" s="1">
        <f t="shared" si="7"/>
        <v>10.94934456899529</v>
      </c>
      <c r="AB40" s="1">
        <f t="shared" si="8"/>
        <v>1.9477721189051909</v>
      </c>
      <c r="AC40" s="14">
        <f t="shared" si="9"/>
        <v>100</v>
      </c>
      <c r="AD40" s="1">
        <f t="shared" si="33"/>
        <v>5.117654509402058E-2</v>
      </c>
      <c r="AE40" s="1">
        <f t="shared" si="34"/>
        <v>0.316462016899413</v>
      </c>
      <c r="AF40" s="1">
        <f t="shared" si="35"/>
        <v>0.16709042714134584</v>
      </c>
      <c r="AG40" s="1">
        <f t="shared" si="36"/>
        <v>0.22314728634543246</v>
      </c>
      <c r="AH40" s="1">
        <f t="shared" si="37"/>
        <v>0.13523268224349499</v>
      </c>
      <c r="AI40" s="1">
        <f t="shared" si="38"/>
        <v>8.2492287738144376E-2</v>
      </c>
      <c r="AJ40" s="1">
        <f t="shared" si="39"/>
        <v>5.0634083538998474E-2</v>
      </c>
      <c r="AL40" s="1">
        <f t="shared" si="52"/>
        <v>9299.9685959861326</v>
      </c>
      <c r="AM40" s="1">
        <f t="shared" si="53"/>
        <v>11589.968212842208</v>
      </c>
      <c r="AN40" s="1">
        <f t="shared" si="40"/>
        <v>48.484371030540004</v>
      </c>
      <c r="AO40" s="1">
        <f t="shared" si="41"/>
        <v>48.359534293839666</v>
      </c>
      <c r="AP40" s="1">
        <f t="shared" si="42"/>
        <v>410.40779351918735</v>
      </c>
      <c r="AQ40" s="1">
        <f t="shared" si="43"/>
        <v>428.38065458959176</v>
      </c>
      <c r="AR40" s="1">
        <f t="shared" si="44"/>
        <v>320.81250042115011</v>
      </c>
      <c r="AS40" s="1">
        <f t="shared" si="45"/>
        <v>327.40014162054098</v>
      </c>
      <c r="AT40" s="1">
        <f t="shared" si="46"/>
        <v>487.05630033142813</v>
      </c>
      <c r="AU40" s="1">
        <f t="shared" si="47"/>
        <v>519.17156551671803</v>
      </c>
      <c r="AV40" s="1">
        <f t="shared" si="48"/>
        <v>697.64421908281429</v>
      </c>
      <c r="AW40" s="1">
        <f t="shared" si="49"/>
        <v>797.81423218382258</v>
      </c>
      <c r="AX40" s="1">
        <f t="shared" si="50"/>
        <v>915.02711600951</v>
      </c>
      <c r="AY40" s="1">
        <f t="shared" si="51"/>
        <v>1173.6682505741908</v>
      </c>
      <c r="BA40" s="1">
        <f t="shared" si="10"/>
        <v>48.359534293839666</v>
      </c>
      <c r="BB40" s="1">
        <f t="shared" si="11"/>
        <v>428.38065458959176</v>
      </c>
      <c r="BC40" s="1">
        <f t="shared" si="12"/>
        <v>327.40014162054098</v>
      </c>
      <c r="BD40" s="1">
        <f t="shared" si="13"/>
        <v>519.17156551671803</v>
      </c>
      <c r="BE40" s="1">
        <f t="shared" si="14"/>
        <v>797.81423218382258</v>
      </c>
      <c r="BF40" s="1">
        <f t="shared" si="15"/>
        <v>1173.6682505741908</v>
      </c>
      <c r="BG40" s="1">
        <f t="shared" si="16"/>
        <v>8.8582460696723775</v>
      </c>
      <c r="BH40" s="1">
        <f t="shared" si="17"/>
        <v>6.77012602377867</v>
      </c>
      <c r="BI40" s="1">
        <f t="shared" si="18"/>
        <v>10.735660983874554</v>
      </c>
      <c r="BJ40" s="1">
        <f t="shared" si="19"/>
        <v>16.49755821336462</v>
      </c>
      <c r="BK40" s="1">
        <f t="shared" si="20"/>
        <v>24.269635092902451</v>
      </c>
      <c r="BM40" s="1">
        <f t="shared" si="21"/>
        <v>11589.968212842208</v>
      </c>
      <c r="BN40" s="1">
        <f t="shared" si="22"/>
        <v>428.38065458959176</v>
      </c>
      <c r="BO40" s="1">
        <f t="shared" si="22"/>
        <v>327.40014162054098</v>
      </c>
      <c r="BP40" s="1">
        <f t="shared" si="22"/>
        <v>519.17156551671803</v>
      </c>
      <c r="BQ40" s="1">
        <f t="shared" si="22"/>
        <v>797.81423218382258</v>
      </c>
      <c r="BR40" s="1">
        <f t="shared" si="22"/>
        <v>1173.6682505741908</v>
      </c>
      <c r="BS40" s="1">
        <f t="shared" si="23"/>
        <v>3.6961331275691216</v>
      </c>
      <c r="BT40" s="1">
        <f t="shared" si="24"/>
        <v>2.8248579772442071</v>
      </c>
      <c r="BU40" s="1">
        <f t="shared" si="25"/>
        <v>4.479490849176381</v>
      </c>
      <c r="BV40" s="1">
        <f t="shared" si="26"/>
        <v>6.8836619525824787</v>
      </c>
      <c r="BW40" s="1">
        <f t="shared" si="27"/>
        <v>10.12658731258394</v>
      </c>
    </row>
    <row r="41" spans="1:75">
      <c r="A41" s="53"/>
      <c r="B41" s="55"/>
      <c r="C41" s="58"/>
      <c r="D41" s="55"/>
      <c r="E41" s="55"/>
      <c r="P41" s="1">
        <v>1.5</v>
      </c>
      <c r="Q41" s="1">
        <f t="shared" si="4"/>
        <v>1494.0647460518458</v>
      </c>
      <c r="R41" s="14">
        <v>3</v>
      </c>
      <c r="S41" s="1">
        <f t="shared" si="28"/>
        <v>57.656534954407292</v>
      </c>
      <c r="T41" s="1">
        <f t="shared" si="29"/>
        <v>26.90577507598784</v>
      </c>
      <c r="U41" s="1">
        <f t="shared" si="30"/>
        <v>10.550151975683891</v>
      </c>
      <c r="V41" s="1">
        <f t="shared" si="31"/>
        <v>1.8875379939209727</v>
      </c>
      <c r="W41" s="14">
        <f t="shared" si="54"/>
        <v>97</v>
      </c>
      <c r="Y41" s="1">
        <f t="shared" si="5"/>
        <v>59.439726757120916</v>
      </c>
      <c r="Z41" s="1">
        <f t="shared" si="6"/>
        <v>27.737912449471999</v>
      </c>
      <c r="AA41" s="1">
        <f t="shared" si="7"/>
        <v>10.876445335756589</v>
      </c>
      <c r="AB41" s="1">
        <f t="shared" si="8"/>
        <v>1.9459154576504873</v>
      </c>
      <c r="AC41" s="14">
        <f t="shared" si="9"/>
        <v>99.999999999999986</v>
      </c>
      <c r="AD41" s="1">
        <f t="shared" si="33"/>
        <v>5.1014424997987293E-2</v>
      </c>
      <c r="AE41" s="1">
        <f t="shared" si="34"/>
        <v>0.31569771622968251</v>
      </c>
      <c r="AF41" s="1">
        <f t="shared" si="35"/>
        <v>0.16675685216939123</v>
      </c>
      <c r="AG41" s="1">
        <f t="shared" si="36"/>
        <v>0.22268055617677562</v>
      </c>
      <c r="AH41" s="1">
        <f t="shared" si="37"/>
        <v>0.1349719598311746</v>
      </c>
      <c r="AI41" s="1">
        <f t="shared" si="38"/>
        <v>8.2346034873401031E-2</v>
      </c>
      <c r="AJ41" s="1">
        <f t="shared" si="39"/>
        <v>5.0551658336652858E-2</v>
      </c>
      <c r="AL41" s="1">
        <f t="shared" si="52"/>
        <v>9154.2453638392108</v>
      </c>
      <c r="AM41" s="1">
        <f t="shared" si="53"/>
        <v>11508.777451208776</v>
      </c>
      <c r="AN41" s="1">
        <f t="shared" si="40"/>
        <v>48.493609898966511</v>
      </c>
      <c r="AO41" s="1">
        <f t="shared" si="41"/>
        <v>48.364003480677233</v>
      </c>
      <c r="AP41" s="1">
        <f t="shared" si="42"/>
        <v>409.1253496890717</v>
      </c>
      <c r="AQ41" s="1">
        <f t="shared" si="43"/>
        <v>427.73881109290778</v>
      </c>
      <c r="AR41" s="1">
        <f t="shared" si="44"/>
        <v>320.33443443516296</v>
      </c>
      <c r="AS41" s="1">
        <f t="shared" si="45"/>
        <v>327.16461804769506</v>
      </c>
      <c r="AT41" s="1">
        <f t="shared" si="46"/>
        <v>484.80009294981835</v>
      </c>
      <c r="AU41" s="1">
        <f t="shared" si="47"/>
        <v>518.02584976448804</v>
      </c>
      <c r="AV41" s="1">
        <f t="shared" si="48"/>
        <v>690.95917502493342</v>
      </c>
      <c r="AW41" s="1">
        <f t="shared" si="49"/>
        <v>794.2523969451928</v>
      </c>
      <c r="AX41" s="1">
        <f t="shared" si="50"/>
        <v>899.13620300142827</v>
      </c>
      <c r="AY41" s="1">
        <f t="shared" si="51"/>
        <v>1164.5171823217654</v>
      </c>
      <c r="BA41" s="1">
        <f t="shared" si="10"/>
        <v>48.364003480677233</v>
      </c>
      <c r="BB41" s="1">
        <f t="shared" si="11"/>
        <v>427.73881109290778</v>
      </c>
      <c r="BC41" s="1">
        <f t="shared" si="12"/>
        <v>327.16461804769506</v>
      </c>
      <c r="BD41" s="1">
        <f t="shared" si="13"/>
        <v>518.02584976448804</v>
      </c>
      <c r="BE41" s="1">
        <f t="shared" si="14"/>
        <v>794.2523969451928</v>
      </c>
      <c r="BF41" s="1">
        <f t="shared" si="15"/>
        <v>1164.5171823217654</v>
      </c>
      <c r="BG41" s="1">
        <f t="shared" si="16"/>
        <v>8.8441564037146208</v>
      </c>
      <c r="BH41" s="1">
        <f t="shared" si="17"/>
        <v>6.7646306033868022</v>
      </c>
      <c r="BI41" s="1">
        <f t="shared" si="18"/>
        <v>10.710979498863319</v>
      </c>
      <c r="BJ41" s="1">
        <f t="shared" si="19"/>
        <v>16.422387308414589</v>
      </c>
      <c r="BK41" s="1">
        <f t="shared" si="20"/>
        <v>24.078180020539914</v>
      </c>
      <c r="BM41" s="1">
        <f t="shared" si="21"/>
        <v>11508.777451208776</v>
      </c>
      <c r="BN41" s="1">
        <f t="shared" si="22"/>
        <v>427.73881109290778</v>
      </c>
      <c r="BO41" s="1">
        <f t="shared" si="22"/>
        <v>327.16461804769506</v>
      </c>
      <c r="BP41" s="1">
        <f t="shared" si="22"/>
        <v>518.02584976448804</v>
      </c>
      <c r="BQ41" s="1">
        <f t="shared" si="22"/>
        <v>794.2523969451928</v>
      </c>
      <c r="BR41" s="1">
        <f t="shared" si="22"/>
        <v>1164.5171823217654</v>
      </c>
      <c r="BS41" s="1">
        <f t="shared" si="23"/>
        <v>3.7166311791699651</v>
      </c>
      <c r="BT41" s="1">
        <f t="shared" si="24"/>
        <v>2.8427399820241783</v>
      </c>
      <c r="BU41" s="1">
        <f t="shared" si="25"/>
        <v>4.5011370839400442</v>
      </c>
      <c r="BV41" s="1">
        <f t="shared" si="26"/>
        <v>6.9012751381492023</v>
      </c>
      <c r="BW41" s="1">
        <f t="shared" si="27"/>
        <v>10.118513345650413</v>
      </c>
    </row>
    <row r="42" spans="1:75">
      <c r="A42" s="53"/>
      <c r="B42" s="55"/>
      <c r="C42" s="58"/>
      <c r="D42" s="55"/>
      <c r="E42" s="55"/>
      <c r="P42" s="1">
        <v>1.5</v>
      </c>
      <c r="Q42" s="1">
        <f t="shared" si="4"/>
        <v>1494.4995286605415</v>
      </c>
      <c r="R42" s="14">
        <v>3.1</v>
      </c>
      <c r="S42" s="1">
        <f t="shared" si="28"/>
        <v>57.678419452887539</v>
      </c>
      <c r="T42" s="1">
        <f t="shared" si="29"/>
        <v>26.869300911854104</v>
      </c>
      <c r="U42" s="1">
        <f t="shared" si="30"/>
        <v>10.468490374873353</v>
      </c>
      <c r="V42" s="1">
        <f t="shared" si="31"/>
        <v>1.883789260385005</v>
      </c>
      <c r="W42" s="14">
        <f t="shared" si="54"/>
        <v>96.9</v>
      </c>
      <c r="Y42" s="1">
        <f t="shared" si="5"/>
        <v>59.523652686158449</v>
      </c>
      <c r="Z42" s="1">
        <f t="shared" si="6"/>
        <v>27.728896709859754</v>
      </c>
      <c r="AA42" s="1">
        <f t="shared" si="7"/>
        <v>10.803395639704181</v>
      </c>
      <c r="AB42" s="1">
        <f t="shared" si="8"/>
        <v>1.9440549642776108</v>
      </c>
      <c r="AC42" s="14">
        <f t="shared" si="9"/>
        <v>99.999999999999986</v>
      </c>
      <c r="AD42" s="1">
        <f t="shared" si="33"/>
        <v>5.0851970288752664E-2</v>
      </c>
      <c r="AE42" s="1">
        <f t="shared" si="34"/>
        <v>0.31493183805598968</v>
      </c>
      <c r="AF42" s="1">
        <f t="shared" si="35"/>
        <v>0.1664225887042024</v>
      </c>
      <c r="AG42" s="1">
        <f t="shared" si="36"/>
        <v>0.22221286268475712</v>
      </c>
      <c r="AH42" s="1">
        <f t="shared" si="37"/>
        <v>0.13471069929210017</v>
      </c>
      <c r="AI42" s="1">
        <f t="shared" si="38"/>
        <v>8.2199480145159765E-2</v>
      </c>
      <c r="AJ42" s="1">
        <f t="shared" si="39"/>
        <v>5.0469063010050587E-2</v>
      </c>
      <c r="AL42" s="1">
        <f t="shared" si="52"/>
        <v>9010.207826899923</v>
      </c>
      <c r="AM42" s="1">
        <f t="shared" si="53"/>
        <v>11428.17843106978</v>
      </c>
      <c r="AN42" s="1">
        <f t="shared" si="40"/>
        <v>48.502882727983504</v>
      </c>
      <c r="AO42" s="1">
        <f t="shared" si="41"/>
        <v>48.368483456396795</v>
      </c>
      <c r="AP42" s="1">
        <f t="shared" si="42"/>
        <v>407.84304195601976</v>
      </c>
      <c r="AQ42" s="1">
        <f t="shared" si="43"/>
        <v>427.09701208849208</v>
      </c>
      <c r="AR42" s="1">
        <f t="shared" si="44"/>
        <v>319.85558894196691</v>
      </c>
      <c r="AS42" s="1">
        <f t="shared" si="45"/>
        <v>326.92884291525223</v>
      </c>
      <c r="AT42" s="1">
        <f t="shared" si="46"/>
        <v>482.54769604969249</v>
      </c>
      <c r="AU42" s="1">
        <f t="shared" si="47"/>
        <v>516.88139319304298</v>
      </c>
      <c r="AV42" s="1">
        <f t="shared" si="48"/>
        <v>684.31969130815287</v>
      </c>
      <c r="AW42" s="1">
        <f t="shared" si="49"/>
        <v>790.70618063432062</v>
      </c>
      <c r="AX42" s="1">
        <f t="shared" si="50"/>
        <v>883.48008283388037</v>
      </c>
      <c r="AY42" s="1">
        <f t="shared" si="51"/>
        <v>1155.4514694350594</v>
      </c>
      <c r="BA42" s="1">
        <f t="shared" si="10"/>
        <v>48.368483456396795</v>
      </c>
      <c r="BB42" s="1">
        <f t="shared" si="11"/>
        <v>427.09701208849208</v>
      </c>
      <c r="BC42" s="1">
        <f t="shared" si="12"/>
        <v>326.92884291525223</v>
      </c>
      <c r="BD42" s="1">
        <f t="shared" si="13"/>
        <v>516.88139319304298</v>
      </c>
      <c r="BE42" s="1">
        <f t="shared" si="14"/>
        <v>790.70618063432062</v>
      </c>
      <c r="BF42" s="1">
        <f t="shared" si="15"/>
        <v>1155.4514694350594</v>
      </c>
      <c r="BG42" s="1">
        <f t="shared" si="16"/>
        <v>8.830068291752653</v>
      </c>
      <c r="BH42" s="1">
        <f t="shared" si="17"/>
        <v>6.7591294899698875</v>
      </c>
      <c r="BI42" s="1">
        <f t="shared" si="18"/>
        <v>10.68632622436883</v>
      </c>
      <c r="BJ42" s="1">
        <f t="shared" si="19"/>
        <v>16.347549563904071</v>
      </c>
      <c r="BK42" s="1">
        <f t="shared" si="20"/>
        <v>23.888519690237455</v>
      </c>
      <c r="BM42" s="1">
        <f t="shared" si="21"/>
        <v>11428.17843106978</v>
      </c>
      <c r="BN42" s="1">
        <f t="shared" si="22"/>
        <v>427.09701208849208</v>
      </c>
      <c r="BO42" s="1">
        <f t="shared" si="22"/>
        <v>326.92884291525223</v>
      </c>
      <c r="BP42" s="1">
        <f t="shared" si="22"/>
        <v>516.88139319304298</v>
      </c>
      <c r="BQ42" s="1">
        <f t="shared" si="22"/>
        <v>790.70618063432062</v>
      </c>
      <c r="BR42" s="1">
        <f t="shared" si="22"/>
        <v>1155.4514694350594</v>
      </c>
      <c r="BS42" s="1">
        <f t="shared" si="23"/>
        <v>3.7372273688634725</v>
      </c>
      <c r="BT42" s="1">
        <f t="shared" si="24"/>
        <v>2.8607257480897483</v>
      </c>
      <c r="BU42" s="1">
        <f t="shared" si="25"/>
        <v>4.5228677195641076</v>
      </c>
      <c r="BV42" s="1">
        <f t="shared" si="26"/>
        <v>6.918917003296241</v>
      </c>
      <c r="BW42" s="1">
        <f t="shared" si="27"/>
        <v>10.11054803181699</v>
      </c>
    </row>
    <row r="43" spans="1:75">
      <c r="A43" s="53"/>
      <c r="B43" s="55"/>
      <c r="C43" s="58"/>
      <c r="D43" s="55"/>
      <c r="E43" s="55"/>
      <c r="P43" s="1">
        <v>1.5</v>
      </c>
      <c r="Q43" s="1">
        <f t="shared" si="4"/>
        <v>1494.934311269237</v>
      </c>
      <c r="R43" s="14">
        <v>3.2</v>
      </c>
      <c r="S43" s="1">
        <f t="shared" si="28"/>
        <v>57.700303951367779</v>
      </c>
      <c r="T43" s="1">
        <f t="shared" si="29"/>
        <v>26.832826747720365</v>
      </c>
      <c r="U43" s="1">
        <f t="shared" si="30"/>
        <v>10.386828774062817</v>
      </c>
      <c r="V43" s="1">
        <f t="shared" si="31"/>
        <v>1.8800405268490374</v>
      </c>
      <c r="W43" s="14">
        <f t="shared" si="54"/>
        <v>96.800000000000011</v>
      </c>
      <c r="Y43" s="1">
        <f t="shared" si="5"/>
        <v>59.607752015875796</v>
      </c>
      <c r="Z43" s="1">
        <f t="shared" si="6"/>
        <v>27.719862342686323</v>
      </c>
      <c r="AA43" s="1">
        <f t="shared" si="7"/>
        <v>10.730195014527702</v>
      </c>
      <c r="AB43" s="1">
        <f t="shared" si="8"/>
        <v>1.9421906269101623</v>
      </c>
      <c r="AC43" s="14">
        <f t="shared" si="9"/>
        <v>99.999999999999972</v>
      </c>
      <c r="AD43" s="1">
        <f t="shared" si="33"/>
        <v>5.0689179929292373E-2</v>
      </c>
      <c r="AE43" s="1">
        <f t="shared" si="34"/>
        <v>0.31416437748937603</v>
      </c>
      <c r="AF43" s="1">
        <f t="shared" si="35"/>
        <v>0.16608763461201936</v>
      </c>
      <c r="AG43" s="1">
        <f t="shared" si="36"/>
        <v>0.22174420288387089</v>
      </c>
      <c r="AH43" s="1">
        <f t="shared" si="37"/>
        <v>0.13444889895852355</v>
      </c>
      <c r="AI43" s="1">
        <f t="shared" si="38"/>
        <v>8.2052622617893201E-2</v>
      </c>
      <c r="AJ43" s="1">
        <f t="shared" si="39"/>
        <v>5.0386297031947073E-2</v>
      </c>
      <c r="AL43" s="1">
        <f t="shared" si="52"/>
        <v>8867.8434557548644</v>
      </c>
      <c r="AM43" s="1">
        <f t="shared" si="53"/>
        <v>11348.167963091188</v>
      </c>
      <c r="AN43" s="1">
        <f t="shared" si="40"/>
        <v>48.512189760687285</v>
      </c>
      <c r="AO43" s="1">
        <f t="shared" si="41"/>
        <v>48.37297427840587</v>
      </c>
      <c r="AP43" s="1">
        <f t="shared" si="42"/>
        <v>406.56087070828795</v>
      </c>
      <c r="AQ43" s="1">
        <f t="shared" si="43"/>
        <v>426.45525767036065</v>
      </c>
      <c r="AR43" s="1">
        <f t="shared" si="44"/>
        <v>319.37596021599342</v>
      </c>
      <c r="AS43" s="1">
        <f t="shared" si="45"/>
        <v>326.69281533090043</v>
      </c>
      <c r="AT43" s="1">
        <f t="shared" si="46"/>
        <v>480.29911446319915</v>
      </c>
      <c r="AU43" s="1">
        <f t="shared" si="47"/>
        <v>515.7381969827353</v>
      </c>
      <c r="AV43" s="1">
        <f t="shared" si="48"/>
        <v>677.72558416947959</v>
      </c>
      <c r="AW43" s="1">
        <f t="shared" si="49"/>
        <v>787.17553699479436</v>
      </c>
      <c r="AX43" s="1">
        <f t="shared" si="50"/>
        <v>868.05589795457888</v>
      </c>
      <c r="AY43" s="1">
        <f t="shared" si="51"/>
        <v>1146.4703578262943</v>
      </c>
      <c r="BA43" s="1">
        <f t="shared" si="10"/>
        <v>48.37297427840587</v>
      </c>
      <c r="BB43" s="1">
        <f t="shared" si="11"/>
        <v>426.45525767036065</v>
      </c>
      <c r="BC43" s="1">
        <f t="shared" si="12"/>
        <v>326.69281533090043</v>
      </c>
      <c r="BD43" s="1">
        <f t="shared" si="13"/>
        <v>515.7381969827353</v>
      </c>
      <c r="BE43" s="1">
        <f t="shared" si="14"/>
        <v>787.17553699479436</v>
      </c>
      <c r="BF43" s="1">
        <f t="shared" si="15"/>
        <v>1146.4703578262943</v>
      </c>
      <c r="BG43" s="1">
        <f t="shared" si="16"/>
        <v>8.8159817342621842</v>
      </c>
      <c r="BH43" s="1">
        <f t="shared" si="17"/>
        <v>6.7536226623290156</v>
      </c>
      <c r="BI43" s="1">
        <f t="shared" si="18"/>
        <v>10.661701180796845</v>
      </c>
      <c r="BJ43" s="1">
        <f t="shared" si="19"/>
        <v>16.273043961785014</v>
      </c>
      <c r="BK43" s="1">
        <f t="shared" si="20"/>
        <v>23.70063811308971</v>
      </c>
      <c r="BM43" s="1">
        <f t="shared" si="21"/>
        <v>11348.167963091188</v>
      </c>
      <c r="BN43" s="1">
        <f t="shared" si="22"/>
        <v>426.45525767036065</v>
      </c>
      <c r="BO43" s="1">
        <f t="shared" si="22"/>
        <v>326.69281533090043</v>
      </c>
      <c r="BP43" s="1">
        <f t="shared" si="22"/>
        <v>515.7381969827353</v>
      </c>
      <c r="BQ43" s="1">
        <f t="shared" si="22"/>
        <v>787.17553699479436</v>
      </c>
      <c r="BR43" s="1">
        <f t="shared" si="22"/>
        <v>1146.4703578262943</v>
      </c>
      <c r="BS43" s="1">
        <f t="shared" si="23"/>
        <v>3.757921622744437</v>
      </c>
      <c r="BT43" s="1">
        <f t="shared" si="24"/>
        <v>2.8788154739464291</v>
      </c>
      <c r="BU43" s="1">
        <f t="shared" si="25"/>
        <v>4.5446824426649624</v>
      </c>
      <c r="BV43" s="1">
        <f t="shared" si="26"/>
        <v>6.9365869412138261</v>
      </c>
      <c r="BW43" s="1">
        <f t="shared" si="27"/>
        <v>10.102691126489118</v>
      </c>
    </row>
    <row r="44" spans="1:75">
      <c r="A44" s="53"/>
      <c r="B44" s="55"/>
      <c r="C44" s="58"/>
      <c r="D44" s="55"/>
      <c r="E44" s="55"/>
      <c r="P44" s="1">
        <v>1.5</v>
      </c>
      <c r="Q44" s="1">
        <f t="shared" si="4"/>
        <v>1495.3690938779328</v>
      </c>
      <c r="R44" s="14">
        <v>3.3</v>
      </c>
      <c r="S44" s="1">
        <f t="shared" si="28"/>
        <v>57.722188449848026</v>
      </c>
      <c r="T44" s="1">
        <f t="shared" si="29"/>
        <v>26.796352583586625</v>
      </c>
      <c r="U44" s="1">
        <f t="shared" si="30"/>
        <v>10.305167173252279</v>
      </c>
      <c r="V44" s="1">
        <f t="shared" si="31"/>
        <v>1.8762917933130698</v>
      </c>
      <c r="W44" s="14">
        <f t="shared" si="54"/>
        <v>96.699999999999989</v>
      </c>
      <c r="Y44" s="1">
        <f t="shared" si="5"/>
        <v>59.69202528422754</v>
      </c>
      <c r="Z44" s="1">
        <f t="shared" si="6"/>
        <v>27.710809290161976</v>
      </c>
      <c r="AA44" s="1">
        <f t="shared" si="7"/>
        <v>10.656842991987881</v>
      </c>
      <c r="AB44" s="1">
        <f t="shared" si="8"/>
        <v>1.9403224336226164</v>
      </c>
      <c r="AC44" s="14">
        <f t="shared" si="9"/>
        <v>100.00000000000001</v>
      </c>
      <c r="AD44" s="1">
        <f t="shared" si="33"/>
        <v>5.052605287829235E-2</v>
      </c>
      <c r="AE44" s="1">
        <f t="shared" si="34"/>
        <v>0.31339532962065986</v>
      </c>
      <c r="AF44" s="1">
        <f t="shared" si="35"/>
        <v>0.16575198775025585</v>
      </c>
      <c r="AG44" s="1">
        <f t="shared" si="36"/>
        <v>0.22127457377626103</v>
      </c>
      <c r="AH44" s="1">
        <f t="shared" si="37"/>
        <v>0.13418655715579789</v>
      </c>
      <c r="AI44" s="1">
        <f t="shared" si="38"/>
        <v>8.1905461352204195E-2</v>
      </c>
      <c r="AJ44" s="1">
        <f t="shared" si="39"/>
        <v>5.0303359872916793E-2</v>
      </c>
      <c r="AL44" s="1">
        <f t="shared" si="52"/>
        <v>8727.139761895809</v>
      </c>
      <c r="AM44" s="1">
        <f t="shared" si="53"/>
        <v>11268.742866085267</v>
      </c>
      <c r="AN44" s="1">
        <f t="shared" si="40"/>
        <v>48.521531242764979</v>
      </c>
      <c r="AO44" s="1">
        <f t="shared" si="41"/>
        <v>48.37747600459857</v>
      </c>
      <c r="AP44" s="1">
        <f t="shared" si="42"/>
        <v>405.27883633641659</v>
      </c>
      <c r="AQ44" s="1">
        <f t="shared" si="43"/>
        <v>425.81354793296845</v>
      </c>
      <c r="AR44" s="1">
        <f t="shared" si="44"/>
        <v>318.8955445020643</v>
      </c>
      <c r="AS44" s="1">
        <f t="shared" si="45"/>
        <v>326.45653439669326</v>
      </c>
      <c r="AT44" s="1">
        <f t="shared" si="46"/>
        <v>478.05435304304427</v>
      </c>
      <c r="AU44" s="1">
        <f t="shared" si="47"/>
        <v>514.59626231789616</v>
      </c>
      <c r="AV44" s="1">
        <f t="shared" si="48"/>
        <v>671.17667007331431</v>
      </c>
      <c r="AW44" s="1">
        <f t="shared" si="49"/>
        <v>783.66041981535568</v>
      </c>
      <c r="AX44" s="1">
        <f t="shared" si="50"/>
        <v>852.8608181074444</v>
      </c>
      <c r="AY44" s="1">
        <f t="shared" si="51"/>
        <v>1137.5730990469351</v>
      </c>
      <c r="BA44" s="1">
        <f t="shared" si="10"/>
        <v>48.37747600459857</v>
      </c>
      <c r="BB44" s="1">
        <f t="shared" si="11"/>
        <v>425.81354793296845</v>
      </c>
      <c r="BC44" s="1">
        <f t="shared" si="12"/>
        <v>326.45653439669326</v>
      </c>
      <c r="BD44" s="1">
        <f t="shared" si="13"/>
        <v>514.59626231789616</v>
      </c>
      <c r="BE44" s="1">
        <f t="shared" si="14"/>
        <v>783.66041981535568</v>
      </c>
      <c r="BF44" s="1">
        <f t="shared" si="15"/>
        <v>1137.5730990469351</v>
      </c>
      <c r="BG44" s="1">
        <f t="shared" si="16"/>
        <v>8.8018967317040744</v>
      </c>
      <c r="BH44" s="1">
        <f t="shared" si="17"/>
        <v>6.7481100991226084</v>
      </c>
      <c r="BI44" s="1">
        <f t="shared" si="18"/>
        <v>10.637104388599782</v>
      </c>
      <c r="BJ44" s="1">
        <f t="shared" si="19"/>
        <v>16.198869485064993</v>
      </c>
      <c r="BK44" s="1">
        <f t="shared" si="20"/>
        <v>23.514519420955363</v>
      </c>
      <c r="BM44" s="1">
        <f t="shared" si="21"/>
        <v>11268.742866085267</v>
      </c>
      <c r="BN44" s="1">
        <f t="shared" si="22"/>
        <v>425.81354793296845</v>
      </c>
      <c r="BO44" s="1">
        <f t="shared" si="22"/>
        <v>326.45653439669326</v>
      </c>
      <c r="BP44" s="1">
        <f t="shared" si="22"/>
        <v>514.59626231789616</v>
      </c>
      <c r="BQ44" s="1">
        <f t="shared" si="22"/>
        <v>783.66041981535568</v>
      </c>
      <c r="BR44" s="1">
        <f t="shared" si="22"/>
        <v>1137.5730990469351</v>
      </c>
      <c r="BS44" s="1">
        <f t="shared" si="23"/>
        <v>3.7787138547149666</v>
      </c>
      <c r="BT44" s="1">
        <f t="shared" si="24"/>
        <v>2.8970093494564173</v>
      </c>
      <c r="BU44" s="1">
        <f t="shared" si="25"/>
        <v>4.5665809259579424</v>
      </c>
      <c r="BV44" s="1">
        <f t="shared" si="26"/>
        <v>6.954284334358916</v>
      </c>
      <c r="BW44" s="1">
        <f t="shared" si="27"/>
        <v>10.094942377916952</v>
      </c>
    </row>
    <row r="45" spans="1:75">
      <c r="A45" s="53"/>
      <c r="B45" s="55"/>
      <c r="C45" s="58"/>
      <c r="D45" s="55"/>
      <c r="E45" s="55"/>
      <c r="P45" s="1">
        <v>1.5</v>
      </c>
      <c r="Q45" s="1">
        <f t="shared" si="4"/>
        <v>1495.8038764866285</v>
      </c>
      <c r="R45" s="14">
        <v>3.4</v>
      </c>
      <c r="S45" s="1">
        <f t="shared" si="28"/>
        <v>57.744072948328267</v>
      </c>
      <c r="T45" s="1">
        <f t="shared" si="29"/>
        <v>26.759878419452889</v>
      </c>
      <c r="U45" s="1">
        <f t="shared" si="30"/>
        <v>10.223505572441743</v>
      </c>
      <c r="V45" s="1">
        <f t="shared" si="31"/>
        <v>1.8725430597771024</v>
      </c>
      <c r="W45" s="14">
        <f t="shared" si="54"/>
        <v>96.6</v>
      </c>
      <c r="Y45" s="1">
        <f t="shared" si="5"/>
        <v>59.776473031395724</v>
      </c>
      <c r="Z45" s="1">
        <f t="shared" si="6"/>
        <v>27.70173749425765</v>
      </c>
      <c r="AA45" s="1">
        <f t="shared" si="7"/>
        <v>10.583339101906567</v>
      </c>
      <c r="AB45" s="1">
        <f t="shared" si="8"/>
        <v>1.9384503724400646</v>
      </c>
      <c r="AC45" s="14">
        <f t="shared" si="9"/>
        <v>100</v>
      </c>
      <c r="AD45" s="1">
        <f t="shared" si="33"/>
        <v>5.0362588090126684E-2</v>
      </c>
      <c r="AE45" s="1">
        <f t="shared" si="34"/>
        <v>0.31262468952033129</v>
      </c>
      <c r="AF45" s="1">
        <f t="shared" si="35"/>
        <v>0.16541564596745351</v>
      </c>
      <c r="AG45" s="1">
        <f t="shared" si="36"/>
        <v>0.22080397235165819</v>
      </c>
      <c r="AH45" s="1">
        <f t="shared" si="37"/>
        <v>0.13392367220234191</v>
      </c>
      <c r="AI45" s="1">
        <f t="shared" si="38"/>
        <v>8.1757995404805661E-2</v>
      </c>
      <c r="AJ45" s="1">
        <f t="shared" si="39"/>
        <v>5.0220251001341906E-2</v>
      </c>
      <c r="AL45" s="1">
        <f t="shared" si="52"/>
        <v>8588.084297757825</v>
      </c>
      <c r="AM45" s="1">
        <f t="shared" si="53"/>
        <v>11189.899967016812</v>
      </c>
      <c r="AN45" s="1">
        <f t="shared" si="40"/>
        <v>48.530907422531364</v>
      </c>
      <c r="AO45" s="1">
        <f t="shared" si="41"/>
        <v>48.381988693361293</v>
      </c>
      <c r="AP45" s="1">
        <f t="shared" si="42"/>
        <v>403.99693923325015</v>
      </c>
      <c r="AQ45" s="1">
        <f t="shared" si="43"/>
        <v>425.17188297121197</v>
      </c>
      <c r="AR45" s="1">
        <f t="shared" si="44"/>
        <v>318.41433801506133</v>
      </c>
      <c r="AS45" s="1">
        <f t="shared" si="45"/>
        <v>326.21999920899822</v>
      </c>
      <c r="AT45" s="1">
        <f t="shared" si="46"/>
        <v>475.81341666264029</v>
      </c>
      <c r="AU45" s="1">
        <f t="shared" si="47"/>
        <v>513.45559038685917</v>
      </c>
      <c r="AV45" s="1">
        <f t="shared" si="48"/>
        <v>664.67276571180776</v>
      </c>
      <c r="AW45" s="1">
        <f t="shared" si="49"/>
        <v>780.16078292995712</v>
      </c>
      <c r="AX45" s="1">
        <f t="shared" si="50"/>
        <v>837.8920401436967</v>
      </c>
      <c r="AY45" s="1">
        <f t="shared" si="51"/>
        <v>1128.7589502556634</v>
      </c>
      <c r="BA45" s="1">
        <f t="shared" si="10"/>
        <v>48.381988693361293</v>
      </c>
      <c r="BB45" s="1">
        <f t="shared" si="11"/>
        <v>425.17188297121197</v>
      </c>
      <c r="BC45" s="1">
        <f t="shared" si="12"/>
        <v>326.21999920899822</v>
      </c>
      <c r="BD45" s="1">
        <f t="shared" si="13"/>
        <v>513.45559038685917</v>
      </c>
      <c r="BE45" s="1">
        <f t="shared" si="14"/>
        <v>780.16078292995712</v>
      </c>
      <c r="BF45" s="1">
        <f t="shared" si="15"/>
        <v>1128.7589502556634</v>
      </c>
      <c r="BG45" s="1">
        <f t="shared" si="16"/>
        <v>8.7878132845240344</v>
      </c>
      <c r="BH45" s="1">
        <f t="shared" si="17"/>
        <v>6.7425917788650205</v>
      </c>
      <c r="BI45" s="1">
        <f t="shared" si="18"/>
        <v>10.612535868276797</v>
      </c>
      <c r="BJ45" s="1">
        <f t="shared" si="19"/>
        <v>16.125025117808075</v>
      </c>
      <c r="BK45" s="1">
        <f t="shared" si="20"/>
        <v>23.330147865760331</v>
      </c>
      <c r="BM45" s="1">
        <f t="shared" si="21"/>
        <v>11189.899967016812</v>
      </c>
      <c r="BN45" s="1">
        <f t="shared" si="22"/>
        <v>425.17188297121197</v>
      </c>
      <c r="BO45" s="1">
        <f t="shared" si="22"/>
        <v>326.21999920899822</v>
      </c>
      <c r="BP45" s="1">
        <f t="shared" si="22"/>
        <v>513.45559038685917</v>
      </c>
      <c r="BQ45" s="1">
        <f t="shared" si="22"/>
        <v>780.16078292995712</v>
      </c>
      <c r="BR45" s="1">
        <f t="shared" si="22"/>
        <v>1128.7589502556634</v>
      </c>
      <c r="BS45" s="1">
        <f t="shared" si="23"/>
        <v>3.7996039662949843</v>
      </c>
      <c r="BT45" s="1">
        <f t="shared" si="24"/>
        <v>2.9153075556578663</v>
      </c>
      <c r="BU45" s="1">
        <f t="shared" si="25"/>
        <v>4.5885628280888433</v>
      </c>
      <c r="BV45" s="1">
        <f t="shared" si="26"/>
        <v>6.9720085544066324</v>
      </c>
      <c r="BW45" s="1">
        <f t="shared" si="27"/>
        <v>10.087301527116212</v>
      </c>
    </row>
    <row r="46" spans="1:75">
      <c r="A46" s="53"/>
      <c r="B46" s="55"/>
      <c r="C46" s="58"/>
      <c r="D46" s="55"/>
      <c r="E46" s="55"/>
      <c r="P46" s="1">
        <v>1.5</v>
      </c>
      <c r="Q46" s="1">
        <f t="shared" si="4"/>
        <v>1496.238659095324</v>
      </c>
      <c r="R46" s="14">
        <v>3.5</v>
      </c>
      <c r="S46" s="1">
        <f t="shared" si="28"/>
        <v>57.765957446808514</v>
      </c>
      <c r="T46" s="1">
        <f t="shared" si="29"/>
        <v>26.723404255319149</v>
      </c>
      <c r="U46" s="1">
        <f t="shared" si="30"/>
        <v>10.141843971631205</v>
      </c>
      <c r="V46" s="1">
        <f t="shared" si="31"/>
        <v>1.8687943262411348</v>
      </c>
      <c r="W46" s="14">
        <f t="shared" si="54"/>
        <v>96.5</v>
      </c>
      <c r="Y46" s="1">
        <f t="shared" si="5"/>
        <v>59.861095799801568</v>
      </c>
      <c r="Z46" s="1">
        <f t="shared" si="6"/>
        <v>27.692646896703785</v>
      </c>
      <c r="AA46" s="1">
        <f t="shared" si="7"/>
        <v>10.50968287215669</v>
      </c>
      <c r="AB46" s="1">
        <f t="shared" si="8"/>
        <v>1.9365744313379636</v>
      </c>
      <c r="AC46" s="14">
        <f t="shared" si="9"/>
        <v>100</v>
      </c>
      <c r="AD46" s="1">
        <f t="shared" si="33"/>
        <v>5.0198784514835282E-2</v>
      </c>
      <c r="AE46" s="1">
        <f t="shared" si="34"/>
        <v>0.31185245223844771</v>
      </c>
      <c r="AF46" s="1">
        <f t="shared" si="35"/>
        <v>0.16507860710323594</v>
      </c>
      <c r="AG46" s="1">
        <f t="shared" si="36"/>
        <v>0.22033239558731521</v>
      </c>
      <c r="AH46" s="1">
        <f t="shared" si="37"/>
        <v>0.13366024240960417</v>
      </c>
      <c r="AI46" s="1">
        <f t="shared" si="38"/>
        <v>8.1610223828500597E-2</v>
      </c>
      <c r="AJ46" s="1">
        <f t="shared" si="39"/>
        <v>5.0136969883401071E-2</v>
      </c>
      <c r="AL46" s="1">
        <f t="shared" si="52"/>
        <v>8450.6646567576281</v>
      </c>
      <c r="AM46" s="1">
        <f t="shared" si="53"/>
        <v>11111.636101009408</v>
      </c>
      <c r="AN46" s="1">
        <f t="shared" si="40"/>
        <v>48.540318550966177</v>
      </c>
      <c r="AO46" s="1">
        <f t="shared" si="41"/>
        <v>48.386512403578578</v>
      </c>
      <c r="AP46" s="1">
        <f t="shared" si="42"/>
        <v>402.71517979395878</v>
      </c>
      <c r="AQ46" s="1">
        <f t="shared" si="43"/>
        <v>424.53026288043333</v>
      </c>
      <c r="AR46" s="1">
        <f t="shared" si="44"/>
        <v>317.93233693959212</v>
      </c>
      <c r="AS46" s="1">
        <f t="shared" si="45"/>
        <v>325.98320885844379</v>
      </c>
      <c r="AT46" s="1">
        <f t="shared" si="46"/>
        <v>473.57631021625679</v>
      </c>
      <c r="AU46" s="1">
        <f t="shared" si="47"/>
        <v>512.31618238198485</v>
      </c>
      <c r="AV46" s="1">
        <f t="shared" si="48"/>
        <v>658.21368800521873</v>
      </c>
      <c r="AW46" s="1">
        <f t="shared" si="49"/>
        <v>776.67658021782177</v>
      </c>
      <c r="AX46" s="1">
        <f t="shared" si="50"/>
        <v>823.14678783375348</v>
      </c>
      <c r="AY46" s="1">
        <f t="shared" si="51"/>
        <v>1120.027174186466</v>
      </c>
      <c r="BA46" s="1">
        <f t="shared" si="10"/>
        <v>48.386512403578578</v>
      </c>
      <c r="BB46" s="1">
        <f t="shared" si="11"/>
        <v>424.53026288043333</v>
      </c>
      <c r="BC46" s="1">
        <f t="shared" si="12"/>
        <v>325.98320885844379</v>
      </c>
      <c r="BD46" s="1">
        <f t="shared" si="13"/>
        <v>512.31618238198485</v>
      </c>
      <c r="BE46" s="1">
        <f t="shared" si="14"/>
        <v>776.67658021782177</v>
      </c>
      <c r="BF46" s="1">
        <f t="shared" si="15"/>
        <v>1120.027174186466</v>
      </c>
      <c r="BG46" s="1">
        <f t="shared" si="16"/>
        <v>8.7737313931523584</v>
      </c>
      <c r="BH46" s="1">
        <f t="shared" si="17"/>
        <v>6.737067679925091</v>
      </c>
      <c r="BI46" s="1">
        <f t="shared" si="18"/>
        <v>10.587995640373842</v>
      </c>
      <c r="BJ46" s="1">
        <f t="shared" si="19"/>
        <v>16.051509845135691</v>
      </c>
      <c r="BK46" s="1">
        <f t="shared" si="20"/>
        <v>23.147507818803465</v>
      </c>
      <c r="BM46" s="1">
        <f t="shared" si="21"/>
        <v>11111.636101009408</v>
      </c>
      <c r="BN46" s="1">
        <f t="shared" si="22"/>
        <v>424.53026288043333</v>
      </c>
      <c r="BO46" s="1">
        <f t="shared" si="22"/>
        <v>325.98320885844379</v>
      </c>
      <c r="BP46" s="1">
        <f t="shared" si="22"/>
        <v>512.31618238198485</v>
      </c>
      <c r="BQ46" s="1">
        <f t="shared" si="22"/>
        <v>776.67658021782177</v>
      </c>
      <c r="BR46" s="1">
        <f t="shared" si="22"/>
        <v>1120.027174186466</v>
      </c>
      <c r="BS46" s="1">
        <f t="shared" si="23"/>
        <v>3.8205918464326594</v>
      </c>
      <c r="BT46" s="1">
        <f t="shared" si="24"/>
        <v>2.9337102645831847</v>
      </c>
      <c r="BU46" s="1">
        <f t="shared" si="25"/>
        <v>4.6106277934663895</v>
      </c>
      <c r="BV46" s="1">
        <f t="shared" si="26"/>
        <v>6.9897589622041938</v>
      </c>
      <c r="BW46" s="1">
        <f t="shared" si="27"/>
        <v>10.079768307789706</v>
      </c>
    </row>
    <row r="47" spans="1:75">
      <c r="A47" s="53"/>
      <c r="B47" s="55"/>
      <c r="C47" s="58"/>
      <c r="D47" s="55"/>
      <c r="E47" s="55"/>
      <c r="P47" s="1">
        <v>1.5</v>
      </c>
      <c r="Q47" s="1">
        <f t="shared" si="4"/>
        <v>1496.6734417040198</v>
      </c>
      <c r="R47" s="14">
        <v>3.6</v>
      </c>
      <c r="S47" s="1">
        <f t="shared" si="28"/>
        <v>57.787841945288754</v>
      </c>
      <c r="T47" s="1">
        <f t="shared" si="29"/>
        <v>26.68693009118541</v>
      </c>
      <c r="U47" s="1">
        <f t="shared" si="30"/>
        <v>10.060182370820669</v>
      </c>
      <c r="V47" s="1">
        <f t="shared" si="31"/>
        <v>1.8650455927051672</v>
      </c>
      <c r="W47" s="14">
        <f t="shared" si="54"/>
        <v>96.4</v>
      </c>
      <c r="Y47" s="1">
        <f t="shared" si="5"/>
        <v>59.945894134116962</v>
      </c>
      <c r="Z47" s="1">
        <f t="shared" si="6"/>
        <v>27.683537438989013</v>
      </c>
      <c r="AA47" s="1">
        <f t="shared" si="7"/>
        <v>10.435873828652145</v>
      </c>
      <c r="AB47" s="1">
        <f t="shared" si="8"/>
        <v>1.9346945982418746</v>
      </c>
      <c r="AC47" s="14">
        <f t="shared" si="9"/>
        <v>100</v>
      </c>
      <c r="AD47" s="1">
        <f t="shared" si="33"/>
        <v>5.0034641098101372E-2</v>
      </c>
      <c r="AE47" s="1">
        <f t="shared" si="34"/>
        <v>0.31107861280452698</v>
      </c>
      <c r="AF47" s="1">
        <f t="shared" si="35"/>
        <v>0.16474086898826276</v>
      </c>
      <c r="AG47" s="1">
        <f t="shared" si="36"/>
        <v>0.21985984044794243</v>
      </c>
      <c r="AH47" s="1">
        <f t="shared" si="37"/>
        <v>0.13339626608202668</v>
      </c>
      <c r="AI47" s="1">
        <f t="shared" si="38"/>
        <v>8.1462145672161715E-2</v>
      </c>
      <c r="AJ47" s="1">
        <f t="shared" si="39"/>
        <v>5.0053515983057864E-2</v>
      </c>
      <c r="AL47" s="1">
        <f t="shared" si="52"/>
        <v>8314.8684733321079</v>
      </c>
      <c r="AM47" s="1">
        <f t="shared" si="53"/>
        <v>11033.948111351705</v>
      </c>
      <c r="AN47" s="1">
        <f t="shared" si="40"/>
        <v>48.549764881752196</v>
      </c>
      <c r="AO47" s="1">
        <f t="shared" si="41"/>
        <v>48.391047194638958</v>
      </c>
      <c r="AP47" s="1">
        <f t="shared" si="42"/>
        <v>401.43355841605756</v>
      </c>
      <c r="AQ47" s="1">
        <f t="shared" si="43"/>
        <v>423.88868775642288</v>
      </c>
      <c r="AR47" s="1">
        <f t="shared" si="44"/>
        <v>317.44953742965083</v>
      </c>
      <c r="AS47" s="1">
        <f t="shared" si="45"/>
        <v>325.74616242986622</v>
      </c>
      <c r="AT47" s="1">
        <f t="shared" si="46"/>
        <v>471.34303861917266</v>
      </c>
      <c r="AU47" s="1">
        <f t="shared" si="47"/>
        <v>511.17803949968453</v>
      </c>
      <c r="AV47" s="1">
        <f t="shared" si="48"/>
        <v>651.79925410227281</v>
      </c>
      <c r="AW47" s="1">
        <f t="shared" si="49"/>
        <v>773.207765603501</v>
      </c>
      <c r="AX47" s="1">
        <f t="shared" si="50"/>
        <v>808.62231167993696</v>
      </c>
      <c r="AY47" s="1">
        <f t="shared" si="51"/>
        <v>1111.3770391168403</v>
      </c>
      <c r="BA47" s="1">
        <f t="shared" si="10"/>
        <v>48.391047194638958</v>
      </c>
      <c r="BB47" s="1">
        <f t="shared" si="11"/>
        <v>423.88868775642288</v>
      </c>
      <c r="BC47" s="1">
        <f t="shared" si="12"/>
        <v>325.74616242986622</v>
      </c>
      <c r="BD47" s="1">
        <f t="shared" si="13"/>
        <v>511.17803949968453</v>
      </c>
      <c r="BE47" s="1">
        <f t="shared" si="14"/>
        <v>773.207765603501</v>
      </c>
      <c r="BF47" s="1">
        <f t="shared" si="15"/>
        <v>1111.3770391168403</v>
      </c>
      <c r="BG47" s="1">
        <f t="shared" si="16"/>
        <v>8.7596510580036338</v>
      </c>
      <c r="BH47" s="1">
        <f t="shared" si="17"/>
        <v>6.7315377805247056</v>
      </c>
      <c r="BI47" s="1">
        <f t="shared" si="18"/>
        <v>10.563483725483746</v>
      </c>
      <c r="BJ47" s="1">
        <f t="shared" si="19"/>
        <v>15.978322653227506</v>
      </c>
      <c r="BK47" s="1">
        <f t="shared" si="20"/>
        <v>22.966583770064911</v>
      </c>
      <c r="BM47" s="1">
        <f t="shared" si="21"/>
        <v>11033.948111351705</v>
      </c>
      <c r="BN47" s="1">
        <f t="shared" si="22"/>
        <v>423.88868775642288</v>
      </c>
      <c r="BO47" s="1">
        <f t="shared" si="22"/>
        <v>325.74616242986622</v>
      </c>
      <c r="BP47" s="1">
        <f t="shared" si="22"/>
        <v>511.17803949968453</v>
      </c>
      <c r="BQ47" s="1">
        <f t="shared" si="22"/>
        <v>773.207765603501</v>
      </c>
      <c r="BR47" s="1">
        <f t="shared" si="22"/>
        <v>1111.3770391168403</v>
      </c>
      <c r="BS47" s="1">
        <f t="shared" si="23"/>
        <v>3.8416773713148697</v>
      </c>
      <c r="BT47" s="1">
        <f t="shared" si="24"/>
        <v>2.9522176390764354</v>
      </c>
      <c r="BU47" s="1">
        <f t="shared" si="25"/>
        <v>4.6327754520957507</v>
      </c>
      <c r="BV47" s="1">
        <f t="shared" si="26"/>
        <v>7.0075349077274192</v>
      </c>
      <c r="BW47" s="1">
        <f t="shared" si="27"/>
        <v>10.072342446249658</v>
      </c>
    </row>
    <row r="48" spans="1:75">
      <c r="A48" s="53"/>
      <c r="B48" s="55"/>
      <c r="C48" s="58"/>
      <c r="D48" s="55"/>
      <c r="E48" s="55"/>
      <c r="P48" s="1">
        <v>1.5</v>
      </c>
      <c r="Q48" s="1">
        <f t="shared" si="4"/>
        <v>1497.1082243127155</v>
      </c>
      <c r="R48" s="14">
        <v>3.7</v>
      </c>
      <c r="S48" s="1">
        <f t="shared" si="28"/>
        <v>57.809726443768994</v>
      </c>
      <c r="T48" s="1">
        <f t="shared" si="29"/>
        <v>26.650455927051674</v>
      </c>
      <c r="U48" s="1">
        <f t="shared" si="30"/>
        <v>9.9785207700101317</v>
      </c>
      <c r="V48" s="1">
        <f t="shared" si="31"/>
        <v>1.8612968591691996</v>
      </c>
      <c r="W48" s="14">
        <f t="shared" si="54"/>
        <v>96.3</v>
      </c>
      <c r="Y48" s="1">
        <f t="shared" si="5"/>
        <v>60.030868581276216</v>
      </c>
      <c r="Z48" s="1">
        <f t="shared" si="6"/>
        <v>27.674409062358958</v>
      </c>
      <c r="AA48" s="1">
        <f t="shared" si="7"/>
        <v>10.361911495337624</v>
      </c>
      <c r="AB48" s="1">
        <f t="shared" si="8"/>
        <v>1.9328108610272061</v>
      </c>
      <c r="AC48" s="14">
        <f t="shared" si="9"/>
        <v>100</v>
      </c>
      <c r="AD48" s="1">
        <f t="shared" si="33"/>
        <v>4.9870156781228872E-2</v>
      </c>
      <c r="AE48" s="1">
        <f t="shared" si="34"/>
        <v>0.31030316622744136</v>
      </c>
      <c r="AF48" s="1">
        <f t="shared" si="35"/>
        <v>0.16440242944418273</v>
      </c>
      <c r="AG48" s="1">
        <f t="shared" si="36"/>
        <v>0.21938630388564268</v>
      </c>
      <c r="AH48" s="1">
        <f t="shared" si="37"/>
        <v>0.13313174151700879</v>
      </c>
      <c r="AI48" s="1">
        <f t="shared" si="38"/>
        <v>8.1313759980711053E-2</v>
      </c>
      <c r="AJ48" s="1">
        <f t="shared" si="39"/>
        <v>4.9969888762049372E-2</v>
      </c>
      <c r="AL48" s="1">
        <f t="shared" si="52"/>
        <v>8180.6834229770839</v>
      </c>
      <c r="AM48" s="1">
        <f t="shared" si="53"/>
        <v>10956.83284950374</v>
      </c>
      <c r="AN48" s="1">
        <f t="shared" si="40"/>
        <v>48.559246671314035</v>
      </c>
      <c r="AO48" s="1">
        <f t="shared" si="41"/>
        <v>48.395593126440986</v>
      </c>
      <c r="AP48" s="1">
        <f t="shared" si="42"/>
        <v>400.15207549942926</v>
      </c>
      <c r="AQ48" s="1">
        <f t="shared" si="43"/>
        <v>423.24715769542308</v>
      </c>
      <c r="AR48" s="1">
        <f t="shared" si="44"/>
        <v>316.96593560827364</v>
      </c>
      <c r="AS48" s="1">
        <f t="shared" si="45"/>
        <v>325.50885900225558</v>
      </c>
      <c r="AT48" s="1">
        <f t="shared" si="46"/>
        <v>469.11360680783014</v>
      </c>
      <c r="AU48" s="1">
        <f t="shared" si="47"/>
        <v>510.04116294044519</v>
      </c>
      <c r="AV48" s="1">
        <f t="shared" si="48"/>
        <v>645.42928138052525</v>
      </c>
      <c r="AW48" s="1">
        <f t="shared" si="49"/>
        <v>769.7542930569341</v>
      </c>
      <c r="AX48" s="1">
        <f t="shared" si="50"/>
        <v>794.31588872998429</v>
      </c>
      <c r="AY48" s="1">
        <f t="shared" si="51"/>
        <v>1102.8078188361144</v>
      </c>
      <c r="BA48" s="1">
        <f t="shared" si="10"/>
        <v>48.395593126440986</v>
      </c>
      <c r="BB48" s="1">
        <f t="shared" si="11"/>
        <v>423.24715769542308</v>
      </c>
      <c r="BC48" s="1">
        <f t="shared" si="12"/>
        <v>325.50885900225558</v>
      </c>
      <c r="BD48" s="1">
        <f t="shared" si="13"/>
        <v>510.04116294044519</v>
      </c>
      <c r="BE48" s="1">
        <f t="shared" si="14"/>
        <v>769.7542930569341</v>
      </c>
      <c r="BF48" s="1">
        <f t="shared" si="15"/>
        <v>1102.8078188361144</v>
      </c>
      <c r="BG48" s="1">
        <f t="shared" si="16"/>
        <v>8.7455722794764448</v>
      </c>
      <c r="BH48" s="1">
        <f t="shared" si="17"/>
        <v>6.7260020587373166</v>
      </c>
      <c r="BI48" s="1">
        <f t="shared" si="18"/>
        <v>10.539000144246266</v>
      </c>
      <c r="BJ48" s="1">
        <f t="shared" si="19"/>
        <v>15.905462529322282</v>
      </c>
      <c r="BK48" s="1">
        <f t="shared" si="20"/>
        <v>22.787360327516971</v>
      </c>
      <c r="BM48" s="1">
        <f t="shared" si="21"/>
        <v>10956.83284950374</v>
      </c>
      <c r="BN48" s="1">
        <f t="shared" si="22"/>
        <v>423.24715769542308</v>
      </c>
      <c r="BO48" s="1">
        <f t="shared" si="22"/>
        <v>325.50885900225558</v>
      </c>
      <c r="BP48" s="1">
        <f t="shared" si="22"/>
        <v>510.04116294044519</v>
      </c>
      <c r="BQ48" s="1">
        <f t="shared" si="22"/>
        <v>769.7542930569341</v>
      </c>
      <c r="BR48" s="1">
        <f t="shared" si="22"/>
        <v>1102.8078188361144</v>
      </c>
      <c r="BS48" s="1">
        <f t="shared" si="23"/>
        <v>3.8628604041777721</v>
      </c>
      <c r="BT48" s="1">
        <f t="shared" si="24"/>
        <v>2.9708298326098732</v>
      </c>
      <c r="BU48" s="1">
        <f t="shared" si="25"/>
        <v>4.6550054194132029</v>
      </c>
      <c r="BV48" s="1">
        <f t="shared" si="26"/>
        <v>7.02533573003989</v>
      </c>
      <c r="BW48" s="1">
        <f t="shared" si="27"/>
        <v>10.065023661340815</v>
      </c>
    </row>
    <row r="49" spans="1:75">
      <c r="A49" s="53"/>
      <c r="B49" s="55"/>
      <c r="C49" s="58"/>
      <c r="D49" s="55"/>
      <c r="E49" s="55"/>
      <c r="P49" s="1">
        <v>1.5</v>
      </c>
      <c r="Q49" s="1">
        <f t="shared" si="4"/>
        <v>1497.543006921411</v>
      </c>
      <c r="R49" s="14">
        <v>3.8</v>
      </c>
      <c r="S49" s="1">
        <f t="shared" si="28"/>
        <v>57.831610942249242</v>
      </c>
      <c r="T49" s="1">
        <f t="shared" si="29"/>
        <v>26.613981762917934</v>
      </c>
      <c r="U49" s="1">
        <f t="shared" si="30"/>
        <v>9.896859169199594</v>
      </c>
      <c r="V49" s="1">
        <f t="shared" si="31"/>
        <v>1.857548125633232</v>
      </c>
      <c r="W49" s="14">
        <f t="shared" si="54"/>
        <v>96.199999999999989</v>
      </c>
      <c r="Y49" s="1">
        <f t="shared" si="5"/>
        <v>60.116019690487789</v>
      </c>
      <c r="Z49" s="1">
        <f t="shared" si="6"/>
        <v>27.665261707814903</v>
      </c>
      <c r="AA49" s="1">
        <f t="shared" si="7"/>
        <v>10.287795394178373</v>
      </c>
      <c r="AB49" s="1">
        <f t="shared" si="8"/>
        <v>1.9309232075189526</v>
      </c>
      <c r="AC49" s="14">
        <f t="shared" si="9"/>
        <v>100.00000000000003</v>
      </c>
      <c r="AD49" s="1">
        <f t="shared" si="33"/>
        <v>4.9705330501119631E-2</v>
      </c>
      <c r="AE49" s="1">
        <f t="shared" si="34"/>
        <v>0.30952610749530984</v>
      </c>
      <c r="AF49" s="1">
        <f t="shared" si="35"/>
        <v>0.16406328628358693</v>
      </c>
      <c r="AG49" s="1">
        <f t="shared" si="36"/>
        <v>0.21891178283984544</v>
      </c>
      <c r="AH49" s="1">
        <f t="shared" si="37"/>
        <v>0.13286666700487029</v>
      </c>
      <c r="AI49" s="1">
        <f t="shared" si="38"/>
        <v>8.1165065795099328E-2</v>
      </c>
      <c r="AJ49" s="1">
        <f t="shared" si="39"/>
        <v>4.9886087679874527E-2</v>
      </c>
      <c r="AL49" s="1">
        <f t="shared" si="52"/>
        <v>8048.0972222862492</v>
      </c>
      <c r="AM49" s="1">
        <f t="shared" si="53"/>
        <v>10880.287175103282</v>
      </c>
      <c r="AN49" s="1">
        <f t="shared" si="40"/>
        <v>48.56876417885757</v>
      </c>
      <c r="AO49" s="1">
        <f t="shared" si="41"/>
        <v>48.400150259399311</v>
      </c>
      <c r="AP49" s="1">
        <f t="shared" si="42"/>
        <v>398.87073144634593</v>
      </c>
      <c r="AQ49" s="1">
        <f t="shared" si="43"/>
        <v>422.60567279413158</v>
      </c>
      <c r="AR49" s="1">
        <f t="shared" si="44"/>
        <v>316.48152756719094</v>
      </c>
      <c r="AS49" s="1">
        <f t="shared" si="45"/>
        <v>325.27129764870119</v>
      </c>
      <c r="AT49" s="1">
        <f t="shared" si="46"/>
        <v>466.88801973999125</v>
      </c>
      <c r="AU49" s="1">
        <f t="shared" si="47"/>
        <v>508.9055539088543</v>
      </c>
      <c r="AV49" s="1">
        <f t="shared" si="48"/>
        <v>639.1035874467234</v>
      </c>
      <c r="AW49" s="1">
        <f t="shared" si="49"/>
        <v>766.31611659350745</v>
      </c>
      <c r="AX49" s="1">
        <f t="shared" si="50"/>
        <v>780.22482239136457</v>
      </c>
      <c r="AY49" s="1">
        <f t="shared" si="51"/>
        <v>1094.3187926138842</v>
      </c>
      <c r="BA49" s="1">
        <f t="shared" si="10"/>
        <v>48.400150259399311</v>
      </c>
      <c r="BB49" s="1">
        <f t="shared" si="11"/>
        <v>422.60567279413158</v>
      </c>
      <c r="BC49" s="1">
        <f t="shared" si="12"/>
        <v>325.27129764870119</v>
      </c>
      <c r="BD49" s="1">
        <f t="shared" si="13"/>
        <v>508.9055539088543</v>
      </c>
      <c r="BE49" s="1">
        <f t="shared" si="14"/>
        <v>766.31611659350745</v>
      </c>
      <c r="BF49" s="1">
        <f t="shared" si="15"/>
        <v>1094.3187926138842</v>
      </c>
      <c r="BG49" s="1">
        <f t="shared" si="16"/>
        <v>8.7314950579530795</v>
      </c>
      <c r="BH49" s="1">
        <f t="shared" si="17"/>
        <v>6.7204604924864562</v>
      </c>
      <c r="BI49" s="1">
        <f t="shared" si="18"/>
        <v>10.514544917348161</v>
      </c>
      <c r="BJ49" s="1">
        <f t="shared" si="19"/>
        <v>15.832928461718749</v>
      </c>
      <c r="BK49" s="1">
        <f t="shared" si="20"/>
        <v>22.609822216437593</v>
      </c>
      <c r="BM49" s="1">
        <f t="shared" si="21"/>
        <v>10880.287175103282</v>
      </c>
      <c r="BN49" s="1">
        <f t="shared" si="22"/>
        <v>422.60567279413158</v>
      </c>
      <c r="BO49" s="1">
        <f t="shared" si="22"/>
        <v>325.27129764870119</v>
      </c>
      <c r="BP49" s="1">
        <f t="shared" si="22"/>
        <v>508.9055539088543</v>
      </c>
      <c r="BQ49" s="1">
        <f t="shared" si="22"/>
        <v>766.31611659350745</v>
      </c>
      <c r="BR49" s="1">
        <f t="shared" si="22"/>
        <v>1094.3187926138842</v>
      </c>
      <c r="BS49" s="1">
        <f t="shared" si="23"/>
        <v>3.8841407951175699</v>
      </c>
      <c r="BT49" s="1">
        <f t="shared" si="24"/>
        <v>2.989546989099702</v>
      </c>
      <c r="BU49" s="1">
        <f t="shared" si="25"/>
        <v>4.6773172961220437</v>
      </c>
      <c r="BV49" s="1">
        <f t="shared" si="26"/>
        <v>7.0431607572548574</v>
      </c>
      <c r="BW49" s="1">
        <f t="shared" si="27"/>
        <v>10.057811664364422</v>
      </c>
    </row>
    <row r="50" spans="1:75">
      <c r="A50" s="53"/>
      <c r="B50" s="55"/>
      <c r="C50" s="58"/>
      <c r="D50" s="55"/>
      <c r="E50" s="55"/>
      <c r="P50" s="1">
        <v>1.5</v>
      </c>
      <c r="Q50" s="1">
        <f t="shared" si="4"/>
        <v>1497.9777895301067</v>
      </c>
      <c r="R50" s="14">
        <v>3.9</v>
      </c>
      <c r="S50" s="1">
        <f t="shared" si="28"/>
        <v>57.853495440729482</v>
      </c>
      <c r="T50" s="1">
        <f t="shared" si="29"/>
        <v>26.577507598784194</v>
      </c>
      <c r="U50" s="1">
        <f t="shared" si="30"/>
        <v>9.815197568389058</v>
      </c>
      <c r="V50" s="1">
        <f t="shared" si="31"/>
        <v>1.8537993920972644</v>
      </c>
      <c r="W50" s="14">
        <f t="shared" si="54"/>
        <v>96.1</v>
      </c>
      <c r="Y50" s="1">
        <f t="shared" si="5"/>
        <v>60.201348013246083</v>
      </c>
      <c r="Z50" s="1">
        <f t="shared" si="6"/>
        <v>27.656095316112587</v>
      </c>
      <c r="AA50" s="1">
        <f t="shared" si="7"/>
        <v>10.213525045149904</v>
      </c>
      <c r="AB50" s="1">
        <f t="shared" si="8"/>
        <v>1.9290316254914304</v>
      </c>
      <c r="AC50" s="14">
        <f t="shared" si="9"/>
        <v>100.00000000000001</v>
      </c>
      <c r="AD50" s="1">
        <f t="shared" si="33"/>
        <v>4.954016119025053E-2</v>
      </c>
      <c r="AE50" s="1">
        <f t="shared" si="34"/>
        <v>0.30874743157539025</v>
      </c>
      <c r="AF50" s="1">
        <f t="shared" si="35"/>
        <v>0.16372343730996178</v>
      </c>
      <c r="AG50" s="1">
        <f t="shared" si="36"/>
        <v>0.21843627423724105</v>
      </c>
      <c r="AH50" s="1">
        <f t="shared" si="37"/>
        <v>0.13260104082881471</v>
      </c>
      <c r="AI50" s="1">
        <f t="shared" si="38"/>
        <v>8.1016062152285503E-2</v>
      </c>
      <c r="AJ50" s="1">
        <f t="shared" si="39"/>
        <v>4.9802112193782555E-2</v>
      </c>
      <c r="AL50" s="1">
        <f t="shared" si="52"/>
        <v>7917.0976289903083</v>
      </c>
      <c r="AM50" s="1">
        <f t="shared" si="53"/>
        <v>10804.307955972179</v>
      </c>
      <c r="AN50" s="1">
        <f t="shared" si="40"/>
        <v>48.578317666410058</v>
      </c>
      <c r="AO50" s="1">
        <f t="shared" si="41"/>
        <v>48.404718654450868</v>
      </c>
      <c r="AP50" s="1">
        <f t="shared" si="42"/>
        <v>397.58952666148934</v>
      </c>
      <c r="AQ50" s="1">
        <f t="shared" si="43"/>
        <v>421.96423314970491</v>
      </c>
      <c r="AR50" s="1">
        <f t="shared" si="44"/>
        <v>315.99630936647156</v>
      </c>
      <c r="AS50" s="1">
        <f t="shared" si="45"/>
        <v>325.03347743633634</v>
      </c>
      <c r="AT50" s="1">
        <f t="shared" si="46"/>
        <v>464.66628239489336</v>
      </c>
      <c r="AU50" s="1">
        <f t="shared" si="47"/>
        <v>507.77121361362458</v>
      </c>
      <c r="AV50" s="1">
        <f t="shared" si="48"/>
        <v>632.82199013716911</v>
      </c>
      <c r="AW50" s="1">
        <f t="shared" si="49"/>
        <v>762.8931902741142</v>
      </c>
      <c r="AX50" s="1">
        <f t="shared" si="50"/>
        <v>766.34644224639158</v>
      </c>
      <c r="AY50" s="1">
        <f t="shared" si="51"/>
        <v>1085.909245168564</v>
      </c>
      <c r="BA50" s="1">
        <f t="shared" si="10"/>
        <v>48.404718654450868</v>
      </c>
      <c r="BB50" s="1">
        <f t="shared" si="11"/>
        <v>421.96423314970491</v>
      </c>
      <c r="BC50" s="1">
        <f t="shared" si="12"/>
        <v>325.03347743633634</v>
      </c>
      <c r="BD50" s="1">
        <f t="shared" si="13"/>
        <v>507.77121361362458</v>
      </c>
      <c r="BE50" s="1">
        <f t="shared" si="14"/>
        <v>762.8931902741142</v>
      </c>
      <c r="BF50" s="1">
        <f t="shared" si="15"/>
        <v>1085.909245168564</v>
      </c>
      <c r="BG50" s="1">
        <f t="shared" si="16"/>
        <v>8.7174193937992204</v>
      </c>
      <c r="BH50" s="1">
        <f t="shared" si="17"/>
        <v>6.7149130595442301</v>
      </c>
      <c r="BI50" s="1">
        <f t="shared" si="18"/>
        <v>10.490118065523236</v>
      </c>
      <c r="BJ50" s="1">
        <f t="shared" si="19"/>
        <v>15.760719439776464</v>
      </c>
      <c r="BK50" s="1">
        <f t="shared" si="20"/>
        <v>22.433954278726365</v>
      </c>
      <c r="BM50" s="1">
        <f t="shared" si="21"/>
        <v>10804.307955972179</v>
      </c>
      <c r="BN50" s="1">
        <f t="shared" si="22"/>
        <v>421.96423314970491</v>
      </c>
      <c r="BO50" s="1">
        <f t="shared" si="22"/>
        <v>325.03347743633634</v>
      </c>
      <c r="BP50" s="1">
        <f t="shared" si="22"/>
        <v>507.77121361362458</v>
      </c>
      <c r="BQ50" s="1">
        <f t="shared" si="22"/>
        <v>762.8931902741142</v>
      </c>
      <c r="BR50" s="1">
        <f t="shared" si="22"/>
        <v>1085.909245168564</v>
      </c>
      <c r="BS50" s="1">
        <f t="shared" si="23"/>
        <v>3.9055183809015768</v>
      </c>
      <c r="BT50" s="1">
        <f t="shared" si="24"/>
        <v>3.0083692427211046</v>
      </c>
      <c r="BU50" s="1">
        <f t="shared" si="25"/>
        <v>4.699710668029871</v>
      </c>
      <c r="BV50" s="1">
        <f t="shared" si="26"/>
        <v>7.0610093064999875</v>
      </c>
      <c r="BW50" s="1">
        <f t="shared" si="27"/>
        <v>10.050706159003157</v>
      </c>
    </row>
    <row r="51" spans="1:75">
      <c r="A51" s="53"/>
      <c r="B51" s="55"/>
      <c r="C51" s="58"/>
      <c r="D51" s="55"/>
      <c r="E51" s="55"/>
      <c r="P51" s="1">
        <v>1.5</v>
      </c>
      <c r="Q51" s="1">
        <f t="shared" si="4"/>
        <v>1498.4125721388023</v>
      </c>
      <c r="R51" s="14">
        <v>4</v>
      </c>
      <c r="S51" s="1">
        <f t="shared" si="28"/>
        <v>57.875379939209729</v>
      </c>
      <c r="T51" s="1">
        <f t="shared" si="29"/>
        <v>26.541033434650455</v>
      </c>
      <c r="U51" s="1">
        <f t="shared" si="30"/>
        <v>9.7335359675785202</v>
      </c>
      <c r="V51" s="1">
        <f t="shared" si="31"/>
        <v>1.8500506585612968</v>
      </c>
      <c r="W51" s="14">
        <f t="shared" si="54"/>
        <v>96</v>
      </c>
      <c r="Y51" s="1">
        <f t="shared" si="5"/>
        <v>60.286854103343472</v>
      </c>
      <c r="Z51" s="1">
        <f t="shared" si="6"/>
        <v>27.64690982776089</v>
      </c>
      <c r="AA51" s="1">
        <f t="shared" si="7"/>
        <v>10.139099966227626</v>
      </c>
      <c r="AB51" s="1">
        <f t="shared" si="8"/>
        <v>1.9271361026680174</v>
      </c>
      <c r="AC51" s="14">
        <f t="shared" si="9"/>
        <v>100</v>
      </c>
      <c r="AD51" s="1">
        <f t="shared" si="33"/>
        <v>4.9374647776650453E-2</v>
      </c>
      <c r="AE51" s="1">
        <f t="shared" si="34"/>
        <v>0.30796713341397086</v>
      </c>
      <c r="AF51" s="1">
        <f t="shared" si="35"/>
        <v>0.16338288031764153</v>
      </c>
      <c r="AG51" s="1">
        <f t="shared" si="36"/>
        <v>0.21795977499171459</v>
      </c>
      <c r="AH51" s="1">
        <f t="shared" si="37"/>
        <v>0.13233486126489236</v>
      </c>
      <c r="AI51" s="1">
        <f t="shared" si="38"/>
        <v>8.0866748085215809E-2</v>
      </c>
      <c r="AJ51" s="1">
        <f t="shared" si="39"/>
        <v>4.9717961758761239E-2</v>
      </c>
      <c r="AL51" s="1">
        <f t="shared" si="52"/>
        <v>7787.6724419963539</v>
      </c>
      <c r="AM51" s="1">
        <f t="shared" si="53"/>
        <v>10728.892068122783</v>
      </c>
      <c r="AN51" s="1">
        <f t="shared" si="40"/>
        <v>48.587907398861013</v>
      </c>
      <c r="AO51" s="1">
        <f t="shared" si="41"/>
        <v>48.409298373061119</v>
      </c>
      <c r="AP51" s="1">
        <f t="shared" si="42"/>
        <v>396.30846155197452</v>
      </c>
      <c r="AQ51" s="1">
        <f t="shared" si="43"/>
        <v>421.32283885976165</v>
      </c>
      <c r="AR51" s="1">
        <f t="shared" si="44"/>
        <v>315.51027703416457</v>
      </c>
      <c r="AS51" s="1">
        <f t="shared" si="45"/>
        <v>324.79539742628208</v>
      </c>
      <c r="AT51" s="1">
        <f t="shared" si="46"/>
        <v>462.44839977340934</v>
      </c>
      <c r="AU51" s="1">
        <f t="shared" si="47"/>
        <v>506.63814326761917</v>
      </c>
      <c r="AV51" s="1">
        <f t="shared" si="48"/>
        <v>626.58430751808783</v>
      </c>
      <c r="AW51" s="1">
        <f t="shared" si="49"/>
        <v>759.48546820521346</v>
      </c>
      <c r="AX51" s="1">
        <f t="shared" si="50"/>
        <v>752.67810386814699</v>
      </c>
      <c r="AY51" s="1">
        <f t="shared" si="51"/>
        <v>1077.5784666360535</v>
      </c>
      <c r="BA51" s="1">
        <f t="shared" si="10"/>
        <v>48.409298373061119</v>
      </c>
      <c r="BB51" s="1">
        <f t="shared" si="11"/>
        <v>421.32283885976165</v>
      </c>
      <c r="BC51" s="1">
        <f t="shared" si="12"/>
        <v>324.79539742628208</v>
      </c>
      <c r="BD51" s="1">
        <f t="shared" si="13"/>
        <v>506.63814326761917</v>
      </c>
      <c r="BE51" s="1">
        <f t="shared" si="14"/>
        <v>759.48546820521346</v>
      </c>
      <c r="BF51" s="1">
        <f t="shared" si="15"/>
        <v>1077.5784666360535</v>
      </c>
      <c r="BG51" s="1">
        <f t="shared" si="16"/>
        <v>8.7033452873636357</v>
      </c>
      <c r="BH51" s="1">
        <f t="shared" si="17"/>
        <v>6.7093597375297787</v>
      </c>
      <c r="BI51" s="1">
        <f t="shared" si="18"/>
        <v>10.465719609552407</v>
      </c>
      <c r="BJ51" s="1">
        <f t="shared" si="19"/>
        <v>15.68883445391667</v>
      </c>
      <c r="BK51" s="1">
        <f t="shared" si="20"/>
        <v>22.259741472223155</v>
      </c>
      <c r="BM51" s="1">
        <f t="shared" si="21"/>
        <v>10728.892068122783</v>
      </c>
      <c r="BN51" s="1">
        <f t="shared" si="22"/>
        <v>421.32283885976165</v>
      </c>
      <c r="BO51" s="1">
        <f t="shared" si="22"/>
        <v>324.79539742628208</v>
      </c>
      <c r="BP51" s="1">
        <f t="shared" si="22"/>
        <v>506.63814326761917</v>
      </c>
      <c r="BQ51" s="1">
        <f t="shared" si="22"/>
        <v>759.48546820521346</v>
      </c>
      <c r="BR51" s="1">
        <f t="shared" si="22"/>
        <v>1077.5784666360535</v>
      </c>
      <c r="BS51" s="1">
        <f t="shared" si="23"/>
        <v>3.9269929847796465</v>
      </c>
      <c r="BT51" s="1">
        <f t="shared" si="24"/>
        <v>3.0272967177226064</v>
      </c>
      <c r="BU51" s="1">
        <f t="shared" si="25"/>
        <v>4.722185105887311</v>
      </c>
      <c r="BV51" s="1">
        <f t="shared" si="26"/>
        <v>7.0788806838849982</v>
      </c>
      <c r="BW51" s="1">
        <f t="shared" si="27"/>
        <v>10.043706841246989</v>
      </c>
    </row>
    <row r="52" spans="1:75">
      <c r="A52" s="53"/>
      <c r="B52" s="55"/>
      <c r="C52" s="58"/>
      <c r="D52" s="55"/>
      <c r="E52" s="55"/>
      <c r="P52" s="1">
        <v>1.5</v>
      </c>
      <c r="Q52" s="1">
        <f t="shared" si="4"/>
        <v>1498.847354747498</v>
      </c>
      <c r="R52" s="14">
        <v>4.0999999999999996</v>
      </c>
      <c r="S52" s="1">
        <f t="shared" si="28"/>
        <v>57.897264437689969</v>
      </c>
      <c r="T52" s="1">
        <f t="shared" si="29"/>
        <v>26.504559270516719</v>
      </c>
      <c r="U52" s="1">
        <f t="shared" si="30"/>
        <v>9.6518743667679843</v>
      </c>
      <c r="V52" s="1">
        <f t="shared" si="31"/>
        <v>1.8463019250253294</v>
      </c>
      <c r="W52" s="14">
        <f t="shared" si="54"/>
        <v>95.9</v>
      </c>
      <c r="Y52" s="1">
        <f t="shared" si="5"/>
        <v>60.372538516882138</v>
      </c>
      <c r="Z52" s="1">
        <f t="shared" si="6"/>
        <v>27.637705183020561</v>
      </c>
      <c r="AA52" s="1">
        <f t="shared" si="7"/>
        <v>10.064519673376417</v>
      </c>
      <c r="AB52" s="1">
        <f t="shared" si="8"/>
        <v>1.9252366267208856</v>
      </c>
      <c r="AC52" s="14">
        <f t="shared" si="9"/>
        <v>100.00000000000001</v>
      </c>
      <c r="AD52" s="1">
        <f t="shared" si="33"/>
        <v>4.9208789183877076E-2</v>
      </c>
      <c r="AE52" s="1">
        <f t="shared" si="34"/>
        <v>0.3071852079362607</v>
      </c>
      <c r="AF52" s="1">
        <f t="shared" si="35"/>
        <v>0.16304161309176074</v>
      </c>
      <c r="AG52" s="1">
        <f t="shared" si="36"/>
        <v>0.21748228200427883</v>
      </c>
      <c r="AH52" s="1">
        <f t="shared" si="37"/>
        <v>0.13206812658196287</v>
      </c>
      <c r="AI52" s="1">
        <f t="shared" si="38"/>
        <v>8.0717122622802909E-2</v>
      </c>
      <c r="AJ52" s="1">
        <f t="shared" si="39"/>
        <v>4.9633635827525072E-2</v>
      </c>
      <c r="AL52" s="1">
        <f t="shared" si="52"/>
        <v>7659.8095014274331</v>
      </c>
      <c r="AM52" s="1">
        <f t="shared" si="53"/>
        <v>10654.036395764359</v>
      </c>
      <c r="AN52" s="1">
        <f t="shared" si="40"/>
        <v>48.597533644003825</v>
      </c>
      <c r="AO52" s="1">
        <f t="shared" si="41"/>
        <v>48.413889477230455</v>
      </c>
      <c r="AP52" s="1">
        <f t="shared" si="42"/>
        <v>395.02753652737084</v>
      </c>
      <c r="AQ52" s="1">
        <f t="shared" si="43"/>
        <v>420.68149002238624</v>
      </c>
      <c r="AR52" s="1">
        <f t="shared" si="44"/>
        <v>315.02342656593402</v>
      </c>
      <c r="AS52" s="1">
        <f t="shared" si="45"/>
        <v>324.55705667359069</v>
      </c>
      <c r="AT52" s="1">
        <f t="shared" si="46"/>
        <v>460.23437689820707</v>
      </c>
      <c r="AU52" s="1">
        <f t="shared" si="47"/>
        <v>505.50634408787744</v>
      </c>
      <c r="AV52" s="1">
        <f t="shared" si="48"/>
        <v>620.39035788599301</v>
      </c>
      <c r="AW52" s="1">
        <f t="shared" si="49"/>
        <v>756.09290453889105</v>
      </c>
      <c r="AX52" s="1">
        <f t="shared" si="50"/>
        <v>739.21718863719639</v>
      </c>
      <c r="AY52" s="1">
        <f t="shared" si="51"/>
        <v>1069.3257525385204</v>
      </c>
      <c r="BA52" s="1">
        <f t="shared" si="10"/>
        <v>48.413889477230455</v>
      </c>
      <c r="BB52" s="1">
        <f t="shared" si="11"/>
        <v>420.68149002238624</v>
      </c>
      <c r="BC52" s="1">
        <f t="shared" si="12"/>
        <v>324.55705667359069</v>
      </c>
      <c r="BD52" s="1">
        <f t="shared" si="13"/>
        <v>505.50634408787744</v>
      </c>
      <c r="BE52" s="1">
        <f t="shared" si="14"/>
        <v>756.09290453889105</v>
      </c>
      <c r="BF52" s="1">
        <f t="shared" si="15"/>
        <v>1069.3257525385204</v>
      </c>
      <c r="BG52" s="1">
        <f t="shared" si="16"/>
        <v>8.6892727389778717</v>
      </c>
      <c r="BH52" s="1">
        <f t="shared" si="17"/>
        <v>6.7038005039077309</v>
      </c>
      <c r="BI52" s="1">
        <f t="shared" si="18"/>
        <v>10.44134957026376</v>
      </c>
      <c r="BJ52" s="1">
        <f t="shared" si="19"/>
        <v>15.617272495623167</v>
      </c>
      <c r="BK52" s="1">
        <f t="shared" si="20"/>
        <v>22.087168870029235</v>
      </c>
      <c r="BM52" s="1">
        <f t="shared" si="21"/>
        <v>10654.036395764359</v>
      </c>
      <c r="BN52" s="1">
        <f t="shared" si="22"/>
        <v>420.68149002238624</v>
      </c>
      <c r="BO52" s="1">
        <f t="shared" si="22"/>
        <v>324.55705667359069</v>
      </c>
      <c r="BP52" s="1">
        <f t="shared" si="22"/>
        <v>505.50634408787744</v>
      </c>
      <c r="BQ52" s="1">
        <f t="shared" si="22"/>
        <v>756.09290453889105</v>
      </c>
      <c r="BR52" s="1">
        <f t="shared" si="22"/>
        <v>1069.3257525385204</v>
      </c>
      <c r="BS52" s="1">
        <f t="shared" si="23"/>
        <v>3.9485644162960933</v>
      </c>
      <c r="BT52" s="1">
        <f t="shared" si="24"/>
        <v>3.0463295282398537</v>
      </c>
      <c r="BU52" s="1">
        <f t="shared" si="25"/>
        <v>4.7447401652283414</v>
      </c>
      <c r="BV52" s="1">
        <f t="shared" si="26"/>
        <v>7.096774184472328</v>
      </c>
      <c r="BW52" s="1">
        <f t="shared" si="27"/>
        <v>10.036813399320129</v>
      </c>
    </row>
    <row r="53" spans="1:75">
      <c r="A53" s="53"/>
      <c r="B53" s="55"/>
      <c r="C53" s="58"/>
      <c r="D53" s="55"/>
      <c r="E53" s="55"/>
      <c r="P53" s="1">
        <v>1.5</v>
      </c>
      <c r="Q53" s="1">
        <f t="shared" si="4"/>
        <v>1499.2821373561937</v>
      </c>
      <c r="R53" s="14">
        <v>4.2</v>
      </c>
      <c r="S53" s="1">
        <f t="shared" si="28"/>
        <v>57.91914893617021</v>
      </c>
      <c r="T53" s="1">
        <f t="shared" si="29"/>
        <v>26.468085106382979</v>
      </c>
      <c r="U53" s="1">
        <f t="shared" si="30"/>
        <v>9.5702127659574465</v>
      </c>
      <c r="V53" s="1">
        <f t="shared" si="31"/>
        <v>1.8425531914893618</v>
      </c>
      <c r="W53" s="14">
        <f t="shared" si="54"/>
        <v>95.8</v>
      </c>
      <c r="Y53" s="1">
        <f t="shared" si="5"/>
        <v>60.45840181228624</v>
      </c>
      <c r="Z53" s="1">
        <f t="shared" si="6"/>
        <v>27.6284813219029</v>
      </c>
      <c r="AA53" s="1">
        <f t="shared" si="7"/>
        <v>9.9897836805401319</v>
      </c>
      <c r="AB53" s="1">
        <f t="shared" si="8"/>
        <v>1.9233331852707325</v>
      </c>
      <c r="AC53" s="14">
        <f t="shared" si="9"/>
        <v>100</v>
      </c>
      <c r="AD53" s="1">
        <f t="shared" si="33"/>
        <v>4.9042584330993504E-2</v>
      </c>
      <c r="AE53" s="1">
        <f t="shared" si="34"/>
        <v>0.30640165004627978</v>
      </c>
      <c r="AF53" s="1">
        <f t="shared" si="35"/>
        <v>0.16269963340820581</v>
      </c>
      <c r="AG53" s="1">
        <f t="shared" si="36"/>
        <v>0.21700379216300703</v>
      </c>
      <c r="AH53" s="1">
        <f t="shared" si="37"/>
        <v>0.13180083504165774</v>
      </c>
      <c r="AI53" s="1">
        <f t="shared" si="38"/>
        <v>8.0567184789904808E-2</v>
      </c>
      <c r="AJ53" s="1">
        <f t="shared" si="39"/>
        <v>4.9549133850503434E-2</v>
      </c>
      <c r="AL53" s="1">
        <f t="shared" si="52"/>
        <v>7533.4966886623215</v>
      </c>
      <c r="AM53" s="1">
        <f t="shared" si="53"/>
        <v>10579.737831309549</v>
      </c>
      <c r="AN53" s="1">
        <f t="shared" si="40"/>
        <v>48.607196672578148</v>
      </c>
      <c r="AO53" s="1">
        <f t="shared" si="41"/>
        <v>48.418492029500641</v>
      </c>
      <c r="AP53" s="1">
        <f t="shared" si="42"/>
        <v>393.7467519997258</v>
      </c>
      <c r="AQ53" s="1">
        <f t="shared" si="43"/>
        <v>420.04018673613245</v>
      </c>
      <c r="AR53" s="1">
        <f t="shared" si="44"/>
        <v>314.53575392468963</v>
      </c>
      <c r="AS53" s="1">
        <f t="shared" si="45"/>
        <v>324.31845422718823</v>
      </c>
      <c r="AT53" s="1">
        <f t="shared" si="46"/>
        <v>458.02421881391257</v>
      </c>
      <c r="AU53" s="1">
        <f t="shared" si="47"/>
        <v>504.37581729564022</v>
      </c>
      <c r="AV53" s="1">
        <f t="shared" si="48"/>
        <v>614.23995976805804</v>
      </c>
      <c r="AW53" s="1">
        <f t="shared" si="49"/>
        <v>752.71545347291874</v>
      </c>
      <c r="AX53" s="1">
        <f t="shared" si="50"/>
        <v>725.96110355910673</v>
      </c>
      <c r="AY53" s="1">
        <f t="shared" si="51"/>
        <v>1061.1504037532964</v>
      </c>
      <c r="BA53" s="1">
        <f t="shared" si="10"/>
        <v>48.418492029500641</v>
      </c>
      <c r="BB53" s="1">
        <f t="shared" si="11"/>
        <v>420.04018673613245</v>
      </c>
      <c r="BC53" s="1">
        <f t="shared" si="12"/>
        <v>324.31845422718823</v>
      </c>
      <c r="BD53" s="1">
        <f t="shared" si="13"/>
        <v>504.37581729564022</v>
      </c>
      <c r="BE53" s="1">
        <f t="shared" si="14"/>
        <v>752.71545347291874</v>
      </c>
      <c r="BF53" s="1">
        <f t="shared" si="15"/>
        <v>1061.1504037532964</v>
      </c>
      <c r="BG53" s="1">
        <f t="shared" si="16"/>
        <v>8.6752017489559243</v>
      </c>
      <c r="BH53" s="1">
        <f t="shared" si="17"/>
        <v>6.6982353359866309</v>
      </c>
      <c r="BI53" s="1">
        <f t="shared" si="18"/>
        <v>10.417007968532598</v>
      </c>
      <c r="BJ53" s="1">
        <f t="shared" si="19"/>
        <v>15.546032557443153</v>
      </c>
      <c r="BK53" s="1">
        <f t="shared" si="20"/>
        <v>21.916221659830995</v>
      </c>
      <c r="BM53" s="1">
        <f t="shared" si="21"/>
        <v>10579.737831309549</v>
      </c>
      <c r="BN53" s="1">
        <f t="shared" si="22"/>
        <v>420.04018673613245</v>
      </c>
      <c r="BO53" s="1">
        <f t="shared" si="22"/>
        <v>324.31845422718823</v>
      </c>
      <c r="BP53" s="1">
        <f t="shared" si="22"/>
        <v>504.37581729564022</v>
      </c>
      <c r="BQ53" s="1">
        <f t="shared" si="22"/>
        <v>752.71545347291874</v>
      </c>
      <c r="BR53" s="1">
        <f t="shared" si="22"/>
        <v>1061.1504037532964</v>
      </c>
      <c r="BS53" s="1">
        <f t="shared" si="23"/>
        <v>3.9702324711021721</v>
      </c>
      <c r="BT53" s="1">
        <f t="shared" si="24"/>
        <v>3.0654677781088688</v>
      </c>
      <c r="BU53" s="1">
        <f t="shared" si="25"/>
        <v>4.7673753862122794</v>
      </c>
      <c r="BV53" s="1">
        <f t="shared" si="26"/>
        <v>7.1146890922508659</v>
      </c>
      <c r="BW53" s="1">
        <f t="shared" si="27"/>
        <v>10.030025513609049</v>
      </c>
    </row>
    <row r="54" spans="1:75">
      <c r="A54" s="53"/>
      <c r="B54" s="55"/>
      <c r="C54" s="58"/>
      <c r="D54" s="55"/>
      <c r="E54" s="55"/>
      <c r="P54" s="1">
        <v>1.5</v>
      </c>
      <c r="Q54" s="1">
        <f t="shared" si="4"/>
        <v>1499.7169199648893</v>
      </c>
      <c r="R54" s="14">
        <v>4.3</v>
      </c>
      <c r="S54" s="1">
        <f t="shared" si="28"/>
        <v>57.941033434650457</v>
      </c>
      <c r="T54" s="1">
        <f t="shared" si="29"/>
        <v>26.43161094224924</v>
      </c>
      <c r="U54" s="1">
        <f t="shared" si="30"/>
        <v>9.4885511651469105</v>
      </c>
      <c r="V54" s="1">
        <f t="shared" si="31"/>
        <v>1.8388044579533942</v>
      </c>
      <c r="W54" s="14">
        <f t="shared" si="54"/>
        <v>95.700000000000017</v>
      </c>
      <c r="Y54" s="1">
        <f t="shared" si="5"/>
        <v>60.544444550313941</v>
      </c>
      <c r="Z54" s="1">
        <f t="shared" si="6"/>
        <v>27.619238184168481</v>
      </c>
      <c r="AA54" s="1">
        <f t="shared" si="7"/>
        <v>9.9148914996310431</v>
      </c>
      <c r="AB54" s="1">
        <f t="shared" si="8"/>
        <v>1.9214257658865141</v>
      </c>
      <c r="AC54" s="14">
        <f t="shared" si="9"/>
        <v>99.999999999999972</v>
      </c>
      <c r="AD54" s="1">
        <f t="shared" si="33"/>
        <v>4.8876032132544871E-2</v>
      </c>
      <c r="AE54" s="1">
        <f t="shared" si="34"/>
        <v>0.30561645462674814</v>
      </c>
      <c r="AF54" s="1">
        <f t="shared" si="35"/>
        <v>0.16235693903356718</v>
      </c>
      <c r="AG54" s="1">
        <f t="shared" si="36"/>
        <v>0.2165243023429656</v>
      </c>
      <c r="AH54" s="1">
        <f t="shared" si="37"/>
        <v>0.13153298489834256</v>
      </c>
      <c r="AI54" s="1">
        <f t="shared" si="38"/>
        <v>8.0416933607303676E-2</v>
      </c>
      <c r="AJ54" s="1">
        <f t="shared" si="39"/>
        <v>4.946445527582867E-2</v>
      </c>
      <c r="AL54" s="1">
        <f t="shared" si="52"/>
        <v>7408.7219263755405</v>
      </c>
      <c r="AM54" s="1">
        <f t="shared" si="53"/>
        <v>10505.993275380852</v>
      </c>
      <c r="AN54" s="1">
        <f t="shared" si="40"/>
        <v>48.616896758313054</v>
      </c>
      <c r="AO54" s="1">
        <f t="shared" si="41"/>
        <v>48.423106092961397</v>
      </c>
      <c r="AP54" s="1">
        <f t="shared" si="42"/>
        <v>392.46610838358686</v>
      </c>
      <c r="AQ54" s="1">
        <f t="shared" si="43"/>
        <v>419.39892910002669</v>
      </c>
      <c r="AR54" s="1">
        <f t="shared" si="44"/>
        <v>314.04725504021104</v>
      </c>
      <c r="AS54" s="1">
        <f t="shared" si="45"/>
        <v>324.07958912981667</v>
      </c>
      <c r="AT54" s="1">
        <f t="shared" si="46"/>
        <v>455.81793058727277</v>
      </c>
      <c r="AU54" s="1">
        <f t="shared" si="47"/>
        <v>503.24656411637591</v>
      </c>
      <c r="AV54" s="1">
        <f t="shared" si="48"/>
        <v>608.13293192248636</v>
      </c>
      <c r="AW54" s="1">
        <f t="shared" si="49"/>
        <v>749.35306925081568</v>
      </c>
      <c r="AX54" s="1">
        <f t="shared" si="50"/>
        <v>712.90728108276028</v>
      </c>
      <c r="AY54" s="1">
        <f t="shared" si="51"/>
        <v>1053.0517264818889</v>
      </c>
      <c r="BA54" s="1">
        <f t="shared" si="10"/>
        <v>48.423106092961397</v>
      </c>
      <c r="BB54" s="1">
        <f t="shared" si="11"/>
        <v>419.39892910002669</v>
      </c>
      <c r="BC54" s="1">
        <f t="shared" si="12"/>
        <v>324.07958912981667</v>
      </c>
      <c r="BD54" s="1">
        <f t="shared" si="13"/>
        <v>503.24656411637591</v>
      </c>
      <c r="BE54" s="1">
        <f t="shared" si="14"/>
        <v>749.35306925081568</v>
      </c>
      <c r="BF54" s="1">
        <f t="shared" si="15"/>
        <v>1053.0517264818889</v>
      </c>
      <c r="BG54" s="1">
        <f t="shared" si="16"/>
        <v>8.6611323175939141</v>
      </c>
      <c r="BH54" s="1">
        <f t="shared" si="17"/>
        <v>6.6926642109173509</v>
      </c>
      <c r="BI54" s="1">
        <f t="shared" si="18"/>
        <v>10.392694825281477</v>
      </c>
      <c r="BJ54" s="1">
        <f t="shared" si="19"/>
        <v>15.475113632988093</v>
      </c>
      <c r="BK54" s="1">
        <f t="shared" si="20"/>
        <v>21.746885143226212</v>
      </c>
      <c r="BM54" s="1">
        <f t="shared" si="21"/>
        <v>10505.993275380852</v>
      </c>
      <c r="BN54" s="1">
        <f t="shared" si="22"/>
        <v>419.39892910002669</v>
      </c>
      <c r="BO54" s="1">
        <f t="shared" si="22"/>
        <v>324.07958912981667</v>
      </c>
      <c r="BP54" s="1">
        <f t="shared" si="22"/>
        <v>503.24656411637591</v>
      </c>
      <c r="BQ54" s="1">
        <f t="shared" si="22"/>
        <v>749.35306925081568</v>
      </c>
      <c r="BR54" s="1">
        <f t="shared" si="22"/>
        <v>1053.0517264818889</v>
      </c>
      <c r="BS54" s="1">
        <f t="shared" si="23"/>
        <v>3.9919969307692438</v>
      </c>
      <c r="BT54" s="1">
        <f t="shared" si="24"/>
        <v>3.0847115606788593</v>
      </c>
      <c r="BU54" s="1">
        <f t="shared" si="25"/>
        <v>4.79009029346759</v>
      </c>
      <c r="BV54" s="1">
        <f t="shared" si="26"/>
        <v>7.1326246801128939</v>
      </c>
      <c r="BW54" s="1">
        <f t="shared" si="27"/>
        <v>10.023342856591681</v>
      </c>
    </row>
    <row r="55" spans="1:75">
      <c r="A55" s="53"/>
      <c r="B55" s="55"/>
      <c r="C55" s="58"/>
      <c r="D55" s="55"/>
      <c r="E55" s="55"/>
      <c r="P55" s="1">
        <v>1.5</v>
      </c>
      <c r="Q55" s="1">
        <f t="shared" si="4"/>
        <v>1500.151702573585</v>
      </c>
      <c r="R55" s="14">
        <v>4.4000000000000004</v>
      </c>
      <c r="S55" s="1">
        <f t="shared" si="28"/>
        <v>57.962917933130697</v>
      </c>
      <c r="T55" s="1">
        <f t="shared" si="29"/>
        <v>26.3951367781155</v>
      </c>
      <c r="U55" s="1">
        <f t="shared" si="30"/>
        <v>9.4068895643363728</v>
      </c>
      <c r="V55" s="1">
        <f t="shared" si="31"/>
        <v>1.8350557244174266</v>
      </c>
      <c r="W55" s="14">
        <f t="shared" si="54"/>
        <v>95.6</v>
      </c>
      <c r="Y55" s="1">
        <f t="shared" si="5"/>
        <v>60.630667294069767</v>
      </c>
      <c r="Z55" s="1">
        <f t="shared" si="6"/>
        <v>27.609975709325841</v>
      </c>
      <c r="AA55" s="1">
        <f t="shared" si="7"/>
        <v>9.839842640519219</v>
      </c>
      <c r="AB55" s="1">
        <f t="shared" si="8"/>
        <v>1.9195143560851744</v>
      </c>
      <c r="AC55" s="14">
        <f t="shared" si="9"/>
        <v>100</v>
      </c>
      <c r="AD55" s="1">
        <f t="shared" si="33"/>
        <v>4.8709131498534661E-2</v>
      </c>
      <c r="AE55" s="1">
        <f t="shared" si="34"/>
        <v>0.30482961653897495</v>
      </c>
      <c r="AF55" s="1">
        <f t="shared" si="35"/>
        <v>0.16201352772509048</v>
      </c>
      <c r="AG55" s="1">
        <f t="shared" si="36"/>
        <v>0.2160438094061459</v>
      </c>
      <c r="AH55" s="1">
        <f t="shared" si="37"/>
        <v>0.13126457439907907</v>
      </c>
      <c r="AI55" s="1">
        <f t="shared" si="38"/>
        <v>8.0266368091684581E-2</v>
      </c>
      <c r="AJ55" s="1">
        <f t="shared" si="39"/>
        <v>4.9379599549324062E-2</v>
      </c>
      <c r="AL55" s="1">
        <f t="shared" si="52"/>
        <v>7285.4731785775411</v>
      </c>
      <c r="AM55" s="1">
        <f t="shared" si="53"/>
        <v>10432.799636817141</v>
      </c>
      <c r="AN55" s="1">
        <f t="shared" si="40"/>
        <v>48.626634177970871</v>
      </c>
      <c r="AO55" s="1">
        <f t="shared" si="41"/>
        <v>48.427731731257062</v>
      </c>
      <c r="AP55" s="1">
        <f t="shared" si="42"/>
        <v>391.18560609602486</v>
      </c>
      <c r="AQ55" s="1">
        <f t="shared" si="43"/>
        <v>418.75771721357211</v>
      </c>
      <c r="AR55" s="1">
        <f t="shared" si="44"/>
        <v>313.55792580876675</v>
      </c>
      <c r="AS55" s="1">
        <f t="shared" si="45"/>
        <v>323.84046041797461</v>
      </c>
      <c r="AT55" s="1">
        <f t="shared" si="46"/>
        <v>453.61551730732162</v>
      </c>
      <c r="AU55" s="1">
        <f t="shared" si="47"/>
        <v>502.11858577980649</v>
      </c>
      <c r="AV55" s="1">
        <f t="shared" si="48"/>
        <v>602.06909333888336</v>
      </c>
      <c r="AW55" s="1">
        <f t="shared" si="49"/>
        <v>746.00570616190805</v>
      </c>
      <c r="AX55" s="1">
        <f t="shared" si="50"/>
        <v>700.05317891946481</v>
      </c>
      <c r="AY55" s="1">
        <f t="shared" si="51"/>
        <v>1045.0290322191065</v>
      </c>
      <c r="BA55" s="1">
        <f t="shared" si="10"/>
        <v>48.427731731257062</v>
      </c>
      <c r="BB55" s="1">
        <f t="shared" si="11"/>
        <v>418.75771721357211</v>
      </c>
      <c r="BC55" s="1">
        <f t="shared" si="12"/>
        <v>323.84046041797461</v>
      </c>
      <c r="BD55" s="1">
        <f t="shared" si="13"/>
        <v>502.11858577980649</v>
      </c>
      <c r="BE55" s="1">
        <f t="shared" si="14"/>
        <v>746.00570616190805</v>
      </c>
      <c r="BF55" s="1">
        <f t="shared" si="15"/>
        <v>1045.0290322191065</v>
      </c>
      <c r="BG55" s="1">
        <f t="shared" si="16"/>
        <v>8.6470644451697556</v>
      </c>
      <c r="BH55" s="1">
        <f t="shared" si="17"/>
        <v>6.6870871056914671</v>
      </c>
      <c r="BI55" s="1">
        <f t="shared" si="18"/>
        <v>10.368410161480275</v>
      </c>
      <c r="BJ55" s="1">
        <f t="shared" si="19"/>
        <v>15.404514716934557</v>
      </c>
      <c r="BK55" s="1">
        <f t="shared" si="20"/>
        <v>21.579144735052825</v>
      </c>
      <c r="BM55" s="1">
        <f t="shared" si="21"/>
        <v>10432.799636817141</v>
      </c>
      <c r="BN55" s="1">
        <f t="shared" si="22"/>
        <v>418.75771721357211</v>
      </c>
      <c r="BO55" s="1">
        <f t="shared" si="22"/>
        <v>323.84046041797461</v>
      </c>
      <c r="BP55" s="1">
        <f t="shared" si="22"/>
        <v>502.11858577980649</v>
      </c>
      <c r="BQ55" s="1">
        <f t="shared" si="22"/>
        <v>746.00570616190805</v>
      </c>
      <c r="BR55" s="1">
        <f t="shared" si="22"/>
        <v>1045.0290322191065</v>
      </c>
      <c r="BS55" s="1">
        <f t="shared" si="23"/>
        <v>4.0138575626027029</v>
      </c>
      <c r="BT55" s="1">
        <f t="shared" si="24"/>
        <v>3.104060958624645</v>
      </c>
      <c r="BU55" s="1">
        <f t="shared" si="25"/>
        <v>4.8128843959375978</v>
      </c>
      <c r="BV55" s="1">
        <f t="shared" si="26"/>
        <v>7.1505802098342697</v>
      </c>
      <c r="BW55" s="1">
        <f t="shared" si="27"/>
        <v>10.016765092767812</v>
      </c>
    </row>
    <row r="56" spans="1:75">
      <c r="A56" s="53"/>
      <c r="B56" s="55"/>
      <c r="C56" s="58"/>
      <c r="D56" s="55"/>
      <c r="E56" s="55"/>
      <c r="P56" s="1">
        <v>1.5</v>
      </c>
      <c r="Q56" s="1">
        <f t="shared" si="4"/>
        <v>1500.5864851822805</v>
      </c>
      <c r="R56" s="14">
        <v>4.5</v>
      </c>
      <c r="S56" s="1">
        <f t="shared" si="28"/>
        <v>57.984802431610944</v>
      </c>
      <c r="T56" s="1">
        <f t="shared" si="29"/>
        <v>26.358662613981764</v>
      </c>
      <c r="U56" s="1">
        <f t="shared" si="30"/>
        <v>9.3252279635258368</v>
      </c>
      <c r="V56" s="1">
        <f t="shared" si="31"/>
        <v>1.831306990881459</v>
      </c>
      <c r="W56" s="14">
        <f t="shared" si="54"/>
        <v>95.5</v>
      </c>
      <c r="Y56" s="1">
        <f t="shared" si="5"/>
        <v>60.717070609016695</v>
      </c>
      <c r="Z56" s="1">
        <f t="shared" si="6"/>
        <v>27.600693836630121</v>
      </c>
      <c r="AA56" s="1">
        <f t="shared" si="7"/>
        <v>9.7646366110218192</v>
      </c>
      <c r="AB56" s="1">
        <f t="shared" si="8"/>
        <v>1.9175989433313705</v>
      </c>
      <c r="AC56" s="14">
        <f t="shared" si="9"/>
        <v>100</v>
      </c>
      <c r="AD56" s="1">
        <f t="shared" si="33"/>
        <v>4.8541881334400856E-2</v>
      </c>
      <c r="AE56" s="1">
        <f t="shared" si="34"/>
        <v>0.30404113062274557</v>
      </c>
      <c r="AF56" s="1">
        <f t="shared" si="35"/>
        <v>0.16166939723062737</v>
      </c>
      <c r="AG56" s="1">
        <f t="shared" si="36"/>
        <v>0.21556231020139571</v>
      </c>
      <c r="AH56" s="1">
        <f t="shared" si="37"/>
        <v>0.13099560178358671</v>
      </c>
      <c r="AI56" s="1">
        <f t="shared" si="38"/>
        <v>8.0115487255613904E-2</v>
      </c>
      <c r="AJ56" s="1">
        <f t="shared" si="39"/>
        <v>4.9294566114491685E-2</v>
      </c>
      <c r="AL56" s="1">
        <f t="shared" si="52"/>
        <v>7163.7384506551844</v>
      </c>
      <c r="AM56" s="1">
        <f t="shared" si="53"/>
        <v>10360.153832680207</v>
      </c>
      <c r="AN56" s="1">
        <f t="shared" si="40"/>
        <v>48.636409211392106</v>
      </c>
      <c r="AO56" s="1">
        <f t="shared" si="41"/>
        <v>48.432369008593398</v>
      </c>
      <c r="AP56" s="1">
        <f t="shared" si="42"/>
        <v>389.90524555665849</v>
      </c>
      <c r="AQ56" s="1">
        <f t="shared" si="43"/>
        <v>418.11655117675178</v>
      </c>
      <c r="AR56" s="1">
        <f t="shared" si="44"/>
        <v>313.06776209272829</v>
      </c>
      <c r="AS56" s="1">
        <f t="shared" si="45"/>
        <v>323.60106712185802</v>
      </c>
      <c r="AT56" s="1">
        <f t="shared" si="46"/>
        <v>451.41698408554828</v>
      </c>
      <c r="AU56" s="1">
        <f t="shared" si="47"/>
        <v>500.99188351993405</v>
      </c>
      <c r="AV56" s="1">
        <f t="shared" si="48"/>
        <v>596.04826323863188</v>
      </c>
      <c r="AW56" s="1">
        <f t="shared" si="49"/>
        <v>742.67331854139093</v>
      </c>
      <c r="AX56" s="1">
        <f t="shared" si="50"/>
        <v>687.39627986285961</v>
      </c>
      <c r="AY56" s="1">
        <f t="shared" si="51"/>
        <v>1037.0816377223011</v>
      </c>
      <c r="BA56" s="1">
        <f t="shared" si="10"/>
        <v>48.432369008593398</v>
      </c>
      <c r="BB56" s="1">
        <f t="shared" si="11"/>
        <v>418.11655117675178</v>
      </c>
      <c r="BC56" s="1">
        <f t="shared" si="12"/>
        <v>323.60106712185802</v>
      </c>
      <c r="BD56" s="1">
        <f t="shared" si="13"/>
        <v>500.99188351993405</v>
      </c>
      <c r="BE56" s="1">
        <f t="shared" si="14"/>
        <v>742.67331854139093</v>
      </c>
      <c r="BF56" s="1">
        <f t="shared" si="15"/>
        <v>1037.0816377223011</v>
      </c>
      <c r="BG56" s="1">
        <f t="shared" si="16"/>
        <v>8.6329981319428128</v>
      </c>
      <c r="BH56" s="1">
        <f t="shared" si="17"/>
        <v>6.6815039971396235</v>
      </c>
      <c r="BI56" s="1">
        <f t="shared" si="18"/>
        <v>10.344153998146211</v>
      </c>
      <c r="BJ56" s="1">
        <f t="shared" si="19"/>
        <v>15.33423480502508</v>
      </c>
      <c r="BK56" s="1">
        <f t="shared" si="20"/>
        <v>21.41298596272032</v>
      </c>
      <c r="BM56" s="1">
        <f t="shared" si="21"/>
        <v>10360.153832680207</v>
      </c>
      <c r="BN56" s="1">
        <f t="shared" si="22"/>
        <v>418.11655117675178</v>
      </c>
      <c r="BO56" s="1">
        <f t="shared" si="22"/>
        <v>323.60106712185802</v>
      </c>
      <c r="BP56" s="1">
        <f t="shared" si="22"/>
        <v>500.99188351993405</v>
      </c>
      <c r="BQ56" s="1">
        <f t="shared" si="22"/>
        <v>742.67331854139093</v>
      </c>
      <c r="BR56" s="1">
        <f t="shared" si="22"/>
        <v>1037.0816377223011</v>
      </c>
      <c r="BS56" s="1">
        <f t="shared" si="23"/>
        <v>4.0358141194567922</v>
      </c>
      <c r="BT56" s="1">
        <f t="shared" si="24"/>
        <v>3.1235160437587957</v>
      </c>
      <c r="BU56" s="1">
        <f t="shared" si="25"/>
        <v>4.8357571867282374</v>
      </c>
      <c r="BV56" s="1">
        <f t="shared" si="26"/>
        <v>7.1685549320579804</v>
      </c>
      <c r="BW56" s="1">
        <f t="shared" si="27"/>
        <v>10.010291878590808</v>
      </c>
    </row>
    <row r="57" spans="1:75">
      <c r="A57" s="53"/>
      <c r="B57" s="55"/>
      <c r="C57" s="58"/>
      <c r="D57" s="55"/>
      <c r="E57" s="55"/>
      <c r="P57" s="1">
        <v>1.5</v>
      </c>
      <c r="Q57" s="1">
        <f t="shared" si="4"/>
        <v>1501.0212677909763</v>
      </c>
      <c r="R57" s="14">
        <v>4.5999999999999996</v>
      </c>
      <c r="S57" s="1">
        <f t="shared" si="28"/>
        <v>58.006686930091185</v>
      </c>
      <c r="T57" s="1">
        <f t="shared" si="29"/>
        <v>26.322188449848024</v>
      </c>
      <c r="U57" s="1">
        <f t="shared" si="30"/>
        <v>9.2435663627152991</v>
      </c>
      <c r="V57" s="1">
        <f t="shared" si="31"/>
        <v>1.8275582573454914</v>
      </c>
      <c r="W57" s="14">
        <f t="shared" si="54"/>
        <v>95.399999999999991</v>
      </c>
      <c r="Y57" s="1">
        <f t="shared" si="5"/>
        <v>60.803655062988668</v>
      </c>
      <c r="Z57" s="1">
        <f t="shared" si="6"/>
        <v>27.591392505081785</v>
      </c>
      <c r="AA57" s="1">
        <f t="shared" si="7"/>
        <v>9.6892729168923477</v>
      </c>
      <c r="AB57" s="1">
        <f t="shared" si="8"/>
        <v>1.915679515037203</v>
      </c>
      <c r="AC57" s="14">
        <f t="shared" si="9"/>
        <v>100</v>
      </c>
      <c r="AD57" s="1">
        <f t="shared" si="33"/>
        <v>4.8374280540992125E-2</v>
      </c>
      <c r="AE57" s="1">
        <f t="shared" si="34"/>
        <v>0.30325099169620967</v>
      </c>
      <c r="AF57" s="1">
        <f t="shared" si="35"/>
        <v>0.16132454528858672</v>
      </c>
      <c r="AG57" s="1">
        <f t="shared" si="36"/>
        <v>0.21507980156435033</v>
      </c>
      <c r="AH57" s="1">
        <f t="shared" si="37"/>
        <v>0.13072606528420447</v>
      </c>
      <c r="AI57" s="1">
        <f t="shared" si="38"/>
        <v>7.9964290107517919E-2</v>
      </c>
      <c r="AJ57" s="1">
        <f t="shared" si="39"/>
        <v>4.9209354412500322E-2</v>
      </c>
      <c r="AL57" s="1">
        <f t="shared" si="52"/>
        <v>7043.5057894123438</v>
      </c>
      <c r="AM57" s="1">
        <f t="shared" si="53"/>
        <v>10288.052788261341</v>
      </c>
      <c r="AN57" s="1">
        <f t="shared" si="40"/>
        <v>48.646222141540797</v>
      </c>
      <c r="AO57" s="1">
        <f t="shared" si="41"/>
        <v>48.437017989744426</v>
      </c>
      <c r="AP57" s="1">
        <f t="shared" si="42"/>
        <v>388.62502718767649</v>
      </c>
      <c r="AQ57" s="1">
        <f t="shared" si="43"/>
        <v>417.47543109003277</v>
      </c>
      <c r="AR57" s="1">
        <f t="shared" si="44"/>
        <v>312.57675972017739</v>
      </c>
      <c r="AS57" s="1">
        <f t="shared" si="45"/>
        <v>323.36140826529976</v>
      </c>
      <c r="AT57" s="1">
        <f t="shared" si="46"/>
        <v>449.22233605606425</v>
      </c>
      <c r="AU57" s="1">
        <f t="shared" si="47"/>
        <v>499.86645857506738</v>
      </c>
      <c r="AV57" s="1">
        <f t="shared" si="48"/>
        <v>590.07026107526747</v>
      </c>
      <c r="AW57" s="1">
        <f t="shared" si="49"/>
        <v>739.35586077038818</v>
      </c>
      <c r="AX57" s="1">
        <f t="shared" si="50"/>
        <v>674.93409160961164</v>
      </c>
      <c r="AY57" s="1">
        <f t="shared" si="51"/>
        <v>1029.208864980721</v>
      </c>
      <c r="BA57" s="1">
        <f t="shared" si="10"/>
        <v>48.437017989744426</v>
      </c>
      <c r="BB57" s="1">
        <f t="shared" si="11"/>
        <v>417.47543109003277</v>
      </c>
      <c r="BC57" s="1">
        <f t="shared" si="12"/>
        <v>323.36140826529976</v>
      </c>
      <c r="BD57" s="1">
        <f t="shared" si="13"/>
        <v>499.86645857506738</v>
      </c>
      <c r="BE57" s="1">
        <f t="shared" si="14"/>
        <v>739.35586077038818</v>
      </c>
      <c r="BF57" s="1">
        <f t="shared" si="15"/>
        <v>1029.208864980721</v>
      </c>
      <c r="BG57" s="1">
        <f t="shared" si="16"/>
        <v>8.618933378153562</v>
      </c>
      <c r="BH57" s="1">
        <f t="shared" si="17"/>
        <v>6.67591486192988</v>
      </c>
      <c r="BI57" s="1">
        <f t="shared" si="18"/>
        <v>10.319926356343906</v>
      </c>
      <c r="BJ57" s="1">
        <f t="shared" si="19"/>
        <v>15.264272894068997</v>
      </c>
      <c r="BK57" s="1">
        <f t="shared" si="20"/>
        <v>21.248394465543594</v>
      </c>
      <c r="BM57" s="1">
        <f t="shared" si="21"/>
        <v>10288.052788261341</v>
      </c>
      <c r="BN57" s="1">
        <f t="shared" si="22"/>
        <v>417.47543109003277</v>
      </c>
      <c r="BO57" s="1">
        <f t="shared" si="22"/>
        <v>323.36140826529976</v>
      </c>
      <c r="BP57" s="1">
        <f t="shared" si="22"/>
        <v>499.86645857506738</v>
      </c>
      <c r="BQ57" s="1">
        <f t="shared" si="22"/>
        <v>739.35586077038818</v>
      </c>
      <c r="BR57" s="1">
        <f t="shared" si="22"/>
        <v>1029.208864980721</v>
      </c>
      <c r="BS57" s="1">
        <f t="shared" si="23"/>
        <v>4.0578663395503947</v>
      </c>
      <c r="BT57" s="1">
        <f t="shared" si="24"/>
        <v>3.1430768768435446</v>
      </c>
      <c r="BU57" s="1">
        <f t="shared" si="25"/>
        <v>4.8587081429579619</v>
      </c>
      <c r="BV57" s="1">
        <f t="shared" si="26"/>
        <v>7.1865480862811344</v>
      </c>
      <c r="BW57" s="1">
        <f t="shared" si="27"/>
        <v>10.003922862400623</v>
      </c>
    </row>
    <row r="58" spans="1:75">
      <c r="A58" s="53"/>
      <c r="B58" s="55"/>
      <c r="C58" s="58"/>
      <c r="D58" s="55"/>
      <c r="E58" s="55"/>
      <c r="P58" s="1">
        <v>1.5</v>
      </c>
      <c r="Q58" s="1">
        <f t="shared" si="4"/>
        <v>1501.456050399672</v>
      </c>
      <c r="R58" s="14">
        <v>4.7</v>
      </c>
      <c r="S58" s="1">
        <f t="shared" si="28"/>
        <v>58.028571428571425</v>
      </c>
      <c r="T58" s="1">
        <f t="shared" si="29"/>
        <v>26.285714285714285</v>
      </c>
      <c r="U58" s="1">
        <f t="shared" si="30"/>
        <v>9.1619047619047613</v>
      </c>
      <c r="V58" s="1">
        <f t="shared" si="31"/>
        <v>1.8238095238095238</v>
      </c>
      <c r="W58" s="14">
        <f t="shared" si="54"/>
        <v>95.300000000000011</v>
      </c>
      <c r="Y58" s="1">
        <f t="shared" si="5"/>
        <v>60.890421226202953</v>
      </c>
      <c r="Z58" s="1">
        <f t="shared" si="6"/>
        <v>27.58207165342527</v>
      </c>
      <c r="AA58" s="1">
        <f t="shared" si="7"/>
        <v>9.6137510618098219</v>
      </c>
      <c r="AB58" s="1">
        <f t="shared" si="8"/>
        <v>1.9137560585619344</v>
      </c>
      <c r="AC58" s="14">
        <f t="shared" si="9"/>
        <v>99.999999999999972</v>
      </c>
      <c r="AD58" s="1">
        <f t="shared" si="33"/>
        <v>4.820632801454372E-2</v>
      </c>
      <c r="AE58" s="1">
        <f t="shared" si="34"/>
        <v>0.30245919455576697</v>
      </c>
      <c r="AF58" s="1">
        <f t="shared" si="35"/>
        <v>0.16097896962788497</v>
      </c>
      <c r="AG58" s="1">
        <f t="shared" si="36"/>
        <v>0.21459628031736366</v>
      </c>
      <c r="AH58" s="1">
        <f t="shared" si="37"/>
        <v>0.13045596312585178</v>
      </c>
      <c r="AI58" s="1">
        <f t="shared" si="38"/>
        <v>7.981277565166095E-2</v>
      </c>
      <c r="AJ58" s="1">
        <f t="shared" si="39"/>
        <v>4.9123963882173181E-2</v>
      </c>
      <c r="AL58" s="1">
        <f t="shared" si="52"/>
        <v>6924.7632831108103</v>
      </c>
      <c r="AM58" s="1">
        <f t="shared" si="53"/>
        <v>10216.493437087925</v>
      </c>
      <c r="AN58" s="1">
        <f t="shared" si="40"/>
        <v>48.656073254551117</v>
      </c>
      <c r="AO58" s="1">
        <f t="shared" si="41"/>
        <v>48.441678740059459</v>
      </c>
      <c r="AP58" s="1">
        <f t="shared" si="42"/>
        <v>387.3449514138623</v>
      </c>
      <c r="AQ58" s="1">
        <f t="shared" si="43"/>
        <v>416.83435705436955</v>
      </c>
      <c r="AR58" s="1">
        <f t="shared" si="44"/>
        <v>312.08491448450758</v>
      </c>
      <c r="AS58" s="1">
        <f t="shared" si="45"/>
        <v>323.12148286570846</v>
      </c>
      <c r="AT58" s="1">
        <f t="shared" si="46"/>
        <v>447.03157837577658</v>
      </c>
      <c r="AU58" s="1">
        <f t="shared" si="47"/>
        <v>498.74231218784837</v>
      </c>
      <c r="AV58" s="1">
        <f t="shared" si="48"/>
        <v>584.13490653485599</v>
      </c>
      <c r="AW58" s="1">
        <f t="shared" si="49"/>
        <v>736.05328727601523</v>
      </c>
      <c r="AX58" s="1">
        <f t="shared" si="50"/>
        <v>662.66414658090605</v>
      </c>
      <c r="AY58" s="1">
        <f t="shared" si="51"/>
        <v>1021.4100411849803</v>
      </c>
      <c r="BA58" s="1">
        <f t="shared" si="10"/>
        <v>48.441678740059459</v>
      </c>
      <c r="BB58" s="1">
        <f t="shared" si="11"/>
        <v>416.83435705436955</v>
      </c>
      <c r="BC58" s="1">
        <f t="shared" si="12"/>
        <v>323.12148286570846</v>
      </c>
      <c r="BD58" s="1">
        <f t="shared" si="13"/>
        <v>498.74231218784837</v>
      </c>
      <c r="BE58" s="1">
        <f t="shared" si="14"/>
        <v>736.05328727601523</v>
      </c>
      <c r="BF58" s="1">
        <f t="shared" si="15"/>
        <v>1021.4100411849803</v>
      </c>
      <c r="BG58" s="1">
        <f t="shared" si="16"/>
        <v>8.6048701840232287</v>
      </c>
      <c r="BH58" s="1">
        <f t="shared" si="17"/>
        <v>6.6703196765660202</v>
      </c>
      <c r="BI58" s="1">
        <f t="shared" si="18"/>
        <v>10.295727257185394</v>
      </c>
      <c r="BJ58" s="1">
        <f t="shared" si="19"/>
        <v>15.194627981943299</v>
      </c>
      <c r="BK58" s="1">
        <f t="shared" si="20"/>
        <v>21.085355994079379</v>
      </c>
      <c r="BM58" s="1">
        <f t="shared" si="21"/>
        <v>10216.493437087925</v>
      </c>
      <c r="BN58" s="1">
        <f t="shared" si="22"/>
        <v>416.83435705436955</v>
      </c>
      <c r="BO58" s="1">
        <f t="shared" si="22"/>
        <v>323.12148286570846</v>
      </c>
      <c r="BP58" s="1">
        <f t="shared" si="22"/>
        <v>498.74231218784837</v>
      </c>
      <c r="BQ58" s="1">
        <f t="shared" si="22"/>
        <v>736.05328727601523</v>
      </c>
      <c r="BR58" s="1">
        <f t="shared" si="22"/>
        <v>1021.4100411849803</v>
      </c>
      <c r="BS58" s="1">
        <f t="shared" si="23"/>
        <v>4.0800139462839278</v>
      </c>
      <c r="BT58" s="1">
        <f t="shared" si="24"/>
        <v>3.162743507402574</v>
      </c>
      <c r="BU58" s="1">
        <f t="shared" si="25"/>
        <v>4.8817367256099189</v>
      </c>
      <c r="BV58" s="1">
        <f t="shared" si="26"/>
        <v>7.2045589008455071</v>
      </c>
      <c r="BW58" s="1">
        <f t="shared" si="27"/>
        <v>9.9976576843582787</v>
      </c>
    </row>
    <row r="59" spans="1:75">
      <c r="A59" s="53"/>
      <c r="B59" s="55"/>
      <c r="C59" s="58"/>
      <c r="D59" s="55"/>
      <c r="E59" s="55"/>
      <c r="P59" s="1">
        <v>1.5</v>
      </c>
      <c r="Q59" s="1">
        <f t="shared" si="4"/>
        <v>1501.8908330083675</v>
      </c>
      <c r="R59" s="14">
        <v>4.8</v>
      </c>
      <c r="S59" s="1">
        <f t="shared" si="28"/>
        <v>58.050455927051672</v>
      </c>
      <c r="T59" s="1">
        <f t="shared" si="29"/>
        <v>26.249240121580549</v>
      </c>
      <c r="U59" s="1">
        <f t="shared" si="30"/>
        <v>9.0802431610942254</v>
      </c>
      <c r="V59" s="1">
        <f t="shared" si="31"/>
        <v>1.8200607902735562</v>
      </c>
      <c r="W59" s="14">
        <f t="shared" si="54"/>
        <v>95.200000000000017</v>
      </c>
      <c r="Y59" s="1">
        <f t="shared" si="5"/>
        <v>60.977369671272754</v>
      </c>
      <c r="Z59" s="1">
        <f t="shared" si="6"/>
        <v>27.572731220147627</v>
      </c>
      <c r="AA59" s="1">
        <f t="shared" si="7"/>
        <v>9.538070547367882</v>
      </c>
      <c r="AB59" s="1">
        <f t="shared" si="8"/>
        <v>1.9118285612117183</v>
      </c>
      <c r="AC59" s="14">
        <f t="shared" si="9"/>
        <v>99.999999999999986</v>
      </c>
      <c r="AD59" s="1">
        <f t="shared" si="33"/>
        <v>4.8038022646653182E-2</v>
      </c>
      <c r="AE59" s="1">
        <f t="shared" si="34"/>
        <v>0.3016657339759537</v>
      </c>
      <c r="AF59" s="1">
        <f t="shared" si="35"/>
        <v>0.16063266796789602</v>
      </c>
      <c r="AG59" s="1">
        <f t="shared" si="36"/>
        <v>0.21411174326943794</v>
      </c>
      <c r="AH59" s="1">
        <f t="shared" si="37"/>
        <v>0.13018529352599001</v>
      </c>
      <c r="AI59" s="1">
        <f t="shared" si="38"/>
        <v>7.9660942888123643E-2</v>
      </c>
      <c r="AJ59" s="1">
        <f t="shared" si="39"/>
        <v>4.9038393959975626E-2</v>
      </c>
      <c r="AL59" s="1">
        <f t="shared" si="52"/>
        <v>6807.4990615114029</v>
      </c>
      <c r="AM59" s="1">
        <f t="shared" si="53"/>
        <v>10145.472720930082</v>
      </c>
      <c r="AN59" s="1">
        <f t="shared" si="40"/>
        <v>48.665962839774473</v>
      </c>
      <c r="AO59" s="1">
        <f t="shared" si="41"/>
        <v>48.446351325470182</v>
      </c>
      <c r="AP59" s="1">
        <f t="shared" si="42"/>
        <v>386.0650186626192</v>
      </c>
      <c r="AQ59" s="1">
        <f t="shared" si="43"/>
        <v>416.19332917120812</v>
      </c>
      <c r="AR59" s="1">
        <f t="shared" si="44"/>
        <v>311.59222214402081</v>
      </c>
      <c r="AS59" s="1">
        <f t="shared" si="45"/>
        <v>322.88128993400665</v>
      </c>
      <c r="AT59" s="1">
        <f t="shared" si="46"/>
        <v>444.8447162245584</v>
      </c>
      <c r="AU59" s="1">
        <f t="shared" si="47"/>
        <v>497.61944560527979</v>
      </c>
      <c r="AV59" s="1">
        <f t="shared" si="48"/>
        <v>578.24201953637362</v>
      </c>
      <c r="AW59" s="1">
        <f t="shared" si="49"/>
        <v>732.76555253143943</v>
      </c>
      <c r="AX59" s="1">
        <f t="shared" si="50"/>
        <v>650.5840017447274</v>
      </c>
      <c r="AY59" s="1">
        <f t="shared" si="51"/>
        <v>1013.6844986966418</v>
      </c>
      <c r="BA59" s="1">
        <f t="shared" si="10"/>
        <v>48.446351325470182</v>
      </c>
      <c r="BB59" s="1">
        <f t="shared" si="11"/>
        <v>416.19332917120812</v>
      </c>
      <c r="BC59" s="1">
        <f t="shared" si="12"/>
        <v>322.88128993400665</v>
      </c>
      <c r="BD59" s="1">
        <f t="shared" si="13"/>
        <v>497.61944560527979</v>
      </c>
      <c r="BE59" s="1">
        <f t="shared" si="14"/>
        <v>732.76555253143943</v>
      </c>
      <c r="BF59" s="1">
        <f t="shared" si="15"/>
        <v>1013.6844986966418</v>
      </c>
      <c r="BG59" s="1">
        <f t="shared" si="16"/>
        <v>8.5908085497534401</v>
      </c>
      <c r="BH59" s="1">
        <f t="shared" si="17"/>
        <v>6.6647184173858527</v>
      </c>
      <c r="BI59" s="1">
        <f t="shared" si="18"/>
        <v>10.271556721830182</v>
      </c>
      <c r="BJ59" s="1">
        <f t="shared" si="19"/>
        <v>15.125299067593462</v>
      </c>
      <c r="BK59" s="1">
        <f t="shared" si="20"/>
        <v>20.923856409465191</v>
      </c>
      <c r="BM59" s="1">
        <f t="shared" si="21"/>
        <v>10145.472720930082</v>
      </c>
      <c r="BN59" s="1">
        <f t="shared" si="22"/>
        <v>416.19332917120812</v>
      </c>
      <c r="BO59" s="1">
        <f t="shared" si="22"/>
        <v>322.88128993400665</v>
      </c>
      <c r="BP59" s="1">
        <f t="shared" si="22"/>
        <v>497.61944560527979</v>
      </c>
      <c r="BQ59" s="1">
        <f t="shared" si="22"/>
        <v>732.76555253143943</v>
      </c>
      <c r="BR59" s="1">
        <f t="shared" si="22"/>
        <v>1013.6844986966418</v>
      </c>
      <c r="BS59" s="1">
        <f t="shared" si="23"/>
        <v>4.1022566480574376</v>
      </c>
      <c r="BT59" s="1">
        <f t="shared" si="24"/>
        <v>3.1825159735327406</v>
      </c>
      <c r="BU59" s="1">
        <f t="shared" si="25"/>
        <v>4.9048423793865439</v>
      </c>
      <c r="BV59" s="1">
        <f t="shared" si="26"/>
        <v>7.2225865929317044</v>
      </c>
      <c r="BW59" s="1">
        <f t="shared" si="27"/>
        <v>9.9914959763817954</v>
      </c>
    </row>
    <row r="60" spans="1:75">
      <c r="P60" s="1">
        <v>1.5</v>
      </c>
      <c r="Q60" s="1">
        <f t="shared" si="4"/>
        <v>1502.3256156170632</v>
      </c>
      <c r="R60" s="14">
        <v>4.9000000000000004</v>
      </c>
      <c r="S60" s="1">
        <f t="shared" si="28"/>
        <v>58.072340425531912</v>
      </c>
      <c r="T60" s="1">
        <f t="shared" si="29"/>
        <v>26.212765957446809</v>
      </c>
      <c r="U60" s="1">
        <f t="shared" si="30"/>
        <v>8.9985815602836876</v>
      </c>
      <c r="V60" s="1">
        <f t="shared" si="31"/>
        <v>1.8163120567375888</v>
      </c>
      <c r="W60" s="14">
        <f t="shared" si="54"/>
        <v>95.1</v>
      </c>
      <c r="Y60" s="1">
        <f t="shared" si="5"/>
        <v>61.06450097321968</v>
      </c>
      <c r="Z60" s="1">
        <f t="shared" si="6"/>
        <v>27.563371143477195</v>
      </c>
      <c r="AA60" s="1">
        <f t="shared" si="7"/>
        <v>9.4622308730638149</v>
      </c>
      <c r="AB60" s="1">
        <f t="shared" si="8"/>
        <v>1.9098970102393154</v>
      </c>
      <c r="AC60" s="14">
        <f t="shared" si="9"/>
        <v>100.00000000000001</v>
      </c>
      <c r="AD60" s="1">
        <f t="shared" si="33"/>
        <v>4.7869363324256058E-2</v>
      </c>
      <c r="AE60" s="1">
        <f t="shared" si="34"/>
        <v>0.30087060470932703</v>
      </c>
      <c r="AF60" s="1">
        <f t="shared" si="35"/>
        <v>0.16028563801840134</v>
      </c>
      <c r="AG60" s="1">
        <f t="shared" si="36"/>
        <v>0.21362618721615387</v>
      </c>
      <c r="AH60" s="1">
        <f t="shared" si="37"/>
        <v>0.12991405469458278</v>
      </c>
      <c r="AI60" s="1">
        <f t="shared" si="38"/>
        <v>7.9508790812780811E-2</v>
      </c>
      <c r="AJ60" s="1">
        <f t="shared" si="39"/>
        <v>4.8952644080002689E-2</v>
      </c>
      <c r="AL60" s="1">
        <f t="shared" si="52"/>
        <v>6691.7012959152635</v>
      </c>
      <c r="AM60" s="1">
        <f t="shared" si="53"/>
        <v>10074.98758980733</v>
      </c>
      <c r="AN60" s="1">
        <f t="shared" si="40"/>
        <v>48.675891189827794</v>
      </c>
      <c r="AO60" s="1">
        <f t="shared" si="41"/>
        <v>48.451035812497885</v>
      </c>
      <c r="AP60" s="1">
        <f t="shared" si="42"/>
        <v>384.78522936399349</v>
      </c>
      <c r="AQ60" s="1">
        <f t="shared" si="43"/>
        <v>415.55234754248943</v>
      </c>
      <c r="AR60" s="1">
        <f t="shared" si="44"/>
        <v>311.09867842151658</v>
      </c>
      <c r="AS60" s="1">
        <f t="shared" si="45"/>
        <v>322.64082847456802</v>
      </c>
      <c r="AT60" s="1">
        <f t="shared" si="46"/>
        <v>442.66175480542529</v>
      </c>
      <c r="AU60" s="1">
        <f t="shared" si="47"/>
        <v>496.49786007875213</v>
      </c>
      <c r="AV60" s="1">
        <f t="shared" si="48"/>
        <v>572.3914202320874</v>
      </c>
      <c r="AW60" s="1">
        <f t="shared" si="49"/>
        <v>729.49261105594246</v>
      </c>
      <c r="AX60" s="1">
        <f t="shared" si="50"/>
        <v>638.69123843892828</v>
      </c>
      <c r="AY60" s="1">
        <f t="shared" si="51"/>
        <v>1006.0315750179129</v>
      </c>
      <c r="BA60" s="1">
        <f t="shared" si="10"/>
        <v>48.451035812497885</v>
      </c>
      <c r="BB60" s="1">
        <f t="shared" si="11"/>
        <v>415.55234754248943</v>
      </c>
      <c r="BC60" s="1">
        <f t="shared" si="12"/>
        <v>322.64082847456802</v>
      </c>
      <c r="BD60" s="1">
        <f t="shared" si="13"/>
        <v>496.49786007875213</v>
      </c>
      <c r="BE60" s="1">
        <f t="shared" si="14"/>
        <v>729.49261105594246</v>
      </c>
      <c r="BF60" s="1">
        <f t="shared" si="15"/>
        <v>1006.0315750179129</v>
      </c>
      <c r="BG60" s="1">
        <f t="shared" si="16"/>
        <v>8.5767484755258465</v>
      </c>
      <c r="BH60" s="1">
        <f t="shared" si="17"/>
        <v>6.6591110605594777</v>
      </c>
      <c r="BI60" s="1">
        <f t="shared" si="18"/>
        <v>10.247414771485259</v>
      </c>
      <c r="BJ60" s="1">
        <f t="shared" si="19"/>
        <v>15.056285151034288</v>
      </c>
      <c r="BK60" s="1">
        <f t="shared" si="20"/>
        <v>20.763881682760811</v>
      </c>
      <c r="BM60" s="1">
        <f t="shared" si="21"/>
        <v>10074.98758980733</v>
      </c>
      <c r="BN60" s="1">
        <f t="shared" si="22"/>
        <v>415.55234754248943</v>
      </c>
      <c r="BO60" s="1">
        <f t="shared" si="22"/>
        <v>322.64082847456802</v>
      </c>
      <c r="BP60" s="1">
        <f t="shared" si="22"/>
        <v>496.49786007875213</v>
      </c>
      <c r="BQ60" s="1">
        <f t="shared" si="22"/>
        <v>729.49261105594246</v>
      </c>
      <c r="BR60" s="1">
        <f t="shared" si="22"/>
        <v>1006.0315750179129</v>
      </c>
      <c r="BS60" s="1">
        <f t="shared" si="23"/>
        <v>4.1245941380900133</v>
      </c>
      <c r="BT60" s="1">
        <f t="shared" si="24"/>
        <v>3.2023943017158407</v>
      </c>
      <c r="BU60" s="1">
        <f t="shared" si="25"/>
        <v>4.9280245325666643</v>
      </c>
      <c r="BV60" s="1">
        <f t="shared" si="26"/>
        <v>7.2406303685570395</v>
      </c>
      <c r="BW60" s="1">
        <f t="shared" si="27"/>
        <v>9.9854373620836583</v>
      </c>
    </row>
    <row r="61" spans="1:75">
      <c r="P61" s="1">
        <v>1.5</v>
      </c>
      <c r="Q61" s="1">
        <f t="shared" si="4"/>
        <v>1502.7603982257588</v>
      </c>
      <c r="R61" s="14">
        <v>5</v>
      </c>
      <c r="S61" s="1">
        <f t="shared" si="28"/>
        <v>58.09422492401216</v>
      </c>
      <c r="T61" s="1">
        <f t="shared" si="29"/>
        <v>26.176291793313069</v>
      </c>
      <c r="U61" s="1">
        <f t="shared" si="30"/>
        <v>8.9169199594731516</v>
      </c>
      <c r="V61" s="1">
        <f t="shared" si="31"/>
        <v>1.8125633232016212</v>
      </c>
      <c r="W61" s="14">
        <f t="shared" si="54"/>
        <v>94.999999999999986</v>
      </c>
      <c r="Y61" s="1">
        <f t="shared" si="5"/>
        <v>61.151815709486492</v>
      </c>
      <c r="Z61" s="1">
        <f t="shared" si="6"/>
        <v>27.553991361382185</v>
      </c>
      <c r="AA61" s="1">
        <f t="shared" si="7"/>
        <v>9.3862315362875286</v>
      </c>
      <c r="AB61" s="1">
        <f t="shared" si="8"/>
        <v>1.9079613928438122</v>
      </c>
      <c r="AC61" s="14">
        <f t="shared" si="9"/>
        <v>100.00000000000001</v>
      </c>
      <c r="AD61" s="1">
        <f t="shared" si="33"/>
        <v>4.7700348929601254E-2</v>
      </c>
      <c r="AE61" s="1">
        <f t="shared" si="34"/>
        <v>0.30007380148634949</v>
      </c>
      <c r="AF61" s="1">
        <f t="shared" si="35"/>
        <v>0.1599378774795393</v>
      </c>
      <c r="AG61" s="1">
        <f t="shared" si="36"/>
        <v>0.21313960893959971</v>
      </c>
      <c r="AH61" s="1">
        <f t="shared" si="37"/>
        <v>0.12964224483405681</v>
      </c>
      <c r="AI61" s="1">
        <f t="shared" si="38"/>
        <v>7.9356318417279345E-2</v>
      </c>
      <c r="AJ61" s="1">
        <f t="shared" si="39"/>
        <v>4.8866713673966659E-2</v>
      </c>
      <c r="AL61" s="1">
        <f t="shared" si="52"/>
        <v>6577.3581992054642</v>
      </c>
      <c r="AM61" s="1">
        <f t="shared" si="53"/>
        <v>10005.035001995293</v>
      </c>
      <c r="AN61" s="1">
        <f t="shared" si="40"/>
        <v>48.685858600642575</v>
      </c>
      <c r="AO61" s="1">
        <f t="shared" si="41"/>
        <v>48.455732268260775</v>
      </c>
      <c r="AP61" s="1">
        <f t="shared" si="42"/>
        <v>383.50558395070095</v>
      </c>
      <c r="AQ61" s="1">
        <f t="shared" si="43"/>
        <v>414.91141227065361</v>
      </c>
      <c r="AR61" s="1">
        <f t="shared" si="44"/>
        <v>310.60427900387663</v>
      </c>
      <c r="AS61" s="1">
        <f t="shared" si="45"/>
        <v>322.40009748515422</v>
      </c>
      <c r="AT61" s="1">
        <f t="shared" si="46"/>
        <v>440.48269934471097</v>
      </c>
      <c r="AU61" s="1">
        <f t="shared" si="47"/>
        <v>495.37755686407138</v>
      </c>
      <c r="AV61" s="1">
        <f t="shared" si="48"/>
        <v>566.58292900793947</v>
      </c>
      <c r="AW61" s="1">
        <f t="shared" si="49"/>
        <v>726.23441741498232</v>
      </c>
      <c r="AX61" s="1">
        <f t="shared" si="50"/>
        <v>626.9834621950904</v>
      </c>
      <c r="AY61" s="1">
        <f t="shared" si="51"/>
        <v>998.45061276145645</v>
      </c>
      <c r="BA61" s="1">
        <f t="shared" si="10"/>
        <v>48.455732268260775</v>
      </c>
      <c r="BB61" s="1">
        <f t="shared" si="11"/>
        <v>414.91141227065361</v>
      </c>
      <c r="BC61" s="1">
        <f t="shared" si="12"/>
        <v>322.40009748515422</v>
      </c>
      <c r="BD61" s="1">
        <f t="shared" si="13"/>
        <v>495.37755686407138</v>
      </c>
      <c r="BE61" s="1">
        <f t="shared" si="14"/>
        <v>726.23441741498232</v>
      </c>
      <c r="BF61" s="1">
        <f t="shared" si="15"/>
        <v>998.45061276145645</v>
      </c>
      <c r="BG61" s="1">
        <f t="shared" si="16"/>
        <v>8.5626899615017642</v>
      </c>
      <c r="BH61" s="1">
        <f t="shared" si="17"/>
        <v>6.6534975820875388</v>
      </c>
      <c r="BI61" s="1">
        <f t="shared" si="18"/>
        <v>10.223301427405135</v>
      </c>
      <c r="BJ61" s="1">
        <f t="shared" si="19"/>
        <v>14.987585233350744</v>
      </c>
      <c r="BK61" s="1">
        <f t="shared" si="20"/>
        <v>20.60541789429228</v>
      </c>
      <c r="BM61" s="1">
        <f t="shared" si="21"/>
        <v>10005.035001995293</v>
      </c>
      <c r="BN61" s="1">
        <f t="shared" si="22"/>
        <v>414.91141227065361</v>
      </c>
      <c r="BO61" s="1">
        <f t="shared" si="22"/>
        <v>322.40009748515422</v>
      </c>
      <c r="BP61" s="1">
        <f t="shared" si="22"/>
        <v>495.37755686407138</v>
      </c>
      <c r="BQ61" s="1">
        <f t="shared" si="22"/>
        <v>726.23441741498232</v>
      </c>
      <c r="BR61" s="1">
        <f t="shared" si="22"/>
        <v>998.45061276145645</v>
      </c>
      <c r="BS61" s="1">
        <f t="shared" si="23"/>
        <v>4.1470260942406325</v>
      </c>
      <c r="BT61" s="1">
        <f t="shared" si="24"/>
        <v>3.2223785066304949</v>
      </c>
      <c r="BU61" s="1">
        <f t="shared" si="25"/>
        <v>4.9512825968652665</v>
      </c>
      <c r="BV61" s="1">
        <f t="shared" si="26"/>
        <v>7.258689422577234</v>
      </c>
      <c r="BW61" s="1">
        <f t="shared" si="27"/>
        <v>9.9794814567099124</v>
      </c>
    </row>
    <row r="62" spans="1:75">
      <c r="P62" s="1">
        <v>1.5</v>
      </c>
      <c r="Q62" s="1">
        <f t="shared" si="4"/>
        <v>1503.1951808344545</v>
      </c>
      <c r="R62" s="14">
        <v>5.0999999999999996</v>
      </c>
      <c r="S62" s="1">
        <f t="shared" si="28"/>
        <v>58.1161094224924</v>
      </c>
      <c r="T62" s="1">
        <f t="shared" si="29"/>
        <v>26.139817629179333</v>
      </c>
      <c r="U62" s="1">
        <f t="shared" si="30"/>
        <v>8.8352583586626139</v>
      </c>
      <c r="V62" s="1">
        <f t="shared" si="31"/>
        <v>1.8088145896656536</v>
      </c>
      <c r="W62" s="14">
        <f t="shared" si="54"/>
        <v>94.9</v>
      </c>
      <c r="Y62" s="1">
        <f t="shared" si="5"/>
        <v>61.239314459949838</v>
      </c>
      <c r="Z62" s="1">
        <f t="shared" si="6"/>
        <v>27.544591811569369</v>
      </c>
      <c r="AA62" s="1">
        <f t="shared" si="7"/>
        <v>9.3100720323104458</v>
      </c>
      <c r="AB62" s="1">
        <f t="shared" si="8"/>
        <v>1.9060216961703409</v>
      </c>
      <c r="AC62" s="14">
        <f t="shared" si="9"/>
        <v>100</v>
      </c>
      <c r="AD62" s="1">
        <f t="shared" si="33"/>
        <v>4.7530978340226418E-2</v>
      </c>
      <c r="AE62" s="1">
        <f t="shared" si="34"/>
        <v>0.29927531901527282</v>
      </c>
      <c r="AF62" s="1">
        <f t="shared" si="35"/>
        <v>0.15958938404175446</v>
      </c>
      <c r="AG62" s="1">
        <f t="shared" si="36"/>
        <v>0.21265200520830038</v>
      </c>
      <c r="AH62" s="1">
        <f t="shared" si="37"/>
        <v>0.12936986213926205</v>
      </c>
      <c r="AI62" s="1">
        <f t="shared" si="38"/>
        <v>7.9203524689015981E-2</v>
      </c>
      <c r="AJ62" s="1">
        <f t="shared" si="39"/>
        <v>4.8780602171184476E-2</v>
      </c>
      <c r="AL62" s="1">
        <f t="shared" si="52"/>
        <v>6464.4580258887609</v>
      </c>
      <c r="AM62" s="1">
        <f t="shared" si="53"/>
        <v>9935.6119240324188</v>
      </c>
      <c r="AN62" s="1">
        <f t="shared" si="40"/>
        <v>48.695865371514778</v>
      </c>
      <c r="AO62" s="1">
        <f t="shared" si="41"/>
        <v>48.46044076048144</v>
      </c>
      <c r="AP62" s="1">
        <f t="shared" si="42"/>
        <v>382.22608285815119</v>
      </c>
      <c r="AQ62" s="1">
        <f t="shared" si="43"/>
        <v>414.27052345864382</v>
      </c>
      <c r="AR62" s="1">
        <f t="shared" si="44"/>
        <v>310.1090195416412</v>
      </c>
      <c r="AS62" s="1">
        <f t="shared" si="45"/>
        <v>322.15909595685002</v>
      </c>
      <c r="AT62" s="1">
        <f t="shared" si="46"/>
        <v>438.3075550922461</v>
      </c>
      <c r="AU62" s="1">
        <f t="shared" si="47"/>
        <v>494.25853722148662</v>
      </c>
      <c r="AV62" s="1">
        <f t="shared" si="48"/>
        <v>560.81636648393066</v>
      </c>
      <c r="AW62" s="1">
        <f t="shared" si="49"/>
        <v>722.9909262202558</v>
      </c>
      <c r="AX62" s="1">
        <f t="shared" si="50"/>
        <v>615.45830256316549</v>
      </c>
      <c r="AY62" s="1">
        <f t="shared" si="51"/>
        <v>990.94095962031349</v>
      </c>
      <c r="BA62" s="1">
        <f t="shared" si="10"/>
        <v>48.46044076048144</v>
      </c>
      <c r="BB62" s="1">
        <f t="shared" si="11"/>
        <v>414.27052345864382</v>
      </c>
      <c r="BC62" s="1">
        <f t="shared" si="12"/>
        <v>322.15909595685002</v>
      </c>
      <c r="BD62" s="1">
        <f t="shared" si="13"/>
        <v>494.25853722148662</v>
      </c>
      <c r="BE62" s="1">
        <f t="shared" si="14"/>
        <v>722.9909262202558</v>
      </c>
      <c r="BF62" s="1">
        <f t="shared" si="15"/>
        <v>990.94095962031349</v>
      </c>
      <c r="BG62" s="1">
        <f t="shared" si="16"/>
        <v>8.5486330078217829</v>
      </c>
      <c r="BH62" s="1">
        <f t="shared" si="17"/>
        <v>6.6478779577994382</v>
      </c>
      <c r="BI62" s="1">
        <f t="shared" si="18"/>
        <v>10.199216710891845</v>
      </c>
      <c r="BJ62" s="1">
        <f t="shared" si="19"/>
        <v>14.919198316698782</v>
      </c>
      <c r="BK62" s="1">
        <f t="shared" si="20"/>
        <v>20.448451232998419</v>
      </c>
      <c r="BM62" s="1">
        <f t="shared" si="21"/>
        <v>9935.6119240324188</v>
      </c>
      <c r="BN62" s="1">
        <f t="shared" si="22"/>
        <v>414.27052345864382</v>
      </c>
      <c r="BO62" s="1">
        <f t="shared" si="22"/>
        <v>322.15909595685002</v>
      </c>
      <c r="BP62" s="1">
        <f t="shared" si="22"/>
        <v>494.25853722148662</v>
      </c>
      <c r="BQ62" s="1">
        <f t="shared" si="22"/>
        <v>722.9909262202558</v>
      </c>
      <c r="BR62" s="1">
        <f t="shared" si="22"/>
        <v>990.94095962031349</v>
      </c>
      <c r="BS62" s="1">
        <f t="shared" si="23"/>
        <v>4.1695521788305721</v>
      </c>
      <c r="BT62" s="1">
        <f t="shared" si="24"/>
        <v>3.2424685909642506</v>
      </c>
      <c r="BU62" s="1">
        <f t="shared" si="25"/>
        <v>4.9746159672960459</v>
      </c>
      <c r="BV62" s="1">
        <f t="shared" si="26"/>
        <v>7.2767629386920163</v>
      </c>
      <c r="BW62" s="1">
        <f t="shared" si="27"/>
        <v>9.9736278670809337</v>
      </c>
    </row>
    <row r="63" spans="1:75">
      <c r="P63" s="1">
        <v>1.5</v>
      </c>
      <c r="Q63" s="1">
        <f t="shared" si="4"/>
        <v>1503.6299634431502</v>
      </c>
      <c r="R63" s="14">
        <v>5.2</v>
      </c>
      <c r="S63" s="1">
        <f t="shared" si="28"/>
        <v>58.137993920972647</v>
      </c>
      <c r="T63" s="1">
        <f t="shared" si="29"/>
        <v>26.103343465045594</v>
      </c>
      <c r="U63" s="1">
        <f t="shared" si="30"/>
        <v>8.7535967578520761</v>
      </c>
      <c r="V63" s="1">
        <f t="shared" si="31"/>
        <v>1.805065856129686</v>
      </c>
      <c r="W63" s="14">
        <f t="shared" si="54"/>
        <v>94.800000000000011</v>
      </c>
      <c r="Y63" s="1">
        <f t="shared" si="5"/>
        <v>61.326997806933164</v>
      </c>
      <c r="Z63" s="1">
        <f t="shared" si="6"/>
        <v>27.535172431482692</v>
      </c>
      <c r="AA63" s="1">
        <f t="shared" si="7"/>
        <v>9.2337518542743418</v>
      </c>
      <c r="AB63" s="1">
        <f t="shared" si="8"/>
        <v>1.9040779073097951</v>
      </c>
      <c r="AC63" s="14">
        <f t="shared" si="9"/>
        <v>100</v>
      </c>
      <c r="AD63" s="1">
        <f t="shared" si="33"/>
        <v>4.7361250428933049E-2</v>
      </c>
      <c r="AE63" s="1">
        <f t="shared" si="34"/>
        <v>0.29847515198202101</v>
      </c>
      <c r="AF63" s="1">
        <f t="shared" si="35"/>
        <v>0.15924015538574643</v>
      </c>
      <c r="AG63" s="1">
        <f t="shared" si="36"/>
        <v>0.212163372777146</v>
      </c>
      <c r="AH63" s="1">
        <f t="shared" si="37"/>
        <v>0.12909690479743186</v>
      </c>
      <c r="AI63" s="1">
        <f t="shared" si="38"/>
        <v>7.9050408611114967E-2</v>
      </c>
      <c r="AJ63" s="1">
        <f t="shared" si="39"/>
        <v>4.8694308998565201E-2</v>
      </c>
      <c r="AL63" s="1">
        <f t="shared" si="52"/>
        <v>6352.9890721376341</v>
      </c>
      <c r="AM63" s="1">
        <f t="shared" si="53"/>
        <v>9866.715330726749</v>
      </c>
      <c r="AN63" s="1">
        <f t="shared" si="40"/>
        <v>48.70591180515575</v>
      </c>
      <c r="AO63" s="1">
        <f t="shared" si="41"/>
        <v>48.465161357494402</v>
      </c>
      <c r="AP63" s="1">
        <f t="shared" si="42"/>
        <v>380.94672652447321</v>
      </c>
      <c r="AQ63" s="1">
        <f t="shared" si="43"/>
        <v>413.62968120990979</v>
      </c>
      <c r="AR63" s="1">
        <f t="shared" si="44"/>
        <v>309.61289564858066</v>
      </c>
      <c r="AS63" s="1">
        <f t="shared" si="45"/>
        <v>321.91782287399866</v>
      </c>
      <c r="AT63" s="1">
        <f t="shared" si="46"/>
        <v>436.13632732153769</v>
      </c>
      <c r="AU63" s="1">
        <f t="shared" si="47"/>
        <v>493.14080241571838</v>
      </c>
      <c r="AV63" s="1">
        <f t="shared" si="48"/>
        <v>555.09155351450602</v>
      </c>
      <c r="AW63" s="1">
        <f t="shared" si="49"/>
        <v>719.7620921297605</v>
      </c>
      <c r="AX63" s="1">
        <f t="shared" si="50"/>
        <v>604.11341293690634</v>
      </c>
      <c r="AY63" s="1">
        <f t="shared" si="51"/>
        <v>983.5019683379403</v>
      </c>
      <c r="BA63" s="1">
        <f t="shared" si="10"/>
        <v>48.465161357494402</v>
      </c>
      <c r="BB63" s="1">
        <f t="shared" si="11"/>
        <v>413.62968120990979</v>
      </c>
      <c r="BC63" s="1">
        <f t="shared" si="12"/>
        <v>321.91782287399866</v>
      </c>
      <c r="BD63" s="1">
        <f t="shared" si="13"/>
        <v>493.14080241571838</v>
      </c>
      <c r="BE63" s="1">
        <f t="shared" si="14"/>
        <v>719.7620921297605</v>
      </c>
      <c r="BF63" s="1">
        <f t="shared" si="15"/>
        <v>983.5019683379403</v>
      </c>
      <c r="BG63" s="1">
        <f t="shared" si="16"/>
        <v>8.5345776146053876</v>
      </c>
      <c r="BH63" s="1">
        <f t="shared" si="17"/>
        <v>6.6422521633515403</v>
      </c>
      <c r="BI63" s="1">
        <f t="shared" si="18"/>
        <v>10.175160643294992</v>
      </c>
      <c r="BJ63" s="1">
        <f t="shared" si="19"/>
        <v>14.851123404306179</v>
      </c>
      <c r="BK63" s="1">
        <f t="shared" si="20"/>
        <v>20.292967995779851</v>
      </c>
      <c r="BM63" s="1">
        <f t="shared" si="21"/>
        <v>9866.715330726749</v>
      </c>
      <c r="BN63" s="1">
        <f t="shared" si="22"/>
        <v>413.62968120990979</v>
      </c>
      <c r="BO63" s="1">
        <f t="shared" si="22"/>
        <v>321.91782287399866</v>
      </c>
      <c r="BP63" s="1">
        <f t="shared" si="22"/>
        <v>493.14080241571838</v>
      </c>
      <c r="BQ63" s="1">
        <f t="shared" si="22"/>
        <v>719.7620921297605</v>
      </c>
      <c r="BR63" s="1">
        <f t="shared" si="22"/>
        <v>983.5019683379403</v>
      </c>
      <c r="BS63" s="1">
        <f t="shared" si="23"/>
        <v>4.1921720384674686</v>
      </c>
      <c r="BT63" s="1">
        <f t="shared" si="24"/>
        <v>3.2626645452259875</v>
      </c>
      <c r="BU63" s="1">
        <f t="shared" si="25"/>
        <v>4.9980240220368781</v>
      </c>
      <c r="BV63" s="1">
        <f t="shared" si="26"/>
        <v>7.2948500894546973</v>
      </c>
      <c r="BW63" s="1">
        <f t="shared" si="27"/>
        <v>9.967876191533934</v>
      </c>
    </row>
    <row r="64" spans="1:75">
      <c r="P64" s="1">
        <v>1.5</v>
      </c>
      <c r="Q64" s="1">
        <f t="shared" si="4"/>
        <v>1504.0647460518458</v>
      </c>
      <c r="R64" s="14">
        <v>5.3</v>
      </c>
      <c r="S64" s="1">
        <f t="shared" si="28"/>
        <v>58.159878419452887</v>
      </c>
      <c r="T64" s="1">
        <f t="shared" si="29"/>
        <v>26.066869300911854</v>
      </c>
      <c r="U64" s="1">
        <f t="shared" si="30"/>
        <v>8.6719351570415402</v>
      </c>
      <c r="V64" s="1">
        <f t="shared" si="31"/>
        <v>1.8013171225937183</v>
      </c>
      <c r="W64" s="14">
        <f t="shared" si="54"/>
        <v>94.7</v>
      </c>
      <c r="Y64" s="1">
        <f t="shared" si="5"/>
        <v>61.414866335219521</v>
      </c>
      <c r="Z64" s="1">
        <f t="shared" si="6"/>
        <v>27.525733158301851</v>
      </c>
      <c r="AA64" s="1">
        <f t="shared" si="7"/>
        <v>9.1572704931800839</v>
      </c>
      <c r="AB64" s="1">
        <f t="shared" si="8"/>
        <v>1.9021300132985408</v>
      </c>
      <c r="AC64" s="14">
        <f t="shared" si="9"/>
        <v>100</v>
      </c>
      <c r="AD64" s="1">
        <f t="shared" si="33"/>
        <v>4.719116406376158E-2</v>
      </c>
      <c r="AE64" s="1">
        <f t="shared" si="34"/>
        <v>0.29767329505007178</v>
      </c>
      <c r="AF64" s="1">
        <f t="shared" si="35"/>
        <v>0.15889018918241843</v>
      </c>
      <c r="AG64" s="1">
        <f t="shared" si="36"/>
        <v>0.21167370838731972</v>
      </c>
      <c r="AH64" s="1">
        <f t="shared" si="37"/>
        <v>0.1288233709881427</v>
      </c>
      <c r="AI64" s="1">
        <f t="shared" si="38"/>
        <v>7.8896969162405281E-2</v>
      </c>
      <c r="AJ64" s="1">
        <f t="shared" si="39"/>
        <v>4.8607833580597212E-2</v>
      </c>
      <c r="AL64" s="1">
        <f t="shared" si="52"/>
        <v>6242.9396758325602</v>
      </c>
      <c r="AM64" s="1">
        <f t="shared" si="53"/>
        <v>9798.3422051627076</v>
      </c>
      <c r="AN64" s="1">
        <f t="shared" si="40"/>
        <v>48.715998207744235</v>
      </c>
      <c r="AO64" s="1">
        <f t="shared" si="41"/>
        <v>48.469894128253834</v>
      </c>
      <c r="AP64" s="1">
        <f t="shared" si="42"/>
        <v>379.66751539054206</v>
      </c>
      <c r="AQ64" s="1">
        <f t="shared" si="43"/>
        <v>412.98888562841228</v>
      </c>
      <c r="AR64" s="1">
        <f t="shared" si="44"/>
        <v>309.1159029012598</v>
      </c>
      <c r="AS64" s="1">
        <f t="shared" si="45"/>
        <v>321.67627721413567</v>
      </c>
      <c r="AT64" s="1">
        <f t="shared" si="46"/>
        <v>433.96902132995268</v>
      </c>
      <c r="AU64" s="1">
        <f t="shared" si="47"/>
        <v>492.02435371598693</v>
      </c>
      <c r="AV64" s="1">
        <f t="shared" si="48"/>
        <v>549.40831118894539</v>
      </c>
      <c r="AW64" s="1">
        <f t="shared" si="49"/>
        <v>716.54786984785835</v>
      </c>
      <c r="AX64" s="1">
        <f t="shared" si="50"/>
        <v>592.94647038008213</v>
      </c>
      <c r="AY64" s="1">
        <f t="shared" si="51"/>
        <v>976.13299667835827</v>
      </c>
      <c r="BA64" s="1">
        <f t="shared" si="10"/>
        <v>48.469894128253834</v>
      </c>
      <c r="BB64" s="1">
        <f t="shared" si="11"/>
        <v>412.98888562841228</v>
      </c>
      <c r="BC64" s="1">
        <f t="shared" si="12"/>
        <v>321.67627721413567</v>
      </c>
      <c r="BD64" s="1">
        <f t="shared" si="13"/>
        <v>492.02435371598693</v>
      </c>
      <c r="BE64" s="1">
        <f t="shared" si="14"/>
        <v>716.54786984785835</v>
      </c>
      <c r="BF64" s="1">
        <f t="shared" si="15"/>
        <v>976.13299667835827</v>
      </c>
      <c r="BG64" s="1">
        <f t="shared" si="16"/>
        <v>8.520523781950553</v>
      </c>
      <c r="BH64" s="1">
        <f t="shared" si="17"/>
        <v>6.6366201742253388</v>
      </c>
      <c r="BI64" s="1">
        <f t="shared" si="18"/>
        <v>10.151133246011744</v>
      </c>
      <c r="BJ64" s="1">
        <f t="shared" si="19"/>
        <v>14.783359500473342</v>
      </c>
      <c r="BK64" s="1">
        <f t="shared" si="20"/>
        <v>20.138954586850552</v>
      </c>
      <c r="BM64" s="1">
        <f t="shared" si="21"/>
        <v>9798.3422051627076</v>
      </c>
      <c r="BN64" s="1">
        <f t="shared" ref="BN64:BR114" si="55">BB64</f>
        <v>412.98888562841228</v>
      </c>
      <c r="BO64" s="1">
        <f t="shared" si="55"/>
        <v>321.67627721413567</v>
      </c>
      <c r="BP64" s="1">
        <f t="shared" si="55"/>
        <v>492.02435371598693</v>
      </c>
      <c r="BQ64" s="1">
        <f t="shared" si="55"/>
        <v>716.54786984785835</v>
      </c>
      <c r="BR64" s="1">
        <f t="shared" si="55"/>
        <v>976.13299667835827</v>
      </c>
      <c r="BS64" s="1">
        <f t="shared" si="23"/>
        <v>4.2148853038712</v>
      </c>
      <c r="BT64" s="1">
        <f t="shared" si="24"/>
        <v>3.2829663475587298</v>
      </c>
      <c r="BU64" s="1">
        <f t="shared" si="25"/>
        <v>5.0215061222983337</v>
      </c>
      <c r="BV64" s="1">
        <f t="shared" si="26"/>
        <v>7.3129500362858542</v>
      </c>
      <c r="BW64" s="1">
        <f t="shared" si="27"/>
        <v>9.9622260198672965</v>
      </c>
    </row>
    <row r="65" spans="16:75">
      <c r="P65" s="1">
        <v>1.5</v>
      </c>
      <c r="Q65" s="1">
        <f t="shared" si="4"/>
        <v>1504.4995286605415</v>
      </c>
      <c r="R65" s="14">
        <v>5.4</v>
      </c>
      <c r="S65" s="1">
        <f t="shared" si="28"/>
        <v>58.181762917933128</v>
      </c>
      <c r="T65" s="1">
        <f t="shared" si="29"/>
        <v>26.030395136778115</v>
      </c>
      <c r="U65" s="1">
        <f t="shared" si="30"/>
        <v>8.5902735562310024</v>
      </c>
      <c r="V65" s="1">
        <f t="shared" si="31"/>
        <v>1.7975683890577507</v>
      </c>
      <c r="W65" s="14">
        <f t="shared" si="54"/>
        <v>94.59999999999998</v>
      </c>
      <c r="Y65" s="1">
        <f t="shared" si="5"/>
        <v>61.50292063206463</v>
      </c>
      <c r="Z65" s="1">
        <f t="shared" si="6"/>
        <v>27.516273928940933</v>
      </c>
      <c r="AA65" s="1">
        <f t="shared" si="7"/>
        <v>9.0806274378763252</v>
      </c>
      <c r="AB65" s="1">
        <f t="shared" si="8"/>
        <v>1.9001780011181302</v>
      </c>
      <c r="AC65" s="14">
        <f t="shared" si="9"/>
        <v>100.00000000000003</v>
      </c>
      <c r="AD65" s="1">
        <f t="shared" si="33"/>
        <v>4.702071810796607E-2</v>
      </c>
      <c r="AE65" s="1">
        <f t="shared" si="34"/>
        <v>0.29686974286033829</v>
      </c>
      <c r="AF65" s="1">
        <f t="shared" si="35"/>
        <v>0.15853948309282551</v>
      </c>
      <c r="AG65" s="1">
        <f t="shared" si="36"/>
        <v>0.21118300876622542</v>
      </c>
      <c r="AH65" s="1">
        <f t="shared" si="37"/>
        <v>0.12854925888327368</v>
      </c>
      <c r="AI65" s="1">
        <f t="shared" si="38"/>
        <v>7.8743205317398146E-2</v>
      </c>
      <c r="AJ65" s="1">
        <f t="shared" si="39"/>
        <v>4.8521175339335441E-2</v>
      </c>
      <c r="AL65" s="1">
        <f t="shared" si="52"/>
        <v>6134.2982166045012</v>
      </c>
      <c r="AM65" s="1">
        <f t="shared" si="53"/>
        <v>9730.489538707925</v>
      </c>
      <c r="AN65" s="1">
        <f t="shared" si="40"/>
        <v>48.726124888979093</v>
      </c>
      <c r="AO65" s="1">
        <f t="shared" si="41"/>
        <v>48.474639142341339</v>
      </c>
      <c r="AP65" s="1">
        <f t="shared" si="42"/>
        <v>378.38844990000428</v>
      </c>
      <c r="AQ65" s="1">
        <f t="shared" si="43"/>
        <v>412.34813681862698</v>
      </c>
      <c r="AR65" s="1">
        <f t="shared" si="44"/>
        <v>308.6180368385954</v>
      </c>
      <c r="AS65" s="1">
        <f t="shared" si="45"/>
        <v>321.43445794792194</v>
      </c>
      <c r="AT65" s="1">
        <f t="shared" si="46"/>
        <v>431.80564243890126</v>
      </c>
      <c r="AU65" s="1">
        <f t="shared" si="47"/>
        <v>490.90919239604085</v>
      </c>
      <c r="AV65" s="1">
        <f t="shared" si="48"/>
        <v>543.76646083175183</v>
      </c>
      <c r="AW65" s="1">
        <f t="shared" si="49"/>
        <v>713.34821412533779</v>
      </c>
      <c r="AX65" s="1">
        <f t="shared" si="50"/>
        <v>581.95517545347309</v>
      </c>
      <c r="AY65" s="1">
        <f t="shared" si="51"/>
        <v>968.83340739641585</v>
      </c>
      <c r="BA65" s="1">
        <f t="shared" si="10"/>
        <v>48.474639142341339</v>
      </c>
      <c r="BB65" s="1">
        <f t="shared" si="11"/>
        <v>412.34813681862698</v>
      </c>
      <c r="BC65" s="1">
        <f t="shared" si="12"/>
        <v>321.43445794792194</v>
      </c>
      <c r="BD65" s="1">
        <f t="shared" si="13"/>
        <v>490.90919239604085</v>
      </c>
      <c r="BE65" s="1">
        <f t="shared" si="14"/>
        <v>713.34821412533779</v>
      </c>
      <c r="BF65" s="1">
        <f t="shared" si="15"/>
        <v>968.83340739641585</v>
      </c>
      <c r="BG65" s="1">
        <f t="shared" si="16"/>
        <v>8.5064715099333572</v>
      </c>
      <c r="BH65" s="1">
        <f t="shared" si="17"/>
        <v>6.6309819657256055</v>
      </c>
      <c r="BI65" s="1">
        <f t="shared" si="18"/>
        <v>10.12713454048685</v>
      </c>
      <c r="BJ65" s="1">
        <f t="shared" si="19"/>
        <v>14.715905610574142</v>
      </c>
      <c r="BK65" s="1">
        <f t="shared" si="20"/>
        <v>19.986397517091881</v>
      </c>
      <c r="BM65" s="1">
        <f t="shared" si="21"/>
        <v>9730.489538707925</v>
      </c>
      <c r="BN65" s="1">
        <f t="shared" si="55"/>
        <v>412.34813681862698</v>
      </c>
      <c r="BO65" s="1">
        <f t="shared" si="55"/>
        <v>321.43445794792194</v>
      </c>
      <c r="BP65" s="1">
        <f t="shared" si="55"/>
        <v>490.90919239604085</v>
      </c>
      <c r="BQ65" s="1">
        <f t="shared" si="55"/>
        <v>713.34821412533779</v>
      </c>
      <c r="BR65" s="1">
        <f t="shared" si="55"/>
        <v>968.83340739641585</v>
      </c>
      <c r="BS65" s="1">
        <f t="shared" si="23"/>
        <v>4.237691589701674</v>
      </c>
      <c r="BT65" s="1">
        <f t="shared" si="24"/>
        <v>3.3033739635529584</v>
      </c>
      <c r="BU65" s="1">
        <f t="shared" si="25"/>
        <v>5.0450616121953802</v>
      </c>
      <c r="BV65" s="1">
        <f t="shared" si="26"/>
        <v>7.3310619294911721</v>
      </c>
      <c r="BW65" s="1">
        <f t="shared" si="27"/>
        <v>9.9566769332867864</v>
      </c>
    </row>
    <row r="66" spans="16:75">
      <c r="P66" s="1">
        <v>1.5</v>
      </c>
      <c r="Q66" s="1">
        <f t="shared" si="4"/>
        <v>1504.934311269237</v>
      </c>
      <c r="R66" s="14">
        <v>5.5</v>
      </c>
      <c r="S66" s="1">
        <f t="shared" si="28"/>
        <v>58.203647416413375</v>
      </c>
      <c r="T66" s="1">
        <f t="shared" si="29"/>
        <v>25.993920972644379</v>
      </c>
      <c r="U66" s="1">
        <f t="shared" si="30"/>
        <v>8.5086119554204664</v>
      </c>
      <c r="V66" s="1">
        <f t="shared" si="31"/>
        <v>1.7938196555217831</v>
      </c>
      <c r="W66" s="14">
        <f t="shared" si="54"/>
        <v>94.5</v>
      </c>
      <c r="Y66" s="1">
        <f t="shared" si="5"/>
        <v>61.591161287209921</v>
      </c>
      <c r="Z66" s="1">
        <f t="shared" si="6"/>
        <v>27.506794680046962</v>
      </c>
      <c r="AA66" s="1">
        <f t="shared" si="7"/>
        <v>9.0038221750481124</v>
      </c>
      <c r="AB66" s="1">
        <f t="shared" si="8"/>
        <v>1.8982218576950087</v>
      </c>
      <c r="AC66" s="14">
        <f t="shared" si="9"/>
        <v>100</v>
      </c>
      <c r="AD66" s="1">
        <f t="shared" si="33"/>
        <v>4.6849911419988975E-2</v>
      </c>
      <c r="AE66" s="1">
        <f t="shared" si="34"/>
        <v>0.29606449003104968</v>
      </c>
      <c r="AF66" s="1">
        <f t="shared" si="35"/>
        <v>0.15818803476812227</v>
      </c>
      <c r="AG66" s="1">
        <f t="shared" si="36"/>
        <v>0.21069127062741436</v>
      </c>
      <c r="AH66" s="1">
        <f t="shared" si="37"/>
        <v>0.12827456664696574</v>
      </c>
      <c r="AI66" s="1">
        <f t="shared" si="38"/>
        <v>7.8589116046263979E-2</v>
      </c>
      <c r="AJ66" s="1">
        <f t="shared" si="39"/>
        <v>4.8434333694388432E-2</v>
      </c>
      <c r="AL66" s="1">
        <f t="shared" si="52"/>
        <v>6027.0531158776694</v>
      </c>
      <c r="AM66" s="1">
        <f t="shared" si="53"/>
        <v>9663.1543310201014</v>
      </c>
      <c r="AN66" s="1">
        <f t="shared" si="40"/>
        <v>48.736292162133324</v>
      </c>
      <c r="AO66" s="1">
        <f t="shared" si="41"/>
        <v>48.479396469973921</v>
      </c>
      <c r="AP66" s="1">
        <f t="shared" si="42"/>
        <v>377.10953049930549</v>
      </c>
      <c r="AQ66" s="1">
        <f t="shared" si="43"/>
        <v>411.70743488554848</v>
      </c>
      <c r="AR66" s="1">
        <f t="shared" si="44"/>
        <v>308.11929296140863</v>
      </c>
      <c r="AS66" s="1">
        <f t="shared" si="45"/>
        <v>321.19236403907621</v>
      </c>
      <c r="AT66" s="1">
        <f t="shared" si="46"/>
        <v>429.64619599402369</v>
      </c>
      <c r="AU66" s="1">
        <f t="shared" si="47"/>
        <v>489.79531973418602</v>
      </c>
      <c r="AV66" s="1">
        <f t="shared" si="48"/>
        <v>538.16582400304435</v>
      </c>
      <c r="AW66" s="1">
        <f t="shared" si="49"/>
        <v>710.16307975947791</v>
      </c>
      <c r="AX66" s="1">
        <f t="shared" si="50"/>
        <v>571.1372520426512</v>
      </c>
      <c r="AY66" s="1">
        <f t="shared" si="51"/>
        <v>961.60256820816551</v>
      </c>
      <c r="BA66" s="1">
        <f t="shared" si="10"/>
        <v>48.479396469973921</v>
      </c>
      <c r="BB66" s="1">
        <f t="shared" si="11"/>
        <v>411.70743488554848</v>
      </c>
      <c r="BC66" s="1">
        <f t="shared" si="12"/>
        <v>321.19236403907621</v>
      </c>
      <c r="BD66" s="1">
        <f t="shared" si="13"/>
        <v>489.79531973418602</v>
      </c>
      <c r="BE66" s="1">
        <f t="shared" si="14"/>
        <v>710.16307975947791</v>
      </c>
      <c r="BF66" s="1">
        <f t="shared" si="15"/>
        <v>961.60256820816551</v>
      </c>
      <c r="BG66" s="1">
        <f t="shared" si="16"/>
        <v>8.4924207986075615</v>
      </c>
      <c r="BH66" s="1">
        <f t="shared" si="17"/>
        <v>6.6253375129785104</v>
      </c>
      <c r="BI66" s="1">
        <f t="shared" si="18"/>
        <v>10.10316454821265</v>
      </c>
      <c r="BJ66" s="1">
        <f t="shared" si="19"/>
        <v>14.648760741056725</v>
      </c>
      <c r="BK66" s="1">
        <f t="shared" si="20"/>
        <v>19.835283403409143</v>
      </c>
      <c r="BM66" s="1">
        <f t="shared" si="21"/>
        <v>9663.1543310201014</v>
      </c>
      <c r="BN66" s="1">
        <f t="shared" si="55"/>
        <v>411.70743488554848</v>
      </c>
      <c r="BO66" s="1">
        <f t="shared" si="55"/>
        <v>321.19236403907621</v>
      </c>
      <c r="BP66" s="1">
        <f t="shared" si="55"/>
        <v>489.79531973418602</v>
      </c>
      <c r="BQ66" s="1">
        <f t="shared" si="55"/>
        <v>710.16307975947791</v>
      </c>
      <c r="BR66" s="1">
        <f t="shared" si="55"/>
        <v>961.60256820816551</v>
      </c>
      <c r="BS66" s="1">
        <f t="shared" si="23"/>
        <v>4.2605904943886594</v>
      </c>
      <c r="BT66" s="1">
        <f t="shared" si="24"/>
        <v>3.3238873460605194</v>
      </c>
      <c r="BU66" s="1">
        <f t="shared" si="25"/>
        <v>5.0686898186224072</v>
      </c>
      <c r="BV66" s="1">
        <f t="shared" si="26"/>
        <v>7.3491849082835534</v>
      </c>
      <c r="BW66" s="1">
        <f t="shared" si="27"/>
        <v>9.9512285043537414</v>
      </c>
    </row>
    <row r="67" spans="16:75">
      <c r="P67" s="1">
        <v>1.5</v>
      </c>
      <c r="Q67" s="1">
        <f t="shared" si="4"/>
        <v>1505.3690938779328</v>
      </c>
      <c r="R67" s="14">
        <v>5.6</v>
      </c>
      <c r="S67" s="1">
        <f t="shared" si="28"/>
        <v>58.225531914893615</v>
      </c>
      <c r="T67" s="1">
        <f t="shared" si="29"/>
        <v>25.957446808510639</v>
      </c>
      <c r="U67" s="1">
        <f t="shared" si="30"/>
        <v>8.4269503546099287</v>
      </c>
      <c r="V67" s="1">
        <f t="shared" si="31"/>
        <v>1.7900709219858157</v>
      </c>
      <c r="W67" s="14">
        <f t="shared" si="54"/>
        <v>94.4</v>
      </c>
      <c r="Y67" s="1">
        <f t="shared" si="5"/>
        <v>61.679588892895779</v>
      </c>
      <c r="Z67" s="1">
        <f t="shared" si="6"/>
        <v>27.497295347998559</v>
      </c>
      <c r="AA67" s="1">
        <f t="shared" si="7"/>
        <v>8.9268541892054323</v>
      </c>
      <c r="AB67" s="1">
        <f t="shared" si="8"/>
        <v>1.8962615699002285</v>
      </c>
      <c r="AC67" s="14">
        <f t="shared" si="9"/>
        <v>100</v>
      </c>
      <c r="AD67" s="1">
        <f t="shared" si="33"/>
        <v>4.6678742853435651E-2</v>
      </c>
      <c r="AE67" s="1">
        <f t="shared" si="34"/>
        <v>0.29525753115763131</v>
      </c>
      <c r="AF67" s="1">
        <f t="shared" si="35"/>
        <v>0.1578358418495108</v>
      </c>
      <c r="AG67" s="1">
        <f t="shared" si="36"/>
        <v>0.21019849067051266</v>
      </c>
      <c r="AH67" s="1">
        <f t="shared" si="37"/>
        <v>0.12799929243558086</v>
      </c>
      <c r="AI67" s="1">
        <f t="shared" si="38"/>
        <v>7.8434700314809605E-2</v>
      </c>
      <c r="AJ67" s="1">
        <f t="shared" si="39"/>
        <v>4.8347308062905527E-2</v>
      </c>
      <c r="AL67" s="1">
        <f t="shared" si="52"/>
        <v>5921.1928369124907</v>
      </c>
      <c r="AM67" s="1">
        <f t="shared" si="53"/>
        <v>9596.3335900538932</v>
      </c>
      <c r="AN67" s="1">
        <f t="shared" si="40"/>
        <v>48.746500344108803</v>
      </c>
      <c r="AO67" s="1">
        <f t="shared" si="41"/>
        <v>48.484166182012046</v>
      </c>
      <c r="AP67" s="1">
        <f t="shared" si="42"/>
        <v>375.83075763771609</v>
      </c>
      <c r="AQ67" s="1">
        <f t="shared" si="43"/>
        <v>411.0667799346943</v>
      </c>
      <c r="AR67" s="1">
        <f t="shared" si="44"/>
        <v>307.61966673196662</v>
      </c>
      <c r="AS67" s="1">
        <f t="shared" si="45"/>
        <v>320.94999444430641</v>
      </c>
      <c r="AT67" s="1">
        <f t="shared" si="46"/>
        <v>427.49068736537828</v>
      </c>
      <c r="AU67" s="1">
        <f t="shared" si="47"/>
        <v>488.68273701331447</v>
      </c>
      <c r="AV67" s="1">
        <f t="shared" si="48"/>
        <v>532.60622249895118</v>
      </c>
      <c r="AW67" s="1">
        <f t="shared" si="49"/>
        <v>706.99242159411142</v>
      </c>
      <c r="AX67" s="1">
        <f t="shared" si="50"/>
        <v>560.49044718653374</v>
      </c>
      <c r="AY67" s="1">
        <f t="shared" si="51"/>
        <v>954.43985176135072</v>
      </c>
      <c r="BA67" s="1">
        <f t="shared" si="10"/>
        <v>48.484166182012046</v>
      </c>
      <c r="BB67" s="1">
        <f t="shared" si="11"/>
        <v>411.0667799346943</v>
      </c>
      <c r="BC67" s="1">
        <f t="shared" si="12"/>
        <v>320.94999444430641</v>
      </c>
      <c r="BD67" s="1">
        <f t="shared" si="13"/>
        <v>488.68273701331447</v>
      </c>
      <c r="BE67" s="1">
        <f t="shared" si="14"/>
        <v>706.99242159411142</v>
      </c>
      <c r="BF67" s="1">
        <f t="shared" si="15"/>
        <v>954.43985176135072</v>
      </c>
      <c r="BG67" s="1">
        <f t="shared" si="16"/>
        <v>8.4783716480041864</v>
      </c>
      <c r="BH67" s="1">
        <f t="shared" si="17"/>
        <v>6.619686790929717</v>
      </c>
      <c r="BI67" s="1">
        <f t="shared" si="18"/>
        <v>10.079223290729068</v>
      </c>
      <c r="BJ67" s="1">
        <f t="shared" si="19"/>
        <v>14.581923899444318</v>
      </c>
      <c r="BK67" s="1">
        <f t="shared" si="20"/>
        <v>19.685598968090623</v>
      </c>
      <c r="BM67" s="1">
        <f t="shared" si="21"/>
        <v>9596.3335900538932</v>
      </c>
      <c r="BN67" s="1">
        <f t="shared" si="55"/>
        <v>411.0667799346943</v>
      </c>
      <c r="BO67" s="1">
        <f t="shared" si="55"/>
        <v>320.94999444430641</v>
      </c>
      <c r="BP67" s="1">
        <f t="shared" si="55"/>
        <v>488.68273701331447</v>
      </c>
      <c r="BQ67" s="1">
        <f t="shared" si="55"/>
        <v>706.99242159411142</v>
      </c>
      <c r="BR67" s="1">
        <f t="shared" si="55"/>
        <v>954.43985176135072</v>
      </c>
      <c r="BS67" s="1">
        <f t="shared" si="23"/>
        <v>4.2835815999638012</v>
      </c>
      <c r="BT67" s="1">
        <f t="shared" si="24"/>
        <v>3.3445064350092477</v>
      </c>
      <c r="BU67" s="1">
        <f t="shared" si="25"/>
        <v>5.0923900511317051</v>
      </c>
      <c r="BV67" s="1">
        <f t="shared" si="26"/>
        <v>7.3673181008095918</v>
      </c>
      <c r="BW67" s="1">
        <f t="shared" si="27"/>
        <v>9.9458802969352647</v>
      </c>
    </row>
    <row r="68" spans="16:75">
      <c r="P68" s="1">
        <v>1.5</v>
      </c>
      <c r="Q68" s="1">
        <f t="shared" si="4"/>
        <v>1505.8038764866285</v>
      </c>
      <c r="R68" s="14">
        <v>5.7</v>
      </c>
      <c r="S68" s="1">
        <f t="shared" si="28"/>
        <v>58.247416413373863</v>
      </c>
      <c r="T68" s="1">
        <f t="shared" si="29"/>
        <v>25.920972644376899</v>
      </c>
      <c r="U68" s="1">
        <f t="shared" si="30"/>
        <v>8.3452887537993909</v>
      </c>
      <c r="V68" s="1">
        <f t="shared" si="31"/>
        <v>1.7863221884498481</v>
      </c>
      <c r="W68" s="14">
        <f t="shared" si="54"/>
        <v>94.3</v>
      </c>
      <c r="Y68" s="1">
        <f t="shared" si="5"/>
        <v>61.768204043874725</v>
      </c>
      <c r="Z68" s="1">
        <f t="shared" si="6"/>
        <v>27.487775868904453</v>
      </c>
      <c r="AA68" s="1">
        <f t="shared" si="7"/>
        <v>8.8497229626716774</v>
      </c>
      <c r="AB68" s="1">
        <f t="shared" si="8"/>
        <v>1.8942971245491496</v>
      </c>
      <c r="AC68" s="14">
        <f t="shared" si="9"/>
        <v>100.00000000000001</v>
      </c>
      <c r="AD68" s="1">
        <f t="shared" si="33"/>
        <v>4.6507211257048695E-2</v>
      </c>
      <c r="AE68" s="1">
        <f t="shared" si="34"/>
        <v>0.2944488608125832</v>
      </c>
      <c r="AF68" s="1">
        <f t="shared" si="35"/>
        <v>0.15748290196818751</v>
      </c>
      <c r="AG68" s="1">
        <f t="shared" si="36"/>
        <v>0.20970466558114664</v>
      </c>
      <c r="AH68" s="1">
        <f t="shared" si="37"/>
        <v>0.12772343439766073</v>
      </c>
      <c r="AI68" s="1">
        <f t="shared" si="38"/>
        <v>7.8279957084455024E-2</v>
      </c>
      <c r="AJ68" s="1">
        <f t="shared" si="39"/>
        <v>4.82600978595637E-2</v>
      </c>
      <c r="AL68" s="1">
        <f t="shared" si="52"/>
        <v>5816.7058848488668</v>
      </c>
      <c r="AM68" s="1">
        <f t="shared" si="53"/>
        <v>9530.0243320678401</v>
      </c>
      <c r="AN68" s="1">
        <f t="shared" si="40"/>
        <v>48.756749755492407</v>
      </c>
      <c r="AO68" s="1">
        <f t="shared" si="41"/>
        <v>48.488948349967835</v>
      </c>
      <c r="AP68" s="1">
        <f t="shared" si="42"/>
        <v>374.55213176735987</v>
      </c>
      <c r="AQ68" s="1">
        <f t="shared" si="43"/>
        <v>410.42617207210952</v>
      </c>
      <c r="AR68" s="1">
        <f t="shared" si="44"/>
        <v>307.11915357352228</v>
      </c>
      <c r="AS68" s="1">
        <f t="shared" si="45"/>
        <v>320.70734811324002</v>
      </c>
      <c r="AT68" s="1">
        <f t="shared" si="46"/>
        <v>425.33912194763172</v>
      </c>
      <c r="AU68" s="1">
        <f t="shared" si="47"/>
        <v>487.57144552093411</v>
      </c>
      <c r="AV68" s="1">
        <f t="shared" si="48"/>
        <v>527.08747835200495</v>
      </c>
      <c r="AW68" s="1">
        <f t="shared" si="49"/>
        <v>703.83619451968843</v>
      </c>
      <c r="AX68" s="1">
        <f t="shared" si="50"/>
        <v>550.01253090672378</v>
      </c>
      <c r="AY68" s="1">
        <f t="shared" si="51"/>
        <v>947.34463560600625</v>
      </c>
      <c r="BA68" s="1">
        <f t="shared" si="10"/>
        <v>48.488948349967835</v>
      </c>
      <c r="BB68" s="1">
        <f t="shared" si="11"/>
        <v>410.42617207210952</v>
      </c>
      <c r="BC68" s="1">
        <f t="shared" si="12"/>
        <v>320.70734811324002</v>
      </c>
      <c r="BD68" s="1">
        <f t="shared" si="13"/>
        <v>487.57144552093411</v>
      </c>
      <c r="BE68" s="1">
        <f t="shared" si="14"/>
        <v>703.83619451968843</v>
      </c>
      <c r="BF68" s="1">
        <f t="shared" si="15"/>
        <v>947.34463560600625</v>
      </c>
      <c r="BG68" s="1">
        <f t="shared" si="16"/>
        <v>8.4643240581311101</v>
      </c>
      <c r="BH68" s="1">
        <f t="shared" si="17"/>
        <v>6.6140297743424403</v>
      </c>
      <c r="BI68" s="1">
        <f t="shared" si="18"/>
        <v>10.055310789623622</v>
      </c>
      <c r="BJ68" s="1">
        <f t="shared" si="19"/>
        <v>14.515394094336042</v>
      </c>
      <c r="BK68" s="1">
        <f t="shared" si="20"/>
        <v>19.537331038169128</v>
      </c>
      <c r="BM68" s="1">
        <f t="shared" si="21"/>
        <v>9530.0243320678401</v>
      </c>
      <c r="BN68" s="1">
        <f t="shared" si="55"/>
        <v>410.42617207210952</v>
      </c>
      <c r="BO68" s="1">
        <f t="shared" si="55"/>
        <v>320.70734811324002</v>
      </c>
      <c r="BP68" s="1">
        <f t="shared" si="55"/>
        <v>487.57144552093411</v>
      </c>
      <c r="BQ68" s="1">
        <f t="shared" si="55"/>
        <v>703.83619451968843</v>
      </c>
      <c r="BR68" s="1">
        <f t="shared" si="55"/>
        <v>947.34463560600625</v>
      </c>
      <c r="BS68" s="1">
        <f t="shared" si="23"/>
        <v>4.3066644718949485</v>
      </c>
      <c r="BT68" s="1">
        <f t="shared" si="24"/>
        <v>3.3652311572183824</v>
      </c>
      <c r="BU68" s="1">
        <f t="shared" si="25"/>
        <v>5.1161616018155547</v>
      </c>
      <c r="BV68" s="1">
        <f t="shared" si="26"/>
        <v>7.3854606241804728</v>
      </c>
      <c r="BW68" s="1">
        <f t="shared" si="27"/>
        <v>9.9406318661565241</v>
      </c>
    </row>
    <row r="69" spans="16:75">
      <c r="P69" s="1">
        <v>1.5</v>
      </c>
      <c r="Q69" s="1">
        <f t="shared" si="4"/>
        <v>1506.238659095324</v>
      </c>
      <c r="R69" s="14">
        <v>5.8</v>
      </c>
      <c r="S69" s="1">
        <f t="shared" si="28"/>
        <v>58.269300911854103</v>
      </c>
      <c r="T69" s="1">
        <f t="shared" si="29"/>
        <v>25.88449848024316</v>
      </c>
      <c r="U69" s="1">
        <f t="shared" si="30"/>
        <v>8.263627152988855</v>
      </c>
      <c r="V69" s="1">
        <f t="shared" si="31"/>
        <v>1.7825734549138805</v>
      </c>
      <c r="W69" s="14">
        <f t="shared" si="54"/>
        <v>94.2</v>
      </c>
      <c r="Y69" s="1">
        <f t="shared" si="5"/>
        <v>61.85700733742474</v>
      </c>
      <c r="Z69" s="1">
        <f t="shared" si="6"/>
        <v>27.478236178602081</v>
      </c>
      <c r="AA69" s="1">
        <f t="shared" si="7"/>
        <v>8.7724279755720325</v>
      </c>
      <c r="AB69" s="1">
        <f t="shared" si="8"/>
        <v>1.8923285084011472</v>
      </c>
      <c r="AC69" s="14">
        <f t="shared" si="9"/>
        <v>100</v>
      </c>
      <c r="AD69" s="1">
        <f t="shared" si="33"/>
        <v>4.6335315474682164E-2</v>
      </c>
      <c r="AE69" s="1">
        <f t="shared" si="34"/>
        <v>0.29363847354535877</v>
      </c>
      <c r="AF69" s="1">
        <f t="shared" si="35"/>
        <v>0.15712921274529032</v>
      </c>
      <c r="AG69" s="1">
        <f t="shared" si="36"/>
        <v>0.20920979203086909</v>
      </c>
      <c r="AH69" s="1">
        <f t="shared" si="37"/>
        <v>0.12744699067388512</v>
      </c>
      <c r="AI69" s="1">
        <f t="shared" si="38"/>
        <v>7.8124885312210082E-2</v>
      </c>
      <c r="AJ69" s="1">
        <f t="shared" si="39"/>
        <v>4.817270249655449E-2</v>
      </c>
      <c r="AL69" s="1">
        <f t="shared" si="52"/>
        <v>5713.5808067496455</v>
      </c>
      <c r="AM69" s="1">
        <f t="shared" si="53"/>
        <v>9464.2235816313187</v>
      </c>
      <c r="AN69" s="1">
        <f t="shared" si="40"/>
        <v>48.767040720612997</v>
      </c>
      <c r="AO69" s="1">
        <f t="shared" si="41"/>
        <v>48.493743046013442</v>
      </c>
      <c r="AP69" s="1">
        <f t="shared" si="42"/>
        <v>373.2736533432406</v>
      </c>
      <c r="AQ69" s="1">
        <f t="shared" si="43"/>
        <v>409.7856114043704</v>
      </c>
      <c r="AR69" s="1">
        <f t="shared" si="44"/>
        <v>306.61774886984233</v>
      </c>
      <c r="AS69" s="1">
        <f t="shared" si="45"/>
        <v>320.46442398835387</v>
      </c>
      <c r="AT69" s="1">
        <f t="shared" si="46"/>
        <v>423.1915051602524</v>
      </c>
      <c r="AU69" s="1">
        <f t="shared" si="47"/>
        <v>486.46144654919823</v>
      </c>
      <c r="AV69" s="1">
        <f t="shared" si="48"/>
        <v>521.60941383154147</v>
      </c>
      <c r="AW69" s="1">
        <f t="shared" si="49"/>
        <v>700.69435347334104</v>
      </c>
      <c r="AX69" s="1">
        <f t="shared" si="50"/>
        <v>539.7012960376228</v>
      </c>
      <c r="AY69" s="1">
        <f t="shared" si="51"/>
        <v>940.31630216517215</v>
      </c>
      <c r="BA69" s="1">
        <f t="shared" si="10"/>
        <v>48.493743046013442</v>
      </c>
      <c r="BB69" s="1">
        <f t="shared" si="11"/>
        <v>409.7856114043704</v>
      </c>
      <c r="BC69" s="1">
        <f t="shared" si="12"/>
        <v>320.46442398835387</v>
      </c>
      <c r="BD69" s="1">
        <f t="shared" si="13"/>
        <v>486.46144654919823</v>
      </c>
      <c r="BE69" s="1">
        <f t="shared" si="14"/>
        <v>700.69435347334104</v>
      </c>
      <c r="BF69" s="1">
        <f t="shared" si="15"/>
        <v>940.31630216517215</v>
      </c>
      <c r="BG69" s="1">
        <f t="shared" si="16"/>
        <v>8.4502780289726047</v>
      </c>
      <c r="BH69" s="1">
        <f t="shared" si="17"/>
        <v>6.6083664377954943</v>
      </c>
      <c r="BI69" s="1">
        <f t="shared" si="18"/>
        <v>10.031427066531403</v>
      </c>
      <c r="BJ69" s="1">
        <f t="shared" si="19"/>
        <v>14.449170335407704</v>
      </c>
      <c r="BK69" s="1">
        <f t="shared" si="20"/>
        <v>19.390466544785994</v>
      </c>
      <c r="BM69" s="1">
        <f t="shared" si="21"/>
        <v>9464.2235816313187</v>
      </c>
      <c r="BN69" s="1">
        <f t="shared" si="55"/>
        <v>409.7856114043704</v>
      </c>
      <c r="BO69" s="1">
        <f t="shared" si="55"/>
        <v>320.46442398835387</v>
      </c>
      <c r="BP69" s="1">
        <f t="shared" si="55"/>
        <v>486.46144654919823</v>
      </c>
      <c r="BQ69" s="1">
        <f t="shared" si="55"/>
        <v>700.69435347334104</v>
      </c>
      <c r="BR69" s="1">
        <f t="shared" si="55"/>
        <v>940.31630216517215</v>
      </c>
      <c r="BS69" s="1">
        <f t="shared" si="23"/>
        <v>4.3298386589229008</v>
      </c>
      <c r="BT69" s="1">
        <f t="shared" si="24"/>
        <v>3.3860614262149165</v>
      </c>
      <c r="BU69" s="1">
        <f t="shared" si="25"/>
        <v>5.1400037451920424</v>
      </c>
      <c r="BV69" s="1">
        <f t="shared" si="26"/>
        <v>7.4036115845074377</v>
      </c>
      <c r="BW69" s="1">
        <f t="shared" si="27"/>
        <v>9.9354827583552581</v>
      </c>
    </row>
    <row r="70" spans="16:75">
      <c r="P70" s="1">
        <v>1.5</v>
      </c>
      <c r="Q70" s="1">
        <f t="shared" si="4"/>
        <v>1506.6734417040198</v>
      </c>
      <c r="R70" s="14">
        <v>5.9</v>
      </c>
      <c r="S70" s="1">
        <f t="shared" si="28"/>
        <v>58.29118541033435</v>
      </c>
      <c r="T70" s="1">
        <f t="shared" si="29"/>
        <v>25.848024316109424</v>
      </c>
      <c r="U70" s="1">
        <f t="shared" si="30"/>
        <v>8.181965552178319</v>
      </c>
      <c r="V70" s="1">
        <f t="shared" si="31"/>
        <v>1.7788247213779129</v>
      </c>
      <c r="W70" s="14">
        <f t="shared" si="54"/>
        <v>94.100000000000009</v>
      </c>
      <c r="Y70" s="1">
        <f t="shared" si="5"/>
        <v>61.945999373362746</v>
      </c>
      <c r="Z70" s="1">
        <f t="shared" si="6"/>
        <v>27.468676212656131</v>
      </c>
      <c r="AA70" s="1">
        <f t="shared" si="7"/>
        <v>8.6949687058218057</v>
      </c>
      <c r="AB70" s="1">
        <f t="shared" si="8"/>
        <v>1.8903557081593123</v>
      </c>
      <c r="AC70" s="14">
        <f t="shared" si="9"/>
        <v>100</v>
      </c>
      <c r="AD70" s="1">
        <f t="shared" si="33"/>
        <v>4.6163054345275539E-2</v>
      </c>
      <c r="AE70" s="1">
        <f t="shared" si="34"/>
        <v>0.29282636388224226</v>
      </c>
      <c r="AF70" s="1">
        <f t="shared" si="35"/>
        <v>0.15677477179184496</v>
      </c>
      <c r="AG70" s="1">
        <f t="shared" si="36"/>
        <v>0.208713866677084</v>
      </c>
      <c r="AH70" s="1">
        <f t="shared" si="37"/>
        <v>0.1271699593970303</v>
      </c>
      <c r="AI70" s="1">
        <f t="shared" si="38"/>
        <v>7.7969483950651133E-2</v>
      </c>
      <c r="AJ70" s="1">
        <f t="shared" si="39"/>
        <v>4.8085121383570746E-2</v>
      </c>
      <c r="AL70" s="1">
        <f t="shared" si="52"/>
        <v>5611.8061916443703</v>
      </c>
      <c r="AM70" s="1">
        <f t="shared" si="53"/>
        <v>9398.9283716315404</v>
      </c>
      <c r="AN70" s="1">
        <f t="shared" si="40"/>
        <v>48.777373567599525</v>
      </c>
      <c r="AO70" s="1">
        <f t="shared" si="41"/>
        <v>48.498550342989475</v>
      </c>
      <c r="AP70" s="1">
        <f t="shared" si="42"/>
        <v>371.99532282327061</v>
      </c>
      <c r="AQ70" s="1">
        <f t="shared" si="43"/>
        <v>409.14509803858903</v>
      </c>
      <c r="AR70" s="1">
        <f t="shared" si="44"/>
        <v>306.11544796473112</v>
      </c>
      <c r="AS70" s="1">
        <f t="shared" si="45"/>
        <v>320.22122100490265</v>
      </c>
      <c r="AT70" s="1">
        <f t="shared" si="46"/>
        <v>421.04784244770411</v>
      </c>
      <c r="AU70" s="1">
        <f t="shared" si="47"/>
        <v>485.35274139493561</v>
      </c>
      <c r="AV70" s="1">
        <f t="shared" si="48"/>
        <v>516.17185144409689</v>
      </c>
      <c r="AW70" s="1">
        <f t="shared" si="49"/>
        <v>697.56685343894708</v>
      </c>
      <c r="AX70" s="1">
        <f t="shared" si="50"/>
        <v>529.5545580573197</v>
      </c>
      <c r="AY70" s="1">
        <f t="shared" si="51"/>
        <v>933.35423870571697</v>
      </c>
      <c r="BA70" s="1">
        <f t="shared" si="10"/>
        <v>48.498550342989475</v>
      </c>
      <c r="BB70" s="1">
        <f t="shared" si="11"/>
        <v>409.14509803858903</v>
      </c>
      <c r="BC70" s="1">
        <f t="shared" si="12"/>
        <v>320.22122100490265</v>
      </c>
      <c r="BD70" s="1">
        <f t="shared" si="13"/>
        <v>485.35274139493561</v>
      </c>
      <c r="BE70" s="1">
        <f t="shared" si="14"/>
        <v>697.56685343894708</v>
      </c>
      <c r="BF70" s="1">
        <f t="shared" si="15"/>
        <v>933.35423870571697</v>
      </c>
      <c r="BG70" s="1">
        <f t="shared" si="16"/>
        <v>8.4362335604889154</v>
      </c>
      <c r="BH70" s="1">
        <f t="shared" si="17"/>
        <v>6.602696755681297</v>
      </c>
      <c r="BI70" s="1">
        <f t="shared" si="18"/>
        <v>10.007572143135077</v>
      </c>
      <c r="BJ70" s="1">
        <f t="shared" si="19"/>
        <v>14.383251633412611</v>
      </c>
      <c r="BK70" s="1">
        <f t="shared" si="20"/>
        <v>19.244992522557624</v>
      </c>
      <c r="BM70" s="1">
        <f t="shared" si="21"/>
        <v>9398.9283716315404</v>
      </c>
      <c r="BN70" s="1">
        <f t="shared" si="55"/>
        <v>409.14509803858903</v>
      </c>
      <c r="BO70" s="1">
        <f t="shared" si="55"/>
        <v>320.22122100490265</v>
      </c>
      <c r="BP70" s="1">
        <f t="shared" si="55"/>
        <v>485.35274139493561</v>
      </c>
      <c r="BQ70" s="1">
        <f t="shared" si="55"/>
        <v>697.56685343894708</v>
      </c>
      <c r="BR70" s="1">
        <f t="shared" si="55"/>
        <v>933.35423870571697</v>
      </c>
      <c r="BS70" s="1">
        <f t="shared" si="23"/>
        <v>4.3531036929007518</v>
      </c>
      <c r="BT70" s="1">
        <f t="shared" si="24"/>
        <v>3.4069971420509519</v>
      </c>
      <c r="BU70" s="1">
        <f t="shared" si="25"/>
        <v>5.1639157380947696</v>
      </c>
      <c r="BV70" s="1">
        <f t="shared" si="26"/>
        <v>7.4217700769418462</v>
      </c>
      <c r="BW70" s="1">
        <f t="shared" si="27"/>
        <v>9.9304325110384681</v>
      </c>
    </row>
    <row r="71" spans="16:75">
      <c r="P71" s="1">
        <v>1.5</v>
      </c>
      <c r="Q71" s="1">
        <f t="shared" si="4"/>
        <v>1507.1082243127155</v>
      </c>
      <c r="R71" s="14">
        <v>6</v>
      </c>
      <c r="S71" s="1">
        <f t="shared" si="28"/>
        <v>58.31306990881459</v>
      </c>
      <c r="T71" s="1">
        <f t="shared" si="29"/>
        <v>25.811550151975684</v>
      </c>
      <c r="U71" s="1">
        <f t="shared" si="30"/>
        <v>8.1003039513677813</v>
      </c>
      <c r="V71" s="1">
        <f t="shared" si="31"/>
        <v>1.7750759878419453</v>
      </c>
      <c r="W71" s="14">
        <f t="shared" si="54"/>
        <v>94</v>
      </c>
      <c r="Y71" s="1">
        <f t="shared" si="5"/>
        <v>62.035180754058068</v>
      </c>
      <c r="Z71" s="1">
        <f t="shared" si="6"/>
        <v>27.45909590635711</v>
      </c>
      <c r="AA71" s="1">
        <f t="shared" si="7"/>
        <v>8.61734462911466</v>
      </c>
      <c r="AB71" s="1">
        <f t="shared" si="8"/>
        <v>1.8883787104701546</v>
      </c>
      <c r="AC71" s="14">
        <f t="shared" si="9"/>
        <v>99.999999999999986</v>
      </c>
      <c r="AD71" s="1">
        <f t="shared" si="33"/>
        <v>4.599042670282761E-2</v>
      </c>
      <c r="AE71" s="1">
        <f t="shared" si="34"/>
        <v>0.29201252632622549</v>
      </c>
      <c r="AF71" s="1">
        <f t="shared" si="35"/>
        <v>0.15641957670871146</v>
      </c>
      <c r="AG71" s="1">
        <f t="shared" si="36"/>
        <v>0.20821688616297171</v>
      </c>
      <c r="AH71" s="1">
        <f t="shared" si="37"/>
        <v>0.12689233869192684</v>
      </c>
      <c r="AI71" s="1">
        <f t="shared" si="38"/>
        <v>7.7813751947897386E-2</v>
      </c>
      <c r="AJ71" s="1">
        <f t="shared" si="39"/>
        <v>4.7997353927793432E-2</v>
      </c>
      <c r="AL71" s="1">
        <f t="shared" si="52"/>
        <v>5511.370670573272</v>
      </c>
      <c r="AM71" s="1">
        <f t="shared" si="53"/>
        <v>9334.1357432805689</v>
      </c>
      <c r="AN71" s="1">
        <f t="shared" si="40"/>
        <v>48.787748628440411</v>
      </c>
      <c r="AO71" s="1">
        <f t="shared" si="41"/>
        <v>48.503370314413651</v>
      </c>
      <c r="AP71" s="1">
        <f t="shared" si="42"/>
        <v>370.71714066829935</v>
      </c>
      <c r="AQ71" s="1">
        <f t="shared" si="43"/>
        <v>408.50463208241757</v>
      </c>
      <c r="AR71" s="1">
        <f t="shared" si="44"/>
        <v>305.61224616154527</v>
      </c>
      <c r="AS71" s="1">
        <f t="shared" si="45"/>
        <v>319.97773809084669</v>
      </c>
      <c r="AT71" s="1">
        <f t="shared" si="46"/>
        <v>418.90813927964342</v>
      </c>
      <c r="AU71" s="1">
        <f t="shared" si="47"/>
        <v>484.24533135968073</v>
      </c>
      <c r="AV71" s="1">
        <f t="shared" si="48"/>
        <v>510.77461393381128</v>
      </c>
      <c r="AW71" s="1">
        <f t="shared" si="49"/>
        <v>694.45364944719483</v>
      </c>
      <c r="AX71" s="1">
        <f t="shared" si="50"/>
        <v>519.57015491925654</v>
      </c>
      <c r="AY71" s="1">
        <f t="shared" si="51"/>
        <v>926.45783730927599</v>
      </c>
      <c r="BA71" s="1">
        <f t="shared" si="10"/>
        <v>48.503370314413651</v>
      </c>
      <c r="BB71" s="1">
        <f t="shared" si="11"/>
        <v>408.50463208241757</v>
      </c>
      <c r="BC71" s="1">
        <f t="shared" si="12"/>
        <v>319.97773809084669</v>
      </c>
      <c r="BD71" s="1">
        <f t="shared" si="13"/>
        <v>484.24533135968073</v>
      </c>
      <c r="BE71" s="1">
        <f t="shared" si="14"/>
        <v>694.45364944719483</v>
      </c>
      <c r="BF71" s="1">
        <f t="shared" si="15"/>
        <v>926.45783730927599</v>
      </c>
      <c r="BG71" s="1">
        <f t="shared" si="16"/>
        <v>8.4221906526158055</v>
      </c>
      <c r="BH71" s="1">
        <f t="shared" si="17"/>
        <v>6.5970207022038538</v>
      </c>
      <c r="BI71" s="1">
        <f t="shared" si="18"/>
        <v>9.9837460411648653</v>
      </c>
      <c r="BJ71" s="1">
        <f t="shared" si="19"/>
        <v>14.317637000182344</v>
      </c>
      <c r="BK71" s="1">
        <f t="shared" si="20"/>
        <v>19.100896108944461</v>
      </c>
      <c r="BM71" s="1">
        <f t="shared" si="21"/>
        <v>9334.1357432805689</v>
      </c>
      <c r="BN71" s="1">
        <f t="shared" si="55"/>
        <v>408.50463208241757</v>
      </c>
      <c r="BO71" s="1">
        <f t="shared" si="55"/>
        <v>319.97773809084669</v>
      </c>
      <c r="BP71" s="1">
        <f t="shared" si="55"/>
        <v>484.24533135968073</v>
      </c>
      <c r="BQ71" s="1">
        <f t="shared" si="55"/>
        <v>694.45364944719483</v>
      </c>
      <c r="BR71" s="1">
        <f t="shared" si="55"/>
        <v>926.45783730927599</v>
      </c>
      <c r="BS71" s="1">
        <f t="shared" si="23"/>
        <v>4.376459088635932</v>
      </c>
      <c r="BT71" s="1">
        <f t="shared" si="24"/>
        <v>3.4280381911222082</v>
      </c>
      <c r="BU71" s="1">
        <f t="shared" si="25"/>
        <v>5.1878968195665873</v>
      </c>
      <c r="BV71" s="1">
        <f t="shared" si="26"/>
        <v>7.439935185719964</v>
      </c>
      <c r="BW71" s="1">
        <f t="shared" si="27"/>
        <v>9.9254806528414985</v>
      </c>
    </row>
    <row r="72" spans="16:75">
      <c r="P72" s="1">
        <v>1.5</v>
      </c>
      <c r="Q72" s="1">
        <f t="shared" si="4"/>
        <v>1507.543006921411</v>
      </c>
      <c r="R72" s="14">
        <v>6.1</v>
      </c>
      <c r="S72" s="1">
        <f t="shared" si="28"/>
        <v>58.334954407294831</v>
      </c>
      <c r="T72" s="1">
        <f t="shared" si="29"/>
        <v>25.775075987841944</v>
      </c>
      <c r="U72" s="1">
        <f t="shared" si="30"/>
        <v>8.0186423505572435</v>
      </c>
      <c r="V72" s="1">
        <f t="shared" si="31"/>
        <v>1.7713272543059777</v>
      </c>
      <c r="W72" s="14">
        <f t="shared" si="54"/>
        <v>93.899999999999991</v>
      </c>
      <c r="Y72" s="1">
        <f t="shared" si="5"/>
        <v>62.124552084446037</v>
      </c>
      <c r="Z72" s="1">
        <f t="shared" si="6"/>
        <v>27.449495194719862</v>
      </c>
      <c r="AA72" s="1">
        <f t="shared" si="7"/>
        <v>8.5395552189108024</v>
      </c>
      <c r="AB72" s="1">
        <f t="shared" si="8"/>
        <v>1.886397501923299</v>
      </c>
      <c r="AC72" s="14">
        <f t="shared" si="9"/>
        <v>100</v>
      </c>
      <c r="AD72" s="1">
        <f t="shared" si="33"/>
        <v>4.5817431376370212E-2</v>
      </c>
      <c r="AE72" s="1">
        <f t="shared" si="34"/>
        <v>0.29119695535688384</v>
      </c>
      <c r="AF72" s="1">
        <f t="shared" si="35"/>
        <v>0.15606362508652971</v>
      </c>
      <c r="AG72" s="1">
        <f t="shared" si="36"/>
        <v>0.20771884711741298</v>
      </c>
      <c r="AH72" s="1">
        <f t="shared" si="37"/>
        <v>0.12661412667541744</v>
      </c>
      <c r="AI72" s="1">
        <f t="shared" si="38"/>
        <v>7.7657688247587175E-2</v>
      </c>
      <c r="AJ72" s="1">
        <f t="shared" si="39"/>
        <v>4.7909399533878148E-2</v>
      </c>
      <c r="AL72" s="1">
        <f t="shared" si="52"/>
        <v>5412.2629166315155</v>
      </c>
      <c r="AM72" s="1">
        <f t="shared" si="53"/>
        <v>9269.8427461223891</v>
      </c>
      <c r="AN72" s="1">
        <f t="shared" si="40"/>
        <v>48.798166239043894</v>
      </c>
      <c r="AO72" s="1">
        <f t="shared" si="41"/>
        <v>48.508203034489561</v>
      </c>
      <c r="AP72" s="1">
        <f t="shared" si="42"/>
        <v>369.43910734214177</v>
      </c>
      <c r="AQ72" s="1">
        <f t="shared" si="43"/>
        <v>407.86421364405237</v>
      </c>
      <c r="AR72" s="1">
        <f t="shared" si="44"/>
        <v>305.10813872270188</v>
      </c>
      <c r="AS72" s="1">
        <f t="shared" si="45"/>
        <v>319.73397416677869</v>
      </c>
      <c r="AT72" s="1">
        <f t="shared" si="46"/>
        <v>416.77240115111806</v>
      </c>
      <c r="AU72" s="1">
        <f t="shared" si="47"/>
        <v>483.1392177497043</v>
      </c>
      <c r="AV72" s="1">
        <f t="shared" si="48"/>
        <v>505.41752428283007</v>
      </c>
      <c r="AW72" s="1">
        <f t="shared" si="49"/>
        <v>691.35469657564784</v>
      </c>
      <c r="AX72" s="1">
        <f t="shared" si="50"/>
        <v>509.74594688466561</v>
      </c>
      <c r="AY72" s="1">
        <f t="shared" si="51"/>
        <v>919.62649484329893</v>
      </c>
      <c r="BA72" s="1">
        <f t="shared" si="10"/>
        <v>48.508203034489561</v>
      </c>
      <c r="BB72" s="1">
        <f t="shared" si="11"/>
        <v>407.86421364405237</v>
      </c>
      <c r="BC72" s="1">
        <f t="shared" si="12"/>
        <v>319.73397416677869</v>
      </c>
      <c r="BD72" s="1">
        <f t="shared" si="13"/>
        <v>483.1392177497043</v>
      </c>
      <c r="BE72" s="1">
        <f t="shared" si="14"/>
        <v>691.35469657564784</v>
      </c>
      <c r="BF72" s="1">
        <f t="shared" si="15"/>
        <v>919.62649484329893</v>
      </c>
      <c r="BG72" s="1">
        <f t="shared" si="16"/>
        <v>8.4081493052640806</v>
      </c>
      <c r="BH72" s="1">
        <f t="shared" si="17"/>
        <v>6.5913382513767065</v>
      </c>
      <c r="BI72" s="1">
        <f t="shared" si="18"/>
        <v>9.9599487823985164</v>
      </c>
      <c r="BJ72" s="1">
        <f t="shared" si="19"/>
        <v>14.252325448627552</v>
      </c>
      <c r="BK72" s="1">
        <f t="shared" si="20"/>
        <v>18.958164543622448</v>
      </c>
      <c r="BM72" s="1">
        <f t="shared" si="21"/>
        <v>9269.8427461223891</v>
      </c>
      <c r="BN72" s="1">
        <f t="shared" si="55"/>
        <v>407.86421364405237</v>
      </c>
      <c r="BO72" s="1">
        <f t="shared" si="55"/>
        <v>319.73397416677869</v>
      </c>
      <c r="BP72" s="1">
        <f t="shared" si="55"/>
        <v>483.1392177497043</v>
      </c>
      <c r="BQ72" s="1">
        <f t="shared" si="55"/>
        <v>691.35469657564784</v>
      </c>
      <c r="BR72" s="1">
        <f t="shared" si="55"/>
        <v>919.62649484329893</v>
      </c>
      <c r="BS72" s="1">
        <f t="shared" si="23"/>
        <v>4.3999043437351029</v>
      </c>
      <c r="BT72" s="1">
        <f t="shared" si="24"/>
        <v>3.4491844459877665</v>
      </c>
      <c r="BU72" s="1">
        <f t="shared" si="25"/>
        <v>5.2119462107574943</v>
      </c>
      <c r="BV72" s="1">
        <f t="shared" si="26"/>
        <v>7.4581059842125601</v>
      </c>
      <c r="BW72" s="1">
        <f t="shared" si="27"/>
        <v>9.9206267034894644</v>
      </c>
    </row>
    <row r="73" spans="16:75">
      <c r="P73" s="1">
        <v>1.5</v>
      </c>
      <c r="Q73" s="1">
        <f t="shared" si="4"/>
        <v>1507.9777895301067</v>
      </c>
      <c r="R73" s="14">
        <v>6.2</v>
      </c>
      <c r="S73" s="1">
        <f t="shared" si="28"/>
        <v>58.356838905775078</v>
      </c>
      <c r="T73" s="1">
        <f t="shared" si="29"/>
        <v>25.738601823708208</v>
      </c>
      <c r="U73" s="1">
        <f t="shared" si="30"/>
        <v>7.9369807497467066</v>
      </c>
      <c r="V73" s="1">
        <f t="shared" si="31"/>
        <v>1.7675785207700101</v>
      </c>
      <c r="W73" s="14">
        <f t="shared" si="54"/>
        <v>93.800000000000011</v>
      </c>
      <c r="Y73" s="1">
        <f t="shared" si="5"/>
        <v>62.214113972041652</v>
      </c>
      <c r="Z73" s="1">
        <f t="shared" si="6"/>
        <v>27.439874012482097</v>
      </c>
      <c r="AA73" s="1">
        <f t="shared" si="7"/>
        <v>8.4615999464250606</v>
      </c>
      <c r="AB73" s="1">
        <f t="shared" si="8"/>
        <v>1.8844120690511834</v>
      </c>
      <c r="AC73" s="14">
        <f t="shared" si="9"/>
        <v>99.999999999999986</v>
      </c>
      <c r="AD73" s="1">
        <f t="shared" si="33"/>
        <v>4.5644067189941691E-2</v>
      </c>
      <c r="AE73" s="1">
        <f t="shared" si="34"/>
        <v>0.29037964543025152</v>
      </c>
      <c r="AF73" s="1">
        <f t="shared" si="35"/>
        <v>0.15570691450566529</v>
      </c>
      <c r="AG73" s="1">
        <f t="shared" si="36"/>
        <v>0.20721974615491273</v>
      </c>
      <c r="AH73" s="1">
        <f t="shared" si="37"/>
        <v>0.12633532145631418</v>
      </c>
      <c r="AI73" s="1">
        <f t="shared" si="38"/>
        <v>7.7501291788854121E-2</v>
      </c>
      <c r="AJ73" s="1">
        <f t="shared" si="39"/>
        <v>4.7821257603941715E-2</v>
      </c>
      <c r="AL73" s="1">
        <f t="shared" si="52"/>
        <v>5314.4716450137084</v>
      </c>
      <c r="AM73" s="1">
        <f t="shared" si="53"/>
        <v>9206.0464380399917</v>
      </c>
      <c r="AN73" s="1">
        <f t="shared" si="40"/>
        <v>48.808626739299662</v>
      </c>
      <c r="AO73" s="1">
        <f t="shared" si="41"/>
        <v>48.51304857811553</v>
      </c>
      <c r="AP73" s="1">
        <f t="shared" si="42"/>
        <v>368.16122331160739</v>
      </c>
      <c r="AQ73" s="1">
        <f t="shared" si="43"/>
        <v>407.22384283223874</v>
      </c>
      <c r="AR73" s="1">
        <f t="shared" si="44"/>
        <v>304.60312086917776</v>
      </c>
      <c r="AS73" s="1">
        <f t="shared" si="45"/>
        <v>319.4899281458496</v>
      </c>
      <c r="AT73" s="1">
        <f t="shared" si="46"/>
        <v>414.64063358276923</v>
      </c>
      <c r="AU73" s="1">
        <f t="shared" si="47"/>
        <v>482.03440187604406</v>
      </c>
      <c r="AV73" s="1">
        <f t="shared" si="48"/>
        <v>500.10040571170964</v>
      </c>
      <c r="AW73" s="1">
        <f t="shared" si="49"/>
        <v>688.26994994881011</v>
      </c>
      <c r="AX73" s="1">
        <f t="shared" si="50"/>
        <v>500.0798163557796</v>
      </c>
      <c r="AY73" s="1">
        <f t="shared" si="51"/>
        <v>912.85961293220987</v>
      </c>
      <c r="BA73" s="1">
        <f t="shared" si="10"/>
        <v>48.51304857811553</v>
      </c>
      <c r="BB73" s="1">
        <f t="shared" si="11"/>
        <v>407.22384283223874</v>
      </c>
      <c r="BC73" s="1">
        <f t="shared" si="12"/>
        <v>319.4899281458496</v>
      </c>
      <c r="BD73" s="1">
        <f t="shared" si="13"/>
        <v>482.03440187604406</v>
      </c>
      <c r="BE73" s="1">
        <f t="shared" si="14"/>
        <v>688.26994994881011</v>
      </c>
      <c r="BF73" s="1">
        <f t="shared" si="15"/>
        <v>912.85961293220987</v>
      </c>
      <c r="BG73" s="1">
        <f t="shared" si="16"/>
        <v>8.3941095183191479</v>
      </c>
      <c r="BH73" s="1">
        <f t="shared" si="17"/>
        <v>6.5856493770208671</v>
      </c>
      <c r="BI73" s="1">
        <f t="shared" si="18"/>
        <v>9.9361803886612918</v>
      </c>
      <c r="BJ73" s="1">
        <f t="shared" si="19"/>
        <v>14.187315992738744</v>
      </c>
      <c r="BK73" s="1">
        <f t="shared" si="20"/>
        <v>18.816785167856988</v>
      </c>
      <c r="BM73" s="1">
        <f t="shared" si="21"/>
        <v>9206.0464380399917</v>
      </c>
      <c r="BN73" s="1">
        <f t="shared" si="55"/>
        <v>407.22384283223874</v>
      </c>
      <c r="BO73" s="1">
        <f t="shared" si="55"/>
        <v>319.4899281458496</v>
      </c>
      <c r="BP73" s="1">
        <f t="shared" si="55"/>
        <v>482.03440187604406</v>
      </c>
      <c r="BQ73" s="1">
        <f t="shared" si="55"/>
        <v>688.26994994881011</v>
      </c>
      <c r="BR73" s="1">
        <f t="shared" si="55"/>
        <v>912.85961293220987</v>
      </c>
      <c r="BS73" s="1">
        <f t="shared" si="23"/>
        <v>4.4234389384520476</v>
      </c>
      <c r="BT73" s="1">
        <f t="shared" si="24"/>
        <v>3.470435765191191</v>
      </c>
      <c r="BU73" s="1">
        <f t="shared" si="25"/>
        <v>5.2360631148268606</v>
      </c>
      <c r="BV73" s="1">
        <f t="shared" si="26"/>
        <v>7.4762815349793721</v>
      </c>
      <c r="BW73" s="1">
        <f t="shared" si="27"/>
        <v>9.9158701737611672</v>
      </c>
    </row>
    <row r="74" spans="16:75">
      <c r="P74" s="1">
        <v>1.5</v>
      </c>
      <c r="Q74" s="1">
        <f t="shared" si="4"/>
        <v>1508.4125721388023</v>
      </c>
      <c r="R74" s="14">
        <v>6.3</v>
      </c>
      <c r="S74" s="1">
        <f t="shared" si="28"/>
        <v>58.378723404255318</v>
      </c>
      <c r="T74" s="1">
        <f t="shared" si="29"/>
        <v>25.702127659574469</v>
      </c>
      <c r="U74" s="1">
        <f t="shared" si="30"/>
        <v>7.8553191489361707</v>
      </c>
      <c r="V74" s="1">
        <f t="shared" si="31"/>
        <v>1.7638297872340427</v>
      </c>
      <c r="W74" s="14">
        <f t="shared" si="54"/>
        <v>93.7</v>
      </c>
      <c r="Y74" s="1">
        <f t="shared" si="5"/>
        <v>62.303867026953377</v>
      </c>
      <c r="Z74" s="1">
        <f t="shared" si="6"/>
        <v>27.43023229410295</v>
      </c>
      <c r="AA74" s="1">
        <f t="shared" si="7"/>
        <v>8.3834782806149111</v>
      </c>
      <c r="AB74" s="1">
        <f t="shared" si="8"/>
        <v>1.8824223983287542</v>
      </c>
      <c r="AC74" s="14">
        <f t="shared" si="9"/>
        <v>100</v>
      </c>
      <c r="AD74" s="1">
        <f t="shared" si="33"/>
        <v>4.5470332962560284E-2</v>
      </c>
      <c r="AE74" s="1">
        <f t="shared" si="34"/>
        <v>0.2895605909786958</v>
      </c>
      <c r="AF74" s="1">
        <f t="shared" si="35"/>
        <v>0.1553494425361544</v>
      </c>
      <c r="AG74" s="1">
        <f t="shared" si="36"/>
        <v>0.2067195798755235</v>
      </c>
      <c r="AH74" s="1">
        <f t="shared" si="37"/>
        <v>0.12605592113535585</v>
      </c>
      <c r="AI74" s="1">
        <f t="shared" si="38"/>
        <v>7.7344561506303103E-2</v>
      </c>
      <c r="AJ74" s="1">
        <f t="shared" si="39"/>
        <v>4.7732927537548646E-2</v>
      </c>
      <c r="AL74" s="1">
        <f t="shared" si="52"/>
        <v>5217.9856130587023</v>
      </c>
      <c r="AM74" s="1">
        <f t="shared" si="53"/>
        <v>9142.743885262511</v>
      </c>
      <c r="AN74" s="1">
        <f t="shared" si="40"/>
        <v>48.819130473141755</v>
      </c>
      <c r="AO74" s="1">
        <f t="shared" si="41"/>
        <v>48.51790702089373</v>
      </c>
      <c r="AP74" s="1">
        <f t="shared" si="42"/>
        <v>366.88348904653014</v>
      </c>
      <c r="AQ74" s="1">
        <f t="shared" si="43"/>
        <v>406.58351975627511</v>
      </c>
      <c r="AR74" s="1">
        <f t="shared" si="44"/>
        <v>304.09718778000195</v>
      </c>
      <c r="AS74" s="1">
        <f t="shared" si="45"/>
        <v>319.24559893369332</v>
      </c>
      <c r="AT74" s="1">
        <f t="shared" si="46"/>
        <v>412.51284212103388</v>
      </c>
      <c r="AU74" s="1">
        <f t="shared" si="47"/>
        <v>480.93088505453596</v>
      </c>
      <c r="AV74" s="1">
        <f t="shared" si="48"/>
        <v>494.82308167982393</v>
      </c>
      <c r="AW74" s="1">
        <f t="shared" si="49"/>
        <v>685.19936473819132</v>
      </c>
      <c r="AX74" s="1">
        <f t="shared" si="50"/>
        <v>490.56966770981199</v>
      </c>
      <c r="AY74" s="1">
        <f t="shared" si="51"/>
        <v>906.15659792867973</v>
      </c>
      <c r="BA74" s="1">
        <f t="shared" si="10"/>
        <v>48.51790702089373</v>
      </c>
      <c r="BB74" s="1">
        <f t="shared" si="11"/>
        <v>406.58351975627511</v>
      </c>
      <c r="BC74" s="1">
        <f t="shared" si="12"/>
        <v>319.24559893369332</v>
      </c>
      <c r="BD74" s="1">
        <f t="shared" si="13"/>
        <v>480.93088505453596</v>
      </c>
      <c r="BE74" s="1">
        <f t="shared" si="14"/>
        <v>685.19936473819132</v>
      </c>
      <c r="BF74" s="1">
        <f t="shared" si="15"/>
        <v>906.15659792867973</v>
      </c>
      <c r="BG74" s="1">
        <f t="shared" si="16"/>
        <v>8.38007129164051</v>
      </c>
      <c r="BH74" s="1">
        <f t="shared" si="17"/>
        <v>6.5799540527626954</v>
      </c>
      <c r="BI74" s="1">
        <f t="shared" si="18"/>
        <v>9.9124408818259226</v>
      </c>
      <c r="BJ74" s="1">
        <f t="shared" si="19"/>
        <v>14.122607647587053</v>
      </c>
      <c r="BK74" s="1">
        <f t="shared" si="20"/>
        <v>18.676745423879328</v>
      </c>
      <c r="BM74" s="1">
        <f t="shared" si="21"/>
        <v>9142.743885262511</v>
      </c>
      <c r="BN74" s="1">
        <f t="shared" si="55"/>
        <v>406.58351975627511</v>
      </c>
      <c r="BO74" s="1">
        <f t="shared" si="55"/>
        <v>319.24559893369332</v>
      </c>
      <c r="BP74" s="1">
        <f t="shared" si="55"/>
        <v>480.93088505453596</v>
      </c>
      <c r="BQ74" s="1">
        <f t="shared" si="55"/>
        <v>685.19936473819132</v>
      </c>
      <c r="BR74" s="1">
        <f t="shared" si="55"/>
        <v>906.15659792867973</v>
      </c>
      <c r="BS74" s="1">
        <f t="shared" si="23"/>
        <v>4.4470623355386829</v>
      </c>
      <c r="BT74" s="1">
        <f t="shared" si="24"/>
        <v>3.4917919930831247</v>
      </c>
      <c r="BU74" s="1">
        <f t="shared" si="25"/>
        <v>5.2602467168501157</v>
      </c>
      <c r="BV74" s="1">
        <f t="shared" si="26"/>
        <v>7.4944608898285638</v>
      </c>
      <c r="BW74" s="1">
        <f t="shared" si="27"/>
        <v>9.9112105654555549</v>
      </c>
    </row>
    <row r="75" spans="16:75">
      <c r="P75" s="1">
        <v>1.5</v>
      </c>
      <c r="Q75" s="1">
        <f t="shared" si="4"/>
        <v>1508.847354747498</v>
      </c>
      <c r="R75" s="14">
        <v>6.4</v>
      </c>
      <c r="S75" s="1">
        <f t="shared" si="28"/>
        <v>58.400607902735565</v>
      </c>
      <c r="T75" s="1">
        <f t="shared" si="29"/>
        <v>25.665653495440729</v>
      </c>
      <c r="U75" s="1">
        <f t="shared" si="30"/>
        <v>7.7736575481256329</v>
      </c>
      <c r="V75" s="1">
        <f t="shared" si="31"/>
        <v>1.7600810536980749</v>
      </c>
      <c r="W75" s="14">
        <f t="shared" si="54"/>
        <v>93.6</v>
      </c>
      <c r="Y75" s="1">
        <f t="shared" si="5"/>
        <v>62.393811861896971</v>
      </c>
      <c r="Z75" s="1">
        <f t="shared" si="6"/>
        <v>27.420569973761463</v>
      </c>
      <c r="AA75" s="1">
        <f t="shared" si="7"/>
        <v>8.3051896881684115</v>
      </c>
      <c r="AB75" s="1">
        <f t="shared" si="8"/>
        <v>1.8804284761731569</v>
      </c>
      <c r="AC75" s="14">
        <f t="shared" si="9"/>
        <v>100</v>
      </c>
      <c r="AD75" s="1">
        <f t="shared" si="33"/>
        <v>4.5296227508197291E-2</v>
      </c>
      <c r="AE75" s="1">
        <f t="shared" si="34"/>
        <v>0.28873978641079057</v>
      </c>
      <c r="AF75" s="1">
        <f t="shared" si="35"/>
        <v>0.15499120673764888</v>
      </c>
      <c r="AG75" s="1">
        <f t="shared" si="36"/>
        <v>0.20621834486476803</v>
      </c>
      <c r="AH75" s="1">
        <f t="shared" si="37"/>
        <v>0.1257759238051647</v>
      </c>
      <c r="AI75" s="1">
        <f t="shared" si="38"/>
        <v>7.7187496329985908E-2</v>
      </c>
      <c r="AJ75" s="1">
        <f t="shared" si="39"/>
        <v>4.7644408731697466E-2</v>
      </c>
      <c r="AL75" s="1">
        <f t="shared" si="52"/>
        <v>5122.7936202945966</v>
      </c>
      <c r="AM75" s="1">
        <f t="shared" si="53"/>
        <v>9079.9321623723863</v>
      </c>
      <c r="AN75" s="1">
        <f t="shared" si="40"/>
        <v>48.829677788612571</v>
      </c>
      <c r="AO75" s="1">
        <f t="shared" si="41"/>
        <v>48.52277843913933</v>
      </c>
      <c r="AP75" s="1">
        <f t="shared" si="42"/>
        <v>365.60590501979817</v>
      </c>
      <c r="AQ75" s="1">
        <f t="shared" si="43"/>
        <v>405.94324452601768</v>
      </c>
      <c r="AR75" s="1">
        <f t="shared" si="44"/>
        <v>303.59033459173975</v>
      </c>
      <c r="AS75" s="1">
        <f t="shared" si="45"/>
        <v>319.00098542835025</v>
      </c>
      <c r="AT75" s="1">
        <f t="shared" si="46"/>
        <v>410.38903233835157</v>
      </c>
      <c r="AU75" s="1">
        <f t="shared" si="47"/>
        <v>479.82866860584556</v>
      </c>
      <c r="AV75" s="1">
        <f t="shared" si="48"/>
        <v>489.58537588577428</v>
      </c>
      <c r="AW75" s="1">
        <f t="shared" si="49"/>
        <v>682.14289616237238</v>
      </c>
      <c r="AX75" s="1">
        <f t="shared" si="50"/>
        <v>481.21342713370598</v>
      </c>
      <c r="AY75" s="1">
        <f t="shared" si="51"/>
        <v>899.51686088500821</v>
      </c>
      <c r="BA75" s="1">
        <f t="shared" si="10"/>
        <v>48.52277843913933</v>
      </c>
      <c r="BB75" s="1">
        <f t="shared" si="11"/>
        <v>405.94324452601768</v>
      </c>
      <c r="BC75" s="1">
        <f t="shared" si="12"/>
        <v>319.00098542835025</v>
      </c>
      <c r="BD75" s="1">
        <f t="shared" si="13"/>
        <v>479.82866860584556</v>
      </c>
      <c r="BE75" s="1">
        <f t="shared" si="14"/>
        <v>682.14289616237238</v>
      </c>
      <c r="BF75" s="1">
        <f t="shared" si="15"/>
        <v>899.51686088500821</v>
      </c>
      <c r="BG75" s="1">
        <f t="shared" si="16"/>
        <v>8.3660346250613031</v>
      </c>
      <c r="BH75" s="1">
        <f t="shared" si="17"/>
        <v>6.5742522520317674</v>
      </c>
      <c r="BI75" s="1">
        <f t="shared" si="18"/>
        <v>9.8887302838125866</v>
      </c>
      <c r="BJ75" s="1">
        <f t="shared" si="19"/>
        <v>14.058199429325009</v>
      </c>
      <c r="BK75" s="1">
        <f t="shared" si="20"/>
        <v>18.538032854265452</v>
      </c>
      <c r="BM75" s="1">
        <f t="shared" si="21"/>
        <v>9079.9321623723863</v>
      </c>
      <c r="BN75" s="1">
        <f t="shared" si="55"/>
        <v>405.94324452601768</v>
      </c>
      <c r="BO75" s="1">
        <f t="shared" si="55"/>
        <v>319.00098542835025</v>
      </c>
      <c r="BP75" s="1">
        <f t="shared" si="55"/>
        <v>479.82866860584556</v>
      </c>
      <c r="BQ75" s="1">
        <f t="shared" si="55"/>
        <v>682.14289616237238</v>
      </c>
      <c r="BR75" s="1">
        <f t="shared" si="55"/>
        <v>899.51686088500821</v>
      </c>
      <c r="BS75" s="1">
        <f t="shared" si="23"/>
        <v>4.4707739800993584</v>
      </c>
      <c r="BT75" s="1">
        <f t="shared" si="24"/>
        <v>3.5132529596454862</v>
      </c>
      <c r="BU75" s="1">
        <f t="shared" si="25"/>
        <v>5.2844961837300435</v>
      </c>
      <c r="BV75" s="1">
        <f t="shared" si="26"/>
        <v>7.5126430898812293</v>
      </c>
      <c r="BW75" s="1">
        <f t="shared" si="27"/>
        <v>9.9066473713608048</v>
      </c>
    </row>
    <row r="76" spans="16:75">
      <c r="P76" s="1">
        <v>1.5</v>
      </c>
      <c r="Q76" s="1">
        <f t="shared" si="4"/>
        <v>1509.2821373561937</v>
      </c>
      <c r="R76" s="14">
        <v>6.5</v>
      </c>
      <c r="S76" s="1">
        <f t="shared" si="28"/>
        <v>58.422492401215806</v>
      </c>
      <c r="T76" s="1">
        <f t="shared" si="29"/>
        <v>25.629179331306993</v>
      </c>
      <c r="U76" s="1">
        <f t="shared" si="30"/>
        <v>7.6919959473150961</v>
      </c>
      <c r="V76" s="1">
        <f t="shared" si="31"/>
        <v>1.7563323201621075</v>
      </c>
      <c r="W76" s="14">
        <f t="shared" si="54"/>
        <v>93.5</v>
      </c>
      <c r="Y76" s="1">
        <f t="shared" si="5"/>
        <v>62.483949092209414</v>
      </c>
      <c r="Z76" s="1">
        <f t="shared" si="6"/>
        <v>27.41088698535507</v>
      </c>
      <c r="AA76" s="1">
        <f t="shared" si="7"/>
        <v>8.2267336334920813</v>
      </c>
      <c r="AB76" s="1">
        <f t="shared" si="8"/>
        <v>1.8784302889434303</v>
      </c>
      <c r="AC76" s="14">
        <f t="shared" si="9"/>
        <v>100</v>
      </c>
      <c r="AD76" s="1">
        <f t="shared" si="33"/>
        <v>4.5121749635750087E-2</v>
      </c>
      <c r="AE76" s="1">
        <f t="shared" si="34"/>
        <v>0.28791722611118925</v>
      </c>
      <c r="AF76" s="1">
        <f t="shared" si="35"/>
        <v>0.15463220465936037</v>
      </c>
      <c r="AG76" s="1">
        <f t="shared" si="36"/>
        <v>0.20571603769356173</v>
      </c>
      <c r="AH76" s="1">
        <f t="shared" si="37"/>
        <v>0.1254953275502031</v>
      </c>
      <c r="AI76" s="1">
        <f t="shared" si="38"/>
        <v>7.7030095185377137E-2</v>
      </c>
      <c r="AJ76" s="1">
        <f t="shared" si="39"/>
        <v>4.7555700580807041E-2</v>
      </c>
      <c r="AL76" s="1">
        <f t="shared" si="52"/>
        <v>5028.8845084840787</v>
      </c>
      <c r="AM76" s="1">
        <f t="shared" si="53"/>
        <v>9017.6083523125671</v>
      </c>
      <c r="AN76" s="1">
        <f t="shared" si="40"/>
        <v>48.840269037928259</v>
      </c>
      <c r="AO76" s="1">
        <f t="shared" si="41"/>
        <v>48.527662909889926</v>
      </c>
      <c r="AP76" s="1">
        <f t="shared" si="42"/>
        <v>364.32847170738467</v>
      </c>
      <c r="AQ76" s="1">
        <f t="shared" si="43"/>
        <v>405.3030172518848</v>
      </c>
      <c r="AR76" s="1">
        <f t="shared" si="44"/>
        <v>303.0825563979688</v>
      </c>
      <c r="AS76" s="1">
        <f t="shared" si="45"/>
        <v>318.75608652019048</v>
      </c>
      <c r="AT76" s="1">
        <f t="shared" si="46"/>
        <v>408.2692098333718</v>
      </c>
      <c r="AU76" s="1">
        <f t="shared" si="47"/>
        <v>478.72775385549983</v>
      </c>
      <c r="AV76" s="1">
        <f t="shared" si="48"/>
        <v>484.38711226779856</v>
      </c>
      <c r="AW76" s="1">
        <f t="shared" si="49"/>
        <v>679.10049948707115</v>
      </c>
      <c r="AX76" s="1">
        <f t="shared" si="50"/>
        <v>472.00904245965285</v>
      </c>
      <c r="AY76" s="1">
        <f t="shared" si="51"/>
        <v>892.93981752461809</v>
      </c>
      <c r="BA76" s="1">
        <f t="shared" si="10"/>
        <v>48.527662909889926</v>
      </c>
      <c r="BB76" s="1">
        <f t="shared" si="11"/>
        <v>405.3030172518848</v>
      </c>
      <c r="BC76" s="1">
        <f t="shared" si="12"/>
        <v>318.75608652019048</v>
      </c>
      <c r="BD76" s="1">
        <f t="shared" si="13"/>
        <v>478.72775385549983</v>
      </c>
      <c r="BE76" s="1">
        <f t="shared" si="14"/>
        <v>679.10049948707115</v>
      </c>
      <c r="BF76" s="1">
        <f t="shared" si="15"/>
        <v>892.93981752461809</v>
      </c>
      <c r="BG76" s="1">
        <f t="shared" si="16"/>
        <v>8.3519995183877711</v>
      </c>
      <c r="BH76" s="1">
        <f t="shared" si="17"/>
        <v>6.5685439480587071</v>
      </c>
      <c r="BI76" s="1">
        <f t="shared" si="18"/>
        <v>9.8650486165888527</v>
      </c>
      <c r="BJ76" s="1">
        <f t="shared" si="19"/>
        <v>13.994090355187302</v>
      </c>
      <c r="BK76" s="1">
        <f t="shared" si="20"/>
        <v>18.400635101317381</v>
      </c>
      <c r="BM76" s="1">
        <f t="shared" si="21"/>
        <v>9017.6083523125671</v>
      </c>
      <c r="BN76" s="1">
        <f t="shared" si="55"/>
        <v>405.3030172518848</v>
      </c>
      <c r="BO76" s="1">
        <f t="shared" si="55"/>
        <v>318.75608652019048</v>
      </c>
      <c r="BP76" s="1">
        <f t="shared" si="55"/>
        <v>478.72775385549983</v>
      </c>
      <c r="BQ76" s="1">
        <f t="shared" si="55"/>
        <v>679.10049948707115</v>
      </c>
      <c r="BR76" s="1">
        <f t="shared" si="55"/>
        <v>892.93981752461809</v>
      </c>
      <c r="BS76" s="1">
        <f t="shared" si="23"/>
        <v>4.4945732994485708</v>
      </c>
      <c r="BT76" s="1">
        <f t="shared" si="24"/>
        <v>3.534818480317405</v>
      </c>
      <c r="BU76" s="1">
        <f t="shared" si="25"/>
        <v>5.3088106641128414</v>
      </c>
      <c r="BV76" s="1">
        <f t="shared" si="26"/>
        <v>7.5308271656410515</v>
      </c>
      <c r="BW76" s="1">
        <f t="shared" si="27"/>
        <v>9.9021800752260827</v>
      </c>
    </row>
    <row r="77" spans="16:75">
      <c r="P77" s="1">
        <v>1.5</v>
      </c>
      <c r="Q77" s="1">
        <f t="shared" ref="Q77:Q140" si="56">$S$3+R77/0.23</f>
        <v>1509.7169199648893</v>
      </c>
      <c r="R77" s="14">
        <v>6.6</v>
      </c>
      <c r="S77" s="1">
        <f t="shared" si="28"/>
        <v>58.444376899696046</v>
      </c>
      <c r="T77" s="1">
        <f t="shared" si="29"/>
        <v>25.592705167173253</v>
      </c>
      <c r="U77" s="1">
        <f t="shared" si="30"/>
        <v>7.6103343465045592</v>
      </c>
      <c r="V77" s="1">
        <f t="shared" si="31"/>
        <v>1.7525835866261399</v>
      </c>
      <c r="W77" s="14">
        <f t="shared" si="54"/>
        <v>93.4</v>
      </c>
      <c r="Y77" s="1">
        <f t="shared" ref="Y77:Y140" si="57">100*S77/W77</f>
        <v>62.574279335862997</v>
      </c>
      <c r="Z77" s="1">
        <f t="shared" ref="Z77:Z140" si="58">100*T77/W77</f>
        <v>27.40118326249813</v>
      </c>
      <c r="AA77" s="1">
        <f t="shared" ref="AA77:AA140" si="59">100*U77/W77</f>
        <v>8.148109578698671</v>
      </c>
      <c r="AB77" s="1">
        <f t="shared" ref="AB77:AB140" si="60">100*V77/W77</f>
        <v>1.8764278229401925</v>
      </c>
      <c r="AC77" s="14">
        <f t="shared" ref="AC77:AC140" si="61">SUM(Y77:AB77)</f>
        <v>99.999999999999986</v>
      </c>
      <c r="AD77" s="1">
        <f t="shared" si="33"/>
        <v>4.4946898149015001E-2</v>
      </c>
      <c r="AE77" s="1">
        <f t="shared" si="34"/>
        <v>0.28709290444049673</v>
      </c>
      <c r="AF77" s="1">
        <f t="shared" si="35"/>
        <v>0.15427243384000491</v>
      </c>
      <c r="AG77" s="1">
        <f t="shared" si="36"/>
        <v>0.20521265491813451</v>
      </c>
      <c r="AH77" s="1">
        <f t="shared" si="37"/>
        <v>0.1252141304467298</v>
      </c>
      <c r="AI77" s="1">
        <f t="shared" si="38"/>
        <v>7.6872356993349517E-2</v>
      </c>
      <c r="AJ77" s="1">
        <f t="shared" si="39"/>
        <v>4.7466802476702714E-2</v>
      </c>
      <c r="AL77" s="1">
        <f t="shared" si="52"/>
        <v>4936.247161669985</v>
      </c>
      <c r="AM77" s="1">
        <f t="shared" si="53"/>
        <v>8955.7695463937398</v>
      </c>
      <c r="AN77" s="1">
        <f t="shared" si="40"/>
        <v>48.850904577545272</v>
      </c>
      <c r="AO77" s="1">
        <f t="shared" si="41"/>
        <v>48.532560510915012</v>
      </c>
      <c r="AP77" s="1">
        <f t="shared" si="42"/>
        <v>363.05118958837704</v>
      </c>
      <c r="AQ77" s="1">
        <f t="shared" si="43"/>
        <v>404.66283804486199</v>
      </c>
      <c r="AR77" s="1">
        <f t="shared" si="44"/>
        <v>302.57384824874578</v>
      </c>
      <c r="AS77" s="1">
        <f t="shared" si="45"/>
        <v>318.51090109183525</v>
      </c>
      <c r="AT77" s="1">
        <f t="shared" si="46"/>
        <v>406.15338023116442</v>
      </c>
      <c r="AU77" s="1">
        <f t="shared" si="47"/>
        <v>477.62814213391897</v>
      </c>
      <c r="AV77" s="1">
        <f t="shared" si="48"/>
        <v>479.2281150041855</v>
      </c>
      <c r="AW77" s="1">
        <f t="shared" si="49"/>
        <v>676.07213002520928</v>
      </c>
      <c r="AX77" s="1">
        <f t="shared" si="50"/>
        <v>462.95448300137559</v>
      </c>
      <c r="AY77" s="1">
        <f t="shared" si="51"/>
        <v>886.42488821365987</v>
      </c>
      <c r="BA77" s="1">
        <f t="shared" ref="BA77:BA140" si="62">AO77</f>
        <v>48.532560510915012</v>
      </c>
      <c r="BB77" s="1">
        <f t="shared" ref="BB77:BB140" si="63">AQ77</f>
        <v>404.66283804486199</v>
      </c>
      <c r="BC77" s="1">
        <f t="shared" ref="BC77:BC140" si="64">AS77</f>
        <v>318.51090109183525</v>
      </c>
      <c r="BD77" s="1">
        <f t="shared" ref="BD77:BD140" si="65">AU77</f>
        <v>477.62814213391897</v>
      </c>
      <c r="BE77" s="1">
        <f t="shared" ref="BE77:BE140" si="66">AW77</f>
        <v>676.07213002520928</v>
      </c>
      <c r="BF77" s="1">
        <f t="shared" ref="BF77:BF140" si="67">AY77</f>
        <v>886.42488821365987</v>
      </c>
      <c r="BG77" s="1">
        <f t="shared" ref="BG77:BG140" si="68">BB77/BA77</f>
        <v>8.3379659713987895</v>
      </c>
      <c r="BH77" s="1">
        <f t="shared" ref="BH77:BH140" si="69">BC77/BA77</f>
        <v>6.562829113872982</v>
      </c>
      <c r="BI77" s="1">
        <f t="shared" ref="BI77:BI140" si="70">BD77/BA77</f>
        <v>9.8413959021696371</v>
      </c>
      <c r="BJ77" s="1">
        <f t="shared" ref="BJ77:BJ140" si="71">BE77/BA77</f>
        <v>13.930279443491553</v>
      </c>
      <c r="BK77" s="1">
        <f t="shared" ref="BK77:BK140" si="72">BF77/BA77</f>
        <v>18.264539906446977</v>
      </c>
      <c r="BM77" s="1">
        <f t="shared" ref="BM77:BM140" si="73">AM77</f>
        <v>8955.7695463937398</v>
      </c>
      <c r="BN77" s="1">
        <f t="shared" si="55"/>
        <v>404.66283804486199</v>
      </c>
      <c r="BO77" s="1">
        <f t="shared" si="55"/>
        <v>318.51090109183525</v>
      </c>
      <c r="BP77" s="1">
        <f t="shared" si="55"/>
        <v>477.62814213391897</v>
      </c>
      <c r="BQ77" s="1">
        <f t="shared" si="55"/>
        <v>676.07213002520928</v>
      </c>
      <c r="BR77" s="1">
        <f t="shared" si="55"/>
        <v>886.42488821365987</v>
      </c>
      <c r="BS77" s="1">
        <f t="shared" ref="BS77:BS140" si="74">100*BN77/BM77</f>
        <v>4.518459702972252</v>
      </c>
      <c r="BT77" s="1">
        <f t="shared" ref="BT77:BT140" si="75">100*BO77/BM77</f>
        <v>3.5564883558229954</v>
      </c>
      <c r="BU77" s="1">
        <f t="shared" ref="BU77:BU140" si="76">100*BP77/BM77</f>
        <v>5.3331892883090948</v>
      </c>
      <c r="BV77" s="1">
        <f t="shared" ref="BV77:BV140" si="77">100*BQ77/BM77</f>
        <v>7.5490121370691856</v>
      </c>
      <c r="BW77" s="1">
        <f t="shared" ref="BW77:BW140" si="78">100*BR77/BM77</f>
        <v>9.8978081517361129</v>
      </c>
    </row>
    <row r="78" spans="16:75">
      <c r="P78" s="1">
        <v>1.5</v>
      </c>
      <c r="Q78" s="1">
        <f t="shared" si="56"/>
        <v>1510.151702573585</v>
      </c>
      <c r="R78" s="14">
        <v>6.7</v>
      </c>
      <c r="S78" s="1">
        <f t="shared" ref="S78:S131" si="79">$S$5+$S$8*$R78</f>
        <v>58.466261398176293</v>
      </c>
      <c r="T78" s="1">
        <f t="shared" ref="T78:T131" si="80">$T$5+$T$8*$R78</f>
        <v>25.556231003039514</v>
      </c>
      <c r="U78" s="1">
        <f t="shared" ref="U78:U131" si="81">$U$5+$U$8*$R78</f>
        <v>7.5286727456940223</v>
      </c>
      <c r="V78" s="1">
        <f t="shared" ref="V78:V131" si="82">$V$5+$V$8*$R78</f>
        <v>1.7488348530901723</v>
      </c>
      <c r="W78" s="14">
        <f t="shared" si="54"/>
        <v>93.3</v>
      </c>
      <c r="Y78" s="1">
        <f t="shared" si="57"/>
        <v>62.664803213479416</v>
      </c>
      <c r="Z78" s="1">
        <f t="shared" si="58"/>
        <v>27.391458738520381</v>
      </c>
      <c r="AA78" s="1">
        <f t="shared" si="59"/>
        <v>8.069316983594879</v>
      </c>
      <c r="AB78" s="1">
        <f t="shared" si="60"/>
        <v>1.8744210644053294</v>
      </c>
      <c r="AC78" s="14">
        <f t="shared" si="61"/>
        <v>100</v>
      </c>
      <c r="AD78" s="1">
        <f t="shared" ref="AD78:AD141" si="83">(Y78*$AA$3+Z78*$AB$3+AA78*$AC$3+AB78*$AD$3)/100</f>
        <v>4.4771671846659908E-2</v>
      </c>
      <c r="AE78" s="1">
        <f t="shared" ref="AE78:AE141" si="84">(Y78*$AA$4+Z78*$AB$4+AA78*$AC$4+AB78*$AD$4)/100</f>
        <v>0.28626681573514035</v>
      </c>
      <c r="AF78" s="1">
        <f t="shared" ref="AF78:AF141" si="85">(Y78*$AA$5+Z78*$AB$5+AA78*$AC$5+AB78*$AD$5)/100</f>
        <v>0.15391189180774628</v>
      </c>
      <c r="AG78" s="1">
        <f t="shared" ref="AG78:AG141" si="86">(Y78*$AA$6+Z78*$AB$6+AA78*$AC$6+AB78*$AD$6)/100</f>
        <v>0.20470819307995175</v>
      </c>
      <c r="AH78" s="1">
        <f t="shared" ref="AH78:AH141" si="87">(Y78*$AA$7+Z78*$AB$7+AA78*$AC$7+AB78*$AD$7)/100</f>
        <v>0.12493233056275603</v>
      </c>
      <c r="AI78" s="1">
        <f t="shared" ref="AI78:AI141" si="88">(Y78*$AA$8+Z78*$AB$8+AA78*$AC$8+AB78*$AD$8)/100</f>
        <v>7.6714280670149279E-2</v>
      </c>
      <c r="AJ78" s="1">
        <f t="shared" ref="AJ78:AJ141" si="89">(Y78*$AA$9+Z78*$AB$9+AA78*$AC$9+AB78*$AD$9)/100</f>
        <v>4.7377713808602451E-2</v>
      </c>
      <c r="AL78" s="1">
        <f t="shared" si="52"/>
        <v>4844.8705062211784</v>
      </c>
      <c r="AM78" s="1">
        <f t="shared" si="53"/>
        <v>8894.4128443016107</v>
      </c>
      <c r="AN78" s="1">
        <f t="shared" ref="AN78:AN141" si="90">(($AH$6-AO77*R77/100)/((100-R77)/100))/((R78-R77)/100+AE78*(1-(R78-R77)/100))</f>
        <v>48.861584768228468</v>
      </c>
      <c r="AO78" s="1">
        <f t="shared" ref="AO78:AO141" si="91">(AO77*R77+AN78*(R78-R77))/R78</f>
        <v>48.537471320725658</v>
      </c>
      <c r="AP78" s="1">
        <f t="shared" ref="AP78:AP141" si="92">(($AF$6-AQ77*R77/100)/((100-R77)/100))/((R78-R77)/100+AF78*(1-(R78-R77)/100))</f>
        <v>361.7740591450098</v>
      </c>
      <c r="AQ78" s="1">
        <f t="shared" ref="AQ78:AQ141" si="93">(AQ77*R77+AP78*(R78-R77))/R78</f>
        <v>404.02270701650599</v>
      </c>
      <c r="AR78" s="1">
        <f t="shared" ref="AR78:AR141" si="94">(($AF$6-AS77*R77/100)/((100-R77)/100))/((R78-R77)/100+AG78*(1-(R78-R77)/100))</f>
        <v>302.06420515006687</v>
      </c>
      <c r="AS78" s="1">
        <f t="shared" ref="AS78:AS141" si="95">(AS77*R77+AR78*(R78-R77))/R78</f>
        <v>318.26542801807756</v>
      </c>
      <c r="AT78" s="1">
        <f t="shared" ref="AT78:AT141" si="96">(($AF$6-AU77*R77/100)/((100-R77)/100))/((R78-R77)/100+AH78*(1-(R78-R77)/100))</f>
        <v>404.04154918343357</v>
      </c>
      <c r="AU78" s="1">
        <f t="shared" ref="AU78:AU141" si="97">(AU77*R77+AT78*(R78-R77))/R78</f>
        <v>476.52983477644898</v>
      </c>
      <c r="AV78" s="1">
        <f t="shared" ref="AV78:AV141" si="98">(($AF$6-AW77*R77/100)/((100-R77)/100))/((R78-R77)/100+AI78*(1-(R78-R77)/100))</f>
        <v>474.10820851368942</v>
      </c>
      <c r="AW78" s="1">
        <f t="shared" ref="AW78:AW141" si="99">(AW77*R77+AV78*(R78-R77))/R78</f>
        <v>673.05774313697759</v>
      </c>
      <c r="AX78" s="1">
        <f t="shared" ref="AX78:AX141" si="100">(($AF$6-AY77*R77/100)/((100-R77)/100))/((R78-R77)/100+AJ78*(1-(R78-R77)/100))</f>
        <v>454.04773939117814</v>
      </c>
      <c r="AY78" s="1">
        <f t="shared" ref="AY78:AY141" si="101">(AY77*R77+AX78*(R78-R77))/R78</f>
        <v>879.97149793272729</v>
      </c>
      <c r="BA78" s="1">
        <f t="shared" si="62"/>
        <v>48.537471320725658</v>
      </c>
      <c r="BB78" s="1">
        <f t="shared" si="63"/>
        <v>404.02270701650599</v>
      </c>
      <c r="BC78" s="1">
        <f t="shared" si="64"/>
        <v>318.26542801807756</v>
      </c>
      <c r="BD78" s="1">
        <f t="shared" si="65"/>
        <v>476.52983477644898</v>
      </c>
      <c r="BE78" s="1">
        <f t="shared" si="66"/>
        <v>673.05774313697759</v>
      </c>
      <c r="BF78" s="1">
        <f t="shared" si="67"/>
        <v>879.97149793272729</v>
      </c>
      <c r="BG78" s="1">
        <f t="shared" si="68"/>
        <v>8.3239339838453219</v>
      </c>
      <c r="BH78" s="1">
        <f t="shared" si="69"/>
        <v>6.5571077223006711</v>
      </c>
      <c r="BI78" s="1">
        <f t="shared" si="70"/>
        <v>9.8177721626171568</v>
      </c>
      <c r="BJ78" s="1">
        <f t="shared" si="71"/>
        <v>13.866765713639056</v>
      </c>
      <c r="BK78" s="1">
        <f t="shared" si="72"/>
        <v>18.12973510956218</v>
      </c>
      <c r="BM78" s="1">
        <f t="shared" si="73"/>
        <v>8894.4128443016107</v>
      </c>
      <c r="BN78" s="1">
        <f t="shared" si="55"/>
        <v>404.02270701650599</v>
      </c>
      <c r="BO78" s="1">
        <f t="shared" si="55"/>
        <v>318.26542801807756</v>
      </c>
      <c r="BP78" s="1">
        <f t="shared" si="55"/>
        <v>476.52983477644898</v>
      </c>
      <c r="BQ78" s="1">
        <f t="shared" si="55"/>
        <v>673.05774313697759</v>
      </c>
      <c r="BR78" s="1">
        <f t="shared" si="55"/>
        <v>879.97149793272729</v>
      </c>
      <c r="BS78" s="1">
        <f t="shared" si="74"/>
        <v>4.5424325819927667</v>
      </c>
      <c r="BT78" s="1">
        <f t="shared" si="75"/>
        <v>3.5782623720011024</v>
      </c>
      <c r="BU78" s="1">
        <f t="shared" si="76"/>
        <v>5.3576311682198074</v>
      </c>
      <c r="BV78" s="1">
        <f t="shared" si="77"/>
        <v>7.5671970136644378</v>
      </c>
      <c r="BW78" s="1">
        <f t="shared" si="78"/>
        <v>9.8935310664885439</v>
      </c>
    </row>
    <row r="79" spans="16:75">
      <c r="P79" s="1">
        <v>1.5</v>
      </c>
      <c r="Q79" s="1">
        <f t="shared" si="56"/>
        <v>1510.5864851822805</v>
      </c>
      <c r="R79" s="14">
        <v>6.8</v>
      </c>
      <c r="S79" s="1">
        <f t="shared" si="79"/>
        <v>58.488145896656533</v>
      </c>
      <c r="T79" s="1">
        <f t="shared" si="80"/>
        <v>25.519756838905774</v>
      </c>
      <c r="U79" s="1">
        <f t="shared" si="81"/>
        <v>7.4470111448834855</v>
      </c>
      <c r="V79" s="1">
        <f t="shared" si="82"/>
        <v>1.7450861195542047</v>
      </c>
      <c r="W79" s="14">
        <f t="shared" si="54"/>
        <v>93.2</v>
      </c>
      <c r="Y79" s="1">
        <f t="shared" si="57"/>
        <v>62.755521348343919</v>
      </c>
      <c r="Z79" s="1">
        <f t="shared" si="58"/>
        <v>27.381713346465421</v>
      </c>
      <c r="AA79" s="1">
        <f t="shared" si="59"/>
        <v>7.9903553056689764</v>
      </c>
      <c r="AB79" s="1">
        <f t="shared" si="60"/>
        <v>1.8724099995216787</v>
      </c>
      <c r="AC79" s="14">
        <f t="shared" si="61"/>
        <v>99.999999999999986</v>
      </c>
      <c r="AD79" s="1">
        <f t="shared" si="83"/>
        <v>4.4596069522196746E-2</v>
      </c>
      <c r="AE79" s="1">
        <f t="shared" si="84"/>
        <v>0.28543895430724026</v>
      </c>
      <c r="AF79" s="1">
        <f t="shared" si="85"/>
        <v>0.15355057608013939</v>
      </c>
      <c r="AG79" s="1">
        <f t="shared" si="86"/>
        <v>0.20420264870563559</v>
      </c>
      <c r="AH79" s="1">
        <f t="shared" si="87"/>
        <v>0.12464992595800117</v>
      </c>
      <c r="AI79" s="1">
        <f t="shared" si="88"/>
        <v>7.6555865127371336E-2</v>
      </c>
      <c r="AJ79" s="1">
        <f t="shared" si="89"/>
        <v>4.7288433963102824E-2</v>
      </c>
      <c r="AL79" s="1">
        <f t="shared" ref="AL79:AL142" si="102">(($AG$6-AM78*R78/100)/((100-R78)/100))/((R79-R78)/100+AD79*(1-(R79-R78)/100))</f>
        <v>4754.7435108786749</v>
      </c>
      <c r="AM79" s="1">
        <f t="shared" ref="AM79:AM142" si="103">(AM78*R78+AL79*(R79-R78))/R79</f>
        <v>8833.535354104215</v>
      </c>
      <c r="AN79" s="1">
        <f t="shared" si="90"/>
        <v>48.872309975120366</v>
      </c>
      <c r="AO79" s="1">
        <f t="shared" si="91"/>
        <v>48.542395418584405</v>
      </c>
      <c r="AP79" s="1">
        <f t="shared" si="92"/>
        <v>360.4970808626959</v>
      </c>
      <c r="AQ79" s="1">
        <f t="shared" si="93"/>
        <v>403.38262427895</v>
      </c>
      <c r="AR79" s="1">
        <f t="shared" si="94"/>
        <v>301.5536220633166</v>
      </c>
      <c r="AS79" s="1">
        <f t="shared" si="95"/>
        <v>318.01966616580165</v>
      </c>
      <c r="AT79" s="1">
        <f t="shared" si="96"/>
        <v>401.93372236873188</v>
      </c>
      <c r="AU79" s="1">
        <f t="shared" si="97"/>
        <v>475.43283312339435</v>
      </c>
      <c r="AV79" s="1">
        <f t="shared" si="98"/>
        <v>469.02721745594596</v>
      </c>
      <c r="AW79" s="1">
        <f t="shared" si="99"/>
        <v>670.0572942299035</v>
      </c>
      <c r="AX79" s="1">
        <f t="shared" si="100"/>
        <v>445.28682341775942</v>
      </c>
      <c r="AY79" s="1">
        <f t="shared" si="101"/>
        <v>873.57907624868369</v>
      </c>
      <c r="BA79" s="1">
        <f t="shared" si="62"/>
        <v>48.542395418584405</v>
      </c>
      <c r="BB79" s="1">
        <f t="shared" si="63"/>
        <v>403.38262427895</v>
      </c>
      <c r="BC79" s="1">
        <f t="shared" si="64"/>
        <v>318.01966616580165</v>
      </c>
      <c r="BD79" s="1">
        <f t="shared" si="65"/>
        <v>475.43283312339435</v>
      </c>
      <c r="BE79" s="1">
        <f t="shared" si="66"/>
        <v>670.0572942299035</v>
      </c>
      <c r="BF79" s="1">
        <f t="shared" si="67"/>
        <v>873.57907624868369</v>
      </c>
      <c r="BG79" s="1">
        <f t="shared" si="68"/>
        <v>8.3099035554499103</v>
      </c>
      <c r="BH79" s="1">
        <f t="shared" si="69"/>
        <v>6.5513797459621896</v>
      </c>
      <c r="BI79" s="1">
        <f t="shared" si="70"/>
        <v>9.794177420040862</v>
      </c>
      <c r="BJ79" s="1">
        <f t="shared" si="71"/>
        <v>13.803548186115528</v>
      </c>
      <c r="BK79" s="1">
        <f t="shared" si="72"/>
        <v>17.996208648455674</v>
      </c>
      <c r="BM79" s="1">
        <f t="shared" si="73"/>
        <v>8833.535354104215</v>
      </c>
      <c r="BN79" s="1">
        <f t="shared" si="55"/>
        <v>403.38262427895</v>
      </c>
      <c r="BO79" s="1">
        <f t="shared" si="55"/>
        <v>318.01966616580165</v>
      </c>
      <c r="BP79" s="1">
        <f t="shared" si="55"/>
        <v>475.43283312339435</v>
      </c>
      <c r="BQ79" s="1">
        <f t="shared" si="55"/>
        <v>670.0572942299035</v>
      </c>
      <c r="BR79" s="1">
        <f t="shared" si="55"/>
        <v>873.57907624868369</v>
      </c>
      <c r="BS79" s="1">
        <f t="shared" si="74"/>
        <v>4.5664913096377813</v>
      </c>
      <c r="BT79" s="1">
        <f t="shared" si="75"/>
        <v>3.6001402996371565</v>
      </c>
      <c r="BU79" s="1">
        <f t="shared" si="76"/>
        <v>5.3821353972676409</v>
      </c>
      <c r="BV79" s="1">
        <f t="shared" si="77"/>
        <v>7.5853807945488461</v>
      </c>
      <c r="BW79" s="1">
        <f t="shared" si="78"/>
        <v>9.8893482759742799</v>
      </c>
    </row>
    <row r="80" spans="16:75">
      <c r="P80" s="1">
        <v>1.5</v>
      </c>
      <c r="Q80" s="1">
        <f t="shared" si="56"/>
        <v>1511.0212677909763</v>
      </c>
      <c r="R80" s="14">
        <v>6.9</v>
      </c>
      <c r="S80" s="1">
        <f t="shared" si="79"/>
        <v>58.510030395136781</v>
      </c>
      <c r="T80" s="1">
        <f t="shared" si="80"/>
        <v>25.483282674772038</v>
      </c>
      <c r="U80" s="1">
        <f t="shared" si="81"/>
        <v>7.3653495440729477</v>
      </c>
      <c r="V80" s="1">
        <f t="shared" si="82"/>
        <v>1.7413373860182371</v>
      </c>
      <c r="W80" s="14">
        <f t="shared" si="54"/>
        <v>93.1</v>
      </c>
      <c r="Y80" s="1">
        <f t="shared" si="57"/>
        <v>62.84643436641975</v>
      </c>
      <c r="Z80" s="1">
        <f t="shared" si="58"/>
        <v>27.371947019089195</v>
      </c>
      <c r="AA80" s="1">
        <f t="shared" si="59"/>
        <v>7.9112240000783549</v>
      </c>
      <c r="AB80" s="1">
        <f t="shared" si="60"/>
        <v>1.8703946144127144</v>
      </c>
      <c r="AC80" s="14">
        <f t="shared" si="61"/>
        <v>100.00000000000001</v>
      </c>
      <c r="AD80" s="1">
        <f t="shared" si="83"/>
        <v>4.4420089963953864E-2</v>
      </c>
      <c r="AE80" s="1">
        <f t="shared" si="84"/>
        <v>0.28460931444447896</v>
      </c>
      <c r="AF80" s="1">
        <f t="shared" si="85"/>
        <v>0.15318848416407366</v>
      </c>
      <c r="AG80" s="1">
        <f t="shared" si="86"/>
        <v>0.2036960183068848</v>
      </c>
      <c r="AH80" s="1">
        <f t="shared" si="87"/>
        <v>0.12436691468384836</v>
      </c>
      <c r="AI80" s="1">
        <f t="shared" si="88"/>
        <v>7.6397109271934383E-2</v>
      </c>
      <c r="AJ80" s="1">
        <f t="shared" si="89"/>
        <v>4.7198962324164991E-2</v>
      </c>
      <c r="AL80" s="1">
        <f t="shared" si="102"/>
        <v>4665.8551868020468</v>
      </c>
      <c r="AM80" s="1">
        <f t="shared" si="103"/>
        <v>8773.1341922592546</v>
      </c>
      <c r="AN80" s="1">
        <f t="shared" si="90"/>
        <v>48.883080567811895</v>
      </c>
      <c r="AO80" s="1">
        <f t="shared" si="91"/>
        <v>48.547332884515235</v>
      </c>
      <c r="AP80" s="1">
        <f t="shared" si="92"/>
        <v>359.22025523005721</v>
      </c>
      <c r="AQ80" s="1">
        <f t="shared" si="93"/>
        <v>402.74258994490805</v>
      </c>
      <c r="AR80" s="1">
        <f t="shared" si="94"/>
        <v>301.04209390471073</v>
      </c>
      <c r="AS80" s="1">
        <f t="shared" si="95"/>
        <v>317.77361439390177</v>
      </c>
      <c r="AT80" s="1">
        <f t="shared" si="96"/>
        <v>399.82990549267811</v>
      </c>
      <c r="AU80" s="1">
        <f t="shared" si="97"/>
        <v>474.33713852005059</v>
      </c>
      <c r="AV80" s="1">
        <f t="shared" si="98"/>
        <v>463.98496673189209</v>
      </c>
      <c r="AW80" s="1">
        <f t="shared" si="99"/>
        <v>667.07073875891786</v>
      </c>
      <c r="AX80" s="1">
        <f t="shared" si="100"/>
        <v>436.66976786478671</v>
      </c>
      <c r="AY80" s="1">
        <f t="shared" si="101"/>
        <v>867.24705728659808</v>
      </c>
      <c r="BA80" s="1">
        <f t="shared" si="62"/>
        <v>48.547332884515235</v>
      </c>
      <c r="BB80" s="1">
        <f t="shared" si="63"/>
        <v>402.74258994490805</v>
      </c>
      <c r="BC80" s="1">
        <f t="shared" si="64"/>
        <v>317.77361439390177</v>
      </c>
      <c r="BD80" s="1">
        <f t="shared" si="65"/>
        <v>474.33713852005059</v>
      </c>
      <c r="BE80" s="1">
        <f t="shared" si="66"/>
        <v>667.07073875891786</v>
      </c>
      <c r="BF80" s="1">
        <f t="shared" si="67"/>
        <v>867.24705728659808</v>
      </c>
      <c r="BG80" s="1">
        <f t="shared" si="68"/>
        <v>8.2958746859061279</v>
      </c>
      <c r="BH80" s="1">
        <f t="shared" si="69"/>
        <v>6.5456451572700001</v>
      </c>
      <c r="BI80" s="1">
        <f t="shared" si="70"/>
        <v>9.7706116965973671</v>
      </c>
      <c r="BJ80" s="1">
        <f t="shared" si="71"/>
        <v>13.740625882491852</v>
      </c>
      <c r="BK80" s="1">
        <f t="shared" si="72"/>
        <v>17.863948558196018</v>
      </c>
      <c r="BM80" s="1">
        <f t="shared" si="73"/>
        <v>8773.1341922592546</v>
      </c>
      <c r="BN80" s="1">
        <f t="shared" si="55"/>
        <v>402.74258994490805</v>
      </c>
      <c r="BO80" s="1">
        <f t="shared" si="55"/>
        <v>317.77361439390177</v>
      </c>
      <c r="BP80" s="1">
        <f t="shared" si="55"/>
        <v>474.33713852005059</v>
      </c>
      <c r="BQ80" s="1">
        <f t="shared" si="55"/>
        <v>667.07073875891786</v>
      </c>
      <c r="BR80" s="1">
        <f t="shared" si="55"/>
        <v>867.24705728659808</v>
      </c>
      <c r="BS80" s="1">
        <f t="shared" si="74"/>
        <v>4.590635240713147</v>
      </c>
      <c r="BT80" s="1">
        <f t="shared" si="75"/>
        <v>3.6221218942972628</v>
      </c>
      <c r="BU80" s="1">
        <f t="shared" si="76"/>
        <v>5.4067010503335231</v>
      </c>
      <c r="BV80" s="1">
        <f t="shared" si="77"/>
        <v>7.6035624685587306</v>
      </c>
      <c r="BW80" s="1">
        <f t="shared" si="78"/>
        <v>9.8852592275607822</v>
      </c>
    </row>
    <row r="81" spans="16:75">
      <c r="P81" s="1">
        <v>1.5</v>
      </c>
      <c r="Q81" s="1">
        <f t="shared" si="56"/>
        <v>1511.456050399672</v>
      </c>
      <c r="R81" s="14">
        <v>7</v>
      </c>
      <c r="S81" s="1">
        <f t="shared" si="79"/>
        <v>58.531914893617021</v>
      </c>
      <c r="T81" s="1">
        <f t="shared" si="80"/>
        <v>25.446808510638299</v>
      </c>
      <c r="U81" s="1">
        <f t="shared" si="81"/>
        <v>7.2836879432624109</v>
      </c>
      <c r="V81" s="1">
        <f t="shared" si="82"/>
        <v>1.7375886524822697</v>
      </c>
      <c r="W81" s="14">
        <f t="shared" si="54"/>
        <v>93</v>
      </c>
      <c r="Y81" s="1">
        <f t="shared" si="57"/>
        <v>62.937542896362388</v>
      </c>
      <c r="Z81" s="1">
        <f t="shared" si="58"/>
        <v>27.362159688858384</v>
      </c>
      <c r="AA81" s="1">
        <f t="shared" si="59"/>
        <v>7.8319225196370006</v>
      </c>
      <c r="AB81" s="1">
        <f t="shared" si="60"/>
        <v>1.8683748951422257</v>
      </c>
      <c r="AC81" s="14">
        <f t="shared" si="61"/>
        <v>100</v>
      </c>
      <c r="AD81" s="1">
        <f t="shared" si="83"/>
        <v>4.4243731955048077E-2</v>
      </c>
      <c r="AE81" s="1">
        <f t="shared" si="84"/>
        <v>0.28377789040996981</v>
      </c>
      <c r="AF81" s="1">
        <f t="shared" si="85"/>
        <v>0.15282561355571522</v>
      </c>
      <c r="AG81" s="1">
        <f t="shared" si="86"/>
        <v>0.20318829838039473</v>
      </c>
      <c r="AH81" s="1">
        <f t="shared" si="87"/>
        <v>0.12408329478329951</v>
      </c>
      <c r="AI81" s="1">
        <f t="shared" si="88"/>
        <v>7.6238012006055622E-2</v>
      </c>
      <c r="AJ81" s="1">
        <f t="shared" si="89"/>
        <v>4.7109298273100376E-2</v>
      </c>
      <c r="AL81" s="1">
        <f t="shared" si="102"/>
        <v>4578.1945876161508</v>
      </c>
      <c r="AM81" s="1">
        <f t="shared" si="103"/>
        <v>8713.2064836214959</v>
      </c>
      <c r="AN81" s="1">
        <f t="shared" si="90"/>
        <v>48.893896920414576</v>
      </c>
      <c r="AO81" s="1">
        <f t="shared" si="91"/>
        <v>48.552283799313798</v>
      </c>
      <c r="AP81" s="1">
        <f t="shared" si="92"/>
        <v>357.94358273895915</v>
      </c>
      <c r="AQ81" s="1">
        <f t="shared" si="93"/>
        <v>402.10260412768019</v>
      </c>
      <c r="AR81" s="1">
        <f t="shared" si="94"/>
        <v>300.52961554472785</v>
      </c>
      <c r="AS81" s="1">
        <f t="shared" si="95"/>
        <v>317.52727155319928</v>
      </c>
      <c r="AT81" s="1">
        <f t="shared" si="96"/>
        <v>397.73010428817884</v>
      </c>
      <c r="AU81" s="1">
        <f t="shared" si="97"/>
        <v>473.24275231673812</v>
      </c>
      <c r="AV81" s="1">
        <f t="shared" si="98"/>
        <v>458.98128148418635</v>
      </c>
      <c r="AW81" s="1">
        <f t="shared" si="99"/>
        <v>664.09803222642165</v>
      </c>
      <c r="AX81" s="1">
        <f t="shared" si="100"/>
        <v>428.19462635023649</v>
      </c>
      <c r="AY81" s="1">
        <f t="shared" si="101"/>
        <v>860.97487970179293</v>
      </c>
      <c r="BA81" s="1">
        <f t="shared" si="62"/>
        <v>48.552283799313798</v>
      </c>
      <c r="BB81" s="1">
        <f t="shared" si="63"/>
        <v>402.10260412768019</v>
      </c>
      <c r="BC81" s="1">
        <f t="shared" si="64"/>
        <v>317.52727155319928</v>
      </c>
      <c r="BD81" s="1">
        <f t="shared" si="65"/>
        <v>473.24275231673812</v>
      </c>
      <c r="BE81" s="1">
        <f t="shared" si="66"/>
        <v>664.09803222642165</v>
      </c>
      <c r="BF81" s="1">
        <f t="shared" si="67"/>
        <v>860.97487970179293</v>
      </c>
      <c r="BG81" s="1">
        <f t="shared" si="68"/>
        <v>8.2818473748780317</v>
      </c>
      <c r="BH81" s="1">
        <f t="shared" si="69"/>
        <v>6.5399039284262663</v>
      </c>
      <c r="BI81" s="1">
        <f t="shared" si="70"/>
        <v>9.7470750144903917</v>
      </c>
      <c r="BJ81" s="1">
        <f t="shared" si="71"/>
        <v>13.677997825424795</v>
      </c>
      <c r="BK81" s="1">
        <f t="shared" si="72"/>
        <v>17.732942970521218</v>
      </c>
      <c r="BM81" s="1">
        <f t="shared" si="73"/>
        <v>8713.2064836214959</v>
      </c>
      <c r="BN81" s="1">
        <f t="shared" si="55"/>
        <v>402.10260412768019</v>
      </c>
      <c r="BO81" s="1">
        <f t="shared" si="55"/>
        <v>317.52727155319928</v>
      </c>
      <c r="BP81" s="1">
        <f t="shared" si="55"/>
        <v>473.24275231673812</v>
      </c>
      <c r="BQ81" s="1">
        <f t="shared" si="55"/>
        <v>664.09803222642165</v>
      </c>
      <c r="BR81" s="1">
        <f t="shared" si="55"/>
        <v>860.97487970179293</v>
      </c>
      <c r="BS81" s="1">
        <f t="shared" si="74"/>
        <v>4.6148637115799538</v>
      </c>
      <c r="BT81" s="1">
        <f t="shared" si="75"/>
        <v>3.6442068961646421</v>
      </c>
      <c r="BU81" s="1">
        <f t="shared" si="76"/>
        <v>5.4313271836987713</v>
      </c>
      <c r="BV81" s="1">
        <f t="shared" si="77"/>
        <v>7.6217410143412625</v>
      </c>
      <c r="BW81" s="1">
        <f t="shared" si="78"/>
        <v>9.8812633594784671</v>
      </c>
    </row>
    <row r="82" spans="16:75">
      <c r="P82" s="1">
        <v>1.5</v>
      </c>
      <c r="Q82" s="1">
        <f t="shared" si="56"/>
        <v>1511.8908330083675</v>
      </c>
      <c r="R82" s="14">
        <v>7.1</v>
      </c>
      <c r="S82" s="1">
        <f t="shared" si="79"/>
        <v>58.553799392097261</v>
      </c>
      <c r="T82" s="1">
        <f t="shared" si="80"/>
        <v>25.410334346504559</v>
      </c>
      <c r="U82" s="1">
        <f t="shared" si="81"/>
        <v>7.2020263424518749</v>
      </c>
      <c r="V82" s="1">
        <f t="shared" si="82"/>
        <v>1.7338399189463019</v>
      </c>
      <c r="W82" s="14">
        <f t="shared" si="54"/>
        <v>92.899999999999991</v>
      </c>
      <c r="Y82" s="1">
        <f t="shared" si="57"/>
        <v>63.028847569534193</v>
      </c>
      <c r="Z82" s="1">
        <f t="shared" si="58"/>
        <v>27.352351287948938</v>
      </c>
      <c r="AA82" s="1">
        <f t="shared" si="59"/>
        <v>7.7524503148028803</v>
      </c>
      <c r="AB82" s="1">
        <f t="shared" si="60"/>
        <v>1.8663508277139957</v>
      </c>
      <c r="AC82" s="14">
        <f t="shared" si="61"/>
        <v>100.00000000000001</v>
      </c>
      <c r="AD82" s="1">
        <f t="shared" si="83"/>
        <v>4.4066994273356731E-2</v>
      </c>
      <c r="AE82" s="1">
        <f t="shared" si="84"/>
        <v>0.28294467644212484</v>
      </c>
      <c r="AF82" s="1">
        <f t="shared" si="85"/>
        <v>0.15246196174044979</v>
      </c>
      <c r="AG82" s="1">
        <f t="shared" si="86"/>
        <v>0.20267948540777667</v>
      </c>
      <c r="AH82" s="1">
        <f t="shared" si="87"/>
        <v>0.12379906429093035</v>
      </c>
      <c r="AI82" s="1">
        <f t="shared" si="88"/>
        <v>7.6078572227225555E-2</v>
      </c>
      <c r="AJ82" s="1">
        <f t="shared" si="89"/>
        <v>4.7019441188556624E-2</v>
      </c>
      <c r="AL82" s="1">
        <f t="shared" si="102"/>
        <v>4491.750809458078</v>
      </c>
      <c r="AM82" s="1">
        <f t="shared" si="103"/>
        <v>8653.74936145018</v>
      </c>
      <c r="AN82" s="1">
        <f t="shared" si="90"/>
        <v>48.904759411634132</v>
      </c>
      <c r="AO82" s="1">
        <f t="shared" si="91"/>
        <v>48.557248244557748</v>
      </c>
      <c r="AP82" s="1">
        <f t="shared" si="92"/>
        <v>356.66706388454122</v>
      </c>
      <c r="AQ82" s="1">
        <f t="shared" si="93"/>
        <v>401.46266694115712</v>
      </c>
      <c r="AR82" s="1">
        <f t="shared" si="94"/>
        <v>300.01618180753314</v>
      </c>
      <c r="AS82" s="1">
        <f t="shared" si="95"/>
        <v>317.28063648635896</v>
      </c>
      <c r="AT82" s="1">
        <f t="shared" si="96"/>
        <v>395.63432451564915</v>
      </c>
      <c r="AU82" s="1">
        <f t="shared" si="97"/>
        <v>472.14967586883552</v>
      </c>
      <c r="AV82" s="1">
        <f t="shared" si="98"/>
        <v>454.01598709763198</v>
      </c>
      <c r="AW82" s="1">
        <f t="shared" si="99"/>
        <v>661.13913018235417</v>
      </c>
      <c r="AX82" s="1">
        <f t="shared" si="100"/>
        <v>419.85947316648571</v>
      </c>
      <c r="AY82" s="1">
        <f t="shared" si="101"/>
        <v>854.76198665199979</v>
      </c>
      <c r="BA82" s="1">
        <f t="shared" si="62"/>
        <v>48.557248244557748</v>
      </c>
      <c r="BB82" s="1">
        <f t="shared" si="63"/>
        <v>401.46266694115712</v>
      </c>
      <c r="BC82" s="1">
        <f t="shared" si="64"/>
        <v>317.28063648635896</v>
      </c>
      <c r="BD82" s="1">
        <f t="shared" si="65"/>
        <v>472.14967586883552</v>
      </c>
      <c r="BE82" s="1">
        <f t="shared" si="66"/>
        <v>661.13913018235417</v>
      </c>
      <c r="BF82" s="1">
        <f t="shared" si="67"/>
        <v>854.76198665199979</v>
      </c>
      <c r="BG82" s="1">
        <f t="shared" si="68"/>
        <v>8.2678216219996088</v>
      </c>
      <c r="BH82" s="1">
        <f t="shared" si="69"/>
        <v>6.5341560314204887</v>
      </c>
      <c r="BI82" s="1">
        <f t="shared" si="70"/>
        <v>9.7235673959706652</v>
      </c>
      <c r="BJ82" s="1">
        <f t="shared" si="71"/>
        <v>13.615663038657758</v>
      </c>
      <c r="BK82" s="1">
        <f t="shared" si="72"/>
        <v>17.603180113234707</v>
      </c>
      <c r="BM82" s="1">
        <f t="shared" si="73"/>
        <v>8653.74936145018</v>
      </c>
      <c r="BN82" s="1">
        <f t="shared" si="55"/>
        <v>401.46266694115712</v>
      </c>
      <c r="BO82" s="1">
        <f t="shared" si="55"/>
        <v>317.28063648635896</v>
      </c>
      <c r="BP82" s="1">
        <f t="shared" si="55"/>
        <v>472.14967586883552</v>
      </c>
      <c r="BQ82" s="1">
        <f t="shared" si="55"/>
        <v>661.13913018235417</v>
      </c>
      <c r="BR82" s="1">
        <f t="shared" si="55"/>
        <v>854.76198665199979</v>
      </c>
      <c r="BS82" s="1">
        <f t="shared" si="74"/>
        <v>4.6391760400359079</v>
      </c>
      <c r="BT82" s="1">
        <f t="shared" si="75"/>
        <v>3.6663950298785823</v>
      </c>
      <c r="BU82" s="1">
        <f t="shared" si="76"/>
        <v>5.4560128349928725</v>
      </c>
      <c r="BV82" s="1">
        <f t="shared" si="77"/>
        <v>7.6399154004566823</v>
      </c>
      <c r="BW82" s="1">
        <f t="shared" si="78"/>
        <v>9.8773601008102254</v>
      </c>
    </row>
    <row r="83" spans="16:75">
      <c r="P83" s="1">
        <v>1.5</v>
      </c>
      <c r="Q83" s="1">
        <f t="shared" si="56"/>
        <v>1512.3256156170632</v>
      </c>
      <c r="R83" s="14">
        <v>7.2</v>
      </c>
      <c r="S83" s="1">
        <f t="shared" si="79"/>
        <v>58.575683890577508</v>
      </c>
      <c r="T83" s="1">
        <f t="shared" si="80"/>
        <v>25.373860182370819</v>
      </c>
      <c r="U83" s="1">
        <f t="shared" si="81"/>
        <v>7.1203647416413371</v>
      </c>
      <c r="V83" s="1">
        <f t="shared" si="82"/>
        <v>1.7300911854103345</v>
      </c>
      <c r="W83" s="14">
        <f t="shared" si="54"/>
        <v>92.8</v>
      </c>
      <c r="Y83" s="1">
        <f t="shared" si="57"/>
        <v>63.120349020018871</v>
      </c>
      <c r="Z83" s="1">
        <f t="shared" si="58"/>
        <v>27.342521748244415</v>
      </c>
      <c r="AA83" s="1">
        <f t="shared" si="59"/>
        <v>7.6728068336652333</v>
      </c>
      <c r="AB83" s="1">
        <f t="shared" si="60"/>
        <v>1.8643223980714811</v>
      </c>
      <c r="AC83" s="14">
        <f t="shared" si="61"/>
        <v>100</v>
      </c>
      <c r="AD83" s="1">
        <f t="shared" si="83"/>
        <v>4.3889875691489298E-2</v>
      </c>
      <c r="AE83" s="1">
        <f t="shared" si="84"/>
        <v>0.28210966675452143</v>
      </c>
      <c r="AF83" s="1">
        <f t="shared" si="85"/>
        <v>0.15209752619282377</v>
      </c>
      <c r="AG83" s="1">
        <f t="shared" si="86"/>
        <v>0.20216957585547612</v>
      </c>
      <c r="AH83" s="1">
        <f t="shared" si="87"/>
        <v>0.12351422123284482</v>
      </c>
      <c r="AI83" s="1">
        <f t="shared" si="88"/>
        <v>7.5918788828182496E-2</v>
      </c>
      <c r="AJ83" s="1">
        <f t="shared" si="89"/>
        <v>4.6929390446503072E-2</v>
      </c>
      <c r="AL83" s="1">
        <f t="shared" si="102"/>
        <v>4406.5129910244832</v>
      </c>
      <c r="AM83" s="1">
        <f t="shared" si="103"/>
        <v>8594.7599674164903</v>
      </c>
      <c r="AN83" s="1">
        <f t="shared" si="90"/>
        <v>48.91566842484567</v>
      </c>
      <c r="AO83" s="1">
        <f t="shared" si="91"/>
        <v>48.562226302617304</v>
      </c>
      <c r="AP83" s="1">
        <f t="shared" si="92"/>
        <v>355.3906991652525</v>
      </c>
      <c r="AQ83" s="1">
        <f t="shared" si="93"/>
        <v>400.82277849982512</v>
      </c>
      <c r="AR83" s="1">
        <f t="shared" si="94"/>
        <v>299.50178747039269</v>
      </c>
      <c r="AS83" s="1">
        <f t="shared" si="95"/>
        <v>317.03370802780387</v>
      </c>
      <c r="AT83" s="1">
        <f t="shared" si="96"/>
        <v>393.54257196324033</v>
      </c>
      <c r="AU83" s="1">
        <f t="shared" si="97"/>
        <v>471.05791053681338</v>
      </c>
      <c r="AV83" s="1">
        <f t="shared" si="98"/>
        <v>449.08890919960214</v>
      </c>
      <c r="AW83" s="1">
        <f t="shared" si="99"/>
        <v>658.19398822426047</v>
      </c>
      <c r="AX83" s="1">
        <f t="shared" si="100"/>
        <v>411.66240312117151</v>
      </c>
      <c r="AY83" s="1">
        <f t="shared" si="101"/>
        <v>848.6078257696272</v>
      </c>
      <c r="BA83" s="1">
        <f t="shared" si="62"/>
        <v>48.562226302617304</v>
      </c>
      <c r="BB83" s="1">
        <f t="shared" si="63"/>
        <v>400.82277849982512</v>
      </c>
      <c r="BC83" s="1">
        <f t="shared" si="64"/>
        <v>317.03370802780387</v>
      </c>
      <c r="BD83" s="1">
        <f t="shared" si="65"/>
        <v>471.05791053681338</v>
      </c>
      <c r="BE83" s="1">
        <f t="shared" si="66"/>
        <v>658.19398822426047</v>
      </c>
      <c r="BF83" s="1">
        <f t="shared" si="67"/>
        <v>848.6078257696272</v>
      </c>
      <c r="BG83" s="1">
        <f t="shared" si="68"/>
        <v>8.2537974268741969</v>
      </c>
      <c r="BH83" s="1">
        <f t="shared" si="69"/>
        <v>6.5284014380270916</v>
      </c>
      <c r="BI83" s="1">
        <f t="shared" si="70"/>
        <v>9.70008886333585</v>
      </c>
      <c r="BJ83" s="1">
        <f t="shared" si="71"/>
        <v>13.553620547021472</v>
      </c>
      <c r="BK83" s="1">
        <f t="shared" si="72"/>
        <v>17.474648309603769</v>
      </c>
      <c r="BM83" s="1">
        <f t="shared" si="73"/>
        <v>8594.7599674164903</v>
      </c>
      <c r="BN83" s="1">
        <f t="shared" si="55"/>
        <v>400.82277849982512</v>
      </c>
      <c r="BO83" s="1">
        <f t="shared" si="55"/>
        <v>317.03370802780387</v>
      </c>
      <c r="BP83" s="1">
        <f t="shared" si="55"/>
        <v>471.05791053681338</v>
      </c>
      <c r="BQ83" s="1">
        <f t="shared" si="55"/>
        <v>658.19398822426047</v>
      </c>
      <c r="BR83" s="1">
        <f t="shared" si="55"/>
        <v>848.6078257696272</v>
      </c>
      <c r="BS83" s="1">
        <f t="shared" si="74"/>
        <v>4.6635715252011742</v>
      </c>
      <c r="BT83" s="1">
        <f t="shared" si="75"/>
        <v>3.6886860043760064</v>
      </c>
      <c r="BU83" s="1">
        <f t="shared" si="76"/>
        <v>5.4807570231470848</v>
      </c>
      <c r="BV83" s="1">
        <f t="shared" si="77"/>
        <v>7.6580845854861934</v>
      </c>
      <c r="BW83" s="1">
        <f t="shared" si="78"/>
        <v>9.873548871484207</v>
      </c>
    </row>
    <row r="84" spans="16:75">
      <c r="P84" s="1">
        <v>1.5</v>
      </c>
      <c r="Q84" s="1">
        <f t="shared" si="56"/>
        <v>1512.7603982257588</v>
      </c>
      <c r="R84" s="14">
        <v>7.3</v>
      </c>
      <c r="S84" s="1">
        <f t="shared" si="79"/>
        <v>58.597568389057749</v>
      </c>
      <c r="T84" s="1">
        <f t="shared" si="80"/>
        <v>25.337386018237083</v>
      </c>
      <c r="U84" s="1">
        <f t="shared" si="81"/>
        <v>7.0387031408308003</v>
      </c>
      <c r="V84" s="1">
        <f t="shared" si="82"/>
        <v>1.7263424518743669</v>
      </c>
      <c r="W84" s="14">
        <f t="shared" si="54"/>
        <v>92.700000000000017</v>
      </c>
      <c r="Y84" s="1">
        <f t="shared" si="57"/>
        <v>63.212047884636185</v>
      </c>
      <c r="Z84" s="1">
        <f t="shared" si="58"/>
        <v>27.332671001334496</v>
      </c>
      <c r="AA84" s="1">
        <f t="shared" si="59"/>
        <v>7.5929915219318227</v>
      </c>
      <c r="AB84" s="1">
        <f t="shared" si="60"/>
        <v>1.8622895920974827</v>
      </c>
      <c r="AC84" s="14">
        <f t="shared" si="61"/>
        <v>99.999999999999986</v>
      </c>
      <c r="AD84" s="1">
        <f t="shared" si="83"/>
        <v>4.3712374976759151E-2</v>
      </c>
      <c r="AE84" s="1">
        <f t="shared" si="84"/>
        <v>0.28127285553576903</v>
      </c>
      <c r="AF84" s="1">
        <f t="shared" si="85"/>
        <v>0.15173230437648663</v>
      </c>
      <c r="AG84" s="1">
        <f t="shared" si="86"/>
        <v>0.20165856617469166</v>
      </c>
      <c r="AH84" s="1">
        <f t="shared" si="87"/>
        <v>0.12322876362662971</v>
      </c>
      <c r="AI84" s="1">
        <f t="shared" si="88"/>
        <v>7.5758660696886901E-2</v>
      </c>
      <c r="AJ84" s="1">
        <f t="shared" si="89"/>
        <v>4.6839145420216388E-2</v>
      </c>
      <c r="AL84" s="1">
        <f t="shared" si="102"/>
        <v>4322.4703136191056</v>
      </c>
      <c r="AM84" s="1">
        <f t="shared" si="103"/>
        <v>8536.2354516110481</v>
      </c>
      <c r="AN84" s="1">
        <f t="shared" si="90"/>
        <v>48.926624348170236</v>
      </c>
      <c r="AO84" s="1">
        <f t="shared" si="91"/>
        <v>48.567218056665979</v>
      </c>
      <c r="AP84" s="1">
        <f t="shared" si="92"/>
        <v>354.11448908288389</v>
      </c>
      <c r="AQ84" s="1">
        <f t="shared" si="93"/>
        <v>400.18293891877107</v>
      </c>
      <c r="AR84" s="1">
        <f t="shared" si="94"/>
        <v>298.9864272630773</v>
      </c>
      <c r="AS84" s="1">
        <f t="shared" si="95"/>
        <v>316.78648500362948</v>
      </c>
      <c r="AT84" s="1">
        <f t="shared" si="96"/>
        <v>391.45485244706566</v>
      </c>
      <c r="AU84" s="1">
        <f t="shared" si="97"/>
        <v>469.96745768626886</v>
      </c>
      <c r="AV84" s="1">
        <f t="shared" si="98"/>
        <v>444.19987366046712</v>
      </c>
      <c r="AW84" s="1">
        <f t="shared" si="99"/>
        <v>655.26256199735917</v>
      </c>
      <c r="AX84" s="1">
        <f t="shared" si="100"/>
        <v>403.60153137880013</v>
      </c>
      <c r="AY84" s="1">
        <f t="shared" si="101"/>
        <v>842.51184913413647</v>
      </c>
      <c r="BA84" s="1">
        <f t="shared" si="62"/>
        <v>48.567218056665979</v>
      </c>
      <c r="BB84" s="1">
        <f t="shared" si="63"/>
        <v>400.18293891877107</v>
      </c>
      <c r="BC84" s="1">
        <f t="shared" si="64"/>
        <v>316.78648500362948</v>
      </c>
      <c r="BD84" s="1">
        <f t="shared" si="65"/>
        <v>469.96745768626886</v>
      </c>
      <c r="BE84" s="1">
        <f t="shared" si="66"/>
        <v>655.26256199735917</v>
      </c>
      <c r="BF84" s="1">
        <f t="shared" si="67"/>
        <v>842.51184913413647</v>
      </c>
      <c r="BG84" s="1">
        <f t="shared" si="68"/>
        <v>8.2397747890739002</v>
      </c>
      <c r="BH84" s="1">
        <f t="shared" si="69"/>
        <v>6.5226401198029853</v>
      </c>
      <c r="BI84" s="1">
        <f t="shared" si="70"/>
        <v>9.6766394389304455</v>
      </c>
      <c r="BJ84" s="1">
        <f t="shared" si="71"/>
        <v>13.491869376434721</v>
      </c>
      <c r="BK84" s="1">
        <f t="shared" si="72"/>
        <v>17.347335977760405</v>
      </c>
      <c r="BM84" s="1">
        <f t="shared" si="73"/>
        <v>8536.2354516110481</v>
      </c>
      <c r="BN84" s="1">
        <f t="shared" si="55"/>
        <v>400.18293891877107</v>
      </c>
      <c r="BO84" s="1">
        <f t="shared" si="55"/>
        <v>316.78648500362948</v>
      </c>
      <c r="BP84" s="1">
        <f t="shared" si="55"/>
        <v>469.96745768626886</v>
      </c>
      <c r="BQ84" s="1">
        <f t="shared" si="55"/>
        <v>655.26256199735917</v>
      </c>
      <c r="BR84" s="1">
        <f t="shared" si="55"/>
        <v>842.51184913413647</v>
      </c>
      <c r="BS84" s="1">
        <f t="shared" si="74"/>
        <v>4.6880494474088614</v>
      </c>
      <c r="BT84" s="1">
        <f t="shared" si="75"/>
        <v>3.7110795127358185</v>
      </c>
      <c r="BU84" s="1">
        <f t="shared" si="76"/>
        <v>5.505558748354014</v>
      </c>
      <c r="BV84" s="1">
        <f t="shared" si="77"/>
        <v>7.6762475181456145</v>
      </c>
      <c r="BW84" s="1">
        <f t="shared" si="78"/>
        <v>9.8698290822698507</v>
      </c>
    </row>
    <row r="85" spans="16:75">
      <c r="P85" s="1">
        <v>1.5</v>
      </c>
      <c r="Q85" s="1">
        <f t="shared" si="56"/>
        <v>1513.1951808344545</v>
      </c>
      <c r="R85" s="14">
        <v>7.4</v>
      </c>
      <c r="S85" s="1">
        <f t="shared" si="79"/>
        <v>58.619452887537996</v>
      </c>
      <c r="T85" s="1">
        <f t="shared" si="80"/>
        <v>25.300911854103344</v>
      </c>
      <c r="U85" s="1">
        <f t="shared" si="81"/>
        <v>6.9570415400202625</v>
      </c>
      <c r="V85" s="1">
        <f t="shared" si="82"/>
        <v>1.7225937183383992</v>
      </c>
      <c r="W85" s="14">
        <f t="shared" si="54"/>
        <v>92.6</v>
      </c>
      <c r="Y85" s="1">
        <f t="shared" si="57"/>
        <v>63.303944802956806</v>
      </c>
      <c r="Z85" s="1">
        <f t="shared" si="58"/>
        <v>27.32279897851333</v>
      </c>
      <c r="AA85" s="1">
        <f t="shared" si="59"/>
        <v>7.5130038229160512</v>
      </c>
      <c r="AB85" s="1">
        <f t="shared" si="60"/>
        <v>1.8602523956138224</v>
      </c>
      <c r="AC85" s="14">
        <f t="shared" si="61"/>
        <v>100.00000000000001</v>
      </c>
      <c r="AD85" s="1">
        <f t="shared" si="83"/>
        <v>4.3534490891154888E-2</v>
      </c>
      <c r="AE85" s="1">
        <f t="shared" si="84"/>
        <v>0.28043423694937358</v>
      </c>
      <c r="AF85" s="1">
        <f t="shared" si="85"/>
        <v>0.15136629374413149</v>
      </c>
      <c r="AG85" s="1">
        <f t="shared" si="86"/>
        <v>0.20114645280129223</v>
      </c>
      <c r="AH85" s="1">
        <f t="shared" si="87"/>
        <v>0.12294268948130828</v>
      </c>
      <c r="AI85" s="1">
        <f t="shared" si="88"/>
        <v>7.559818671649568E-2</v>
      </c>
      <c r="AJ85" s="1">
        <f t="shared" si="89"/>
        <v>4.6748705480266051E-2</v>
      </c>
      <c r="AL85" s="1">
        <f t="shared" si="102"/>
        <v>4239.6120012006631</v>
      </c>
      <c r="AM85" s="1">
        <f t="shared" si="103"/>
        <v>8478.1729725514469</v>
      </c>
      <c r="AN85" s="1">
        <f t="shared" si="90"/>
        <v>48.937627574553176</v>
      </c>
      <c r="AO85" s="1">
        <f t="shared" si="91"/>
        <v>48.572223590691479</v>
      </c>
      <c r="AP85" s="1">
        <f t="shared" si="92"/>
        <v>352.83843414260309</v>
      </c>
      <c r="AQ85" s="1">
        <f t="shared" si="93"/>
        <v>399.54314831368771</v>
      </c>
      <c r="AR85" s="1">
        <f t="shared" si="94"/>
        <v>298.47009586725733</v>
      </c>
      <c r="AS85" s="1">
        <f t="shared" si="95"/>
        <v>316.53896623151638</v>
      </c>
      <c r="AT85" s="1">
        <f t="shared" si="96"/>
        <v>389.3711718114327</v>
      </c>
      <c r="AU85" s="1">
        <f t="shared" si="97"/>
        <v>468.8783186879603</v>
      </c>
      <c r="AV85" s="1">
        <f t="shared" si="98"/>
        <v>439.34870659402287</v>
      </c>
      <c r="AW85" s="1">
        <f t="shared" si="99"/>
        <v>652.34480719461146</v>
      </c>
      <c r="AX85" s="1">
        <f t="shared" si="100"/>
        <v>395.6749933031158</v>
      </c>
      <c r="AY85" s="1">
        <f t="shared" si="101"/>
        <v>836.47351324452802</v>
      </c>
      <c r="BA85" s="1">
        <f t="shared" si="62"/>
        <v>48.572223590691479</v>
      </c>
      <c r="BB85" s="1">
        <f t="shared" si="63"/>
        <v>399.54314831368771</v>
      </c>
      <c r="BC85" s="1">
        <f t="shared" si="64"/>
        <v>316.53896623151638</v>
      </c>
      <c r="BD85" s="1">
        <f t="shared" si="65"/>
        <v>468.8783186879603</v>
      </c>
      <c r="BE85" s="1">
        <f t="shared" si="66"/>
        <v>652.34480719461146</v>
      </c>
      <c r="BF85" s="1">
        <f t="shared" si="67"/>
        <v>836.47351324452802</v>
      </c>
      <c r="BG85" s="1">
        <f t="shared" si="68"/>
        <v>8.2257537081390133</v>
      </c>
      <c r="BH85" s="1">
        <f t="shared" si="69"/>
        <v>6.5168720480850872</v>
      </c>
      <c r="BI85" s="1">
        <f t="shared" si="70"/>
        <v>9.6532191451456946</v>
      </c>
      <c r="BJ85" s="1">
        <f t="shared" si="71"/>
        <v>13.43040855390505</v>
      </c>
      <c r="BK85" s="1">
        <f t="shared" si="72"/>
        <v>17.221231630104583</v>
      </c>
      <c r="BM85" s="1">
        <f t="shared" si="73"/>
        <v>8478.1729725514469</v>
      </c>
      <c r="BN85" s="1">
        <f t="shared" si="55"/>
        <v>399.54314831368771</v>
      </c>
      <c r="BO85" s="1">
        <f t="shared" si="55"/>
        <v>316.53896623151638</v>
      </c>
      <c r="BP85" s="1">
        <f t="shared" si="55"/>
        <v>468.8783186879603</v>
      </c>
      <c r="BQ85" s="1">
        <f t="shared" si="55"/>
        <v>652.34480719461146</v>
      </c>
      <c r="BR85" s="1">
        <f t="shared" si="55"/>
        <v>836.47351324452802</v>
      </c>
      <c r="BS85" s="1">
        <f t="shared" si="74"/>
        <v>4.7126090681002939</v>
      </c>
      <c r="BT85" s="1">
        <f t="shared" si="75"/>
        <v>3.7335752320261544</v>
      </c>
      <c r="BU85" s="1">
        <f t="shared" si="76"/>
        <v>5.5304169920333042</v>
      </c>
      <c r="BV85" s="1">
        <f t="shared" si="77"/>
        <v>7.6944031374048842</v>
      </c>
      <c r="BW85" s="1">
        <f t="shared" si="78"/>
        <v>9.8662001347773529</v>
      </c>
    </row>
    <row r="86" spans="16:75">
      <c r="P86" s="1">
        <v>1.5</v>
      </c>
      <c r="Q86" s="1">
        <f t="shared" si="56"/>
        <v>1513.6299634431502</v>
      </c>
      <c r="R86" s="14">
        <v>7.5</v>
      </c>
      <c r="S86" s="1">
        <f t="shared" si="79"/>
        <v>58.641337386018236</v>
      </c>
      <c r="T86" s="1">
        <f t="shared" si="80"/>
        <v>25.264437689969604</v>
      </c>
      <c r="U86" s="1">
        <f t="shared" si="81"/>
        <v>6.8753799392097266</v>
      </c>
      <c r="V86" s="1">
        <f t="shared" si="82"/>
        <v>1.7188449848024316</v>
      </c>
      <c r="W86" s="14">
        <f t="shared" si="54"/>
        <v>92.499999999999986</v>
      </c>
      <c r="Y86" s="1">
        <f t="shared" si="57"/>
        <v>63.396040417317025</v>
      </c>
      <c r="Z86" s="1">
        <f t="shared" si="58"/>
        <v>27.312905610777953</v>
      </c>
      <c r="AA86" s="1">
        <f t="shared" si="59"/>
        <v>7.4328431775240302</v>
      </c>
      <c r="AB86" s="1">
        <f t="shared" si="60"/>
        <v>1.8582107943810076</v>
      </c>
      <c r="AC86" s="14">
        <f t="shared" si="61"/>
        <v>100.00000000000001</v>
      </c>
      <c r="AD86" s="1">
        <f t="shared" si="83"/>
        <v>4.335622219131146E-2</v>
      </c>
      <c r="AE86" s="1">
        <f t="shared" si="84"/>
        <v>0.2795938051336021</v>
      </c>
      <c r="AF86" s="1">
        <f t="shared" si="85"/>
        <v>0.15099949173743613</v>
      </c>
      <c r="AG86" s="1">
        <f t="shared" si="86"/>
        <v>0.20063323215573406</v>
      </c>
      <c r="AH86" s="1">
        <f t="shared" si="87"/>
        <v>0.12265599679729426</v>
      </c>
      <c r="AI86" s="1">
        <f t="shared" si="88"/>
        <v>7.5437365765336037E-2</v>
      </c>
      <c r="AJ86" s="1">
        <f t="shared" si="89"/>
        <v>4.6658069994499583E-2</v>
      </c>
      <c r="AL86" s="1">
        <f t="shared" si="102"/>
        <v>4157.9273204310412</v>
      </c>
      <c r="AM86" s="1">
        <f t="shared" si="103"/>
        <v>8420.5696971898415</v>
      </c>
      <c r="AN86" s="1">
        <f t="shared" si="90"/>
        <v>48.948678501843965</v>
      </c>
      <c r="AO86" s="1">
        <f t="shared" si="91"/>
        <v>48.57724298950685</v>
      </c>
      <c r="AP86" s="1">
        <f t="shared" si="92"/>
        <v>351.56253485298902</v>
      </c>
      <c r="AQ86" s="1">
        <f t="shared" si="93"/>
        <v>398.90340680087843</v>
      </c>
      <c r="AR86" s="1">
        <f t="shared" si="94"/>
        <v>297.95278791588822</v>
      </c>
      <c r="AS86" s="1">
        <f t="shared" si="95"/>
        <v>316.29115052064134</v>
      </c>
      <c r="AT86" s="1">
        <f t="shared" si="96"/>
        <v>387.29153592907596</v>
      </c>
      <c r="AU86" s="1">
        <f t="shared" si="97"/>
        <v>467.79049491784184</v>
      </c>
      <c r="AV86" s="1">
        <f t="shared" si="98"/>
        <v>434.53523435792312</v>
      </c>
      <c r="AW86" s="1">
        <f t="shared" si="99"/>
        <v>649.44067955678884</v>
      </c>
      <c r="AX86" s="1">
        <f t="shared" si="100"/>
        <v>387.88094430022414</v>
      </c>
      <c r="AY86" s="1">
        <f t="shared" si="101"/>
        <v>830.49227899193727</v>
      </c>
      <c r="BA86" s="1">
        <f t="shared" si="62"/>
        <v>48.57724298950685</v>
      </c>
      <c r="BB86" s="1">
        <f t="shared" si="63"/>
        <v>398.90340680087843</v>
      </c>
      <c r="BC86" s="1">
        <f t="shared" si="64"/>
        <v>316.29115052064134</v>
      </c>
      <c r="BD86" s="1">
        <f t="shared" si="65"/>
        <v>467.79049491784184</v>
      </c>
      <c r="BE86" s="1">
        <f t="shared" si="66"/>
        <v>649.44067955678884</v>
      </c>
      <c r="BF86" s="1">
        <f t="shared" si="67"/>
        <v>830.49227899193727</v>
      </c>
      <c r="BG86" s="1">
        <f t="shared" si="68"/>
        <v>8.2117341835773878</v>
      </c>
      <c r="BH86" s="1">
        <f t="shared" si="69"/>
        <v>6.5110971939877951</v>
      </c>
      <c r="BI86" s="1">
        <f t="shared" si="70"/>
        <v>9.6298280044194584</v>
      </c>
      <c r="BJ86" s="1">
        <f t="shared" si="71"/>
        <v>13.369237107529431</v>
      </c>
      <c r="BK86" s="1">
        <f t="shared" si="72"/>
        <v>17.096323872709934</v>
      </c>
      <c r="BM86" s="1">
        <f t="shared" si="73"/>
        <v>8420.5696971898415</v>
      </c>
      <c r="BN86" s="1">
        <f t="shared" si="55"/>
        <v>398.90340680087843</v>
      </c>
      <c r="BO86" s="1">
        <f t="shared" si="55"/>
        <v>316.29115052064134</v>
      </c>
      <c r="BP86" s="1">
        <f t="shared" si="55"/>
        <v>467.79049491784184</v>
      </c>
      <c r="BQ86" s="1">
        <f t="shared" si="55"/>
        <v>649.44067955678884</v>
      </c>
      <c r="BR86" s="1">
        <f t="shared" si="55"/>
        <v>830.49227899193727</v>
      </c>
      <c r="BS86" s="1">
        <f t="shared" si="74"/>
        <v>4.7372496297252029</v>
      </c>
      <c r="BT86" s="1">
        <f t="shared" si="75"/>
        <v>3.7561728231546585</v>
      </c>
      <c r="BU86" s="1">
        <f t="shared" si="76"/>
        <v>5.555330716803585</v>
      </c>
      <c r="BV86" s="1">
        <f t="shared" si="77"/>
        <v>7.7125503726134319</v>
      </c>
      <c r="BW86" s="1">
        <f t="shared" si="78"/>
        <v>9.8626614214605173</v>
      </c>
    </row>
    <row r="87" spans="16:75">
      <c r="P87" s="1">
        <v>1.5</v>
      </c>
      <c r="Q87" s="1">
        <f t="shared" si="56"/>
        <v>1514.0647460518458</v>
      </c>
      <c r="R87" s="14">
        <v>7.6</v>
      </c>
      <c r="S87" s="1">
        <f t="shared" si="79"/>
        <v>58.663221884498483</v>
      </c>
      <c r="T87" s="1">
        <f t="shared" si="80"/>
        <v>25.227963525835868</v>
      </c>
      <c r="U87" s="1">
        <f t="shared" si="81"/>
        <v>6.7937183383991897</v>
      </c>
      <c r="V87" s="1">
        <f t="shared" si="82"/>
        <v>1.715096251266464</v>
      </c>
      <c r="W87" s="14">
        <f t="shared" si="54"/>
        <v>92.399999999999991</v>
      </c>
      <c r="Y87" s="1">
        <f t="shared" si="57"/>
        <v>63.488335372833859</v>
      </c>
      <c r="Z87" s="1">
        <f t="shared" si="58"/>
        <v>27.302990828826697</v>
      </c>
      <c r="AA87" s="1">
        <f t="shared" si="59"/>
        <v>7.3525090242415478</v>
      </c>
      <c r="AB87" s="1">
        <f t="shared" si="60"/>
        <v>1.8561647740979048</v>
      </c>
      <c r="AC87" s="14">
        <f t="shared" si="61"/>
        <v>100</v>
      </c>
      <c r="AD87" s="1">
        <f t="shared" si="83"/>
        <v>4.3177567628481357E-2</v>
      </c>
      <c r="AE87" s="1">
        <f t="shared" si="84"/>
        <v>0.27875155420134629</v>
      </c>
      <c r="AF87" s="1">
        <f t="shared" si="85"/>
        <v>0.15063189578700331</v>
      </c>
      <c r="AG87" s="1">
        <f t="shared" si="86"/>
        <v>0.20011890064297763</v>
      </c>
      <c r="AH87" s="1">
        <f t="shared" si="87"/>
        <v>0.12236868356634517</v>
      </c>
      <c r="AI87" s="1">
        <f t="shared" si="88"/>
        <v>7.527619671687949E-2</v>
      </c>
      <c r="AJ87" s="1">
        <f t="shared" si="89"/>
        <v>4.6567238328027984E-2</v>
      </c>
      <c r="AL87" s="1">
        <f t="shared" si="102"/>
        <v>4077.4055807237169</v>
      </c>
      <c r="AM87" s="1">
        <f t="shared" si="103"/>
        <v>8363.4228009205508</v>
      </c>
      <c r="AN87" s="1">
        <f t="shared" si="90"/>
        <v>48.959777532877666</v>
      </c>
      <c r="AO87" s="1">
        <f t="shared" si="91"/>
        <v>48.58227633876173</v>
      </c>
      <c r="AP87" s="1">
        <f t="shared" si="92"/>
        <v>350.28679172606724</v>
      </c>
      <c r="AQ87" s="1">
        <f t="shared" si="93"/>
        <v>398.26371449726247</v>
      </c>
      <c r="AR87" s="1">
        <f t="shared" si="94"/>
        <v>297.434497992584</v>
      </c>
      <c r="AS87" s="1">
        <f t="shared" si="95"/>
        <v>316.04303667158791</v>
      </c>
      <c r="AT87" s="1">
        <f t="shared" si="96"/>
        <v>385.21595070139239</v>
      </c>
      <c r="AU87" s="1">
        <f t="shared" si="97"/>
        <v>466.70398775709907</v>
      </c>
      <c r="AV87" s="1">
        <f t="shared" si="98"/>
        <v>429.75928355411315</v>
      </c>
      <c r="AW87" s="1">
        <f t="shared" si="99"/>
        <v>646.55013487254314</v>
      </c>
      <c r="AX87" s="1">
        <f t="shared" si="100"/>
        <v>380.21755966246417</v>
      </c>
      <c r="AY87" s="1">
        <f t="shared" si="101"/>
        <v>824.56761163233898</v>
      </c>
      <c r="BA87" s="1">
        <f t="shared" si="62"/>
        <v>48.58227633876173</v>
      </c>
      <c r="BB87" s="1">
        <f t="shared" si="63"/>
        <v>398.26371449726247</v>
      </c>
      <c r="BC87" s="1">
        <f t="shared" si="64"/>
        <v>316.04303667158791</v>
      </c>
      <c r="BD87" s="1">
        <f t="shared" si="65"/>
        <v>466.70398775709907</v>
      </c>
      <c r="BE87" s="1">
        <f t="shared" si="66"/>
        <v>646.55013487254314</v>
      </c>
      <c r="BF87" s="1">
        <f t="shared" si="67"/>
        <v>824.56761163233898</v>
      </c>
      <c r="BG87" s="1">
        <f t="shared" si="68"/>
        <v>8.1977162148638314</v>
      </c>
      <c r="BH87" s="1">
        <f t="shared" si="69"/>
        <v>6.5053155284004394</v>
      </c>
      <c r="BI87" s="1">
        <f t="shared" si="70"/>
        <v>9.6064660392361194</v>
      </c>
      <c r="BJ87" s="1">
        <f t="shared" si="71"/>
        <v>13.308354066494992</v>
      </c>
      <c r="BK87" s="1">
        <f t="shared" si="72"/>
        <v>16.972601404731865</v>
      </c>
      <c r="BM87" s="1">
        <f t="shared" si="73"/>
        <v>8363.4228009205508</v>
      </c>
      <c r="BN87" s="1">
        <f t="shared" si="55"/>
        <v>398.26371449726247</v>
      </c>
      <c r="BO87" s="1">
        <f t="shared" si="55"/>
        <v>316.04303667158791</v>
      </c>
      <c r="BP87" s="1">
        <f t="shared" si="55"/>
        <v>466.70398775709907</v>
      </c>
      <c r="BQ87" s="1">
        <f t="shared" si="55"/>
        <v>646.55013487254314</v>
      </c>
      <c r="BR87" s="1">
        <f t="shared" si="55"/>
        <v>824.56761163233898</v>
      </c>
      <c r="BS87" s="1">
        <f t="shared" si="74"/>
        <v>4.7619703556470458</v>
      </c>
      <c r="BT87" s="1">
        <f t="shared" si="75"/>
        <v>3.7788719307219703</v>
      </c>
      <c r="BU87" s="1">
        <f t="shared" si="76"/>
        <v>5.5802988664608657</v>
      </c>
      <c r="BV87" s="1">
        <f t="shared" si="77"/>
        <v>7.7306881436315553</v>
      </c>
      <c r="BW87" s="1">
        <f t="shared" si="78"/>
        <v>9.8592123256231883</v>
      </c>
    </row>
    <row r="88" spans="16:75">
      <c r="P88" s="1">
        <v>1.5</v>
      </c>
      <c r="Q88" s="1">
        <f t="shared" si="56"/>
        <v>1514.4995286605415</v>
      </c>
      <c r="R88" s="14">
        <v>7.7</v>
      </c>
      <c r="S88" s="1">
        <f t="shared" si="79"/>
        <v>58.685106382978724</v>
      </c>
      <c r="T88" s="1">
        <f t="shared" si="80"/>
        <v>25.191489361702128</v>
      </c>
      <c r="U88" s="1">
        <f t="shared" si="81"/>
        <v>6.712056737588652</v>
      </c>
      <c r="V88" s="1">
        <f t="shared" si="82"/>
        <v>1.7113475177304964</v>
      </c>
      <c r="W88" s="14">
        <f t="shared" si="54"/>
        <v>92.300000000000011</v>
      </c>
      <c r="Y88" s="1">
        <f t="shared" si="57"/>
        <v>63.580830317420059</v>
      </c>
      <c r="Z88" s="1">
        <f t="shared" si="58"/>
        <v>27.293054563057559</v>
      </c>
      <c r="AA88" s="1">
        <f t="shared" si="59"/>
        <v>7.2720007991209652</v>
      </c>
      <c r="AB88" s="1">
        <f t="shared" si="60"/>
        <v>1.8541143204014041</v>
      </c>
      <c r="AC88" s="14">
        <f t="shared" si="61"/>
        <v>99.999999999999986</v>
      </c>
      <c r="AD88" s="1">
        <f t="shared" si="83"/>
        <v>4.2998525948505353E-2</v>
      </c>
      <c r="AE88" s="1">
        <f t="shared" si="84"/>
        <v>0.27790747823998474</v>
      </c>
      <c r="AF88" s="1">
        <f t="shared" si="85"/>
        <v>0.15026350331230082</v>
      </c>
      <c r="AG88" s="1">
        <f t="shared" si="86"/>
        <v>0.19960345465240376</v>
      </c>
      <c r="AH88" s="1">
        <f t="shared" si="87"/>
        <v>0.12208074777151533</v>
      </c>
      <c r="AI88" s="1">
        <f t="shared" si="88"/>
        <v>7.5114678439715546E-2</v>
      </c>
      <c r="AJ88" s="1">
        <f t="shared" si="89"/>
        <v>4.6476209843210832E-2</v>
      </c>
      <c r="AL88" s="1">
        <f t="shared" si="102"/>
        <v>3998.0361342925808</v>
      </c>
      <c r="AM88" s="1">
        <f t="shared" si="103"/>
        <v>8306.7294675877201</v>
      </c>
      <c r="AN88" s="1">
        <f t="shared" si="90"/>
        <v>48.970925075558192</v>
      </c>
      <c r="AO88" s="1">
        <f t="shared" si="91"/>
        <v>48.58732372495389</v>
      </c>
      <c r="AP88" s="1">
        <f t="shared" si="92"/>
        <v>349.01120527734543</v>
      </c>
      <c r="AQ88" s="1">
        <f t="shared" si="93"/>
        <v>397.62407152038043</v>
      </c>
      <c r="AR88" s="1">
        <f t="shared" si="94"/>
        <v>296.91522063098239</v>
      </c>
      <c r="AS88" s="1">
        <f t="shared" si="95"/>
        <v>315.79462347625542</v>
      </c>
      <c r="AT88" s="1">
        <f t="shared" si="96"/>
        <v>383.1444220586821</v>
      </c>
      <c r="AU88" s="1">
        <f t="shared" si="97"/>
        <v>465.61879859218459</v>
      </c>
      <c r="AV88" s="1">
        <f t="shared" si="98"/>
        <v>425.02068102926438</v>
      </c>
      <c r="AW88" s="1">
        <f t="shared" si="99"/>
        <v>643.67312897847455</v>
      </c>
      <c r="AX88" s="1">
        <f t="shared" si="100"/>
        <v>372.68303441303732</v>
      </c>
      <c r="AY88" s="1">
        <f t="shared" si="101"/>
        <v>818.69898075936101</v>
      </c>
      <c r="BA88" s="1">
        <f t="shared" si="62"/>
        <v>48.58732372495389</v>
      </c>
      <c r="BB88" s="1">
        <f t="shared" si="63"/>
        <v>397.62407152038043</v>
      </c>
      <c r="BC88" s="1">
        <f t="shared" si="64"/>
        <v>315.79462347625542</v>
      </c>
      <c r="BD88" s="1">
        <f t="shared" si="65"/>
        <v>465.61879859218459</v>
      </c>
      <c r="BE88" s="1">
        <f t="shared" si="66"/>
        <v>643.67312897847455</v>
      </c>
      <c r="BF88" s="1">
        <f t="shared" si="67"/>
        <v>818.69898075936101</v>
      </c>
      <c r="BG88" s="1">
        <f t="shared" si="68"/>
        <v>8.1836998014394702</v>
      </c>
      <c r="BH88" s="1">
        <f t="shared" si="69"/>
        <v>6.4995270219846857</v>
      </c>
      <c r="BI88" s="1">
        <f t="shared" si="70"/>
        <v>9.5831332721264531</v>
      </c>
      <c r="BJ88" s="1">
        <f t="shared" si="71"/>
        <v>13.247758461079663</v>
      </c>
      <c r="BK88" s="1">
        <f t="shared" si="72"/>
        <v>16.850053017818034</v>
      </c>
      <c r="BM88" s="1">
        <f t="shared" si="73"/>
        <v>8306.7294675877201</v>
      </c>
      <c r="BN88" s="1">
        <f t="shared" si="55"/>
        <v>397.62407152038043</v>
      </c>
      <c r="BO88" s="1">
        <f t="shared" si="55"/>
        <v>315.79462347625542</v>
      </c>
      <c r="BP88" s="1">
        <f t="shared" si="55"/>
        <v>465.61879859218459</v>
      </c>
      <c r="BQ88" s="1">
        <f t="shared" si="55"/>
        <v>643.67312897847455</v>
      </c>
      <c r="BR88" s="1">
        <f t="shared" si="55"/>
        <v>818.69898075936101</v>
      </c>
      <c r="BS88" s="1">
        <f t="shared" si="74"/>
        <v>4.7867704500535604</v>
      </c>
      <c r="BT88" s="1">
        <f t="shared" si="75"/>
        <v>3.8016721828785212</v>
      </c>
      <c r="BU88" s="1">
        <f t="shared" si="76"/>
        <v>5.6053203659634843</v>
      </c>
      <c r="BV88" s="1">
        <f t="shared" si="77"/>
        <v>7.7488153609677823</v>
      </c>
      <c r="BW88" s="1">
        <f t="shared" si="78"/>
        <v>9.8558522214292328</v>
      </c>
    </row>
    <row r="89" spans="16:75">
      <c r="P89" s="1">
        <v>1.5</v>
      </c>
      <c r="Q89" s="1">
        <f t="shared" si="56"/>
        <v>1514.934311269237</v>
      </c>
      <c r="R89" s="14">
        <v>7.8</v>
      </c>
      <c r="S89" s="1">
        <f t="shared" si="79"/>
        <v>58.706990881458964</v>
      </c>
      <c r="T89" s="1">
        <f t="shared" si="80"/>
        <v>25.155015197568389</v>
      </c>
      <c r="U89" s="1">
        <f t="shared" si="81"/>
        <v>6.6303951367781151</v>
      </c>
      <c r="V89" s="1">
        <f t="shared" si="82"/>
        <v>1.7075987841945288</v>
      </c>
      <c r="W89" s="14">
        <f t="shared" si="54"/>
        <v>92.2</v>
      </c>
      <c r="Y89" s="1">
        <f t="shared" si="57"/>
        <v>63.673525901799302</v>
      </c>
      <c r="Z89" s="1">
        <f t="shared" si="58"/>
        <v>27.283096743566585</v>
      </c>
      <c r="AA89" s="1">
        <f t="shared" si="59"/>
        <v>7.191317935768021</v>
      </c>
      <c r="AB89" s="1">
        <f t="shared" si="60"/>
        <v>1.8520594188660833</v>
      </c>
      <c r="AC89" s="14">
        <f t="shared" si="61"/>
        <v>99.999999999999986</v>
      </c>
      <c r="AD89" s="1">
        <f t="shared" si="83"/>
        <v>4.2819095891783218E-2</v>
      </c>
      <c r="AE89" s="1">
        <f t="shared" si="84"/>
        <v>0.27706157131124504</v>
      </c>
      <c r="AF89" s="1">
        <f t="shared" si="85"/>
        <v>0.14989431172160123</v>
      </c>
      <c r="AG89" s="1">
        <f t="shared" si="86"/>
        <v>0.19908689055772896</v>
      </c>
      <c r="AH89" s="1">
        <f t="shared" si="87"/>
        <v>0.12179218738710887</v>
      </c>
      <c r="AI89" s="1">
        <f t="shared" si="88"/>
        <v>7.4952809797525236E-2</v>
      </c>
      <c r="AJ89" s="1">
        <f t="shared" si="89"/>
        <v>4.6384983899641387E-2</v>
      </c>
      <c r="AL89" s="1">
        <f t="shared" si="102"/>
        <v>3919.8083762010206</v>
      </c>
      <c r="AM89" s="1">
        <f t="shared" si="103"/>
        <v>8250.4868894930187</v>
      </c>
      <c r="AN89" s="1">
        <f t="shared" si="90"/>
        <v>48.982121542943226</v>
      </c>
      <c r="AO89" s="1">
        <f t="shared" si="91"/>
        <v>48.592385235440929</v>
      </c>
      <c r="AP89" s="1">
        <f t="shared" si="92"/>
        <v>347.73577602584947</v>
      </c>
      <c r="AQ89" s="1">
        <f t="shared" si="93"/>
        <v>396.98447798839925</v>
      </c>
      <c r="AR89" s="1">
        <f t="shared" si="94"/>
        <v>296.39495031409797</v>
      </c>
      <c r="AS89" s="1">
        <f t="shared" si="95"/>
        <v>315.54590971776622</v>
      </c>
      <c r="AT89" s="1">
        <f t="shared" si="96"/>
        <v>381.07695596038758</v>
      </c>
      <c r="AU89" s="1">
        <f t="shared" si="97"/>
        <v>464.5349288148538</v>
      </c>
      <c r="AV89" s="1">
        <f t="shared" si="98"/>
        <v>420.31925387521278</v>
      </c>
      <c r="AW89" s="1">
        <f t="shared" si="99"/>
        <v>640.80961775920196</v>
      </c>
      <c r="AX89" s="1">
        <f t="shared" si="100"/>
        <v>365.27558315138339</v>
      </c>
      <c r="AY89" s="1">
        <f t="shared" si="101"/>
        <v>812.88586027720737</v>
      </c>
      <c r="BA89" s="1">
        <f t="shared" si="62"/>
        <v>48.592385235440929</v>
      </c>
      <c r="BB89" s="1">
        <f t="shared" si="63"/>
        <v>396.98447798839925</v>
      </c>
      <c r="BC89" s="1">
        <f t="shared" si="64"/>
        <v>315.54590971776622</v>
      </c>
      <c r="BD89" s="1">
        <f t="shared" si="65"/>
        <v>464.5349288148538</v>
      </c>
      <c r="BE89" s="1">
        <f t="shared" si="66"/>
        <v>640.80961775920196</v>
      </c>
      <c r="BF89" s="1">
        <f t="shared" si="67"/>
        <v>812.88586027720737</v>
      </c>
      <c r="BG89" s="1">
        <f t="shared" si="68"/>
        <v>8.1696849427111058</v>
      </c>
      <c r="BH89" s="1">
        <f t="shared" si="69"/>
        <v>6.4937316451718932</v>
      </c>
      <c r="BI89" s="1">
        <f t="shared" si="70"/>
        <v>9.5598297256674805</v>
      </c>
      <c r="BJ89" s="1">
        <f t="shared" si="71"/>
        <v>13.187449322652853</v>
      </c>
      <c r="BK89" s="1">
        <f t="shared" si="72"/>
        <v>16.72866759552128</v>
      </c>
      <c r="BM89" s="1">
        <f t="shared" si="73"/>
        <v>8250.4868894930187</v>
      </c>
      <c r="BN89" s="1">
        <f t="shared" si="55"/>
        <v>396.98447798839925</v>
      </c>
      <c r="BO89" s="1">
        <f t="shared" si="55"/>
        <v>315.54590971776622</v>
      </c>
      <c r="BP89" s="1">
        <f t="shared" si="55"/>
        <v>464.5349288148538</v>
      </c>
      <c r="BQ89" s="1">
        <f t="shared" si="55"/>
        <v>640.80961775920196</v>
      </c>
      <c r="BR89" s="1">
        <f t="shared" si="55"/>
        <v>812.88586027720737</v>
      </c>
      <c r="BS89" s="1">
        <f t="shared" si="74"/>
        <v>4.8116490978727366</v>
      </c>
      <c r="BT89" s="1">
        <f t="shared" si="75"/>
        <v>3.8245731911847942</v>
      </c>
      <c r="BU89" s="1">
        <f t="shared" si="76"/>
        <v>5.6303941214237696</v>
      </c>
      <c r="BV89" s="1">
        <f t="shared" si="77"/>
        <v>7.7669309259223471</v>
      </c>
      <c r="BW89" s="1">
        <f t="shared" si="78"/>
        <v>9.8525804739162268</v>
      </c>
    </row>
    <row r="90" spans="16:75">
      <c r="P90" s="1">
        <v>1.5</v>
      </c>
      <c r="Q90" s="1">
        <f t="shared" si="56"/>
        <v>1515.3690938779328</v>
      </c>
      <c r="R90" s="14">
        <v>7.9</v>
      </c>
      <c r="S90" s="1">
        <f t="shared" si="79"/>
        <v>58.728875379939211</v>
      </c>
      <c r="T90" s="1">
        <f t="shared" si="80"/>
        <v>25.118541033434649</v>
      </c>
      <c r="U90" s="1">
        <f t="shared" si="81"/>
        <v>6.5487335359675782</v>
      </c>
      <c r="V90" s="1">
        <f t="shared" si="82"/>
        <v>1.7038500506585614</v>
      </c>
      <c r="W90" s="14">
        <f t="shared" si="54"/>
        <v>92.1</v>
      </c>
      <c r="Y90" s="1">
        <f t="shared" si="57"/>
        <v>63.766422779521406</v>
      </c>
      <c r="Z90" s="1">
        <f t="shared" si="58"/>
        <v>27.2731173001462</v>
      </c>
      <c r="AA90" s="1">
        <f t="shared" si="59"/>
        <v>7.1104598653285329</v>
      </c>
      <c r="AB90" s="1">
        <f t="shared" si="60"/>
        <v>1.8500000550038671</v>
      </c>
      <c r="AC90" s="14">
        <f t="shared" si="61"/>
        <v>100</v>
      </c>
      <c r="AD90" s="1">
        <f t="shared" si="83"/>
        <v>4.2639276193244084E-2</v>
      </c>
      <c r="AE90" s="1">
        <f t="shared" si="84"/>
        <v>0.27621382745106399</v>
      </c>
      <c r="AF90" s="1">
        <f t="shared" si="85"/>
        <v>0.14952431841192071</v>
      </c>
      <c r="AG90" s="1">
        <f t="shared" si="86"/>
        <v>0.19856920471692013</v>
      </c>
      <c r="AH90" s="1">
        <f t="shared" si="87"/>
        <v>0.12150300037863206</v>
      </c>
      <c r="AI90" s="1">
        <f t="shared" si="88"/>
        <v>7.4790589649054398E-2</v>
      </c>
      <c r="AJ90" s="1">
        <f t="shared" si="89"/>
        <v>4.6293559854131507E-2</v>
      </c>
      <c r="AL90" s="1">
        <f t="shared" si="102"/>
        <v>3842.7117444113237</v>
      </c>
      <c r="AM90" s="1">
        <f t="shared" si="103"/>
        <v>8194.6922674033758</v>
      </c>
      <c r="AN90" s="1">
        <f t="shared" si="90"/>
        <v>48.993367353330939</v>
      </c>
      <c r="AO90" s="1">
        <f t="shared" si="91"/>
        <v>48.597460958452196</v>
      </c>
      <c r="AP90" s="1">
        <f t="shared" si="92"/>
        <v>346.4605044941606</v>
      </c>
      <c r="AQ90" s="1">
        <f t="shared" si="93"/>
        <v>396.34493402011776</v>
      </c>
      <c r="AR90" s="1">
        <f t="shared" si="94"/>
        <v>295.87368147366584</v>
      </c>
      <c r="AS90" s="1">
        <f t="shared" si="95"/>
        <v>315.29689417037252</v>
      </c>
      <c r="AT90" s="1">
        <f t="shared" si="96"/>
        <v>379.01355839533977</v>
      </c>
      <c r="AU90" s="1">
        <f t="shared" si="97"/>
        <v>463.45237982220175</v>
      </c>
      <c r="AV90" s="1">
        <f t="shared" si="98"/>
        <v>415.65482942939894</v>
      </c>
      <c r="AW90" s="1">
        <f t="shared" si="99"/>
        <v>637.95955714743241</v>
      </c>
      <c r="AX90" s="1">
        <f t="shared" si="100"/>
        <v>357.99343989930662</v>
      </c>
      <c r="AY90" s="1">
        <f t="shared" si="101"/>
        <v>807.12772837368971</v>
      </c>
      <c r="BA90" s="1">
        <f t="shared" si="62"/>
        <v>48.597460958452196</v>
      </c>
      <c r="BB90" s="1">
        <f t="shared" si="63"/>
        <v>396.34493402011776</v>
      </c>
      <c r="BC90" s="1">
        <f t="shared" si="64"/>
        <v>315.29689417037252</v>
      </c>
      <c r="BD90" s="1">
        <f t="shared" si="65"/>
        <v>463.45237982220175</v>
      </c>
      <c r="BE90" s="1">
        <f t="shared" si="66"/>
        <v>637.95955714743241</v>
      </c>
      <c r="BF90" s="1">
        <f t="shared" si="67"/>
        <v>807.12772837368971</v>
      </c>
      <c r="BG90" s="1">
        <f t="shared" si="68"/>
        <v>8.1556716380505563</v>
      </c>
      <c r="BH90" s="1">
        <f t="shared" si="69"/>
        <v>6.4879293681604429</v>
      </c>
      <c r="BI90" s="1">
        <f t="shared" si="70"/>
        <v>9.536555422482353</v>
      </c>
      <c r="BJ90" s="1">
        <f t="shared" si="71"/>
        <v>13.12742568367611</v>
      </c>
      <c r="BK90" s="1">
        <f t="shared" si="72"/>
        <v>16.608434112714935</v>
      </c>
      <c r="BM90" s="1">
        <f t="shared" si="73"/>
        <v>8194.6922674033758</v>
      </c>
      <c r="BN90" s="1">
        <f t="shared" si="55"/>
        <v>396.34493402011776</v>
      </c>
      <c r="BO90" s="1">
        <f t="shared" si="55"/>
        <v>315.29689417037252</v>
      </c>
      <c r="BP90" s="1">
        <f t="shared" si="55"/>
        <v>463.45237982220175</v>
      </c>
      <c r="BQ90" s="1">
        <f t="shared" si="55"/>
        <v>637.95955714743241</v>
      </c>
      <c r="BR90" s="1">
        <f t="shared" si="55"/>
        <v>807.12772837368971</v>
      </c>
      <c r="BS90" s="1">
        <f t="shared" si="74"/>
        <v>4.8366054646943599</v>
      </c>
      <c r="BT90" s="1">
        <f t="shared" si="75"/>
        <v>3.8475745504752137</v>
      </c>
      <c r="BU90" s="1">
        <f t="shared" si="76"/>
        <v>5.6555190201065884</v>
      </c>
      <c r="BV90" s="1">
        <f t="shared" si="77"/>
        <v>7.7850337307367914</v>
      </c>
      <c r="BW90" s="1">
        <f t="shared" si="78"/>
        <v>9.8493964390128532</v>
      </c>
    </row>
    <row r="91" spans="16:75">
      <c r="P91" s="1">
        <v>1.5</v>
      </c>
      <c r="Q91" s="1">
        <f t="shared" si="56"/>
        <v>1515.8038764866285</v>
      </c>
      <c r="R91" s="14">
        <v>8</v>
      </c>
      <c r="S91" s="1">
        <f t="shared" si="79"/>
        <v>58.750759878419451</v>
      </c>
      <c r="T91" s="1">
        <f t="shared" si="80"/>
        <v>25.082066869300913</v>
      </c>
      <c r="U91" s="1">
        <f t="shared" si="81"/>
        <v>6.4670719351570414</v>
      </c>
      <c r="V91" s="1">
        <f t="shared" si="82"/>
        <v>1.7001013171225938</v>
      </c>
      <c r="W91" s="14">
        <f t="shared" si="54"/>
        <v>91.999999999999986</v>
      </c>
      <c r="Y91" s="1">
        <f t="shared" si="57"/>
        <v>63.859521606977673</v>
      </c>
      <c r="Z91" s="1">
        <f t="shared" si="58"/>
        <v>27.263116162283602</v>
      </c>
      <c r="AA91" s="1">
        <f t="shared" si="59"/>
        <v>7.0294260164750462</v>
      </c>
      <c r="AB91" s="1">
        <f t="shared" si="60"/>
        <v>1.8479362142636893</v>
      </c>
      <c r="AC91" s="14">
        <f t="shared" si="61"/>
        <v>100</v>
      </c>
      <c r="AD91" s="1">
        <f t="shared" si="83"/>
        <v>4.2459065582316831E-2</v>
      </c>
      <c r="AE91" s="1">
        <f t="shared" si="84"/>
        <v>0.2753642406694477</v>
      </c>
      <c r="AF91" s="1">
        <f t="shared" si="85"/>
        <v>0.1491535207689583</v>
      </c>
      <c r="AG91" s="1">
        <f t="shared" si="86"/>
        <v>0.19805039347210962</v>
      </c>
      <c r="AH91" s="1">
        <f t="shared" si="87"/>
        <v>0.12121318470274549</v>
      </c>
      <c r="AI91" s="1">
        <f t="shared" si="88"/>
        <v>7.462801684808687E-2</v>
      </c>
      <c r="AJ91" s="1">
        <f t="shared" si="89"/>
        <v>4.6201937060696599E-2</v>
      </c>
      <c r="AL91" s="1">
        <f t="shared" si="102"/>
        <v>3766.7357198344062</v>
      </c>
      <c r="AM91" s="1">
        <f t="shared" si="103"/>
        <v>8139.3428105587636</v>
      </c>
      <c r="AN91" s="1">
        <f t="shared" si="90"/>
        <v>49.004662930348587</v>
      </c>
      <c r="AO91" s="1">
        <f t="shared" si="91"/>
        <v>48.602550983100905</v>
      </c>
      <c r="AP91" s="1">
        <f t="shared" si="92"/>
        <v>345.18539120845219</v>
      </c>
      <c r="AQ91" s="1">
        <f t="shared" si="93"/>
        <v>395.70543973497195</v>
      </c>
      <c r="AR91" s="1">
        <f t="shared" si="94"/>
        <v>295.35140848947282</v>
      </c>
      <c r="AS91" s="1">
        <f t="shared" si="95"/>
        <v>315.04757559936132</v>
      </c>
      <c r="AT91" s="1">
        <f t="shared" si="96"/>
        <v>376.95423538200583</v>
      </c>
      <c r="AU91" s="1">
        <f t="shared" si="97"/>
        <v>462.37115301669928</v>
      </c>
      <c r="AV91" s="1">
        <f t="shared" si="98"/>
        <v>411.02723527531089</v>
      </c>
      <c r="AW91" s="1">
        <f t="shared" si="99"/>
        <v>635.12290312403081</v>
      </c>
      <c r="AX91" s="1">
        <f t="shared" si="100"/>
        <v>350.83485794784832</v>
      </c>
      <c r="AY91" s="1">
        <f t="shared" si="101"/>
        <v>801.42406749336669</v>
      </c>
      <c r="BA91" s="1">
        <f t="shared" si="62"/>
        <v>48.602550983100905</v>
      </c>
      <c r="BB91" s="1">
        <f t="shared" si="63"/>
        <v>395.70543973497195</v>
      </c>
      <c r="BC91" s="1">
        <f t="shared" si="64"/>
        <v>315.04757559936132</v>
      </c>
      <c r="BD91" s="1">
        <f t="shared" si="65"/>
        <v>462.37115301669928</v>
      </c>
      <c r="BE91" s="1">
        <f t="shared" si="66"/>
        <v>635.12290312403081</v>
      </c>
      <c r="BF91" s="1">
        <f t="shared" si="67"/>
        <v>801.42406749336669</v>
      </c>
      <c r="BG91" s="1">
        <f t="shared" si="68"/>
        <v>8.1416598867939793</v>
      </c>
      <c r="BH91" s="1">
        <f t="shared" si="69"/>
        <v>6.4821201609130208</v>
      </c>
      <c r="BI91" s="1">
        <f t="shared" si="70"/>
        <v>9.5133103852401835</v>
      </c>
      <c r="BJ91" s="1">
        <f t="shared" si="71"/>
        <v>13.067686577703769</v>
      </c>
      <c r="BK91" s="1">
        <f t="shared" si="72"/>
        <v>16.489341635010508</v>
      </c>
      <c r="BM91" s="1">
        <f t="shared" si="73"/>
        <v>8139.3428105587636</v>
      </c>
      <c r="BN91" s="1">
        <f t="shared" si="55"/>
        <v>395.70543973497195</v>
      </c>
      <c r="BO91" s="1">
        <f t="shared" si="55"/>
        <v>315.04757559936132</v>
      </c>
      <c r="BP91" s="1">
        <f t="shared" si="55"/>
        <v>462.37115301669928</v>
      </c>
      <c r="BQ91" s="1">
        <f t="shared" si="55"/>
        <v>635.12290312403081</v>
      </c>
      <c r="BR91" s="1">
        <f t="shared" si="55"/>
        <v>801.42406749336669</v>
      </c>
      <c r="BS91" s="1">
        <f t="shared" si="74"/>
        <v>4.8616386966972689</v>
      </c>
      <c r="BT91" s="1">
        <f t="shared" si="75"/>
        <v>3.8706758387257731</v>
      </c>
      <c r="BU91" s="1">
        <f t="shared" si="76"/>
        <v>5.6806939304348774</v>
      </c>
      <c r="BV91" s="1">
        <f t="shared" si="77"/>
        <v>7.8031226587497642</v>
      </c>
      <c r="BW91" s="1">
        <f t="shared" si="78"/>
        <v>9.8462994635601202</v>
      </c>
    </row>
    <row r="92" spans="16:75">
      <c r="P92" s="1">
        <v>1.5</v>
      </c>
      <c r="Q92" s="1">
        <f t="shared" si="56"/>
        <v>1516.238659095324</v>
      </c>
      <c r="R92" s="14">
        <v>8.1</v>
      </c>
      <c r="S92" s="1">
        <f t="shared" si="79"/>
        <v>58.772644376899699</v>
      </c>
      <c r="T92" s="1">
        <f t="shared" si="80"/>
        <v>25.045592705167174</v>
      </c>
      <c r="U92" s="1">
        <f t="shared" si="81"/>
        <v>6.3854103343465045</v>
      </c>
      <c r="V92" s="1">
        <f t="shared" si="82"/>
        <v>1.6963525835866262</v>
      </c>
      <c r="W92" s="14">
        <f t="shared" si="54"/>
        <v>91.9</v>
      </c>
      <c r="Y92" s="1">
        <f t="shared" si="57"/>
        <v>63.952823043416423</v>
      </c>
      <c r="Z92" s="1">
        <f t="shared" si="58"/>
        <v>27.253093259159055</v>
      </c>
      <c r="AA92" s="1">
        <f t="shared" si="59"/>
        <v>6.9482158153933664</v>
      </c>
      <c r="AB92" s="1">
        <f t="shared" si="60"/>
        <v>1.8458678820311492</v>
      </c>
      <c r="AC92" s="14">
        <f t="shared" si="61"/>
        <v>99.999999999999986</v>
      </c>
      <c r="AD92" s="1">
        <f t="shared" si="83"/>
        <v>4.227846278290006E-2</v>
      </c>
      <c r="AE92" s="1">
        <f t="shared" si="84"/>
        <v>0.2745128049503307</v>
      </c>
      <c r="AF92" s="1">
        <f t="shared" si="85"/>
        <v>0.14878191616703401</v>
      </c>
      <c r="AG92" s="1">
        <f t="shared" si="86"/>
        <v>0.19753045314950834</v>
      </c>
      <c r="AH92" s="1">
        <f t="shared" si="87"/>
        <v>0.12092273830721607</v>
      </c>
      <c r="AI92" s="1">
        <f t="shared" si="88"/>
        <v>7.4465090243417534E-2</v>
      </c>
      <c r="AJ92" s="1">
        <f t="shared" si="89"/>
        <v>4.6110114870540383E-2</v>
      </c>
      <c r="AL92" s="1">
        <f t="shared" si="102"/>
        <v>3691.8698263798469</v>
      </c>
      <c r="AM92" s="1">
        <f t="shared" si="103"/>
        <v>8084.4357366800123</v>
      </c>
      <c r="AN92" s="1">
        <f t="shared" si="90"/>
        <v>49.016008703042857</v>
      </c>
      <c r="AO92" s="1">
        <f t="shared" si="91"/>
        <v>48.607655399396485</v>
      </c>
      <c r="AP92" s="1">
        <f t="shared" si="92"/>
        <v>343.91043669852746</v>
      </c>
      <c r="AQ92" s="1">
        <f t="shared" si="93"/>
        <v>395.06599525304051</v>
      </c>
      <c r="AR92" s="1">
        <f t="shared" si="94"/>
        <v>294.82812568867882</v>
      </c>
      <c r="AS92" s="1">
        <f t="shared" si="95"/>
        <v>314.79795276095786</v>
      </c>
      <c r="AT92" s="1">
        <f t="shared" si="96"/>
        <v>374.89899296873801</v>
      </c>
      <c r="AU92" s="1">
        <f t="shared" si="97"/>
        <v>461.29124980623067</v>
      </c>
      <c r="AV92" s="1">
        <f t="shared" si="98"/>
        <v>406.43629924292793</v>
      </c>
      <c r="AW92" s="1">
        <f t="shared" si="99"/>
        <v>632.29961171809123</v>
      </c>
      <c r="AX92" s="1">
        <f t="shared" si="100"/>
        <v>343.79810970490655</v>
      </c>
      <c r="AY92" s="1">
        <f t="shared" si="101"/>
        <v>795.77436431079309</v>
      </c>
      <c r="BA92" s="1">
        <f t="shared" si="62"/>
        <v>48.607655399396485</v>
      </c>
      <c r="BB92" s="1">
        <f t="shared" si="63"/>
        <v>395.06599525304051</v>
      </c>
      <c r="BC92" s="1">
        <f t="shared" si="64"/>
        <v>314.79795276095786</v>
      </c>
      <c r="BD92" s="1">
        <f t="shared" si="65"/>
        <v>461.29124980623067</v>
      </c>
      <c r="BE92" s="1">
        <f t="shared" si="66"/>
        <v>632.29961171809123</v>
      </c>
      <c r="BF92" s="1">
        <f t="shared" si="67"/>
        <v>795.77436431079309</v>
      </c>
      <c r="BG92" s="1">
        <f t="shared" si="68"/>
        <v>8.127649688241199</v>
      </c>
      <c r="BH92" s="1">
        <f t="shared" si="69"/>
        <v>6.4763039931538522</v>
      </c>
      <c r="BI92" s="1">
        <f t="shared" si="70"/>
        <v>9.4900946366558969</v>
      </c>
      <c r="BJ92" s="1">
        <f t="shared" si="71"/>
        <v>13.008231039383601</v>
      </c>
      <c r="BK92" s="1">
        <f t="shared" si="72"/>
        <v>16.371379318177802</v>
      </c>
      <c r="BM92" s="1">
        <f t="shared" si="73"/>
        <v>8084.4357366800123</v>
      </c>
      <c r="BN92" s="1">
        <f t="shared" si="55"/>
        <v>395.06599525304051</v>
      </c>
      <c r="BO92" s="1">
        <f t="shared" si="55"/>
        <v>314.79795276095786</v>
      </c>
      <c r="BP92" s="1">
        <f t="shared" si="55"/>
        <v>461.29124980623067</v>
      </c>
      <c r="BQ92" s="1">
        <f t="shared" si="55"/>
        <v>632.29961171809123</v>
      </c>
      <c r="BR92" s="1">
        <f t="shared" si="55"/>
        <v>795.77436431079309</v>
      </c>
      <c r="BS92" s="1">
        <f t="shared" si="74"/>
        <v>4.8867479205825184</v>
      </c>
      <c r="BT92" s="1">
        <f t="shared" si="75"/>
        <v>3.8938766169255752</v>
      </c>
      <c r="BU92" s="1">
        <f t="shared" si="76"/>
        <v>5.7059177020023721</v>
      </c>
      <c r="BV92" s="1">
        <f t="shared" si="77"/>
        <v>7.8211965845590852</v>
      </c>
      <c r="BW92" s="1">
        <f t="shared" si="78"/>
        <v>9.8432888853364684</v>
      </c>
    </row>
    <row r="93" spans="16:75">
      <c r="P93" s="1">
        <v>1.5</v>
      </c>
      <c r="Q93" s="1">
        <f t="shared" si="56"/>
        <v>1516.6734417040198</v>
      </c>
      <c r="R93" s="14">
        <v>8.1999999999999993</v>
      </c>
      <c r="S93" s="1">
        <f t="shared" si="79"/>
        <v>58.794528875379939</v>
      </c>
      <c r="T93" s="1">
        <f t="shared" si="80"/>
        <v>25.009118541033434</v>
      </c>
      <c r="U93" s="1">
        <f t="shared" si="81"/>
        <v>6.3037487335359677</v>
      </c>
      <c r="V93" s="1">
        <f t="shared" si="82"/>
        <v>1.6926038500506586</v>
      </c>
      <c r="W93" s="14">
        <f t="shared" si="54"/>
        <v>91.8</v>
      </c>
      <c r="Y93" s="1">
        <f t="shared" si="57"/>
        <v>64.04632775095854</v>
      </c>
      <c r="Z93" s="1">
        <f t="shared" si="58"/>
        <v>27.243048519644265</v>
      </c>
      <c r="AA93" s="1">
        <f t="shared" si="59"/>
        <v>6.8668286857690282</v>
      </c>
      <c r="AB93" s="1">
        <f t="shared" si="60"/>
        <v>1.8437950436281685</v>
      </c>
      <c r="AC93" s="14">
        <f t="shared" si="61"/>
        <v>99.999999999999986</v>
      </c>
      <c r="AD93" s="1">
        <f t="shared" si="83"/>
        <v>4.2097466513332057E-2</v>
      </c>
      <c r="AE93" s="1">
        <f t="shared" si="84"/>
        <v>0.27365951425143348</v>
      </c>
      <c r="AF93" s="1">
        <f t="shared" si="85"/>
        <v>0.14840950196902714</v>
      </c>
      <c r="AG93" s="1">
        <f t="shared" si="86"/>
        <v>0.19700938005931978</v>
      </c>
      <c r="AH93" s="1">
        <f t="shared" si="87"/>
        <v>0.12063165913086853</v>
      </c>
      <c r="AI93" s="1">
        <f t="shared" si="88"/>
        <v>7.4301808678825201E-2</v>
      </c>
      <c r="AJ93" s="1">
        <f t="shared" si="89"/>
        <v>4.6018092632039619E-2</v>
      </c>
      <c r="AL93" s="1">
        <f t="shared" si="102"/>
        <v>3618.1036310062882</v>
      </c>
      <c r="AM93" s="1">
        <f t="shared" si="103"/>
        <v>8029.9682719766743</v>
      </c>
      <c r="AN93" s="1">
        <f t="shared" si="90"/>
        <v>49.027405105972321</v>
      </c>
      <c r="AO93" s="1">
        <f t="shared" si="91"/>
        <v>48.612774298257165</v>
      </c>
      <c r="AP93" s="1">
        <f t="shared" si="92"/>
        <v>342.6356414978581</v>
      </c>
      <c r="AQ93" s="1">
        <f t="shared" si="93"/>
        <v>394.42660069505052</v>
      </c>
      <c r="AR93" s="1">
        <f t="shared" si="94"/>
        <v>294.30382734512557</v>
      </c>
      <c r="AS93" s="1">
        <f t="shared" si="95"/>
        <v>314.54802440222818</v>
      </c>
      <c r="AT93" s="1">
        <f t="shared" si="96"/>
        <v>372.84783723402842</v>
      </c>
      <c r="AU93" s="1">
        <f t="shared" si="97"/>
        <v>460.21267160413061</v>
      </c>
      <c r="AV93" s="1">
        <f t="shared" si="98"/>
        <v>401.88184940916705</v>
      </c>
      <c r="AW93" s="1">
        <f t="shared" si="99"/>
        <v>629.48963900700676</v>
      </c>
      <c r="AX93" s="1">
        <f t="shared" si="100"/>
        <v>336.88148654360032</v>
      </c>
      <c r="AY93" s="1">
        <f t="shared" si="101"/>
        <v>790.17810970387609</v>
      </c>
      <c r="BA93" s="1">
        <f t="shared" si="62"/>
        <v>48.612774298257165</v>
      </c>
      <c r="BB93" s="1">
        <f t="shared" si="63"/>
        <v>394.42660069505052</v>
      </c>
      <c r="BC93" s="1">
        <f t="shared" si="64"/>
        <v>314.54802440222818</v>
      </c>
      <c r="BD93" s="1">
        <f t="shared" si="65"/>
        <v>460.21267160413061</v>
      </c>
      <c r="BE93" s="1">
        <f t="shared" si="66"/>
        <v>629.48963900700676</v>
      </c>
      <c r="BF93" s="1">
        <f t="shared" si="67"/>
        <v>790.17810970387609</v>
      </c>
      <c r="BG93" s="1">
        <f t="shared" si="68"/>
        <v>8.1136410416549971</v>
      </c>
      <c r="BH93" s="1">
        <f t="shared" si="69"/>
        <v>6.4704808343658993</v>
      </c>
      <c r="BI93" s="1">
        <f t="shared" si="70"/>
        <v>9.4669081994900637</v>
      </c>
      <c r="BJ93" s="1">
        <f t="shared" si="71"/>
        <v>12.949058104457428</v>
      </c>
      <c r="BK93" s="1">
        <f t="shared" si="72"/>
        <v>16.254536407567365</v>
      </c>
      <c r="BM93" s="1">
        <f t="shared" si="73"/>
        <v>8029.9682719766743</v>
      </c>
      <c r="BN93" s="1">
        <f t="shared" si="55"/>
        <v>394.42660069505052</v>
      </c>
      <c r="BO93" s="1">
        <f t="shared" si="55"/>
        <v>314.54802440222818</v>
      </c>
      <c r="BP93" s="1">
        <f t="shared" si="55"/>
        <v>460.21267160413061</v>
      </c>
      <c r="BQ93" s="1">
        <f t="shared" si="55"/>
        <v>629.48963900700676</v>
      </c>
      <c r="BR93" s="1">
        <f t="shared" si="55"/>
        <v>790.17810970387609</v>
      </c>
      <c r="BS93" s="1">
        <f t="shared" si="74"/>
        <v>4.9119322435125587</v>
      </c>
      <c r="BT93" s="1">
        <f t="shared" si="75"/>
        <v>3.9171764289524194</v>
      </c>
      <c r="BU93" s="1">
        <f t="shared" si="76"/>
        <v>5.731189165593598</v>
      </c>
      <c r="BV93" s="1">
        <f t="shared" si="77"/>
        <v>7.8392543741900766</v>
      </c>
      <c r="BW93" s="1">
        <f t="shared" si="78"/>
        <v>9.8403640330868232</v>
      </c>
    </row>
    <row r="94" spans="16:75">
      <c r="P94" s="1">
        <v>1.5</v>
      </c>
      <c r="Q94" s="1">
        <f t="shared" si="56"/>
        <v>1517.1082243127155</v>
      </c>
      <c r="R94" s="14">
        <v>8.3000000000000007</v>
      </c>
      <c r="S94" s="1">
        <f t="shared" si="79"/>
        <v>58.816413373860179</v>
      </c>
      <c r="T94" s="1">
        <f t="shared" si="80"/>
        <v>24.972644376899694</v>
      </c>
      <c r="U94" s="1">
        <f t="shared" si="81"/>
        <v>6.2220871327254299</v>
      </c>
      <c r="V94" s="1">
        <f t="shared" si="82"/>
        <v>1.688855116514691</v>
      </c>
      <c r="W94" s="14">
        <f t="shared" si="54"/>
        <v>91.699999999999989</v>
      </c>
      <c r="Y94" s="1">
        <f t="shared" si="57"/>
        <v>64.140036394613077</v>
      </c>
      <c r="Z94" s="1">
        <f t="shared" si="58"/>
        <v>27.232981872300652</v>
      </c>
      <c r="AA94" s="1">
        <f t="shared" si="59"/>
        <v>6.7852640487736435</v>
      </c>
      <c r="AB94" s="1">
        <f t="shared" si="60"/>
        <v>1.8417176843126404</v>
      </c>
      <c r="AC94" s="14">
        <f t="shared" si="61"/>
        <v>100.00000000000001</v>
      </c>
      <c r="AD94" s="1">
        <f t="shared" si="83"/>
        <v>4.1916075486360428E-2</v>
      </c>
      <c r="AE94" s="1">
        <f t="shared" si="84"/>
        <v>0.27280436250411982</v>
      </c>
      <c r="AF94" s="1">
        <f t="shared" si="85"/>
        <v>0.1480362755263136</v>
      </c>
      <c r="AG94" s="1">
        <f t="shared" si="86"/>
        <v>0.19648717049565206</v>
      </c>
      <c r="AH94" s="1">
        <f t="shared" si="87"/>
        <v>0.12033994510353656</v>
      </c>
      <c r="AI94" s="1">
        <f t="shared" si="88"/>
        <v>7.4138170993045108E-2</v>
      </c>
      <c r="AJ94" s="1">
        <f t="shared" si="89"/>
        <v>4.59258696907286E-2</v>
      </c>
      <c r="AL94" s="1">
        <f t="shared" si="102"/>
        <v>3545.4267437721155</v>
      </c>
      <c r="AM94" s="1">
        <f t="shared" si="103"/>
        <v>7975.9376511549317</v>
      </c>
      <c r="AN94" s="1">
        <f t="shared" si="90"/>
        <v>49.038852579301647</v>
      </c>
      <c r="AO94" s="1">
        <f t="shared" si="91"/>
        <v>48.617907771522759</v>
      </c>
      <c r="AP94" s="1">
        <f t="shared" si="92"/>
        <v>341.36100614362266</v>
      </c>
      <c r="AQ94" s="1">
        <f t="shared" si="93"/>
        <v>393.78725618238275</v>
      </c>
      <c r="AR94" s="1">
        <f t="shared" si="94"/>
        <v>293.77850767863509</v>
      </c>
      <c r="AS94" s="1">
        <f t="shared" si="95"/>
        <v>314.29778926098004</v>
      </c>
      <c r="AT94" s="1">
        <f t="shared" si="96"/>
        <v>370.80077428676492</v>
      </c>
      <c r="AU94" s="1">
        <f t="shared" si="97"/>
        <v>459.1354198292226</v>
      </c>
      <c r="AV94" s="1">
        <f t="shared" si="98"/>
        <v>397.36371409833271</v>
      </c>
      <c r="AW94" s="1">
        <f t="shared" si="99"/>
        <v>626.69294111654085</v>
      </c>
      <c r="AX94" s="1">
        <f t="shared" si="100"/>
        <v>330.08329865137648</v>
      </c>
      <c r="AY94" s="1">
        <f t="shared" si="101"/>
        <v>784.6347987273399</v>
      </c>
      <c r="BA94" s="1">
        <f t="shared" si="62"/>
        <v>48.617907771522759</v>
      </c>
      <c r="BB94" s="1">
        <f t="shared" si="63"/>
        <v>393.78725618238275</v>
      </c>
      <c r="BC94" s="1">
        <f t="shared" si="64"/>
        <v>314.29778926098004</v>
      </c>
      <c r="BD94" s="1">
        <f t="shared" si="65"/>
        <v>459.1354198292226</v>
      </c>
      <c r="BE94" s="1">
        <f t="shared" si="66"/>
        <v>626.69294111654085</v>
      </c>
      <c r="BF94" s="1">
        <f t="shared" si="67"/>
        <v>784.6347987273399</v>
      </c>
      <c r="BG94" s="1">
        <f t="shared" si="68"/>
        <v>8.0996339462603935</v>
      </c>
      <c r="BH94" s="1">
        <f t="shared" si="69"/>
        <v>6.4646506537880155</v>
      </c>
      <c r="BI94" s="1">
        <f t="shared" si="70"/>
        <v>9.4437510965487199</v>
      </c>
      <c r="BJ94" s="1">
        <f t="shared" si="71"/>
        <v>12.890166809761757</v>
      </c>
      <c r="BK94" s="1">
        <f t="shared" si="72"/>
        <v>16.138802237535373</v>
      </c>
      <c r="BM94" s="1">
        <f t="shared" si="73"/>
        <v>7975.9376511549317</v>
      </c>
      <c r="BN94" s="1">
        <f t="shared" si="55"/>
        <v>393.78725618238275</v>
      </c>
      <c r="BO94" s="1">
        <f t="shared" si="55"/>
        <v>314.29778926098004</v>
      </c>
      <c r="BP94" s="1">
        <f t="shared" si="55"/>
        <v>459.1354198292226</v>
      </c>
      <c r="BQ94" s="1">
        <f t="shared" si="55"/>
        <v>626.69294111654085</v>
      </c>
      <c r="BR94" s="1">
        <f t="shared" si="55"/>
        <v>784.6347987273399</v>
      </c>
      <c r="BS94" s="1">
        <f t="shared" si="74"/>
        <v>4.9371907530566217</v>
      </c>
      <c r="BT94" s="1">
        <f t="shared" si="75"/>
        <v>3.9405748014525801</v>
      </c>
      <c r="BU94" s="1">
        <f t="shared" si="76"/>
        <v>5.7565071332113389</v>
      </c>
      <c r="BV94" s="1">
        <f t="shared" si="77"/>
        <v>7.8572948852702531</v>
      </c>
      <c r="BW94" s="1">
        <f t="shared" si="78"/>
        <v>9.8375242265556491</v>
      </c>
    </row>
    <row r="95" spans="16:75">
      <c r="P95" s="1">
        <v>1.5</v>
      </c>
      <c r="Q95" s="1">
        <f t="shared" si="56"/>
        <v>1517.543006921411</v>
      </c>
      <c r="R95" s="14">
        <v>8.4</v>
      </c>
      <c r="S95" s="1">
        <f t="shared" si="79"/>
        <v>58.838297872340426</v>
      </c>
      <c r="T95" s="1">
        <f t="shared" si="80"/>
        <v>24.936170212765958</v>
      </c>
      <c r="U95" s="1">
        <f t="shared" si="81"/>
        <v>6.140425531914893</v>
      </c>
      <c r="V95" s="1">
        <f t="shared" si="82"/>
        <v>1.6851063829787234</v>
      </c>
      <c r="W95" s="14">
        <f t="shared" si="54"/>
        <v>91.6</v>
      </c>
      <c r="Y95" s="1">
        <f t="shared" si="57"/>
        <v>64.233949642293041</v>
      </c>
      <c r="Z95" s="1">
        <f t="shared" si="58"/>
        <v>27.222893245377687</v>
      </c>
      <c r="AA95" s="1">
        <f t="shared" si="59"/>
        <v>6.7035213230511941</v>
      </c>
      <c r="AB95" s="1">
        <f t="shared" si="60"/>
        <v>1.8396357892780824</v>
      </c>
      <c r="AC95" s="14">
        <f t="shared" si="61"/>
        <v>100</v>
      </c>
      <c r="AD95" s="1">
        <f t="shared" si="83"/>
        <v>4.1734288409111558E-2</v>
      </c>
      <c r="AE95" s="1">
        <f t="shared" si="84"/>
        <v>0.27194734361325318</v>
      </c>
      <c r="AF95" s="1">
        <f t="shared" si="85"/>
        <v>0.14766223417870328</v>
      </c>
      <c r="AG95" s="1">
        <f t="shared" si="86"/>
        <v>0.19596382073643046</v>
      </c>
      <c r="AH95" s="1">
        <f t="shared" si="87"/>
        <v>0.12004759414601394</v>
      </c>
      <c r="AI95" s="1">
        <f t="shared" si="88"/>
        <v>7.3974176019741461E-2</v>
      </c>
      <c r="AJ95" s="1">
        <f t="shared" si="89"/>
        <v>4.583344538928371E-2</v>
      </c>
      <c r="AL95" s="1">
        <f t="shared" si="102"/>
        <v>3473.8288178865123</v>
      </c>
      <c r="AM95" s="1">
        <f t="shared" si="103"/>
        <v>7922.3411174255461</v>
      </c>
      <c r="AN95" s="1">
        <f t="shared" si="90"/>
        <v>49.050351568897959</v>
      </c>
      <c r="AO95" s="1">
        <f t="shared" si="91"/>
        <v>48.623055911967704</v>
      </c>
      <c r="AP95" s="1">
        <f t="shared" si="92"/>
        <v>340.08653117674623</v>
      </c>
      <c r="AQ95" s="1">
        <f t="shared" si="93"/>
        <v>393.1479618370775</v>
      </c>
      <c r="AR95" s="1">
        <f t="shared" si="94"/>
        <v>293.25216085429452</v>
      </c>
      <c r="AS95" s="1">
        <f t="shared" si="95"/>
        <v>314.04724606566242</v>
      </c>
      <c r="AT95" s="1">
        <f t="shared" si="96"/>
        <v>368.75781026649031</v>
      </c>
      <c r="AU95" s="1">
        <f t="shared" si="97"/>
        <v>458.05949590585675</v>
      </c>
      <c r="AV95" s="1">
        <f t="shared" si="98"/>
        <v>392.88172188256834</v>
      </c>
      <c r="AW95" s="1">
        <f t="shared" si="99"/>
        <v>623.90947422089835</v>
      </c>
      <c r="AX95" s="1">
        <f t="shared" si="100"/>
        <v>323.40187487985895</v>
      </c>
      <c r="AY95" s="1">
        <f t="shared" si="101"/>
        <v>779.14393058629844</v>
      </c>
      <c r="BA95" s="1">
        <f t="shared" si="62"/>
        <v>48.623055911967704</v>
      </c>
      <c r="BB95" s="1">
        <f t="shared" si="63"/>
        <v>393.1479618370775</v>
      </c>
      <c r="BC95" s="1">
        <f t="shared" si="64"/>
        <v>314.04724606566242</v>
      </c>
      <c r="BD95" s="1">
        <f t="shared" si="65"/>
        <v>458.05949590585675</v>
      </c>
      <c r="BE95" s="1">
        <f t="shared" si="66"/>
        <v>623.90947422089835</v>
      </c>
      <c r="BF95" s="1">
        <f t="shared" si="67"/>
        <v>779.14393058629844</v>
      </c>
      <c r="BG95" s="1">
        <f t="shared" si="68"/>
        <v>8.0856284012439268</v>
      </c>
      <c r="BH95" s="1">
        <f t="shared" si="69"/>
        <v>6.4588134204120493</v>
      </c>
      <c r="BI95" s="1">
        <f t="shared" si="70"/>
        <v>9.4206233506831794</v>
      </c>
      <c r="BJ95" s="1">
        <f t="shared" si="71"/>
        <v>12.831556193228367</v>
      </c>
      <c r="BK95" s="1">
        <f t="shared" si="72"/>
        <v>16.024166230870858</v>
      </c>
      <c r="BM95" s="1">
        <f t="shared" si="73"/>
        <v>7922.3411174255461</v>
      </c>
      <c r="BN95" s="1">
        <f t="shared" si="55"/>
        <v>393.1479618370775</v>
      </c>
      <c r="BO95" s="1">
        <f t="shared" si="55"/>
        <v>314.04724606566242</v>
      </c>
      <c r="BP95" s="1">
        <f t="shared" si="55"/>
        <v>458.05949590585675</v>
      </c>
      <c r="BQ95" s="1">
        <f t="shared" si="55"/>
        <v>623.90947422089835</v>
      </c>
      <c r="BR95" s="1">
        <f t="shared" si="55"/>
        <v>779.14393058629844</v>
      </c>
      <c r="BS95" s="1">
        <f t="shared" si="74"/>
        <v>4.9625225171424505</v>
      </c>
      <c r="BT95" s="1">
        <f t="shared" si="75"/>
        <v>3.9640712437249306</v>
      </c>
      <c r="BU95" s="1">
        <f t="shared" si="76"/>
        <v>5.7818703981116677</v>
      </c>
      <c r="BV95" s="1">
        <f t="shared" si="77"/>
        <v>7.8753169672103782</v>
      </c>
      <c r="BW95" s="1">
        <f t="shared" si="78"/>
        <v>9.8347687765241041</v>
      </c>
    </row>
    <row r="96" spans="16:75">
      <c r="P96" s="1">
        <v>1.5</v>
      </c>
      <c r="Q96" s="1">
        <f t="shared" si="56"/>
        <v>1517.9777895301067</v>
      </c>
      <c r="R96" s="14">
        <v>8.5</v>
      </c>
      <c r="S96" s="1">
        <f t="shared" si="79"/>
        <v>58.860182370820667</v>
      </c>
      <c r="T96" s="1">
        <f t="shared" si="80"/>
        <v>24.899696048632219</v>
      </c>
      <c r="U96" s="1">
        <f t="shared" si="81"/>
        <v>6.0587639311043562</v>
      </c>
      <c r="V96" s="1">
        <f t="shared" si="82"/>
        <v>1.6813576494427558</v>
      </c>
      <c r="W96" s="14">
        <f t="shared" ref="W96:W131" si="104">SUM(S96:V96)</f>
        <v>91.5</v>
      </c>
      <c r="Y96" s="1">
        <f t="shared" si="57"/>
        <v>64.328068164831336</v>
      </c>
      <c r="Z96" s="1">
        <f t="shared" si="58"/>
        <v>27.212782566811168</v>
      </c>
      <c r="AA96" s="1">
        <f t="shared" si="59"/>
        <v>6.6215999247042143</v>
      </c>
      <c r="AB96" s="1">
        <f t="shared" si="60"/>
        <v>1.8375493436532853</v>
      </c>
      <c r="AC96" s="14">
        <f t="shared" si="61"/>
        <v>100</v>
      </c>
      <c r="AD96" s="1">
        <f t="shared" si="83"/>
        <v>4.1552103983059953E-2</v>
      </c>
      <c r="AE96" s="1">
        <f t="shared" si="84"/>
        <v>0.27108845145705124</v>
      </c>
      <c r="AF96" s="1">
        <f t="shared" si="85"/>
        <v>0.14728737525437688</v>
      </c>
      <c r="AG96" s="1">
        <f t="shared" si="86"/>
        <v>0.19543932704330891</v>
      </c>
      <c r="AH96" s="1">
        <f t="shared" si="87"/>
        <v>0.11975460417000491</v>
      </c>
      <c r="AI96" s="1">
        <f t="shared" si="88"/>
        <v>7.3809822587479784E-2</v>
      </c>
      <c r="AJ96" s="1">
        <f t="shared" si="89"/>
        <v>4.5740819067507793E-2</v>
      </c>
      <c r="AL96" s="1">
        <f t="shared" si="102"/>
        <v>3403.2995497608208</v>
      </c>
      <c r="AM96" s="1">
        <f t="shared" si="103"/>
        <v>7869.175922511844</v>
      </c>
      <c r="AN96" s="1">
        <f t="shared" si="90"/>
        <v>49.061902526429343</v>
      </c>
      <c r="AO96" s="1">
        <f t="shared" si="91"/>
        <v>48.628218813314312</v>
      </c>
      <c r="AP96" s="1">
        <f t="shared" si="92"/>
        <v>338.81221714194049</v>
      </c>
      <c r="AQ96" s="1">
        <f t="shared" si="93"/>
        <v>392.50871778184063</v>
      </c>
      <c r="AR96" s="1">
        <f t="shared" si="94"/>
        <v>292.72478098173031</v>
      </c>
      <c r="AS96" s="1">
        <f t="shared" si="95"/>
        <v>313.79639353526318</v>
      </c>
      <c r="AT96" s="1">
        <f t="shared" si="96"/>
        <v>366.71895134366599</v>
      </c>
      <c r="AU96" s="1">
        <f t="shared" si="97"/>
        <v>456.98490126394859</v>
      </c>
      <c r="AV96" s="1">
        <f t="shared" si="98"/>
        <v>388.43570158230892</v>
      </c>
      <c r="AW96" s="1">
        <f t="shared" si="99"/>
        <v>621.13919454279744</v>
      </c>
      <c r="AX96" s="1">
        <f t="shared" si="100"/>
        <v>316.83556259544014</v>
      </c>
      <c r="AY96" s="1">
        <f t="shared" si="101"/>
        <v>773.70500860993548</v>
      </c>
      <c r="BA96" s="1">
        <f t="shared" si="62"/>
        <v>48.628218813314312</v>
      </c>
      <c r="BB96" s="1">
        <f t="shared" si="63"/>
        <v>392.50871778184063</v>
      </c>
      <c r="BC96" s="1">
        <f t="shared" si="64"/>
        <v>313.79639353526318</v>
      </c>
      <c r="BD96" s="1">
        <f t="shared" si="65"/>
        <v>456.98490126394859</v>
      </c>
      <c r="BE96" s="1">
        <f t="shared" si="66"/>
        <v>621.13919454279744</v>
      </c>
      <c r="BF96" s="1">
        <f t="shared" si="67"/>
        <v>773.70500860993548</v>
      </c>
      <c r="BG96" s="1">
        <f t="shared" si="68"/>
        <v>8.0716244057529103</v>
      </c>
      <c r="BH96" s="1">
        <f t="shared" si="69"/>
        <v>6.4529691029799006</v>
      </c>
      <c r="BI96" s="1">
        <f t="shared" si="70"/>
        <v>9.3975249847898397</v>
      </c>
      <c r="BJ96" s="1">
        <f t="shared" si="71"/>
        <v>12.773225293884931</v>
      </c>
      <c r="BK96" s="1">
        <f t="shared" si="72"/>
        <v>15.910617898225311</v>
      </c>
      <c r="BM96" s="1">
        <f t="shared" si="73"/>
        <v>7869.175922511844</v>
      </c>
      <c r="BN96" s="1">
        <f t="shared" si="55"/>
        <v>392.50871778184063</v>
      </c>
      <c r="BO96" s="1">
        <f t="shared" si="55"/>
        <v>313.79639353526318</v>
      </c>
      <c r="BP96" s="1">
        <f t="shared" si="55"/>
        <v>456.98490126394859</v>
      </c>
      <c r="BQ96" s="1">
        <f t="shared" si="55"/>
        <v>621.13919454279744</v>
      </c>
      <c r="BR96" s="1">
        <f t="shared" si="55"/>
        <v>773.70500860993548</v>
      </c>
      <c r="BS96" s="1">
        <f t="shared" si="74"/>
        <v>4.9879265840145521</v>
      </c>
      <c r="BT96" s="1">
        <f t="shared" si="75"/>
        <v>3.9876652476095522</v>
      </c>
      <c r="BU96" s="1">
        <f t="shared" si="76"/>
        <v>5.8072777348467106</v>
      </c>
      <c r="BV96" s="1">
        <f t="shared" si="77"/>
        <v>7.8933194613919566</v>
      </c>
      <c r="BW96" s="1">
        <f t="shared" si="78"/>
        <v>9.8320969848513506</v>
      </c>
    </row>
    <row r="97" spans="16:75">
      <c r="P97" s="1">
        <v>1.5</v>
      </c>
      <c r="Q97" s="1">
        <f t="shared" si="56"/>
        <v>1518.4125721388023</v>
      </c>
      <c r="R97" s="14">
        <v>8.6</v>
      </c>
      <c r="S97" s="1">
        <f t="shared" si="79"/>
        <v>58.882066869300914</v>
      </c>
      <c r="T97" s="1">
        <f t="shared" si="80"/>
        <v>24.863221884498479</v>
      </c>
      <c r="U97" s="1">
        <f t="shared" si="81"/>
        <v>5.9771023302938202</v>
      </c>
      <c r="V97" s="1">
        <f t="shared" si="82"/>
        <v>1.6776089159067884</v>
      </c>
      <c r="W97" s="14">
        <f t="shared" si="104"/>
        <v>91.4</v>
      </c>
      <c r="Y97" s="1">
        <f t="shared" si="57"/>
        <v>64.422392635996616</v>
      </c>
      <c r="Z97" s="1">
        <f t="shared" si="58"/>
        <v>27.20264976422153</v>
      </c>
      <c r="AA97" s="1">
        <f t="shared" si="59"/>
        <v>6.5394992672798908</v>
      </c>
      <c r="AB97" s="1">
        <f t="shared" si="60"/>
        <v>1.8354583325019567</v>
      </c>
      <c r="AC97" s="14">
        <f t="shared" si="61"/>
        <v>100</v>
      </c>
      <c r="AD97" s="1">
        <f t="shared" si="83"/>
        <v>4.1369520903997301E-2</v>
      </c>
      <c r="AE97" s="1">
        <f t="shared" si="84"/>
        <v>0.2702276798869408</v>
      </c>
      <c r="AF97" s="1">
        <f t="shared" si="85"/>
        <v>0.14691169606982218</v>
      </c>
      <c r="AG97" s="1">
        <f t="shared" si="86"/>
        <v>0.19491368566158099</v>
      </c>
      <c r="AH97" s="1">
        <f t="shared" si="87"/>
        <v>0.11946097307807463</v>
      </c>
      <c r="AI97" s="1">
        <f t="shared" si="88"/>
        <v>7.3645109519698923E-2</v>
      </c>
      <c r="AJ97" s="1">
        <f t="shared" si="89"/>
        <v>4.564799006231441E-2</v>
      </c>
      <c r="AL97" s="1">
        <f t="shared" si="102"/>
        <v>3333.8286790602665</v>
      </c>
      <c r="AM97" s="1">
        <f t="shared" si="103"/>
        <v>7816.4393266577563</v>
      </c>
      <c r="AN97" s="1">
        <f t="shared" si="90"/>
        <v>49.073505909465176</v>
      </c>
      <c r="AO97" s="1">
        <f t="shared" si="91"/>
        <v>48.633396570246305</v>
      </c>
      <c r="AP97" s="1">
        <f t="shared" si="92"/>
        <v>337.53806458774324</v>
      </c>
      <c r="AQ97" s="1">
        <f t="shared" si="93"/>
        <v>391.86952414004878</v>
      </c>
      <c r="AR97" s="1">
        <f t="shared" si="94"/>
        <v>292.19636211436881</v>
      </c>
      <c r="AS97" s="1">
        <f t="shared" si="95"/>
        <v>313.54523037920632</v>
      </c>
      <c r="AT97" s="1">
        <f t="shared" si="96"/>
        <v>364.68420371993665</v>
      </c>
      <c r="AU97" s="1">
        <f t="shared" si="97"/>
        <v>455.91163733901823</v>
      </c>
      <c r="AV97" s="1">
        <f t="shared" si="98"/>
        <v>384.02548226673809</v>
      </c>
      <c r="AW97" s="1">
        <f t="shared" si="99"/>
        <v>618.38205835354086</v>
      </c>
      <c r="AX97" s="1">
        <f t="shared" si="100"/>
        <v>310.38272753060744</v>
      </c>
      <c r="AY97" s="1">
        <f t="shared" si="101"/>
        <v>768.31754022529208</v>
      </c>
      <c r="BA97" s="1">
        <f t="shared" si="62"/>
        <v>48.633396570246305</v>
      </c>
      <c r="BB97" s="1">
        <f t="shared" si="63"/>
        <v>391.86952414004878</v>
      </c>
      <c r="BC97" s="1">
        <f t="shared" si="64"/>
        <v>313.54523037920632</v>
      </c>
      <c r="BD97" s="1">
        <f t="shared" si="65"/>
        <v>455.91163733901823</v>
      </c>
      <c r="BE97" s="1">
        <f t="shared" si="66"/>
        <v>618.38205835354086</v>
      </c>
      <c r="BF97" s="1">
        <f t="shared" si="67"/>
        <v>768.31754022529208</v>
      </c>
      <c r="BG97" s="1">
        <f t="shared" si="68"/>
        <v>8.0576219588946589</v>
      </c>
      <c r="BH97" s="1">
        <f t="shared" si="69"/>
        <v>6.4471176699805479</v>
      </c>
      <c r="BI97" s="1">
        <f t="shared" si="70"/>
        <v>9.3744560218099782</v>
      </c>
      <c r="BJ97" s="1">
        <f t="shared" si="71"/>
        <v>12.715173151855575</v>
      </c>
      <c r="BK97" s="1">
        <f t="shared" si="72"/>
        <v>15.798146837544662</v>
      </c>
      <c r="BM97" s="1">
        <f t="shared" si="73"/>
        <v>7816.4393266577563</v>
      </c>
      <c r="BN97" s="1">
        <f t="shared" si="55"/>
        <v>391.86952414004878</v>
      </c>
      <c r="BO97" s="1">
        <f t="shared" si="55"/>
        <v>313.54523037920632</v>
      </c>
      <c r="BP97" s="1">
        <f t="shared" si="55"/>
        <v>455.91163733901823</v>
      </c>
      <c r="BQ97" s="1">
        <f t="shared" si="55"/>
        <v>618.38205835354086</v>
      </c>
      <c r="BR97" s="1">
        <f t="shared" si="55"/>
        <v>768.31754022529208</v>
      </c>
      <c r="BS97" s="1">
        <f t="shared" si="74"/>
        <v>5.0134019821990856</v>
      </c>
      <c r="BT97" s="1">
        <f t="shared" si="75"/>
        <v>4.0113562873809911</v>
      </c>
      <c r="BU97" s="1">
        <f t="shared" si="76"/>
        <v>5.8327278993152776</v>
      </c>
      <c r="BV97" s="1">
        <f t="shared" si="77"/>
        <v>7.9113012013611552</v>
      </c>
      <c r="BW97" s="1">
        <f t="shared" si="78"/>
        <v>9.8295081445200463</v>
      </c>
    </row>
    <row r="98" spans="16:75">
      <c r="P98" s="1">
        <v>1.5</v>
      </c>
      <c r="Q98" s="1">
        <f t="shared" si="56"/>
        <v>1518.847354747498</v>
      </c>
      <c r="R98" s="14">
        <v>8.6999999999999993</v>
      </c>
      <c r="S98" s="1">
        <f t="shared" si="79"/>
        <v>58.903951367781154</v>
      </c>
      <c r="T98" s="1">
        <f t="shared" si="80"/>
        <v>24.826747720364743</v>
      </c>
      <c r="U98" s="1">
        <f t="shared" si="81"/>
        <v>5.8954407294832833</v>
      </c>
      <c r="V98" s="1">
        <f t="shared" si="82"/>
        <v>1.6738601823708208</v>
      </c>
      <c r="W98" s="14">
        <f t="shared" si="104"/>
        <v>91.3</v>
      </c>
      <c r="Y98" s="1">
        <f t="shared" si="57"/>
        <v>64.516923732509483</v>
      </c>
      <c r="Z98" s="1">
        <f t="shared" si="58"/>
        <v>27.192494764912094</v>
      </c>
      <c r="AA98" s="1">
        <f t="shared" si="59"/>
        <v>6.457218761756061</v>
      </c>
      <c r="AB98" s="1">
        <f t="shared" si="60"/>
        <v>1.8333627408223667</v>
      </c>
      <c r="AC98" s="14">
        <f t="shared" si="61"/>
        <v>100.00000000000001</v>
      </c>
      <c r="AD98" s="1">
        <f t="shared" si="83"/>
        <v>4.1186537862001334E-2</v>
      </c>
      <c r="AE98" s="1">
        <f t="shared" si="84"/>
        <v>0.26936502272741064</v>
      </c>
      <c r="AF98" s="1">
        <f t="shared" si="85"/>
        <v>0.14653519392977013</v>
      </c>
      <c r="AG98" s="1">
        <f t="shared" si="86"/>
        <v>0.19438689282009025</v>
      </c>
      <c r="AH98" s="1">
        <f t="shared" si="87"/>
        <v>0.11916669876359907</v>
      </c>
      <c r="AI98" s="1">
        <f t="shared" si="88"/>
        <v>7.3480035634683055E-2</v>
      </c>
      <c r="AJ98" s="1">
        <f t="shared" si="89"/>
        <v>4.5554957707712083E-2</v>
      </c>
      <c r="AL98" s="1">
        <f t="shared" si="102"/>
        <v>3265.4059887560247</v>
      </c>
      <c r="AM98" s="1">
        <f t="shared" si="103"/>
        <v>7764.1285986358962</v>
      </c>
      <c r="AN98" s="1">
        <f t="shared" si="90"/>
        <v>49.085162181579044</v>
      </c>
      <c r="AO98" s="1">
        <f t="shared" si="91"/>
        <v>48.638589278422543</v>
      </c>
      <c r="AP98" s="1">
        <f t="shared" si="92"/>
        <v>336.26407406656085</v>
      </c>
      <c r="AQ98" s="1">
        <f t="shared" si="93"/>
        <v>391.23038103575584</v>
      </c>
      <c r="AR98" s="1">
        <f t="shared" si="94"/>
        <v>291.66689824868541</v>
      </c>
      <c r="AS98" s="1">
        <f t="shared" si="95"/>
        <v>313.29375529724632</v>
      </c>
      <c r="AT98" s="1">
        <f t="shared" si="96"/>
        <v>362.65357362840007</v>
      </c>
      <c r="AU98" s="1">
        <f t="shared" si="97"/>
        <v>454.83970557222955</v>
      </c>
      <c r="AV98" s="1">
        <f t="shared" si="98"/>
        <v>379.65089325424589</v>
      </c>
      <c r="AW98" s="1">
        <f t="shared" si="99"/>
        <v>615.63802197308928</v>
      </c>
      <c r="AX98" s="1">
        <f t="shared" si="100"/>
        <v>304.04175363601274</v>
      </c>
      <c r="AY98" s="1">
        <f t="shared" si="101"/>
        <v>762.98103693116252</v>
      </c>
      <c r="BA98" s="1">
        <f t="shared" si="62"/>
        <v>48.638589278422543</v>
      </c>
      <c r="BB98" s="1">
        <f t="shared" si="63"/>
        <v>391.23038103575584</v>
      </c>
      <c r="BC98" s="1">
        <f t="shared" si="64"/>
        <v>313.29375529724632</v>
      </c>
      <c r="BD98" s="1">
        <f t="shared" si="65"/>
        <v>454.83970557222955</v>
      </c>
      <c r="BE98" s="1">
        <f t="shared" si="66"/>
        <v>615.63802197308928</v>
      </c>
      <c r="BF98" s="1">
        <f t="shared" si="67"/>
        <v>762.98103693116252</v>
      </c>
      <c r="BG98" s="1">
        <f t="shared" si="68"/>
        <v>8.0436210597357256</v>
      </c>
      <c r="BH98" s="1">
        <f t="shared" si="69"/>
        <v>6.4412590896469997</v>
      </c>
      <c r="BI98" s="1">
        <f t="shared" si="70"/>
        <v>9.3514164847295298</v>
      </c>
      <c r="BJ98" s="1">
        <f t="shared" si="71"/>
        <v>12.657398808361487</v>
      </c>
      <c r="BK98" s="1">
        <f t="shared" si="72"/>
        <v>15.686742733503632</v>
      </c>
      <c r="BM98" s="1">
        <f t="shared" si="73"/>
        <v>7764.1285986358962</v>
      </c>
      <c r="BN98" s="1">
        <f t="shared" si="55"/>
        <v>391.23038103575584</v>
      </c>
      <c r="BO98" s="1">
        <f t="shared" si="55"/>
        <v>313.29375529724632</v>
      </c>
      <c r="BP98" s="1">
        <f t="shared" si="55"/>
        <v>454.83970557222955</v>
      </c>
      <c r="BQ98" s="1">
        <f t="shared" si="55"/>
        <v>615.63802197308928</v>
      </c>
      <c r="BR98" s="1">
        <f t="shared" si="55"/>
        <v>762.98103693116252</v>
      </c>
      <c r="BS98" s="1">
        <f t="shared" si="74"/>
        <v>5.0389477204755773</v>
      </c>
      <c r="BT98" s="1">
        <f t="shared" si="75"/>
        <v>4.0351438196462883</v>
      </c>
      <c r="BU98" s="1">
        <f t="shared" si="76"/>
        <v>5.8582196288214723</v>
      </c>
      <c r="BV98" s="1">
        <f t="shared" si="77"/>
        <v>7.9292610130292358</v>
      </c>
      <c r="BW98" s="1">
        <f t="shared" si="78"/>
        <v>9.8270015396861545</v>
      </c>
    </row>
    <row r="99" spans="16:75">
      <c r="P99" s="1">
        <v>1.5</v>
      </c>
      <c r="Q99" s="1">
        <f t="shared" si="56"/>
        <v>1519.2821373561937</v>
      </c>
      <c r="R99" s="14">
        <v>8.8000000000000007</v>
      </c>
      <c r="S99" s="1">
        <f t="shared" si="79"/>
        <v>58.925835866261401</v>
      </c>
      <c r="T99" s="1">
        <f t="shared" si="80"/>
        <v>24.790273556231003</v>
      </c>
      <c r="U99" s="1">
        <f t="shared" si="81"/>
        <v>5.8137791286727447</v>
      </c>
      <c r="V99" s="1">
        <f t="shared" si="82"/>
        <v>1.6701114488348532</v>
      </c>
      <c r="W99" s="14">
        <f t="shared" si="104"/>
        <v>91.200000000000017</v>
      </c>
      <c r="Y99" s="1">
        <f t="shared" si="57"/>
        <v>64.611662134058548</v>
      </c>
      <c r="Z99" s="1">
        <f t="shared" si="58"/>
        <v>27.182317495867323</v>
      </c>
      <c r="AA99" s="1">
        <f t="shared" si="59"/>
        <v>6.3747578165271319</v>
      </c>
      <c r="AB99" s="1">
        <f t="shared" si="60"/>
        <v>1.8312625535469877</v>
      </c>
      <c r="AC99" s="14">
        <f t="shared" si="61"/>
        <v>100</v>
      </c>
      <c r="AD99" s="1">
        <f t="shared" si="83"/>
        <v>4.1003153541404477E-2</v>
      </c>
      <c r="AE99" s="1">
        <f t="shared" si="84"/>
        <v>0.26850047377586383</v>
      </c>
      <c r="AF99" s="1">
        <f t="shared" si="85"/>
        <v>0.14615786612713019</v>
      </c>
      <c r="AG99" s="1">
        <f t="shared" si="86"/>
        <v>0.19385894473114007</v>
      </c>
      <c r="AH99" s="1">
        <f t="shared" si="87"/>
        <v>0.11887177911071455</v>
      </c>
      <c r="AI99" s="1">
        <f t="shared" si="88"/>
        <v>7.3314599745533379E-2</v>
      </c>
      <c r="AJ99" s="1">
        <f t="shared" si="89"/>
        <v>4.5461721334788235E-2</v>
      </c>
      <c r="AL99" s="1">
        <f t="shared" si="102"/>
        <v>3198.0213051776209</v>
      </c>
      <c r="AM99" s="1">
        <f t="shared" si="103"/>
        <v>7712.2410157556878</v>
      </c>
      <c r="AN99" s="1">
        <f t="shared" si="90"/>
        <v>49.096871812453628</v>
      </c>
      <c r="AO99" s="1">
        <f t="shared" si="91"/>
        <v>48.64379703449108</v>
      </c>
      <c r="AP99" s="1">
        <f t="shared" si="92"/>
        <v>334.99024613470942</v>
      </c>
      <c r="AQ99" s="1">
        <f t="shared" si="93"/>
        <v>390.59128859369849</v>
      </c>
      <c r="AR99" s="1">
        <f t="shared" si="94"/>
        <v>291.13638332343942</v>
      </c>
      <c r="AS99" s="1">
        <f t="shared" si="95"/>
        <v>313.04196697936214</v>
      </c>
      <c r="AT99" s="1">
        <f t="shared" si="96"/>
        <v>360.62706733387944</v>
      </c>
      <c r="AU99" s="1">
        <f t="shared" si="97"/>
        <v>453.76910741043008</v>
      </c>
      <c r="AV99" s="1">
        <f t="shared" si="98"/>
        <v>375.31176411288885</v>
      </c>
      <c r="AW99" s="1">
        <f t="shared" si="99"/>
        <v>612.90704177013242</v>
      </c>
      <c r="AX99" s="1">
        <f t="shared" si="100"/>
        <v>297.81104293327462</v>
      </c>
      <c r="AY99" s="1">
        <f t="shared" si="101"/>
        <v>757.69501427209548</v>
      </c>
      <c r="BA99" s="1">
        <f t="shared" si="62"/>
        <v>48.64379703449108</v>
      </c>
      <c r="BB99" s="1">
        <f t="shared" si="63"/>
        <v>390.59128859369849</v>
      </c>
      <c r="BC99" s="1">
        <f t="shared" si="64"/>
        <v>313.04196697936214</v>
      </c>
      <c r="BD99" s="1">
        <f t="shared" si="65"/>
        <v>453.76910741043008</v>
      </c>
      <c r="BE99" s="1">
        <f t="shared" si="66"/>
        <v>612.90704177013242</v>
      </c>
      <c r="BF99" s="1">
        <f t="shared" si="67"/>
        <v>757.69501427209548</v>
      </c>
      <c r="BG99" s="1">
        <f t="shared" si="68"/>
        <v>8.0296217073011018</v>
      </c>
      <c r="BH99" s="1">
        <f t="shared" si="69"/>
        <v>6.4353933299532207</v>
      </c>
      <c r="BI99" s="1">
        <f t="shared" si="70"/>
        <v>9.3284063965788544</v>
      </c>
      <c r="BJ99" s="1">
        <f t="shared" si="71"/>
        <v>12.599901305721431</v>
      </c>
      <c r="BK99" s="1">
        <f t="shared" si="72"/>
        <v>15.576395356942403</v>
      </c>
      <c r="BM99" s="1">
        <f t="shared" si="73"/>
        <v>7712.2410157556878</v>
      </c>
      <c r="BN99" s="1">
        <f t="shared" si="55"/>
        <v>390.59128859369849</v>
      </c>
      <c r="BO99" s="1">
        <f t="shared" si="55"/>
        <v>313.04196697936214</v>
      </c>
      <c r="BP99" s="1">
        <f t="shared" si="55"/>
        <v>453.76910741043008</v>
      </c>
      <c r="BQ99" s="1">
        <f t="shared" si="55"/>
        <v>612.90704177013242</v>
      </c>
      <c r="BR99" s="1">
        <f t="shared" si="55"/>
        <v>757.69501427209548</v>
      </c>
      <c r="BS99" s="1">
        <f t="shared" si="74"/>
        <v>5.0645627878555892</v>
      </c>
      <c r="BT99" s="1">
        <f t="shared" si="75"/>
        <v>4.059027283247949</v>
      </c>
      <c r="BU99" s="1">
        <f t="shared" si="76"/>
        <v>5.8837516421414282</v>
      </c>
      <c r="BV99" s="1">
        <f t="shared" si="77"/>
        <v>7.9471977148794588</v>
      </c>
      <c r="BW99" s="1">
        <f t="shared" si="78"/>
        <v>9.8245764457330349</v>
      </c>
    </row>
    <row r="100" spans="16:75">
      <c r="P100" s="1">
        <v>1.5</v>
      </c>
      <c r="Q100" s="1">
        <f t="shared" si="56"/>
        <v>1519.7169199648893</v>
      </c>
      <c r="R100" s="14">
        <v>8.9</v>
      </c>
      <c r="S100" s="1">
        <f t="shared" si="79"/>
        <v>58.947720364741642</v>
      </c>
      <c r="T100" s="1">
        <f t="shared" si="80"/>
        <v>24.753799392097264</v>
      </c>
      <c r="U100" s="1">
        <f t="shared" si="81"/>
        <v>5.7321175278622079</v>
      </c>
      <c r="V100" s="1">
        <f t="shared" si="82"/>
        <v>1.6663627152988856</v>
      </c>
      <c r="W100" s="14">
        <f t="shared" si="104"/>
        <v>91.100000000000009</v>
      </c>
      <c r="Y100" s="1">
        <f t="shared" si="57"/>
        <v>64.706608523316831</v>
      </c>
      <c r="Z100" s="1">
        <f t="shared" si="58"/>
        <v>27.17211788375111</v>
      </c>
      <c r="AA100" s="1">
        <f t="shared" si="59"/>
        <v>6.2921158373899093</v>
      </c>
      <c r="AB100" s="1">
        <f t="shared" si="60"/>
        <v>1.8291577555421354</v>
      </c>
      <c r="AC100" s="14">
        <f t="shared" si="61"/>
        <v>100</v>
      </c>
      <c r="AD100" s="1">
        <f t="shared" si="83"/>
        <v>4.0819366620762416E-2</v>
      </c>
      <c r="AE100" s="1">
        <f t="shared" si="84"/>
        <v>0.26763402680246962</v>
      </c>
      <c r="AF100" s="1">
        <f t="shared" si="85"/>
        <v>0.14577970994292577</v>
      </c>
      <c r="AG100" s="1">
        <f t="shared" si="86"/>
        <v>0.19332983759040301</v>
      </c>
      <c r="AH100" s="1">
        <f t="shared" si="87"/>
        <v>0.11857621199426717</v>
      </c>
      <c r="AI100" s="1">
        <f t="shared" si="88"/>
        <v>7.3148800660139693E-2</v>
      </c>
      <c r="AJ100" s="1">
        <f t="shared" si="89"/>
        <v>4.5368280271693331E-2</v>
      </c>
      <c r="AL100" s="1">
        <f t="shared" si="102"/>
        <v>3131.6644980657156</v>
      </c>
      <c r="AM100" s="1">
        <f t="shared" si="103"/>
        <v>7660.7738638715309</v>
      </c>
      <c r="AN100" s="1">
        <f t="shared" si="90"/>
        <v>49.108635277987801</v>
      </c>
      <c r="AO100" s="1">
        <f t="shared" si="91"/>
        <v>48.6490199361034</v>
      </c>
      <c r="AP100" s="1">
        <f t="shared" si="92"/>
        <v>333.71658135245599</v>
      </c>
      <c r="AQ100" s="1">
        <f t="shared" si="93"/>
        <v>389.95224693930254</v>
      </c>
      <c r="AR100" s="1">
        <f t="shared" si="94"/>
        <v>290.60481121889626</v>
      </c>
      <c r="AS100" s="1">
        <f t="shared" si="95"/>
        <v>312.78986410564903</v>
      </c>
      <c r="AT100" s="1">
        <f t="shared" si="96"/>
        <v>358.60469113319863</v>
      </c>
      <c r="AU100" s="1">
        <f t="shared" si="97"/>
        <v>452.69984430619149</v>
      </c>
      <c r="AV100" s="1">
        <f t="shared" si="98"/>
        <v>371.00792466085437</v>
      </c>
      <c r="AW100" s="1">
        <f t="shared" si="99"/>
        <v>610.18907416216302</v>
      </c>
      <c r="AX100" s="1">
        <f t="shared" si="100"/>
        <v>291.68901536851712</v>
      </c>
      <c r="AY100" s="1">
        <f t="shared" si="101"/>
        <v>752.45899181250479</v>
      </c>
      <c r="BA100" s="1">
        <f t="shared" si="62"/>
        <v>48.6490199361034</v>
      </c>
      <c r="BB100" s="1">
        <f t="shared" si="63"/>
        <v>389.95224693930254</v>
      </c>
      <c r="BC100" s="1">
        <f t="shared" si="64"/>
        <v>312.78986410564903</v>
      </c>
      <c r="BD100" s="1">
        <f t="shared" si="65"/>
        <v>452.69984430619149</v>
      </c>
      <c r="BE100" s="1">
        <f t="shared" si="66"/>
        <v>610.18907416216302</v>
      </c>
      <c r="BF100" s="1">
        <f t="shared" si="67"/>
        <v>752.45899181250479</v>
      </c>
      <c r="BG100" s="1">
        <f t="shared" si="68"/>
        <v>8.0156239005734058</v>
      </c>
      <c r="BH100" s="1">
        <f t="shared" si="69"/>
        <v>6.4295203586109961</v>
      </c>
      <c r="BI100" s="1">
        <f t="shared" si="70"/>
        <v>9.3054257804325058</v>
      </c>
      <c r="BJ100" s="1">
        <f t="shared" si="71"/>
        <v>12.542679687352337</v>
      </c>
      <c r="BK100" s="1">
        <f t="shared" si="72"/>
        <v>15.467094564305706</v>
      </c>
      <c r="BM100" s="1">
        <f t="shared" si="73"/>
        <v>7660.7738638715309</v>
      </c>
      <c r="BN100" s="1">
        <f t="shared" si="55"/>
        <v>389.95224693930254</v>
      </c>
      <c r="BO100" s="1">
        <f t="shared" si="55"/>
        <v>312.78986410564903</v>
      </c>
      <c r="BP100" s="1">
        <f t="shared" si="55"/>
        <v>452.69984430619149</v>
      </c>
      <c r="BQ100" s="1">
        <f t="shared" si="55"/>
        <v>610.18907416216302</v>
      </c>
      <c r="BR100" s="1">
        <f t="shared" si="55"/>
        <v>752.45899181250479</v>
      </c>
      <c r="BS100" s="1">
        <f t="shared" si="74"/>
        <v>5.0902461535685131</v>
      </c>
      <c r="BT100" s="1">
        <f t="shared" si="75"/>
        <v>4.0830060991719987</v>
      </c>
      <c r="BU100" s="1">
        <f t="shared" si="76"/>
        <v>5.9093226395983223</v>
      </c>
      <c r="BV100" s="1">
        <f t="shared" si="77"/>
        <v>7.9651101181805579</v>
      </c>
      <c r="BW100" s="1">
        <f t="shared" si="78"/>
        <v>9.8222321293300006</v>
      </c>
    </row>
    <row r="101" spans="16:75">
      <c r="P101" s="1">
        <v>1.5</v>
      </c>
      <c r="Q101" s="1">
        <f t="shared" si="56"/>
        <v>1520.151702573585</v>
      </c>
      <c r="R101" s="14">
        <v>9</v>
      </c>
      <c r="S101" s="1">
        <f t="shared" si="79"/>
        <v>58.969604863221882</v>
      </c>
      <c r="T101" s="1">
        <f t="shared" si="80"/>
        <v>24.717325227963528</v>
      </c>
      <c r="U101" s="1">
        <f t="shared" si="81"/>
        <v>5.6504559270516719</v>
      </c>
      <c r="V101" s="1">
        <f t="shared" si="82"/>
        <v>1.662613981762918</v>
      </c>
      <c r="W101" s="14">
        <f t="shared" si="104"/>
        <v>91</v>
      </c>
      <c r="Y101" s="1">
        <f t="shared" si="57"/>
        <v>64.801763585958113</v>
      </c>
      <c r="Z101" s="1">
        <f t="shared" si="58"/>
        <v>27.161895854904976</v>
      </c>
      <c r="AA101" s="1">
        <f t="shared" si="59"/>
        <v>6.2092922275293105</v>
      </c>
      <c r="AB101" s="1">
        <f t="shared" si="60"/>
        <v>1.8270483316076023</v>
      </c>
      <c r="AC101" s="14">
        <f t="shared" si="61"/>
        <v>100.00000000000001</v>
      </c>
      <c r="AD101" s="1">
        <f t="shared" si="83"/>
        <v>4.0635175772822246E-2</v>
      </c>
      <c r="AE101" s="1">
        <f t="shared" si="84"/>
        <v>0.26676567555001307</v>
      </c>
      <c r="AF101" s="1">
        <f t="shared" si="85"/>
        <v>0.14540072264622864</v>
      </c>
      <c r="AG101" s="1">
        <f t="shared" si="86"/>
        <v>0.19279956757682915</v>
      </c>
      <c r="AH101" s="1">
        <f t="shared" si="87"/>
        <v>0.11827999527976168</v>
      </c>
      <c r="AI101" s="1">
        <f t="shared" si="88"/>
        <v>7.2982637181151749E-2</v>
      </c>
      <c r="AJ101" s="1">
        <f t="shared" si="89"/>
        <v>4.5274633843624602E-2</v>
      </c>
      <c r="AL101" s="1">
        <f t="shared" si="102"/>
        <v>3066.3254806252262</v>
      </c>
      <c r="AM101" s="1">
        <f t="shared" si="103"/>
        <v>7609.7244373910171</v>
      </c>
      <c r="AN101" s="1">
        <f t="shared" si="90"/>
        <v>49.120453060406469</v>
      </c>
      <c r="AO101" s="1">
        <f t="shared" si="91"/>
        <v>48.654258081928987</v>
      </c>
      <c r="AP101" s="1">
        <f t="shared" si="92"/>
        <v>332.44308028406334</v>
      </c>
      <c r="AQ101" s="1">
        <f t="shared" si="93"/>
        <v>389.3132561986888</v>
      </c>
      <c r="AR101" s="1">
        <f t="shared" si="94"/>
        <v>290.07217575603704</v>
      </c>
      <c r="AS101" s="1">
        <f t="shared" si="95"/>
        <v>312.53744534620887</v>
      </c>
      <c r="AT101" s="1">
        <f t="shared" si="96"/>
        <v>356.58645135546203</v>
      </c>
      <c r="AU101" s="1">
        <f t="shared" si="97"/>
        <v>451.63191771785006</v>
      </c>
      <c r="AV101" s="1">
        <f t="shared" si="98"/>
        <v>366.73920496692551</v>
      </c>
      <c r="AW101" s="1">
        <f t="shared" si="99"/>
        <v>607.48407561554927</v>
      </c>
      <c r="AX101" s="1">
        <f t="shared" si="100"/>
        <v>285.67410866664119</v>
      </c>
      <c r="AY101" s="1">
        <f t="shared" si="101"/>
        <v>747.27249311088417</v>
      </c>
      <c r="BA101" s="1">
        <f t="shared" si="62"/>
        <v>48.654258081928987</v>
      </c>
      <c r="BB101" s="1">
        <f t="shared" si="63"/>
        <v>389.3132561986888</v>
      </c>
      <c r="BC101" s="1">
        <f t="shared" si="64"/>
        <v>312.53744534620887</v>
      </c>
      <c r="BD101" s="1">
        <f t="shared" si="65"/>
        <v>451.63191771785006</v>
      </c>
      <c r="BE101" s="1">
        <f t="shared" si="66"/>
        <v>607.48407561554927</v>
      </c>
      <c r="BF101" s="1">
        <f t="shared" si="67"/>
        <v>747.27249311088417</v>
      </c>
      <c r="BG101" s="1">
        <f t="shared" si="68"/>
        <v>8.0016276384920637</v>
      </c>
      <c r="BH101" s="1">
        <f t="shared" si="69"/>
        <v>6.4236401430667494</v>
      </c>
      <c r="BI101" s="1">
        <f t="shared" si="70"/>
        <v>9.2824746594089724</v>
      </c>
      <c r="BJ101" s="1">
        <f t="shared" si="71"/>
        <v>12.48573299776981</v>
      </c>
      <c r="BK101" s="1">
        <f t="shared" si="72"/>
        <v>15.358830297084189</v>
      </c>
      <c r="BM101" s="1">
        <f t="shared" si="73"/>
        <v>7609.7244373910171</v>
      </c>
      <c r="BN101" s="1">
        <f t="shared" si="55"/>
        <v>389.3132561986888</v>
      </c>
      <c r="BO101" s="1">
        <f t="shared" si="55"/>
        <v>312.53744534620887</v>
      </c>
      <c r="BP101" s="1">
        <f t="shared" si="55"/>
        <v>451.63191771785006</v>
      </c>
      <c r="BQ101" s="1">
        <f t="shared" si="55"/>
        <v>607.48407561554927</v>
      </c>
      <c r="BR101" s="1">
        <f t="shared" si="55"/>
        <v>747.27249311088417</v>
      </c>
      <c r="BS101" s="1">
        <f t="shared" si="74"/>
        <v>5.1159967670546074</v>
      </c>
      <c r="BT101" s="1">
        <f t="shared" si="75"/>
        <v>4.1070796704612587</v>
      </c>
      <c r="BU101" s="1">
        <f t="shared" si="76"/>
        <v>5.934931303145734</v>
      </c>
      <c r="BV101" s="1">
        <f t="shared" si="77"/>
        <v>7.9829970272067348</v>
      </c>
      <c r="BW101" s="1">
        <f t="shared" si="78"/>
        <v>9.8199678484952528</v>
      </c>
    </row>
    <row r="102" spans="16:75">
      <c r="P102" s="1">
        <v>1.5</v>
      </c>
      <c r="Q102" s="1">
        <f t="shared" si="56"/>
        <v>1520.5864851822805</v>
      </c>
      <c r="R102" s="14">
        <v>9.1</v>
      </c>
      <c r="S102" s="1">
        <f t="shared" si="79"/>
        <v>58.991489361702129</v>
      </c>
      <c r="T102" s="1">
        <f t="shared" si="80"/>
        <v>24.680851063829788</v>
      </c>
      <c r="U102" s="1">
        <f t="shared" si="81"/>
        <v>5.568794326241135</v>
      </c>
      <c r="V102" s="1">
        <f t="shared" si="82"/>
        <v>1.6588652482269504</v>
      </c>
      <c r="W102" s="14">
        <f t="shared" si="104"/>
        <v>90.899999999999991</v>
      </c>
      <c r="Y102" s="1">
        <f t="shared" si="57"/>
        <v>64.897128010673427</v>
      </c>
      <c r="Z102" s="1">
        <f t="shared" si="58"/>
        <v>27.151651335346301</v>
      </c>
      <c r="AA102" s="1">
        <f t="shared" si="59"/>
        <v>6.1262863875039999</v>
      </c>
      <c r="AB102" s="1">
        <f t="shared" si="60"/>
        <v>1.8249342664762933</v>
      </c>
      <c r="AC102" s="14">
        <f t="shared" si="61"/>
        <v>100.00000000000001</v>
      </c>
      <c r="AD102" s="1">
        <f t="shared" si="83"/>
        <v>4.0450579664490567E-2</v>
      </c>
      <c r="AE102" s="1">
        <f t="shared" si="84"/>
        <v>0.2658954137337447</v>
      </c>
      <c r="AF102" s="1">
        <f t="shared" si="85"/>
        <v>0.14502090149409319</v>
      </c>
      <c r="AG102" s="1">
        <f t="shared" si="86"/>
        <v>0.19226813085255437</v>
      </c>
      <c r="AH102" s="1">
        <f t="shared" si="87"/>
        <v>0.11798312682331011</v>
      </c>
      <c r="AI102" s="1">
        <f t="shared" si="88"/>
        <v>7.2816108105950392E-2</v>
      </c>
      <c r="AJ102" s="1">
        <f t="shared" si="89"/>
        <v>4.5180781372809828E-2</v>
      </c>
      <c r="AL102" s="1">
        <f t="shared" si="102"/>
        <v>3001.994209578806</v>
      </c>
      <c r="AM102" s="1">
        <f t="shared" si="103"/>
        <v>7559.0900392831909</v>
      </c>
      <c r="AN102" s="1">
        <f t="shared" si="90"/>
        <v>49.132325648372429</v>
      </c>
      <c r="AO102" s="1">
        <f t="shared" si="91"/>
        <v>48.65951157167013</v>
      </c>
      <c r="AP102" s="1">
        <f t="shared" si="92"/>
        <v>331.1697434978322</v>
      </c>
      <c r="AQ102" s="1">
        <f t="shared" si="93"/>
        <v>388.67431649867939</v>
      </c>
      <c r="AR102" s="1">
        <f t="shared" si="94"/>
        <v>289.53847069575261</v>
      </c>
      <c r="AS102" s="1">
        <f t="shared" si="95"/>
        <v>312.28470936103906</v>
      </c>
      <c r="AT102" s="1">
        <f t="shared" si="96"/>
        <v>354.57235436233645</v>
      </c>
      <c r="AU102" s="1">
        <f t="shared" si="97"/>
        <v>450.56532910954769</v>
      </c>
      <c r="AV102" s="1">
        <f t="shared" si="98"/>
        <v>362.50543535094869</v>
      </c>
      <c r="AW102" s="1">
        <f t="shared" si="99"/>
        <v>604.79200264560859</v>
      </c>
      <c r="AX102" s="1">
        <f t="shared" si="100"/>
        <v>279.76477818633055</v>
      </c>
      <c r="AY102" s="1">
        <f t="shared" si="101"/>
        <v>742.13504569413078</v>
      </c>
      <c r="BA102" s="1">
        <f t="shared" si="62"/>
        <v>48.65951157167013</v>
      </c>
      <c r="BB102" s="1">
        <f t="shared" si="63"/>
        <v>388.67431649867939</v>
      </c>
      <c r="BC102" s="1">
        <f t="shared" si="64"/>
        <v>312.28470936103906</v>
      </c>
      <c r="BD102" s="1">
        <f t="shared" si="65"/>
        <v>450.56532910954769</v>
      </c>
      <c r="BE102" s="1">
        <f t="shared" si="66"/>
        <v>604.79200264560859</v>
      </c>
      <c r="BF102" s="1">
        <f t="shared" si="67"/>
        <v>742.13504569413078</v>
      </c>
      <c r="BG102" s="1">
        <f t="shared" si="68"/>
        <v>7.9876329199524472</v>
      </c>
      <c r="BH102" s="1">
        <f t="shared" si="69"/>
        <v>6.4177526504983078</v>
      </c>
      <c r="BI102" s="1">
        <f t="shared" si="70"/>
        <v>9.2595530566704181</v>
      </c>
      <c r="BJ102" s="1">
        <f t="shared" si="71"/>
        <v>12.429060282588662</v>
      </c>
      <c r="BK102" s="1">
        <f t="shared" si="72"/>
        <v>15.251592581258182</v>
      </c>
      <c r="BM102" s="1">
        <f t="shared" si="73"/>
        <v>7559.0900392831909</v>
      </c>
      <c r="BN102" s="1">
        <f t="shared" si="55"/>
        <v>388.67431649867939</v>
      </c>
      <c r="BO102" s="1">
        <f t="shared" si="55"/>
        <v>312.28470936103906</v>
      </c>
      <c r="BP102" s="1">
        <f t="shared" si="55"/>
        <v>450.56532910954769</v>
      </c>
      <c r="BQ102" s="1">
        <f t="shared" si="55"/>
        <v>604.79200264560859</v>
      </c>
      <c r="BR102" s="1">
        <f t="shared" si="55"/>
        <v>742.13504569413078</v>
      </c>
      <c r="BS102" s="1">
        <f t="shared" si="74"/>
        <v>5.141813557965456</v>
      </c>
      <c r="BT102" s="1">
        <f t="shared" si="75"/>
        <v>4.1312473821340037</v>
      </c>
      <c r="BU102" s="1">
        <f t="shared" si="76"/>
        <v>5.9605762964595357</v>
      </c>
      <c r="BV102" s="1">
        <f t="shared" si="77"/>
        <v>8.0008572394642279</v>
      </c>
      <c r="BW102" s="1">
        <f t="shared" si="78"/>
        <v>9.8177828526633828</v>
      </c>
    </row>
    <row r="103" spans="16:75">
      <c r="P103" s="1">
        <v>1.5</v>
      </c>
      <c r="Q103" s="1">
        <f t="shared" si="56"/>
        <v>1521.0212677909763</v>
      </c>
      <c r="R103" s="14">
        <v>9.1999999999999993</v>
      </c>
      <c r="S103" s="1">
        <f t="shared" si="79"/>
        <v>59.013373860182369</v>
      </c>
      <c r="T103" s="1">
        <f t="shared" si="80"/>
        <v>24.644376899696049</v>
      </c>
      <c r="U103" s="1">
        <f t="shared" si="81"/>
        <v>5.4871327254305982</v>
      </c>
      <c r="V103" s="1">
        <f t="shared" si="82"/>
        <v>1.6551165146909828</v>
      </c>
      <c r="W103" s="14">
        <f t="shared" si="104"/>
        <v>90.8</v>
      </c>
      <c r="Y103" s="1">
        <f t="shared" si="57"/>
        <v>64.992702489187636</v>
      </c>
      <c r="Z103" s="1">
        <f t="shared" si="58"/>
        <v>27.141384250766574</v>
      </c>
      <c r="AA103" s="1">
        <f t="shared" si="59"/>
        <v>6.0430977152319363</v>
      </c>
      <c r="AB103" s="1">
        <f t="shared" si="60"/>
        <v>1.8228155448138577</v>
      </c>
      <c r="AC103" s="14">
        <f t="shared" si="61"/>
        <v>100.00000000000001</v>
      </c>
      <c r="AD103" s="1">
        <f t="shared" si="83"/>
        <v>4.0265576956801316E-2</v>
      </c>
      <c r="AE103" s="1">
        <f t="shared" si="84"/>
        <v>0.26502323504122893</v>
      </c>
      <c r="AF103" s="1">
        <f t="shared" si="85"/>
        <v>0.14464024373149045</v>
      </c>
      <c r="AG103" s="1">
        <f t="shared" si="86"/>
        <v>0.19173552356280751</v>
      </c>
      <c r="AH103" s="1">
        <f t="shared" si="87"/>
        <v>0.11768560447157997</v>
      </c>
      <c r="AI103" s="1">
        <f t="shared" si="88"/>
        <v>7.2649212226618645E-2</v>
      </c>
      <c r="AJ103" s="1">
        <f t="shared" si="89"/>
        <v>4.5086722178491065E-2</v>
      </c>
      <c r="AL103" s="1">
        <f t="shared" si="102"/>
        <v>2938.6606852207201</v>
      </c>
      <c r="AM103" s="1">
        <f t="shared" si="103"/>
        <v>7508.8679810868598</v>
      </c>
      <c r="AN103" s="1">
        <f t="shared" si="90"/>
        <v>49.144253537101001</v>
      </c>
      <c r="AO103" s="1">
        <f t="shared" si="91"/>
        <v>48.664780506076987</v>
      </c>
      <c r="AP103" s="1">
        <f t="shared" si="92"/>
        <v>329.89657156614578</v>
      </c>
      <c r="AQ103" s="1">
        <f t="shared" si="93"/>
        <v>388.03542796680409</v>
      </c>
      <c r="AR103" s="1">
        <f t="shared" si="94"/>
        <v>289.00368973802506</v>
      </c>
      <c r="AS103" s="1">
        <f t="shared" si="95"/>
        <v>312.03165479991935</v>
      </c>
      <c r="AT103" s="1">
        <f t="shared" si="96"/>
        <v>352.56240654833778</v>
      </c>
      <c r="AU103" s="1">
        <f t="shared" si="97"/>
        <v>449.50007995127373</v>
      </c>
      <c r="AV103" s="1">
        <f t="shared" si="98"/>
        <v>358.30644638430465</v>
      </c>
      <c r="AW103" s="1">
        <f t="shared" si="99"/>
        <v>602.11281181668141</v>
      </c>
      <c r="AX103" s="1">
        <f t="shared" si="100"/>
        <v>273.95949677578517</v>
      </c>
      <c r="AY103" s="1">
        <f t="shared" si="101"/>
        <v>737.04618103197492</v>
      </c>
      <c r="BA103" s="1">
        <f t="shared" si="62"/>
        <v>48.664780506076987</v>
      </c>
      <c r="BB103" s="1">
        <f t="shared" si="63"/>
        <v>388.03542796680409</v>
      </c>
      <c r="BC103" s="1">
        <f t="shared" si="64"/>
        <v>312.03165479991935</v>
      </c>
      <c r="BD103" s="1">
        <f t="shared" si="65"/>
        <v>449.50007995127373</v>
      </c>
      <c r="BE103" s="1">
        <f t="shared" si="66"/>
        <v>602.11281181668141</v>
      </c>
      <c r="BF103" s="1">
        <f t="shared" si="67"/>
        <v>737.04618103197492</v>
      </c>
      <c r="BG103" s="1">
        <f t="shared" si="68"/>
        <v>7.9736397438050375</v>
      </c>
      <c r="BH103" s="1">
        <f t="shared" si="69"/>
        <v>6.4118578478116133</v>
      </c>
      <c r="BI103" s="1">
        <f t="shared" si="70"/>
        <v>9.236660995422401</v>
      </c>
      <c r="BJ103" s="1">
        <f t="shared" si="71"/>
        <v>12.372660588523416</v>
      </c>
      <c r="BK103" s="1">
        <f t="shared" si="72"/>
        <v>15.145371526743796</v>
      </c>
      <c r="BM103" s="1">
        <f t="shared" si="73"/>
        <v>7508.8679810868598</v>
      </c>
      <c r="BN103" s="1">
        <f t="shared" si="55"/>
        <v>388.03542796680409</v>
      </c>
      <c r="BO103" s="1">
        <f t="shared" si="55"/>
        <v>312.03165479991935</v>
      </c>
      <c r="BP103" s="1">
        <f t="shared" si="55"/>
        <v>449.50007995127373</v>
      </c>
      <c r="BQ103" s="1">
        <f t="shared" si="55"/>
        <v>602.11281181668141</v>
      </c>
      <c r="BR103" s="1">
        <f t="shared" si="55"/>
        <v>737.04618103197492</v>
      </c>
      <c r="BS103" s="1">
        <f t="shared" si="74"/>
        <v>5.1676954361719716</v>
      </c>
      <c r="BT103" s="1">
        <f t="shared" si="75"/>
        <v>4.1555086011081368</v>
      </c>
      <c r="BU103" s="1">
        <f t="shared" si="76"/>
        <v>5.9862562650383886</v>
      </c>
      <c r="BV103" s="1">
        <f t="shared" si="77"/>
        <v>8.0186895459244649</v>
      </c>
      <c r="BW103" s="1">
        <f t="shared" si="78"/>
        <v>9.8156763827573954</v>
      </c>
    </row>
    <row r="104" spans="16:75">
      <c r="P104" s="1">
        <v>1.5</v>
      </c>
      <c r="Q104" s="1">
        <f t="shared" si="56"/>
        <v>1521.456050399672</v>
      </c>
      <c r="R104" s="14">
        <v>9.3000000000000007</v>
      </c>
      <c r="S104" s="1">
        <f t="shared" si="79"/>
        <v>59.035258358662617</v>
      </c>
      <c r="T104" s="1">
        <f t="shared" si="80"/>
        <v>24.607902735562309</v>
      </c>
      <c r="U104" s="1">
        <f t="shared" si="81"/>
        <v>5.4054711246200604</v>
      </c>
      <c r="V104" s="1">
        <f t="shared" si="82"/>
        <v>1.6513677811550154</v>
      </c>
      <c r="W104" s="14">
        <f t="shared" si="104"/>
        <v>90.7</v>
      </c>
      <c r="Y104" s="1">
        <f t="shared" si="57"/>
        <v>65.088487716276305</v>
      </c>
      <c r="Z104" s="1">
        <f t="shared" si="58"/>
        <v>27.131094526529559</v>
      </c>
      <c r="AA104" s="1">
        <f t="shared" si="59"/>
        <v>5.9597256059758106</v>
      </c>
      <c r="AB104" s="1">
        <f t="shared" si="60"/>
        <v>1.820692151218319</v>
      </c>
      <c r="AC104" s="14">
        <f t="shared" si="61"/>
        <v>100</v>
      </c>
      <c r="AD104" s="1">
        <f t="shared" si="83"/>
        <v>4.0080166304883431E-2</v>
      </c>
      <c r="AE104" s="1">
        <f t="shared" si="84"/>
        <v>0.26414913313219168</v>
      </c>
      <c r="AF104" s="1">
        <f t="shared" si="85"/>
        <v>0.14425874659124141</v>
      </c>
      <c r="AG104" s="1">
        <f t="shared" si="86"/>
        <v>0.19120174183581767</v>
      </c>
      <c r="AH104" s="1">
        <f t="shared" si="87"/>
        <v>0.11738742606174236</v>
      </c>
      <c r="AI104" s="1">
        <f t="shared" si="88"/>
        <v>7.248194832991238E-2</v>
      </c>
      <c r="AJ104" s="1">
        <f t="shared" si="89"/>
        <v>4.4992455576908091E-2</v>
      </c>
      <c r="AL104" s="1">
        <f t="shared" si="102"/>
        <v>2876.3149514710649</v>
      </c>
      <c r="AM104" s="1">
        <f t="shared" si="103"/>
        <v>7459.055582918947</v>
      </c>
      <c r="AN104" s="1">
        <f t="shared" si="90"/>
        <v>49.156237228476897</v>
      </c>
      <c r="AO104" s="1">
        <f t="shared" si="91"/>
        <v>48.670064986963013</v>
      </c>
      <c r="AP104" s="1">
        <f t="shared" si="92"/>
        <v>328.62356506551464</v>
      </c>
      <c r="AQ104" s="1">
        <f t="shared" si="93"/>
        <v>387.39659073130633</v>
      </c>
      <c r="AR104" s="1">
        <f t="shared" si="94"/>
        <v>288.46782652109351</v>
      </c>
      <c r="AS104" s="1">
        <f t="shared" si="95"/>
        <v>311.77828030229756</v>
      </c>
      <c r="AT104" s="1">
        <f t="shared" si="96"/>
        <v>350.55661434111988</v>
      </c>
      <c r="AU104" s="1">
        <f t="shared" si="97"/>
        <v>448.43617171890639</v>
      </c>
      <c r="AV104" s="1">
        <f t="shared" si="98"/>
        <v>354.14206889038064</v>
      </c>
      <c r="AW104" s="1">
        <f t="shared" si="99"/>
        <v>599.44645974220509</v>
      </c>
      <c r="AX104" s="1">
        <f t="shared" si="100"/>
        <v>268.25675462918753</v>
      </c>
      <c r="AY104" s="1">
        <f t="shared" si="101"/>
        <v>732.00543451151475</v>
      </c>
      <c r="BA104" s="1">
        <f t="shared" si="62"/>
        <v>48.670064986963013</v>
      </c>
      <c r="BB104" s="1">
        <f t="shared" si="63"/>
        <v>387.39659073130633</v>
      </c>
      <c r="BC104" s="1">
        <f t="shared" si="64"/>
        <v>311.77828030229756</v>
      </c>
      <c r="BD104" s="1">
        <f t="shared" si="65"/>
        <v>448.43617171890639</v>
      </c>
      <c r="BE104" s="1">
        <f t="shared" si="66"/>
        <v>599.44645974220509</v>
      </c>
      <c r="BF104" s="1">
        <f t="shared" si="67"/>
        <v>732.00543451151475</v>
      </c>
      <c r="BG104" s="1">
        <f t="shared" si="68"/>
        <v>7.9596481088545117</v>
      </c>
      <c r="BH104" s="1">
        <f t="shared" si="69"/>
        <v>6.4059557016373807</v>
      </c>
      <c r="BI104" s="1">
        <f t="shared" si="70"/>
        <v>9.2137984989135848</v>
      </c>
      <c r="BJ104" s="1">
        <f t="shared" si="71"/>
        <v>12.316532963388802</v>
      </c>
      <c r="BK104" s="1">
        <f t="shared" si="72"/>
        <v>15.040157326841316</v>
      </c>
      <c r="BM104" s="1">
        <f t="shared" si="73"/>
        <v>7459.055582918947</v>
      </c>
      <c r="BN104" s="1">
        <f t="shared" si="55"/>
        <v>387.39659073130633</v>
      </c>
      <c r="BO104" s="1">
        <f t="shared" si="55"/>
        <v>311.77828030229756</v>
      </c>
      <c r="BP104" s="1">
        <f t="shared" si="55"/>
        <v>448.43617171890639</v>
      </c>
      <c r="BQ104" s="1">
        <f t="shared" si="55"/>
        <v>599.44645974220509</v>
      </c>
      <c r="BR104" s="1">
        <f t="shared" si="55"/>
        <v>732.00543451151475</v>
      </c>
      <c r="BS104" s="1">
        <f t="shared" si="74"/>
        <v>5.1936412917800876</v>
      </c>
      <c r="BT104" s="1">
        <f t="shared" si="75"/>
        <v>4.1798626761310391</v>
      </c>
      <c r="BU104" s="1">
        <f t="shared" si="76"/>
        <v>6.0119698363129803</v>
      </c>
      <c r="BV104" s="1">
        <f t="shared" si="77"/>
        <v>8.0364927312637633</v>
      </c>
      <c r="BW104" s="1">
        <f t="shared" si="78"/>
        <v>9.81364767126537</v>
      </c>
    </row>
    <row r="105" spans="16:75">
      <c r="P105" s="1">
        <v>1.5</v>
      </c>
      <c r="Q105" s="1">
        <f t="shared" si="56"/>
        <v>1521.8908330083675</v>
      </c>
      <c r="R105" s="14">
        <v>9.4</v>
      </c>
      <c r="S105" s="1">
        <f t="shared" si="79"/>
        <v>59.057142857142857</v>
      </c>
      <c r="T105" s="1">
        <f t="shared" si="80"/>
        <v>24.571428571428573</v>
      </c>
      <c r="U105" s="1">
        <f t="shared" si="81"/>
        <v>5.3238095238095235</v>
      </c>
      <c r="V105" s="1">
        <f t="shared" si="82"/>
        <v>1.6476190476190475</v>
      </c>
      <c r="W105" s="14">
        <f t="shared" si="104"/>
        <v>90.600000000000009</v>
      </c>
      <c r="Y105" s="1">
        <f t="shared" si="57"/>
        <v>65.184484389782398</v>
      </c>
      <c r="Z105" s="1">
        <f t="shared" si="58"/>
        <v>27.120782087669504</v>
      </c>
      <c r="AA105" s="1">
        <f t="shared" si="59"/>
        <v>5.8761694523283925</v>
      </c>
      <c r="AB105" s="1">
        <f t="shared" si="60"/>
        <v>1.8185640702196992</v>
      </c>
      <c r="AC105" s="14">
        <f t="shared" si="61"/>
        <v>100</v>
      </c>
      <c r="AD105" s="1">
        <f t="shared" si="83"/>
        <v>3.9894346357928191E-2</v>
      </c>
      <c r="AE105" s="1">
        <f t="shared" si="84"/>
        <v>0.26327310163836631</v>
      </c>
      <c r="AF105" s="1">
        <f t="shared" si="85"/>
        <v>0.14387640729394988</v>
      </c>
      <c r="AG105" s="1">
        <f t="shared" si="86"/>
        <v>0.19066678178271965</v>
      </c>
      <c r="AH105" s="1">
        <f t="shared" si="87"/>
        <v>0.11708858942141949</v>
      </c>
      <c r="AI105" s="1">
        <f t="shared" si="88"/>
        <v>7.2314315197231083E-2</v>
      </c>
      <c r="AJ105" s="1">
        <f t="shared" si="89"/>
        <v>4.4897980881281885E-2</v>
      </c>
      <c r="AL105" s="1">
        <f t="shared" si="102"/>
        <v>2814.9470959303831</v>
      </c>
      <c r="AM105" s="1">
        <f t="shared" si="103"/>
        <v>7409.6501734828998</v>
      </c>
      <c r="AN105" s="1">
        <f t="shared" si="90"/>
        <v>49.168277231174017</v>
      </c>
      <c r="AO105" s="1">
        <f t="shared" si="91"/>
        <v>48.675365117220572</v>
      </c>
      <c r="AP105" s="1">
        <f t="shared" si="92"/>
        <v>327.35072457662193</v>
      </c>
      <c r="AQ105" s="1">
        <f t="shared" si="93"/>
        <v>386.75780492115018</v>
      </c>
      <c r="AR105" s="1">
        <f t="shared" si="94"/>
        <v>287.9308746206068</v>
      </c>
      <c r="AS105" s="1">
        <f t="shared" si="95"/>
        <v>311.52458449717324</v>
      </c>
      <c r="AT105" s="1">
        <f t="shared" si="96"/>
        <v>348.55498420176855</v>
      </c>
      <c r="AU105" s="1">
        <f t="shared" si="97"/>
        <v>447.373605894256</v>
      </c>
      <c r="AV105" s="1">
        <f t="shared" si="98"/>
        <v>350.01213394504589</v>
      </c>
      <c r="AW105" s="1">
        <f t="shared" si="99"/>
        <v>596.79290308478858</v>
      </c>
      <c r="AX105" s="1">
        <f t="shared" si="100"/>
        <v>262.65505914389524</v>
      </c>
      <c r="AY105" s="1">
        <f t="shared" si="101"/>
        <v>727.0123454118592</v>
      </c>
      <c r="BA105" s="1">
        <f t="shared" si="62"/>
        <v>48.675365117220572</v>
      </c>
      <c r="BB105" s="1">
        <f t="shared" si="63"/>
        <v>386.75780492115018</v>
      </c>
      <c r="BC105" s="1">
        <f t="shared" si="64"/>
        <v>311.52458449717324</v>
      </c>
      <c r="BD105" s="1">
        <f t="shared" si="65"/>
        <v>447.373605894256</v>
      </c>
      <c r="BE105" s="1">
        <f t="shared" si="66"/>
        <v>596.79290308478858</v>
      </c>
      <c r="BF105" s="1">
        <f t="shared" si="67"/>
        <v>727.0123454118592</v>
      </c>
      <c r="BG105" s="1">
        <f t="shared" si="68"/>
        <v>7.9456580138588713</v>
      </c>
      <c r="BH105" s="1">
        <f t="shared" si="69"/>
        <v>6.4000461783277061</v>
      </c>
      <c r="BI105" s="1">
        <f t="shared" si="70"/>
        <v>9.1909655904354448</v>
      </c>
      <c r="BJ105" s="1">
        <f t="shared" si="71"/>
        <v>12.260676456100228</v>
      </c>
      <c r="BK105" s="1">
        <f t="shared" si="72"/>
        <v>14.935940257685992</v>
      </c>
      <c r="BM105" s="1">
        <f t="shared" si="73"/>
        <v>7409.6501734828998</v>
      </c>
      <c r="BN105" s="1">
        <f t="shared" si="55"/>
        <v>386.75780492115018</v>
      </c>
      <c r="BO105" s="1">
        <f t="shared" si="55"/>
        <v>311.52458449717324</v>
      </c>
      <c r="BP105" s="1">
        <f t="shared" si="55"/>
        <v>447.373605894256</v>
      </c>
      <c r="BQ105" s="1">
        <f t="shared" si="55"/>
        <v>596.79290308478858</v>
      </c>
      <c r="BR105" s="1">
        <f t="shared" si="55"/>
        <v>727.0123454118592</v>
      </c>
      <c r="BS105" s="1">
        <f t="shared" si="74"/>
        <v>5.2196499951542918</v>
      </c>
      <c r="BT105" s="1">
        <f t="shared" si="75"/>
        <v>4.2043089377152247</v>
      </c>
      <c r="BU105" s="1">
        <f t="shared" si="76"/>
        <v>6.0377156197641169</v>
      </c>
      <c r="BV105" s="1">
        <f t="shared" si="77"/>
        <v>8.0542655741096425</v>
      </c>
      <c r="BW105" s="1">
        <f t="shared" si="78"/>
        <v>9.8116959423217622</v>
      </c>
    </row>
    <row r="106" spans="16:75">
      <c r="P106" s="1">
        <v>1.5</v>
      </c>
      <c r="Q106" s="1">
        <f t="shared" si="56"/>
        <v>1522.3256156170632</v>
      </c>
      <c r="R106" s="14">
        <v>9.5</v>
      </c>
      <c r="S106" s="1">
        <f t="shared" si="79"/>
        <v>59.079027355623097</v>
      </c>
      <c r="T106" s="1">
        <f t="shared" si="80"/>
        <v>24.534954407294833</v>
      </c>
      <c r="U106" s="1">
        <f t="shared" si="81"/>
        <v>5.2421479229989867</v>
      </c>
      <c r="V106" s="1">
        <f t="shared" si="82"/>
        <v>1.6438703140830802</v>
      </c>
      <c r="W106" s="14">
        <f t="shared" si="104"/>
        <v>90.499999999999986</v>
      </c>
      <c r="Y106" s="1">
        <f t="shared" si="57"/>
        <v>65.28069321063326</v>
      </c>
      <c r="Z106" s="1">
        <f t="shared" si="58"/>
        <v>27.110446858889325</v>
      </c>
      <c r="AA106" s="1">
        <f t="shared" si="59"/>
        <v>5.792428644197777</v>
      </c>
      <c r="AB106" s="1">
        <f t="shared" si="60"/>
        <v>1.816431286279647</v>
      </c>
      <c r="AC106" s="14">
        <f t="shared" si="61"/>
        <v>100</v>
      </c>
      <c r="AD106" s="1">
        <f t="shared" si="83"/>
        <v>3.9708115759156497E-2</v>
      </c>
      <c r="AE106" s="1">
        <f t="shared" si="84"/>
        <v>0.26239513416333909</v>
      </c>
      <c r="AF106" s="1">
        <f t="shared" si="85"/>
        <v>0.14349322304793513</v>
      </c>
      <c r="AG106" s="1">
        <f t="shared" si="86"/>
        <v>0.19013063949746012</v>
      </c>
      <c r="AH106" s="1">
        <f t="shared" si="87"/>
        <v>0.11678909236863184</v>
      </c>
      <c r="AI106" s="1">
        <f t="shared" si="88"/>
        <v>7.2146311604588065E-2</v>
      </c>
      <c r="AJ106" s="1">
        <f t="shared" si="89"/>
        <v>4.4803297401797962E-2</v>
      </c>
      <c r="AL106" s="1">
        <f t="shared" si="102"/>
        <v>2754.547249934652</v>
      </c>
      <c r="AM106" s="1">
        <f t="shared" si="103"/>
        <v>7360.6490900771287</v>
      </c>
      <c r="AN106" s="1">
        <f t="shared" si="90"/>
        <v>49.180374060777858</v>
      </c>
      <c r="AO106" s="1">
        <f t="shared" si="91"/>
        <v>48.680681000836962</v>
      </c>
      <c r="AP106" s="1">
        <f t="shared" si="92"/>
        <v>326.07805068436988</v>
      </c>
      <c r="AQ106" s="1">
        <f t="shared" si="93"/>
        <v>386.11907066602618</v>
      </c>
      <c r="AR106" s="1">
        <f t="shared" si="94"/>
        <v>287.39282754875967</v>
      </c>
      <c r="AS106" s="1">
        <f t="shared" si="95"/>
        <v>311.27056600297942</v>
      </c>
      <c r="AT106" s="1">
        <f t="shared" si="96"/>
        <v>346.55752262509787</v>
      </c>
      <c r="AU106" s="1">
        <f t="shared" si="97"/>
        <v>446.31238396510696</v>
      </c>
      <c r="AV106" s="1">
        <f t="shared" si="98"/>
        <v>345.91647287713039</v>
      </c>
      <c r="AW106" s="1">
        <f t="shared" si="99"/>
        <v>594.15209855628689</v>
      </c>
      <c r="AX106" s="1">
        <f t="shared" si="100"/>
        <v>257.15293477835883</v>
      </c>
      <c r="AY106" s="1">
        <f t="shared" si="101"/>
        <v>722.0664568788751</v>
      </c>
      <c r="BA106" s="1">
        <f t="shared" si="62"/>
        <v>48.680681000836962</v>
      </c>
      <c r="BB106" s="1">
        <f t="shared" si="63"/>
        <v>386.11907066602618</v>
      </c>
      <c r="BC106" s="1">
        <f t="shared" si="64"/>
        <v>311.27056600297942</v>
      </c>
      <c r="BD106" s="1">
        <f t="shared" si="65"/>
        <v>446.31238396510696</v>
      </c>
      <c r="BE106" s="1">
        <f t="shared" si="66"/>
        <v>594.15209855628689</v>
      </c>
      <c r="BF106" s="1">
        <f t="shared" si="67"/>
        <v>722.0664568788751</v>
      </c>
      <c r="BG106" s="1">
        <f t="shared" si="68"/>
        <v>7.9316694575284936</v>
      </c>
      <c r="BH106" s="1">
        <f t="shared" si="69"/>
        <v>6.3941292439526016</v>
      </c>
      <c r="BI106" s="1">
        <f t="shared" si="70"/>
        <v>9.1681622933219344</v>
      </c>
      <c r="BJ106" s="1">
        <f t="shared" si="71"/>
        <v>12.205090116674244</v>
      </c>
      <c r="BK106" s="1">
        <f t="shared" si="72"/>
        <v>14.832710677701092</v>
      </c>
      <c r="BM106" s="1">
        <f t="shared" si="73"/>
        <v>7360.6490900771287</v>
      </c>
      <c r="BN106" s="1">
        <f t="shared" si="55"/>
        <v>386.11907066602618</v>
      </c>
      <c r="BO106" s="1">
        <f t="shared" si="55"/>
        <v>311.27056600297942</v>
      </c>
      <c r="BP106" s="1">
        <f t="shared" si="55"/>
        <v>446.31238396510696</v>
      </c>
      <c r="BQ106" s="1">
        <f t="shared" si="55"/>
        <v>594.15209855628689</v>
      </c>
      <c r="BR106" s="1">
        <f t="shared" si="55"/>
        <v>722.0664568788751</v>
      </c>
      <c r="BS106" s="1">
        <f t="shared" si="74"/>
        <v>5.2457203969491255</v>
      </c>
      <c r="BT106" s="1">
        <f t="shared" si="75"/>
        <v>4.2288466980799617</v>
      </c>
      <c r="BU106" s="1">
        <f t="shared" si="76"/>
        <v>6.0634922070497757</v>
      </c>
      <c r="BV106" s="1">
        <f t="shared" si="77"/>
        <v>8.0720068472936948</v>
      </c>
      <c r="BW106" s="1">
        <f t="shared" si="78"/>
        <v>9.8098204117934511</v>
      </c>
    </row>
    <row r="107" spans="16:75">
      <c r="P107" s="1">
        <v>1.5</v>
      </c>
      <c r="Q107" s="1">
        <f t="shared" si="56"/>
        <v>1522.7603982257588</v>
      </c>
      <c r="R107" s="14">
        <v>9.6</v>
      </c>
      <c r="S107" s="1">
        <f t="shared" si="79"/>
        <v>59.100911854103344</v>
      </c>
      <c r="T107" s="1">
        <f t="shared" si="80"/>
        <v>24.498480243161094</v>
      </c>
      <c r="U107" s="1">
        <f t="shared" si="81"/>
        <v>5.1604863221884498</v>
      </c>
      <c r="V107" s="1">
        <f t="shared" si="82"/>
        <v>1.6401215805471125</v>
      </c>
      <c r="W107" s="14">
        <f t="shared" si="104"/>
        <v>90.4</v>
      </c>
      <c r="Y107" s="1">
        <f t="shared" si="57"/>
        <v>65.377114882857668</v>
      </c>
      <c r="Z107" s="1">
        <f t="shared" si="58"/>
        <v>27.100088764558731</v>
      </c>
      <c r="AA107" s="1">
        <f t="shared" si="59"/>
        <v>5.7085025687925333</v>
      </c>
      <c r="AB107" s="1">
        <f t="shared" si="60"/>
        <v>1.8142937837910535</v>
      </c>
      <c r="AC107" s="14">
        <f t="shared" si="61"/>
        <v>100</v>
      </c>
      <c r="AD107" s="1">
        <f t="shared" si="83"/>
        <v>3.9521473145785725E-2</v>
      </c>
      <c r="AE107" s="1">
        <f t="shared" si="84"/>
        <v>0.26151522428239365</v>
      </c>
      <c r="AF107" s="1">
        <f t="shared" si="85"/>
        <v>0.14310919104916359</v>
      </c>
      <c r="AG107" s="1">
        <f t="shared" si="86"/>
        <v>0.18959331105670213</v>
      </c>
      <c r="AH107" s="1">
        <f t="shared" si="87"/>
        <v>0.11648893271174504</v>
      </c>
      <c r="AI107" s="1">
        <f t="shared" si="88"/>
        <v>7.1977936322580746E-2</v>
      </c>
      <c r="AJ107" s="1">
        <f t="shared" si="89"/>
        <v>4.4708404445589475E-2</v>
      </c>
      <c r="AL107" s="1">
        <f t="shared" si="102"/>
        <v>2695.1055886106628</v>
      </c>
      <c r="AM107" s="1">
        <f t="shared" si="103"/>
        <v>7312.0496786035201</v>
      </c>
      <c r="AN107" s="1">
        <f t="shared" si="90"/>
        <v>49.192528239910537</v>
      </c>
      <c r="AO107" s="1">
        <f t="shared" si="91"/>
        <v>48.686012742910648</v>
      </c>
      <c r="AP107" s="1">
        <f t="shared" si="92"/>
        <v>324.80554397792679</v>
      </c>
      <c r="AQ107" s="1">
        <f t="shared" si="93"/>
        <v>385.48038809635847</v>
      </c>
      <c r="AR107" s="1">
        <f t="shared" si="94"/>
        <v>286.85367875341427</v>
      </c>
      <c r="AS107" s="1">
        <f t="shared" si="95"/>
        <v>311.0162234274631</v>
      </c>
      <c r="AT107" s="1">
        <f t="shared" si="96"/>
        <v>344.56423613995156</v>
      </c>
      <c r="AU107" s="1">
        <f t="shared" si="97"/>
        <v>445.25250742526163</v>
      </c>
      <c r="AV107" s="1">
        <f t="shared" si="98"/>
        <v>341.85491726890439</v>
      </c>
      <c r="AW107" s="1">
        <f t="shared" si="99"/>
        <v>591.5240029178766</v>
      </c>
      <c r="AX107" s="1">
        <f t="shared" si="100"/>
        <v>251.74892291076932</v>
      </c>
      <c r="AY107" s="1">
        <f t="shared" si="101"/>
        <v>717.16731590004065</v>
      </c>
      <c r="BA107" s="1">
        <f t="shared" si="62"/>
        <v>48.686012742910648</v>
      </c>
      <c r="BB107" s="1">
        <f t="shared" si="63"/>
        <v>385.48038809635847</v>
      </c>
      <c r="BC107" s="1">
        <f t="shared" si="64"/>
        <v>311.0162234274631</v>
      </c>
      <c r="BD107" s="1">
        <f t="shared" si="65"/>
        <v>445.25250742526163</v>
      </c>
      <c r="BE107" s="1">
        <f t="shared" si="66"/>
        <v>591.5240029178766</v>
      </c>
      <c r="BF107" s="1">
        <f t="shared" si="67"/>
        <v>717.16731590004065</v>
      </c>
      <c r="BG107" s="1">
        <f t="shared" si="68"/>
        <v>7.9176824385252145</v>
      </c>
      <c r="BH107" s="1">
        <f t="shared" si="69"/>
        <v>6.3882048642964984</v>
      </c>
      <c r="BI107" s="1">
        <f t="shared" si="70"/>
        <v>9.1453886309491725</v>
      </c>
      <c r="BJ107" s="1">
        <f t="shared" si="71"/>
        <v>12.149772996228997</v>
      </c>
      <c r="BK107" s="1">
        <f t="shared" si="72"/>
        <v>14.73045902705331</v>
      </c>
      <c r="BM107" s="1">
        <f t="shared" si="73"/>
        <v>7312.0496786035201</v>
      </c>
      <c r="BN107" s="1">
        <f t="shared" si="55"/>
        <v>385.48038809635847</v>
      </c>
      <c r="BO107" s="1">
        <f t="shared" si="55"/>
        <v>311.0162234274631</v>
      </c>
      <c r="BP107" s="1">
        <f t="shared" si="55"/>
        <v>445.25250742526163</v>
      </c>
      <c r="BQ107" s="1">
        <f t="shared" si="55"/>
        <v>591.5240029178766</v>
      </c>
      <c r="BR107" s="1">
        <f t="shared" si="55"/>
        <v>717.16731590004065</v>
      </c>
      <c r="BS107" s="1">
        <f t="shared" si="74"/>
        <v>5.2718513281487827</v>
      </c>
      <c r="BT107" s="1">
        <f t="shared" si="75"/>
        <v>4.2534752510989788</v>
      </c>
      <c r="BU107" s="1">
        <f t="shared" si="76"/>
        <v>6.0892981721412136</v>
      </c>
      <c r="BV107" s="1">
        <f t="shared" si="77"/>
        <v>8.0897153181110202</v>
      </c>
      <c r="BW107" s="1">
        <f t="shared" si="78"/>
        <v>9.8080202873704732</v>
      </c>
    </row>
    <row r="108" spans="16:75">
      <c r="P108" s="1">
        <v>1.5</v>
      </c>
      <c r="Q108" s="1">
        <f t="shared" si="56"/>
        <v>1523.1951808344545</v>
      </c>
      <c r="R108" s="14">
        <v>9.6999999999999993</v>
      </c>
      <c r="S108" s="1">
        <f t="shared" si="79"/>
        <v>59.122796352583585</v>
      </c>
      <c r="T108" s="1">
        <f t="shared" si="80"/>
        <v>24.462006079027358</v>
      </c>
      <c r="U108" s="1">
        <f t="shared" si="81"/>
        <v>5.078824721377913</v>
      </c>
      <c r="V108" s="1">
        <f t="shared" si="82"/>
        <v>1.6363728470111449</v>
      </c>
      <c r="W108" s="14">
        <f t="shared" si="104"/>
        <v>90.3</v>
      </c>
      <c r="Y108" s="1">
        <f t="shared" si="57"/>
        <v>65.473750113603089</v>
      </c>
      <c r="Z108" s="1">
        <f t="shared" si="58"/>
        <v>27.089707728712465</v>
      </c>
      <c r="AA108" s="1">
        <f t="shared" si="59"/>
        <v>5.6243906106067696</v>
      </c>
      <c r="AB108" s="1">
        <f t="shared" si="60"/>
        <v>1.8121515470776799</v>
      </c>
      <c r="AC108" s="14">
        <f t="shared" si="61"/>
        <v>100</v>
      </c>
      <c r="AD108" s="1">
        <f t="shared" si="83"/>
        <v>3.9334417148996652E-2</v>
      </c>
      <c r="AE108" s="1">
        <f t="shared" si="84"/>
        <v>0.26063336554235422</v>
      </c>
      <c r="AF108" s="1">
        <f t="shared" si="85"/>
        <v>0.14272430848118112</v>
      </c>
      <c r="AG108" s="1">
        <f t="shared" si="86"/>
        <v>0.18905479251972993</v>
      </c>
      <c r="AH108" s="1">
        <f t="shared" si="87"/>
        <v>0.11618810824941667</v>
      </c>
      <c r="AI108" s="1">
        <f t="shared" si="88"/>
        <v>7.1809188116360806E-2</v>
      </c>
      <c r="AJ108" s="1">
        <f t="shared" si="89"/>
        <v>4.461330131672054E-2</v>
      </c>
      <c r="AL108" s="1">
        <f t="shared" si="102"/>
        <v>2636.6123309317836</v>
      </c>
      <c r="AM108" s="1">
        <f t="shared" si="103"/>
        <v>7263.8492935759768</v>
      </c>
      <c r="AN108" s="1">
        <f t="shared" si="90"/>
        <v>49.204740298358729</v>
      </c>
      <c r="AO108" s="1">
        <f t="shared" si="91"/>
        <v>48.691360449667847</v>
      </c>
      <c r="AP108" s="1">
        <f t="shared" si="92"/>
        <v>323.53320505077363</v>
      </c>
      <c r="AQ108" s="1">
        <f t="shared" si="93"/>
        <v>384.8417573433112</v>
      </c>
      <c r="AR108" s="1">
        <f t="shared" si="94"/>
        <v>286.31342161720596</v>
      </c>
      <c r="AS108" s="1">
        <f t="shared" si="95"/>
        <v>310.76155536756357</v>
      </c>
      <c r="AT108" s="1">
        <f t="shared" si="96"/>
        <v>342.57513130950684</v>
      </c>
      <c r="AU108" s="1">
        <f t="shared" si="97"/>
        <v>444.19397777458369</v>
      </c>
      <c r="AV108" s="1">
        <f t="shared" si="98"/>
        <v>337.82729895656075</v>
      </c>
      <c r="AW108" s="1">
        <f t="shared" si="99"/>
        <v>588.90857298013111</v>
      </c>
      <c r="AX108" s="1">
        <f t="shared" si="100"/>
        <v>246.44158169842487</v>
      </c>
      <c r="AY108" s="1">
        <f t="shared" si="101"/>
        <v>712.31447327940543</v>
      </c>
      <c r="BA108" s="1">
        <f t="shared" si="62"/>
        <v>48.691360449667847</v>
      </c>
      <c r="BB108" s="1">
        <f t="shared" si="63"/>
        <v>384.8417573433112</v>
      </c>
      <c r="BC108" s="1">
        <f t="shared" si="64"/>
        <v>310.76155536756357</v>
      </c>
      <c r="BD108" s="1">
        <f t="shared" si="65"/>
        <v>444.19397777458369</v>
      </c>
      <c r="BE108" s="1">
        <f t="shared" si="66"/>
        <v>588.90857298013111</v>
      </c>
      <c r="BF108" s="1">
        <f t="shared" si="67"/>
        <v>712.31447327940543</v>
      </c>
      <c r="BG108" s="1">
        <f t="shared" si="68"/>
        <v>7.9036969554613554</v>
      </c>
      <c r="BH108" s="1">
        <f t="shared" si="69"/>
        <v>6.3822730048546727</v>
      </c>
      <c r="BI108" s="1">
        <f t="shared" si="70"/>
        <v>9.1226446267350862</v>
      </c>
      <c r="BJ108" s="1">
        <f t="shared" si="71"/>
        <v>12.094724146984651</v>
      </c>
      <c r="BK108" s="1">
        <f t="shared" si="72"/>
        <v>14.629175827110506</v>
      </c>
      <c r="BM108" s="1">
        <f t="shared" si="73"/>
        <v>7263.8492935759768</v>
      </c>
      <c r="BN108" s="1">
        <f t="shared" si="55"/>
        <v>384.8417573433112</v>
      </c>
      <c r="BO108" s="1">
        <f t="shared" si="55"/>
        <v>310.76155536756357</v>
      </c>
      <c r="BP108" s="1">
        <f t="shared" si="55"/>
        <v>444.19397777458369</v>
      </c>
      <c r="BQ108" s="1">
        <f t="shared" si="55"/>
        <v>588.90857298013111</v>
      </c>
      <c r="BR108" s="1">
        <f t="shared" si="55"/>
        <v>712.31447327940543</v>
      </c>
      <c r="BS108" s="1">
        <f t="shared" si="74"/>
        <v>5.2980416001149502</v>
      </c>
      <c r="BT108" s="1">
        <f t="shared" si="75"/>
        <v>4.2781938722544224</v>
      </c>
      <c r="BU108" s="1">
        <f t="shared" si="76"/>
        <v>6.1151320714682393</v>
      </c>
      <c r="BV108" s="1">
        <f t="shared" si="77"/>
        <v>8.1073897485862183</v>
      </c>
      <c r="BW108" s="1">
        <f t="shared" si="78"/>
        <v>9.8062947686616262</v>
      </c>
    </row>
    <row r="109" spans="16:75">
      <c r="P109" s="1">
        <v>1.5</v>
      </c>
      <c r="Q109" s="1">
        <f t="shared" si="56"/>
        <v>1523.6299634431502</v>
      </c>
      <c r="R109" s="14">
        <v>9.8000000000000007</v>
      </c>
      <c r="S109" s="1">
        <f t="shared" si="79"/>
        <v>59.144680851063832</v>
      </c>
      <c r="T109" s="1">
        <f t="shared" si="80"/>
        <v>24.425531914893618</v>
      </c>
      <c r="U109" s="1">
        <f t="shared" si="81"/>
        <v>4.9971631205673752</v>
      </c>
      <c r="V109" s="1">
        <f t="shared" si="82"/>
        <v>1.6326241134751773</v>
      </c>
      <c r="W109" s="14">
        <f t="shared" si="104"/>
        <v>90.2</v>
      </c>
      <c r="Y109" s="1">
        <f t="shared" si="57"/>
        <v>65.570599613152808</v>
      </c>
      <c r="Z109" s="1">
        <f t="shared" si="58"/>
        <v>27.079303675048354</v>
      </c>
      <c r="AA109" s="1">
        <f t="shared" si="59"/>
        <v>5.5400921514050721</v>
      </c>
      <c r="AB109" s="1">
        <f t="shared" si="60"/>
        <v>1.8100045603937664</v>
      </c>
      <c r="AC109" s="14">
        <f t="shared" si="61"/>
        <v>100</v>
      </c>
      <c r="AD109" s="1">
        <f t="shared" si="83"/>
        <v>3.9146946393899838E-2</v>
      </c>
      <c r="AE109" s="1">
        <f t="shared" si="84"/>
        <v>0.25974955146142775</v>
      </c>
      <c r="AF109" s="1">
        <f t="shared" si="85"/>
        <v>0.14233857251504342</v>
      </c>
      <c r="AG109" s="1">
        <f t="shared" si="86"/>
        <v>0.18851507992835195</v>
      </c>
      <c r="AH109" s="1">
        <f t="shared" si="87"/>
        <v>0.1158866167705421</v>
      </c>
      <c r="AI109" s="1">
        <f t="shared" si="88"/>
        <v>7.1640065745603804E-2</v>
      </c>
      <c r="AJ109" s="1">
        <f t="shared" si="89"/>
        <v>4.4517987316168954E-2</v>
      </c>
      <c r="AL109" s="1">
        <f t="shared" si="102"/>
        <v>2579.0577397741349</v>
      </c>
      <c r="AM109" s="1">
        <f t="shared" si="103"/>
        <v>7216.0452981290182</v>
      </c>
      <c r="AN109" s="1">
        <f t="shared" si="90"/>
        <v>49.217010773204642</v>
      </c>
      <c r="AO109" s="1">
        <f t="shared" si="91"/>
        <v>48.696724228479439</v>
      </c>
      <c r="AP109" s="1">
        <f t="shared" si="92"/>
        <v>322.26103450075374</v>
      </c>
      <c r="AQ109" s="1">
        <f t="shared" si="93"/>
        <v>384.20317853879527</v>
      </c>
      <c r="AR109" s="1">
        <f t="shared" si="94"/>
        <v>285.77204945663328</v>
      </c>
      <c r="AS109" s="1">
        <f t="shared" si="95"/>
        <v>310.50656040928874</v>
      </c>
      <c r="AT109" s="1">
        <f t="shared" si="96"/>
        <v>340.59021473158259</v>
      </c>
      <c r="AU109" s="1">
        <f t="shared" si="97"/>
        <v>443.13679651904289</v>
      </c>
      <c r="AV109" s="1">
        <f t="shared" si="98"/>
        <v>333.83345003070178</v>
      </c>
      <c r="AW109" s="1">
        <f t="shared" si="99"/>
        <v>586.30576560309601</v>
      </c>
      <c r="AX109" s="1">
        <f t="shared" si="100"/>
        <v>241.22948593782246</v>
      </c>
      <c r="AY109" s="1">
        <f t="shared" si="101"/>
        <v>707.5074836126546</v>
      </c>
      <c r="BA109" s="1">
        <f t="shared" si="62"/>
        <v>48.696724228479439</v>
      </c>
      <c r="BB109" s="1">
        <f t="shared" si="63"/>
        <v>384.20317853879527</v>
      </c>
      <c r="BC109" s="1">
        <f t="shared" si="64"/>
        <v>310.50656040928874</v>
      </c>
      <c r="BD109" s="1">
        <f t="shared" si="65"/>
        <v>443.13679651904289</v>
      </c>
      <c r="BE109" s="1">
        <f t="shared" si="66"/>
        <v>586.30576560309601</v>
      </c>
      <c r="BF109" s="1">
        <f t="shared" si="67"/>
        <v>707.5074836126546</v>
      </c>
      <c r="BG109" s="1">
        <f t="shared" si="68"/>
        <v>7.8897130068987407</v>
      </c>
      <c r="BH109" s="1">
        <f t="shared" si="69"/>
        <v>6.3763336308296141</v>
      </c>
      <c r="BI109" s="1">
        <f t="shared" si="70"/>
        <v>9.0999303041390611</v>
      </c>
      <c r="BJ109" s="1">
        <f t="shared" si="71"/>
        <v>12.039942622263803</v>
      </c>
      <c r="BK109" s="1">
        <f t="shared" si="72"/>
        <v>14.528851679901726</v>
      </c>
      <c r="BM109" s="1">
        <f t="shared" si="73"/>
        <v>7216.0452981290182</v>
      </c>
      <c r="BN109" s="1">
        <f t="shared" si="55"/>
        <v>384.20317853879527</v>
      </c>
      <c r="BO109" s="1">
        <f t="shared" si="55"/>
        <v>310.50656040928874</v>
      </c>
      <c r="BP109" s="1">
        <f t="shared" si="55"/>
        <v>443.13679651904289</v>
      </c>
      <c r="BQ109" s="1">
        <f t="shared" si="55"/>
        <v>586.30576560309601</v>
      </c>
      <c r="BR109" s="1">
        <f t="shared" si="55"/>
        <v>707.5074836126546</v>
      </c>
      <c r="BS109" s="1">
        <f t="shared" si="74"/>
        <v>5.3242900046430108</v>
      </c>
      <c r="BT109" s="1">
        <f t="shared" si="75"/>
        <v>4.303001818597191</v>
      </c>
      <c r="BU109" s="1">
        <f t="shared" si="76"/>
        <v>6.1409924440737607</v>
      </c>
      <c r="BV109" s="1">
        <f t="shared" si="77"/>
        <v>8.1250288957458991</v>
      </c>
      <c r="BW109" s="1">
        <f t="shared" si="78"/>
        <v>9.8046430472948618</v>
      </c>
    </row>
    <row r="110" spans="16:75">
      <c r="P110" s="1">
        <v>1.5</v>
      </c>
      <c r="Q110" s="1">
        <f t="shared" si="56"/>
        <v>1524.0647460518458</v>
      </c>
      <c r="R110" s="14">
        <v>9.9</v>
      </c>
      <c r="S110" s="1">
        <f t="shared" si="79"/>
        <v>59.166565349544072</v>
      </c>
      <c r="T110" s="1">
        <f t="shared" si="80"/>
        <v>24.389057750759878</v>
      </c>
      <c r="U110" s="1">
        <f t="shared" si="81"/>
        <v>4.9155015197568392</v>
      </c>
      <c r="V110" s="1">
        <f t="shared" si="82"/>
        <v>1.6288753799392097</v>
      </c>
      <c r="W110" s="14">
        <f t="shared" si="104"/>
        <v>90.1</v>
      </c>
      <c r="Y110" s="1">
        <f t="shared" si="57"/>
        <v>65.667664094943476</v>
      </c>
      <c r="Z110" s="1">
        <f t="shared" si="58"/>
        <v>27.068876526925507</v>
      </c>
      <c r="AA110" s="1">
        <f t="shared" si="59"/>
        <v>5.4556065702073697</v>
      </c>
      <c r="AB110" s="1">
        <f t="shared" si="60"/>
        <v>1.8078528079236513</v>
      </c>
      <c r="AC110" s="14">
        <f t="shared" si="61"/>
        <v>100</v>
      </c>
      <c r="AD110" s="1">
        <f t="shared" si="83"/>
        <v>3.8959059499502034E-2</v>
      </c>
      <c r="AE110" s="1">
        <f t="shared" si="84"/>
        <v>0.25886377552904538</v>
      </c>
      <c r="AF110" s="1">
        <f t="shared" si="85"/>
        <v>0.14195198030924733</v>
      </c>
      <c r="AG110" s="1">
        <f t="shared" si="86"/>
        <v>0.18797416930680452</v>
      </c>
      <c r="AH110" s="1">
        <f t="shared" si="87"/>
        <v>0.11558445605420058</v>
      </c>
      <c r="AI110" s="1">
        <f t="shared" si="88"/>
        <v>7.1470567964478871E-2</v>
      </c>
      <c r="AJ110" s="1">
        <f t="shared" si="89"/>
        <v>4.4422461741809277E-2</v>
      </c>
      <c r="AL110" s="1">
        <f t="shared" si="102"/>
        <v>2522.4321219731628</v>
      </c>
      <c r="AM110" s="1">
        <f t="shared" si="103"/>
        <v>7168.6350640264336</v>
      </c>
      <c r="AN110" s="1">
        <f t="shared" si="90"/>
        <v>49.229340208959776</v>
      </c>
      <c r="AO110" s="1">
        <f t="shared" si="91"/>
        <v>48.702104187878234</v>
      </c>
      <c r="AP110" s="1">
        <f t="shared" si="92"/>
        <v>320.98903293012006</v>
      </c>
      <c r="AQ110" s="1">
        <f t="shared" si="93"/>
        <v>383.56465181547532</v>
      </c>
      <c r="AR110" s="1">
        <f t="shared" si="94"/>
        <v>285.22955552113064</v>
      </c>
      <c r="AS110" s="1">
        <f t="shared" si="95"/>
        <v>310.25123712759017</v>
      </c>
      <c r="AT110" s="1">
        <f t="shared" si="96"/>
        <v>338.60949303895228</v>
      </c>
      <c r="AU110" s="1">
        <f t="shared" si="97"/>
        <v>442.08096517075916</v>
      </c>
      <c r="AV110" s="1">
        <f t="shared" si="98"/>
        <v>329.87320283682692</v>
      </c>
      <c r="AW110" s="1">
        <f t="shared" si="99"/>
        <v>583.71553769636603</v>
      </c>
      <c r="AX110" s="1">
        <f t="shared" si="100"/>
        <v>236.11122692547158</v>
      </c>
      <c r="AY110" s="1">
        <f t="shared" si="101"/>
        <v>702.74590526227894</v>
      </c>
      <c r="BA110" s="1">
        <f t="shared" si="62"/>
        <v>48.702104187878234</v>
      </c>
      <c r="BB110" s="1">
        <f t="shared" si="63"/>
        <v>383.56465181547532</v>
      </c>
      <c r="BC110" s="1">
        <f t="shared" si="64"/>
        <v>310.25123712759017</v>
      </c>
      <c r="BD110" s="1">
        <f t="shared" si="65"/>
        <v>442.08096517075916</v>
      </c>
      <c r="BE110" s="1">
        <f t="shared" si="66"/>
        <v>583.71553769636603</v>
      </c>
      <c r="BF110" s="1">
        <f t="shared" si="67"/>
        <v>702.74590526227894</v>
      </c>
      <c r="BG110" s="1">
        <f t="shared" si="68"/>
        <v>7.8757305913476952</v>
      </c>
      <c r="BH110" s="1">
        <f t="shared" si="69"/>
        <v>6.3703867071273379</v>
      </c>
      <c r="BI110" s="1">
        <f t="shared" si="70"/>
        <v>9.0772456866615503</v>
      </c>
      <c r="BJ110" s="1">
        <f t="shared" si="71"/>
        <v>11.98542747649188</v>
      </c>
      <c r="BK110" s="1">
        <f t="shared" si="72"/>
        <v>14.429477267579532</v>
      </c>
      <c r="BM110" s="1">
        <f t="shared" si="73"/>
        <v>7168.6350640264336</v>
      </c>
      <c r="BN110" s="1">
        <f t="shared" si="55"/>
        <v>383.56465181547532</v>
      </c>
      <c r="BO110" s="1">
        <f t="shared" si="55"/>
        <v>310.25123712759017</v>
      </c>
      <c r="BP110" s="1">
        <f t="shared" si="55"/>
        <v>442.08096517075916</v>
      </c>
      <c r="BQ110" s="1">
        <f t="shared" si="55"/>
        <v>583.71553769636603</v>
      </c>
      <c r="BR110" s="1">
        <f t="shared" si="55"/>
        <v>702.74590526227894</v>
      </c>
      <c r="BS110" s="1">
        <f t="shared" si="74"/>
        <v>5.3505953140267284</v>
      </c>
      <c r="BT110" s="1">
        <f t="shared" si="75"/>
        <v>4.3278983287137818</v>
      </c>
      <c r="BU110" s="1">
        <f t="shared" si="76"/>
        <v>6.166877811777657</v>
      </c>
      <c r="BV110" s="1">
        <f t="shared" si="77"/>
        <v>8.1426315118977239</v>
      </c>
      <c r="BW110" s="1">
        <f t="shared" si="78"/>
        <v>9.8030643070225576</v>
      </c>
    </row>
    <row r="111" spans="16:75">
      <c r="P111" s="1">
        <v>1.5</v>
      </c>
      <c r="Q111" s="1">
        <f t="shared" si="56"/>
        <v>1524.4995286605415</v>
      </c>
      <c r="R111" s="14">
        <v>10</v>
      </c>
      <c r="S111" s="1">
        <f t="shared" si="79"/>
        <v>59.18844984802432</v>
      </c>
      <c r="T111" s="1">
        <f t="shared" si="80"/>
        <v>24.352583586626139</v>
      </c>
      <c r="U111" s="1">
        <f t="shared" si="81"/>
        <v>4.8338399189463015</v>
      </c>
      <c r="V111" s="1">
        <f t="shared" si="82"/>
        <v>1.6251266464032423</v>
      </c>
      <c r="W111" s="14">
        <f t="shared" si="104"/>
        <v>90</v>
      </c>
      <c r="Y111" s="1">
        <f t="shared" si="57"/>
        <v>65.764944275582579</v>
      </c>
      <c r="Z111" s="1">
        <f t="shared" si="58"/>
        <v>27.058426207362377</v>
      </c>
      <c r="AA111" s="1">
        <f t="shared" si="59"/>
        <v>5.3709332432736678</v>
      </c>
      <c r="AB111" s="1">
        <f t="shared" si="60"/>
        <v>1.8056962737813804</v>
      </c>
      <c r="AC111" s="14">
        <f t="shared" si="61"/>
        <v>100</v>
      </c>
      <c r="AD111" s="1">
        <f t="shared" si="83"/>
        <v>3.8770755078672225E-2</v>
      </c>
      <c r="AE111" s="1">
        <f t="shared" si="84"/>
        <v>0.25797603120570206</v>
      </c>
      <c r="AF111" s="1">
        <f t="shared" si="85"/>
        <v>0.14156452900966054</v>
      </c>
      <c r="AG111" s="1">
        <f t="shared" si="86"/>
        <v>0.18743205666165355</v>
      </c>
      <c r="AH111" s="1">
        <f t="shared" si="87"/>
        <v>0.11528162386960047</v>
      </c>
      <c r="AI111" s="1">
        <f t="shared" si="88"/>
        <v>7.1300693521618067E-2</v>
      </c>
      <c r="AJ111" s="1">
        <f t="shared" si="89"/>
        <v>4.4326723888395439E-2</v>
      </c>
      <c r="AL111" s="1">
        <f t="shared" si="102"/>
        <v>2466.7258283806013</v>
      </c>
      <c r="AM111" s="1">
        <f t="shared" si="103"/>
        <v>7121.6159716699749</v>
      </c>
      <c r="AN111" s="1">
        <f t="shared" si="90"/>
        <v>49.241729157701954</v>
      </c>
      <c r="AO111" s="1">
        <f t="shared" si="91"/>
        <v>48.707500437576471</v>
      </c>
      <c r="AP111" s="1">
        <f t="shared" si="92"/>
        <v>319.71720094558702</v>
      </c>
      <c r="AQ111" s="1">
        <f t="shared" si="93"/>
        <v>382.92617730677642</v>
      </c>
      <c r="AR111" s="1">
        <f t="shared" si="94"/>
        <v>284.68593299212591</v>
      </c>
      <c r="AS111" s="1">
        <f t="shared" si="95"/>
        <v>309.99558408623551</v>
      </c>
      <c r="AT111" s="1">
        <f t="shared" si="96"/>
        <v>336.6329728996601</v>
      </c>
      <c r="AU111" s="1">
        <f t="shared" si="97"/>
        <v>441.02648524804817</v>
      </c>
      <c r="AV111" s="1">
        <f t="shared" si="98"/>
        <v>325.94638997582331</v>
      </c>
      <c r="AW111" s="1">
        <f t="shared" si="99"/>
        <v>581.13784621916068</v>
      </c>
      <c r="AX111" s="1">
        <f t="shared" si="100"/>
        <v>231.08541231942365</v>
      </c>
      <c r="AY111" s="1">
        <f t="shared" si="101"/>
        <v>698.02930033285043</v>
      </c>
      <c r="BA111" s="1">
        <f t="shared" si="62"/>
        <v>48.707500437576471</v>
      </c>
      <c r="BB111" s="1">
        <f t="shared" si="63"/>
        <v>382.92617730677642</v>
      </c>
      <c r="BC111" s="1">
        <f t="shared" si="64"/>
        <v>309.99558408623551</v>
      </c>
      <c r="BD111" s="1">
        <f t="shared" si="65"/>
        <v>441.02648524804817</v>
      </c>
      <c r="BE111" s="1">
        <f t="shared" si="66"/>
        <v>581.13784621916068</v>
      </c>
      <c r="BF111" s="1">
        <f t="shared" si="67"/>
        <v>698.02930033285043</v>
      </c>
      <c r="BG111" s="1">
        <f t="shared" si="68"/>
        <v>7.8617497072660214</v>
      </c>
      <c r="BH111" s="1">
        <f t="shared" si="69"/>
        <v>6.3644321983536365</v>
      </c>
      <c r="BI111" s="1">
        <f t="shared" si="70"/>
        <v>9.054590797843705</v>
      </c>
      <c r="BJ111" s="1">
        <f t="shared" si="71"/>
        <v>11.931177765197516</v>
      </c>
      <c r="BK111" s="1">
        <f t="shared" si="72"/>
        <v>14.331043351884681</v>
      </c>
      <c r="BM111" s="1">
        <f t="shared" si="73"/>
        <v>7121.6159716699749</v>
      </c>
      <c r="BN111" s="1">
        <f t="shared" si="55"/>
        <v>382.92617730677642</v>
      </c>
      <c r="BO111" s="1">
        <f t="shared" si="55"/>
        <v>309.99558408623551</v>
      </c>
      <c r="BP111" s="1">
        <f t="shared" si="55"/>
        <v>441.02648524804817</v>
      </c>
      <c r="BQ111" s="1">
        <f t="shared" si="55"/>
        <v>581.13784621916068</v>
      </c>
      <c r="BR111" s="1">
        <f t="shared" si="55"/>
        <v>698.02930033285043</v>
      </c>
      <c r="BS111" s="1">
        <f t="shared" si="74"/>
        <v>5.3769562811315508</v>
      </c>
      <c r="BT111" s="1">
        <f t="shared" si="75"/>
        <v>4.352882622699795</v>
      </c>
      <c r="BU111" s="1">
        <f t="shared" si="76"/>
        <v>6.1927866793501112</v>
      </c>
      <c r="BV111" s="1">
        <f t="shared" si="77"/>
        <v>8.1601963449159065</v>
      </c>
      <c r="BW111" s="1">
        <f t="shared" si="78"/>
        <v>9.8015577238316993</v>
      </c>
    </row>
    <row r="112" spans="16:75">
      <c r="P112" s="1">
        <v>1.5</v>
      </c>
      <c r="Q112" s="1">
        <f t="shared" si="56"/>
        <v>1524.934311269237</v>
      </c>
      <c r="R112" s="14">
        <v>10.1</v>
      </c>
      <c r="S112" s="1">
        <f t="shared" si="79"/>
        <v>59.21033434650456</v>
      </c>
      <c r="T112" s="1">
        <f t="shared" si="80"/>
        <v>24.316109422492403</v>
      </c>
      <c r="U112" s="1">
        <f t="shared" si="81"/>
        <v>4.7521783181357655</v>
      </c>
      <c r="V112" s="1">
        <f t="shared" si="82"/>
        <v>1.6213779128672747</v>
      </c>
      <c r="W112" s="14">
        <f t="shared" si="104"/>
        <v>89.899999999999991</v>
      </c>
      <c r="Y112" s="1">
        <f t="shared" si="57"/>
        <v>65.862440874866039</v>
      </c>
      <c r="Z112" s="1">
        <f t="shared" si="58"/>
        <v>27.047952639034936</v>
      </c>
      <c r="AA112" s="1">
        <f t="shared" si="59"/>
        <v>5.2860715440887276</v>
      </c>
      <c r="AB112" s="1">
        <f t="shared" si="60"/>
        <v>1.8035349420103168</v>
      </c>
      <c r="AC112" s="14">
        <f t="shared" si="61"/>
        <v>100.00000000000001</v>
      </c>
      <c r="AD112" s="1">
        <f t="shared" si="83"/>
        <v>3.858203173810755E-2</v>
      </c>
      <c r="AE112" s="1">
        <f t="shared" si="84"/>
        <v>0.25708631192279635</v>
      </c>
      <c r="AF112" s="1">
        <f t="shared" si="85"/>
        <v>0.14117621574945177</v>
      </c>
      <c r="AG112" s="1">
        <f t="shared" si="86"/>
        <v>0.18688873798169697</v>
      </c>
      <c r="AH112" s="1">
        <f t="shared" si="87"/>
        <v>0.11497811797602468</v>
      </c>
      <c r="AI112" s="1">
        <f t="shared" si="88"/>
        <v>7.1130441160085767E-2</v>
      </c>
      <c r="AJ112" s="1">
        <f t="shared" si="89"/>
        <v>4.423077304754356E-2</v>
      </c>
      <c r="AL112" s="1">
        <f t="shared" si="102"/>
        <v>2411.9292539218659</v>
      </c>
      <c r="AM112" s="1">
        <f t="shared" si="103"/>
        <v>7074.9854101081128</v>
      </c>
      <c r="AN112" s="1">
        <f t="shared" si="90"/>
        <v>49.254178179215266</v>
      </c>
      <c r="AO112" s="1">
        <f t="shared" si="91"/>
        <v>48.712913088483788</v>
      </c>
      <c r="AP112" s="1">
        <f t="shared" si="92"/>
        <v>318.44553915837895</v>
      </c>
      <c r="AQ112" s="1">
        <f t="shared" si="93"/>
        <v>382.2877551468913</v>
      </c>
      <c r="AR112" s="1">
        <f t="shared" si="94"/>
        <v>284.14117498207872</v>
      </c>
      <c r="AS112" s="1">
        <f t="shared" si="95"/>
        <v>309.73959983767952</v>
      </c>
      <c r="AT112" s="1">
        <f t="shared" si="96"/>
        <v>334.66066101734009</v>
      </c>
      <c r="AU112" s="1">
        <f t="shared" si="97"/>
        <v>439.97335827546692</v>
      </c>
      <c r="AV112" s="1">
        <f t="shared" si="98"/>
        <v>322.05284430445909</v>
      </c>
      <c r="AW112" s="1">
        <f t="shared" si="99"/>
        <v>578.5726481804013</v>
      </c>
      <c r="AX112" s="1">
        <f t="shared" si="100"/>
        <v>226.15066600152363</v>
      </c>
      <c r="AY112" s="1">
        <f t="shared" si="101"/>
        <v>693.35723464640171</v>
      </c>
      <c r="BA112" s="1">
        <f t="shared" si="62"/>
        <v>48.712913088483788</v>
      </c>
      <c r="BB112" s="1">
        <f t="shared" si="63"/>
        <v>382.2877551468913</v>
      </c>
      <c r="BC112" s="1">
        <f t="shared" si="64"/>
        <v>309.73959983767952</v>
      </c>
      <c r="BD112" s="1">
        <f t="shared" si="65"/>
        <v>439.97335827546692</v>
      </c>
      <c r="BE112" s="1">
        <f t="shared" si="66"/>
        <v>578.5726481804013</v>
      </c>
      <c r="BF112" s="1">
        <f t="shared" si="67"/>
        <v>693.35723464640171</v>
      </c>
      <c r="BG112" s="1">
        <f t="shared" si="68"/>
        <v>7.8477703530579426</v>
      </c>
      <c r="BH112" s="1">
        <f t="shared" si="69"/>
        <v>6.3584700688102558</v>
      </c>
      <c r="BI112" s="1">
        <f t="shared" si="70"/>
        <v>9.0319656612669501</v>
      </c>
      <c r="BJ112" s="1">
        <f t="shared" si="71"/>
        <v>11.877192545012907</v>
      </c>
      <c r="BK112" s="1">
        <f t="shared" si="72"/>
        <v>14.233540773613027</v>
      </c>
      <c r="BM112" s="1">
        <f t="shared" si="73"/>
        <v>7074.9854101081128</v>
      </c>
      <c r="BN112" s="1">
        <f t="shared" si="55"/>
        <v>382.2877551468913</v>
      </c>
      <c r="BO112" s="1">
        <f t="shared" si="55"/>
        <v>309.73959983767952</v>
      </c>
      <c r="BP112" s="1">
        <f t="shared" si="55"/>
        <v>439.97335827546692</v>
      </c>
      <c r="BQ112" s="1">
        <f t="shared" si="55"/>
        <v>578.5726481804013</v>
      </c>
      <c r="BR112" s="1">
        <f t="shared" si="55"/>
        <v>693.35723464640171</v>
      </c>
      <c r="BS112" s="1">
        <f t="shared" si="74"/>
        <v>5.4033716394766325</v>
      </c>
      <c r="BT112" s="1">
        <f t="shared" si="75"/>
        <v>4.3779539021402218</v>
      </c>
      <c r="BU112" s="1">
        <f t="shared" si="76"/>
        <v>6.218717534694445</v>
      </c>
      <c r="BV112" s="1">
        <f t="shared" si="77"/>
        <v>8.1777221385331469</v>
      </c>
      <c r="BW112" s="1">
        <f t="shared" si="78"/>
        <v>9.8001224660590012</v>
      </c>
    </row>
    <row r="113" spans="16:75">
      <c r="P113" s="1">
        <v>1.5</v>
      </c>
      <c r="Q113" s="1">
        <f t="shared" si="56"/>
        <v>1525.3690938779328</v>
      </c>
      <c r="R113" s="14">
        <v>10.199999999999999</v>
      </c>
      <c r="S113" s="1">
        <f t="shared" si="79"/>
        <v>59.2322188449848</v>
      </c>
      <c r="T113" s="1">
        <f t="shared" si="80"/>
        <v>24.279635258358663</v>
      </c>
      <c r="U113" s="1">
        <f t="shared" si="81"/>
        <v>4.6705167173252278</v>
      </c>
      <c r="V113" s="1">
        <f t="shared" si="82"/>
        <v>1.6176291793313071</v>
      </c>
      <c r="W113" s="14">
        <f t="shared" si="104"/>
        <v>89.8</v>
      </c>
      <c r="Y113" s="1">
        <f t="shared" si="57"/>
        <v>65.960154615796</v>
      </c>
      <c r="Z113" s="1">
        <f t="shared" si="58"/>
        <v>27.037455744274681</v>
      </c>
      <c r="AA113" s="1">
        <f t="shared" si="59"/>
        <v>5.201020843346579</v>
      </c>
      <c r="AB113" s="1">
        <f t="shared" si="60"/>
        <v>1.8013687965827476</v>
      </c>
      <c r="AC113" s="14">
        <f t="shared" si="61"/>
        <v>100.00000000000001</v>
      </c>
      <c r="AD113" s="1">
        <f t="shared" si="83"/>
        <v>3.839288807829884E-2</v>
      </c>
      <c r="AE113" s="1">
        <f t="shared" si="84"/>
        <v>0.25619461108246755</v>
      </c>
      <c r="AF113" s="1">
        <f t="shared" si="85"/>
        <v>0.14078703764901979</v>
      </c>
      <c r="AG113" s="1">
        <f t="shared" si="86"/>
        <v>0.18634420923786521</v>
      </c>
      <c r="AH113" s="1">
        <f t="shared" si="87"/>
        <v>0.11467393612277493</v>
      </c>
      <c r="AI113" s="1">
        <f t="shared" si="88"/>
        <v>7.0959809617347339E-2</v>
      </c>
      <c r="AJ113" s="1">
        <f t="shared" si="89"/>
        <v>4.4134608507714251E-2</v>
      </c>
      <c r="AL113" s="1">
        <f t="shared" si="102"/>
        <v>2358.0328376538769</v>
      </c>
      <c r="AM113" s="1">
        <f t="shared" si="103"/>
        <v>7028.7407770448362</v>
      </c>
      <c r="AN113" s="1">
        <f t="shared" si="90"/>
        <v>49.266687841133646</v>
      </c>
      <c r="AO113" s="1">
        <f t="shared" si="91"/>
        <v>48.718342252725456</v>
      </c>
      <c r="AP113" s="1">
        <f t="shared" si="92"/>
        <v>317.17404818428281</v>
      </c>
      <c r="AQ113" s="1">
        <f t="shared" si="93"/>
        <v>381.64938547078731</v>
      </c>
      <c r="AR113" s="1">
        <f t="shared" si="94"/>
        <v>283.59527453350404</v>
      </c>
      <c r="AS113" s="1">
        <f t="shared" si="95"/>
        <v>309.48328292293269</v>
      </c>
      <c r="AT113" s="1">
        <f t="shared" si="96"/>
        <v>332.69256413154261</v>
      </c>
      <c r="AU113" s="1">
        <f t="shared" si="97"/>
        <v>438.92158578385983</v>
      </c>
      <c r="AV113" s="1">
        <f t="shared" si="98"/>
        <v>318.19239893588048</v>
      </c>
      <c r="AW113" s="1">
        <f t="shared" si="99"/>
        <v>576.01990063878839</v>
      </c>
      <c r="AX113" s="1">
        <f t="shared" si="100"/>
        <v>221.30562794037834</v>
      </c>
      <c r="AY113" s="1">
        <f t="shared" si="101"/>
        <v>688.72927771791126</v>
      </c>
      <c r="BA113" s="1">
        <f t="shared" si="62"/>
        <v>48.718342252725456</v>
      </c>
      <c r="BB113" s="1">
        <f t="shared" si="63"/>
        <v>381.64938547078731</v>
      </c>
      <c r="BC113" s="1">
        <f t="shared" si="64"/>
        <v>309.48328292293269</v>
      </c>
      <c r="BD113" s="1">
        <f t="shared" si="65"/>
        <v>438.92158578385983</v>
      </c>
      <c r="BE113" s="1">
        <f t="shared" si="66"/>
        <v>576.01990063878839</v>
      </c>
      <c r="BF113" s="1">
        <f t="shared" si="67"/>
        <v>688.72927771791126</v>
      </c>
      <c r="BG113" s="1">
        <f t="shared" si="68"/>
        <v>7.8337925270730375</v>
      </c>
      <c r="BH113" s="1">
        <f t="shared" si="69"/>
        <v>6.3525002824910208</v>
      </c>
      <c r="BI113" s="1">
        <f t="shared" si="70"/>
        <v>9.0093703005525647</v>
      </c>
      <c r="BJ113" s="1">
        <f t="shared" si="71"/>
        <v>11.823470873674156</v>
      </c>
      <c r="BK113" s="1">
        <f t="shared" si="72"/>
        <v>14.136960452084791</v>
      </c>
      <c r="BM113" s="1">
        <f t="shared" si="73"/>
        <v>7028.7407770448362</v>
      </c>
      <c r="BN113" s="1">
        <f t="shared" si="55"/>
        <v>381.64938547078731</v>
      </c>
      <c r="BO113" s="1">
        <f t="shared" si="55"/>
        <v>309.48328292293269</v>
      </c>
      <c r="BP113" s="1">
        <f t="shared" si="55"/>
        <v>438.92158578385983</v>
      </c>
      <c r="BQ113" s="1">
        <f t="shared" si="55"/>
        <v>576.01990063878839</v>
      </c>
      <c r="BR113" s="1">
        <f t="shared" si="55"/>
        <v>688.72927771791126</v>
      </c>
      <c r="BS113" s="1">
        <f t="shared" si="74"/>
        <v>5.4298401033257049</v>
      </c>
      <c r="BT113" s="1">
        <f t="shared" si="75"/>
        <v>4.4031113500966503</v>
      </c>
      <c r="BU113" s="1">
        <f t="shared" si="76"/>
        <v>6.2446688490395577</v>
      </c>
      <c r="BV113" s="1">
        <f t="shared" si="77"/>
        <v>8.1952076326390024</v>
      </c>
      <c r="BW113" s="1">
        <f t="shared" si="78"/>
        <v>9.7987576945109733</v>
      </c>
    </row>
    <row r="114" spans="16:75">
      <c r="P114" s="1">
        <v>1.5</v>
      </c>
      <c r="Q114" s="1">
        <f t="shared" si="56"/>
        <v>1525.8038764866285</v>
      </c>
      <c r="R114" s="14">
        <v>10.3</v>
      </c>
      <c r="S114" s="1">
        <f t="shared" si="79"/>
        <v>59.254103343465047</v>
      </c>
      <c r="T114" s="1">
        <f t="shared" si="80"/>
        <v>24.243161094224924</v>
      </c>
      <c r="U114" s="1">
        <f t="shared" si="81"/>
        <v>4.58885511651469</v>
      </c>
      <c r="V114" s="1">
        <f t="shared" si="82"/>
        <v>1.6138804457953395</v>
      </c>
      <c r="W114" s="14">
        <f t="shared" si="104"/>
        <v>89.700000000000017</v>
      </c>
      <c r="Y114" s="1">
        <f t="shared" si="57"/>
        <v>66.058086224598711</v>
      </c>
      <c r="Z114" s="1">
        <f t="shared" si="58"/>
        <v>27.026935445066801</v>
      </c>
      <c r="AA114" s="1">
        <f t="shared" si="59"/>
        <v>5.1157805089349937</v>
      </c>
      <c r="AB114" s="1">
        <f t="shared" si="60"/>
        <v>1.7991978213994864</v>
      </c>
      <c r="AC114" s="14">
        <f t="shared" si="61"/>
        <v>99.999999999999986</v>
      </c>
      <c r="AD114" s="1">
        <f t="shared" si="83"/>
        <v>3.8203322693496126E-2</v>
      </c>
      <c r="AE114" s="1">
        <f t="shared" si="84"/>
        <v>0.25530092205743343</v>
      </c>
      <c r="AF114" s="1">
        <f t="shared" si="85"/>
        <v>0.14039699181592238</v>
      </c>
      <c r="AG114" s="1">
        <f t="shared" si="86"/>
        <v>0.18579846638312184</v>
      </c>
      <c r="AH114" s="1">
        <f t="shared" si="87"/>
        <v>0.11436907604911664</v>
      </c>
      <c r="AI114" s="1">
        <f t="shared" si="88"/>
        <v>7.0788797625238251E-2</v>
      </c>
      <c r="AJ114" s="1">
        <f t="shared" si="89"/>
        <v>4.4038229554195257E-2</v>
      </c>
      <c r="AL114" s="1">
        <f t="shared" si="102"/>
        <v>2305.0270628232706</v>
      </c>
      <c r="AM114" s="1">
        <f t="shared" si="103"/>
        <v>6982.8794788485102</v>
      </c>
      <c r="AN114" s="1">
        <f t="shared" si="90"/>
        <v>49.279258719087309</v>
      </c>
      <c r="AO114" s="1">
        <f t="shared" si="91"/>
        <v>48.72378804366101</v>
      </c>
      <c r="AP114" s="1">
        <f t="shared" si="92"/>
        <v>315.90272864369922</v>
      </c>
      <c r="AQ114" s="1">
        <f t="shared" si="93"/>
        <v>381.01106841421364</v>
      </c>
      <c r="AR114" s="1">
        <f t="shared" si="94"/>
        <v>283.04822461797499</v>
      </c>
      <c r="AS114" s="1">
        <f t="shared" si="95"/>
        <v>309.2266318714282</v>
      </c>
      <c r="AT114" s="1">
        <f t="shared" si="96"/>
        <v>330.72868901806066</v>
      </c>
      <c r="AU114" s="1">
        <f t="shared" si="97"/>
        <v>437.87116931040549</v>
      </c>
      <c r="AV114" s="1">
        <f t="shared" si="98"/>
        <v>314.36488724010906</v>
      </c>
      <c r="AW114" s="1">
        <f t="shared" si="99"/>
        <v>573.47956070287887</v>
      </c>
      <c r="AX114" s="1">
        <f t="shared" si="100"/>
        <v>216.54895405503549</v>
      </c>
      <c r="AY114" s="1">
        <f t="shared" si="101"/>
        <v>684.145002730893</v>
      </c>
      <c r="BA114" s="1">
        <f t="shared" si="62"/>
        <v>48.72378804366101</v>
      </c>
      <c r="BB114" s="1">
        <f t="shared" si="63"/>
        <v>381.01106841421364</v>
      </c>
      <c r="BC114" s="1">
        <f t="shared" si="64"/>
        <v>309.2266318714282</v>
      </c>
      <c r="BD114" s="1">
        <f t="shared" si="65"/>
        <v>437.87116931040549</v>
      </c>
      <c r="BE114" s="1">
        <f t="shared" si="66"/>
        <v>573.47956070287887</v>
      </c>
      <c r="BF114" s="1">
        <f t="shared" si="67"/>
        <v>684.145002730893</v>
      </c>
      <c r="BG114" s="1">
        <f t="shared" si="68"/>
        <v>7.8198162276051395</v>
      </c>
      <c r="BH114" s="1">
        <f t="shared" si="69"/>
        <v>6.3465228030778844</v>
      </c>
      <c r="BI114" s="1">
        <f t="shared" si="70"/>
        <v>8.9868047393612436</v>
      </c>
      <c r="BJ114" s="1">
        <f t="shared" si="71"/>
        <v>11.770011810021591</v>
      </c>
      <c r="BK114" s="1">
        <f t="shared" si="72"/>
        <v>14.041293384616072</v>
      </c>
      <c r="BM114" s="1">
        <f t="shared" si="73"/>
        <v>6982.8794788485102</v>
      </c>
      <c r="BN114" s="1">
        <f t="shared" si="55"/>
        <v>381.01106841421364</v>
      </c>
      <c r="BO114" s="1">
        <f t="shared" si="55"/>
        <v>309.2266318714282</v>
      </c>
      <c r="BP114" s="1">
        <f t="shared" si="55"/>
        <v>437.87116931040549</v>
      </c>
      <c r="BQ114" s="1">
        <f t="shared" si="55"/>
        <v>573.47956070287887</v>
      </c>
      <c r="BR114" s="1">
        <f t="shared" si="55"/>
        <v>684.145002730893</v>
      </c>
      <c r="BS114" s="1">
        <f t="shared" si="74"/>
        <v>5.4563603677868873</v>
      </c>
      <c r="BT114" s="1">
        <f t="shared" si="75"/>
        <v>4.4283541311015187</v>
      </c>
      <c r="BU114" s="1">
        <f t="shared" si="76"/>
        <v>6.2706390771420164</v>
      </c>
      <c r="BV114" s="1">
        <f t="shared" si="77"/>
        <v>8.2126515635845792</v>
      </c>
      <c r="BW114" s="1">
        <f t="shared" si="78"/>
        <v>9.7974625625890059</v>
      </c>
    </row>
    <row r="115" spans="16:75">
      <c r="P115" s="1">
        <v>1.5</v>
      </c>
      <c r="Q115" s="1">
        <f t="shared" si="56"/>
        <v>1526.238659095324</v>
      </c>
      <c r="R115" s="14">
        <v>10.4</v>
      </c>
      <c r="S115" s="1">
        <f t="shared" si="79"/>
        <v>59.275987841945287</v>
      </c>
      <c r="T115" s="1">
        <f t="shared" si="80"/>
        <v>24.206686930091188</v>
      </c>
      <c r="U115" s="1">
        <f t="shared" si="81"/>
        <v>4.5071935157041541</v>
      </c>
      <c r="V115" s="1">
        <f t="shared" si="82"/>
        <v>1.6101317122593719</v>
      </c>
      <c r="W115" s="14">
        <f t="shared" si="104"/>
        <v>89.600000000000009</v>
      </c>
      <c r="Y115" s="1">
        <f t="shared" si="57"/>
        <v>66.15623643074251</v>
      </c>
      <c r="Z115" s="1">
        <f t="shared" si="58"/>
        <v>27.016391663048196</v>
      </c>
      <c r="AA115" s="1">
        <f t="shared" si="59"/>
        <v>5.0303499059198149</v>
      </c>
      <c r="AB115" s="1">
        <f t="shared" si="60"/>
        <v>1.7970220002894775</v>
      </c>
      <c r="AC115" s="14">
        <f t="shared" si="61"/>
        <v>100</v>
      </c>
      <c r="AD115" s="1">
        <f t="shared" si="83"/>
        <v>3.8013334171673782E-2</v>
      </c>
      <c r="AE115" s="1">
        <f t="shared" si="84"/>
        <v>0.25440523819082572</v>
      </c>
      <c r="AF115" s="1">
        <f t="shared" si="85"/>
        <v>0.14000607534480472</v>
      </c>
      <c r="AG115" s="1">
        <f t="shared" si="86"/>
        <v>0.18525150535236348</v>
      </c>
      <c r="AH115" s="1">
        <f t="shared" si="87"/>
        <v>0.11406353548422249</v>
      </c>
      <c r="AI115" s="1">
        <f t="shared" si="88"/>
        <v>7.0617403909932513E-2</v>
      </c>
      <c r="AJ115" s="1">
        <f t="shared" si="89"/>
        <v>4.3941635469083605E-2</v>
      </c>
      <c r="AL115" s="1">
        <f t="shared" si="102"/>
        <v>2252.9024569250664</v>
      </c>
      <c r="AM115" s="1">
        <f t="shared" si="103"/>
        <v>6937.3989305607856</v>
      </c>
      <c r="AN115" s="1">
        <f t="shared" si="90"/>
        <v>49.291891396852975</v>
      </c>
      <c r="AO115" s="1">
        <f t="shared" si="91"/>
        <v>48.729250575903237</v>
      </c>
      <c r="AP115" s="1">
        <f t="shared" si="92"/>
        <v>314.63158116169592</v>
      </c>
      <c r="AQ115" s="1">
        <f t="shared" si="93"/>
        <v>380.37280411370864</v>
      </c>
      <c r="AR115" s="1">
        <f t="shared" si="94"/>
        <v>282.5000181351092</v>
      </c>
      <c r="AS115" s="1">
        <f t="shared" si="95"/>
        <v>308.96964520088665</v>
      </c>
      <c r="AT115" s="1">
        <f t="shared" si="96"/>
        <v>328.76904248926456</v>
      </c>
      <c r="AU115" s="1">
        <f t="shared" si="97"/>
        <v>436.82211039866377</v>
      </c>
      <c r="AV115" s="1">
        <f t="shared" si="98"/>
        <v>310.57014284454442</v>
      </c>
      <c r="AW115" s="1">
        <f t="shared" si="99"/>
        <v>570.95158553116414</v>
      </c>
      <c r="AX115" s="1">
        <f t="shared" si="100"/>
        <v>211.87931607938387</v>
      </c>
      <c r="AY115" s="1">
        <f t="shared" si="101"/>
        <v>679.60398651309004</v>
      </c>
      <c r="BA115" s="1">
        <f t="shared" si="62"/>
        <v>48.729250575903237</v>
      </c>
      <c r="BB115" s="1">
        <f t="shared" si="63"/>
        <v>380.37280411370864</v>
      </c>
      <c r="BC115" s="1">
        <f t="shared" si="64"/>
        <v>308.96964520088665</v>
      </c>
      <c r="BD115" s="1">
        <f t="shared" si="65"/>
        <v>436.82211039866377</v>
      </c>
      <c r="BE115" s="1">
        <f t="shared" si="66"/>
        <v>570.95158553116414</v>
      </c>
      <c r="BF115" s="1">
        <f t="shared" si="67"/>
        <v>679.60398651309004</v>
      </c>
      <c r="BG115" s="1">
        <f t="shared" si="68"/>
        <v>7.8058414528912161</v>
      </c>
      <c r="BH115" s="1">
        <f t="shared" si="69"/>
        <v>6.3405375939369168</v>
      </c>
      <c r="BI115" s="1">
        <f t="shared" si="70"/>
        <v>8.9642690013926387</v>
      </c>
      <c r="BJ115" s="1">
        <f t="shared" si="71"/>
        <v>11.716814414000067</v>
      </c>
      <c r="BK115" s="1">
        <f t="shared" si="72"/>
        <v>13.946530645992661</v>
      </c>
      <c r="BM115" s="1">
        <f t="shared" si="73"/>
        <v>6937.3989305607856</v>
      </c>
      <c r="BN115" s="1">
        <f t="shared" ref="BN115:BR165" si="105">BB115</f>
        <v>380.37280411370864</v>
      </c>
      <c r="BO115" s="1">
        <f t="shared" si="105"/>
        <v>308.96964520088665</v>
      </c>
      <c r="BP115" s="1">
        <f t="shared" si="105"/>
        <v>436.82211039866377</v>
      </c>
      <c r="BQ115" s="1">
        <f t="shared" si="105"/>
        <v>570.95158553116414</v>
      </c>
      <c r="BR115" s="1">
        <f t="shared" si="105"/>
        <v>679.60398651309004</v>
      </c>
      <c r="BS115" s="1">
        <f t="shared" si="74"/>
        <v>5.482931108921556</v>
      </c>
      <c r="BT115" s="1">
        <f t="shared" si="75"/>
        <v>4.4536813911595399</v>
      </c>
      <c r="BU115" s="1">
        <f t="shared" si="76"/>
        <v>6.2966266574978871</v>
      </c>
      <c r="BV115" s="1">
        <f t="shared" si="77"/>
        <v>8.2300526644935381</v>
      </c>
      <c r="BW115" s="1">
        <f t="shared" si="78"/>
        <v>9.7962362164194321</v>
      </c>
    </row>
    <row r="116" spans="16:75">
      <c r="P116" s="1">
        <v>1.5</v>
      </c>
      <c r="Q116" s="1">
        <f t="shared" si="56"/>
        <v>1526.6734417040198</v>
      </c>
      <c r="R116" s="14">
        <v>10.5</v>
      </c>
      <c r="S116" s="1">
        <f t="shared" si="79"/>
        <v>59.297872340425535</v>
      </c>
      <c r="T116" s="1">
        <f t="shared" si="80"/>
        <v>24.170212765957448</v>
      </c>
      <c r="U116" s="1">
        <f t="shared" si="81"/>
        <v>4.4255319148936163</v>
      </c>
      <c r="V116" s="1">
        <f t="shared" si="82"/>
        <v>1.6063829787234043</v>
      </c>
      <c r="W116" s="14">
        <f t="shared" si="104"/>
        <v>89.5</v>
      </c>
      <c r="Y116" s="1">
        <f t="shared" si="57"/>
        <v>66.254605966955907</v>
      </c>
      <c r="Z116" s="1">
        <f t="shared" si="58"/>
        <v>27.005824319505528</v>
      </c>
      <c r="AA116" s="1">
        <f t="shared" si="59"/>
        <v>4.9447283965291797</v>
      </c>
      <c r="AB116" s="1">
        <f t="shared" si="60"/>
        <v>1.7948413170093902</v>
      </c>
      <c r="AC116" s="14">
        <f t="shared" si="61"/>
        <v>100</v>
      </c>
      <c r="AD116" s="1">
        <f t="shared" si="83"/>
        <v>3.78229210944954E-2</v>
      </c>
      <c r="AE116" s="1">
        <f t="shared" si="84"/>
        <v>0.25350755279602433</v>
      </c>
      <c r="AF116" s="1">
        <f t="shared" si="85"/>
        <v>0.13961428531732703</v>
      </c>
      <c r="AG116" s="1">
        <f t="shared" si="86"/>
        <v>0.18470332206231849</v>
      </c>
      <c r="AH116" s="1">
        <f t="shared" si="87"/>
        <v>0.1137573121471163</v>
      </c>
      <c r="AI116" s="1">
        <f t="shared" si="88"/>
        <v>7.0445627191911026E-2</v>
      </c>
      <c r="AJ116" s="1">
        <f t="shared" si="89"/>
        <v>4.3844825531267777E-2</v>
      </c>
      <c r="AL116" s="1">
        <f t="shared" si="102"/>
        <v>2201.6495917617867</v>
      </c>
      <c r="AM116" s="1">
        <f t="shared" si="103"/>
        <v>6892.2965559055574</v>
      </c>
      <c r="AN116" s="1">
        <f t="shared" si="90"/>
        <v>49.304586466507615</v>
      </c>
      <c r="AO116" s="1">
        <f t="shared" si="91"/>
        <v>48.734729965337564</v>
      </c>
      <c r="AP116" s="1">
        <f t="shared" si="92"/>
        <v>313.36060636806161</v>
      </c>
      <c r="AQ116" s="1">
        <f t="shared" si="93"/>
        <v>379.73459270660726</v>
      </c>
      <c r="AR116" s="1">
        <f t="shared" si="94"/>
        <v>281.95064791153635</v>
      </c>
      <c r="AS116" s="1">
        <f t="shared" si="95"/>
        <v>308.71232141717854</v>
      </c>
      <c r="AT116" s="1">
        <f t="shared" si="96"/>
        <v>326.81363139443806</v>
      </c>
      <c r="AU116" s="1">
        <f t="shared" si="97"/>
        <v>435.77441059862349</v>
      </c>
      <c r="AV116" s="1">
        <f t="shared" si="98"/>
        <v>306.80799963446833</v>
      </c>
      <c r="AW116" s="1">
        <f t="shared" si="99"/>
        <v>568.43593233214801</v>
      </c>
      <c r="AX116" s="1">
        <f t="shared" si="100"/>
        <v>207.29540142726091</v>
      </c>
      <c r="AY116" s="1">
        <f t="shared" si="101"/>
        <v>675.10580951227269</v>
      </c>
      <c r="BA116" s="1">
        <f t="shared" si="62"/>
        <v>48.734729965337564</v>
      </c>
      <c r="BB116" s="1">
        <f t="shared" si="63"/>
        <v>379.73459270660726</v>
      </c>
      <c r="BC116" s="1">
        <f t="shared" si="64"/>
        <v>308.71232141717854</v>
      </c>
      <c r="BD116" s="1">
        <f t="shared" si="65"/>
        <v>435.77441059862349</v>
      </c>
      <c r="BE116" s="1">
        <f t="shared" si="66"/>
        <v>568.43593233214801</v>
      </c>
      <c r="BF116" s="1">
        <f t="shared" si="67"/>
        <v>675.10580951227269</v>
      </c>
      <c r="BG116" s="1">
        <f t="shared" si="68"/>
        <v>7.7918682011102227</v>
      </c>
      <c r="BH116" s="1">
        <f t="shared" si="69"/>
        <v>6.3345446181142133</v>
      </c>
      <c r="BI116" s="1">
        <f t="shared" si="70"/>
        <v>8.9417631103848692</v>
      </c>
      <c r="BJ116" s="1">
        <f t="shared" si="71"/>
        <v>11.663877746659239</v>
      </c>
      <c r="BK116" s="1">
        <f t="shared" si="72"/>
        <v>13.852663387946127</v>
      </c>
      <c r="BM116" s="1">
        <f t="shared" si="73"/>
        <v>6892.2965559055574</v>
      </c>
      <c r="BN116" s="1">
        <f t="shared" si="105"/>
        <v>379.73459270660726</v>
      </c>
      <c r="BO116" s="1">
        <f t="shared" si="105"/>
        <v>308.71232141717854</v>
      </c>
      <c r="BP116" s="1">
        <f t="shared" si="105"/>
        <v>435.77441059862349</v>
      </c>
      <c r="BQ116" s="1">
        <f t="shared" si="105"/>
        <v>568.43593233214801</v>
      </c>
      <c r="BR116" s="1">
        <f t="shared" si="105"/>
        <v>675.10580951227269</v>
      </c>
      <c r="BS116" s="1">
        <f t="shared" si="74"/>
        <v>5.5095509838623764</v>
      </c>
      <c r="BT116" s="1">
        <f t="shared" si="75"/>
        <v>4.4790922577564247</v>
      </c>
      <c r="BU116" s="1">
        <f t="shared" si="76"/>
        <v>6.3226300125643453</v>
      </c>
      <c r="BV116" s="1">
        <f t="shared" si="77"/>
        <v>8.2474096655793563</v>
      </c>
      <c r="BW116" s="1">
        <f t="shared" si="78"/>
        <v>9.7950777949886501</v>
      </c>
    </row>
    <row r="117" spans="16:75">
      <c r="P117" s="1">
        <v>1.5</v>
      </c>
      <c r="Q117" s="1">
        <f t="shared" si="56"/>
        <v>1527.1082243127153</v>
      </c>
      <c r="R117" s="14">
        <v>10.6</v>
      </c>
      <c r="S117" s="1">
        <f t="shared" si="79"/>
        <v>59.319756838905775</v>
      </c>
      <c r="T117" s="1">
        <f t="shared" si="80"/>
        <v>24.133738601823708</v>
      </c>
      <c r="U117" s="1">
        <f t="shared" si="81"/>
        <v>4.3438703140830803</v>
      </c>
      <c r="V117" s="1">
        <f t="shared" si="82"/>
        <v>1.6026342451874367</v>
      </c>
      <c r="W117" s="14">
        <f t="shared" si="104"/>
        <v>89.399999999999991</v>
      </c>
      <c r="Y117" s="1">
        <f t="shared" si="57"/>
        <v>66.353195569245841</v>
      </c>
      <c r="Z117" s="1">
        <f t="shared" si="58"/>
        <v>26.995233335373275</v>
      </c>
      <c r="AA117" s="1">
        <f t="shared" si="59"/>
        <v>4.8589153401376741</v>
      </c>
      <c r="AB117" s="1">
        <f t="shared" si="60"/>
        <v>1.7926557552432181</v>
      </c>
      <c r="AC117" s="14">
        <f t="shared" si="61"/>
        <v>100</v>
      </c>
      <c r="AD117" s="1">
        <f t="shared" si="83"/>
        <v>3.7632082037278594E-2</v>
      </c>
      <c r="AE117" s="1">
        <f t="shared" si="84"/>
        <v>0.25260785915649192</v>
      </c>
      <c r="AF117" s="1">
        <f t="shared" si="85"/>
        <v>0.13922161880209211</v>
      </c>
      <c r="AG117" s="1">
        <f t="shared" si="86"/>
        <v>0.18415391241144569</v>
      </c>
      <c r="AH117" s="1">
        <f t="shared" si="87"/>
        <v>0.11345040374661614</v>
      </c>
      <c r="AI117" s="1">
        <f t="shared" si="88"/>
        <v>7.0273466185929737E-2</v>
      </c>
      <c r="AJ117" s="1">
        <f t="shared" si="89"/>
        <v>4.3747799016409863E-2</v>
      </c>
      <c r="AL117" s="1">
        <f t="shared" si="102"/>
        <v>2151.2590835029478</v>
      </c>
      <c r="AM117" s="1">
        <f t="shared" si="103"/>
        <v>6847.5697872979854</v>
      </c>
      <c r="AN117" s="1">
        <f t="shared" si="90"/>
        <v>49.317344528585487</v>
      </c>
      <c r="AO117" s="1">
        <f t="shared" si="91"/>
        <v>48.740226329141791</v>
      </c>
      <c r="AP117" s="1">
        <f t="shared" si="92"/>
        <v>312.08980489735956</v>
      </c>
      <c r="AQ117" s="1">
        <f t="shared" si="93"/>
        <v>379.09643433104833</v>
      </c>
      <c r="AR117" s="1">
        <f t="shared" si="94"/>
        <v>281.40010669984559</v>
      </c>
      <c r="AS117" s="1">
        <f t="shared" si="95"/>
        <v>308.45465901418481</v>
      </c>
      <c r="AT117" s="1">
        <f t="shared" si="96"/>
        <v>324.86246262012043</v>
      </c>
      <c r="AU117" s="1">
        <f t="shared" si="97"/>
        <v>434.72807146675086</v>
      </c>
      <c r="AV117" s="1">
        <f t="shared" si="98"/>
        <v>303.07829175355096</v>
      </c>
      <c r="AW117" s="1">
        <f t="shared" si="99"/>
        <v>565.93255836442552</v>
      </c>
      <c r="AX117" s="1">
        <f t="shared" si="100"/>
        <v>202.79591305827151</v>
      </c>
      <c r="AY117" s="1">
        <f t="shared" si="101"/>
        <v>670.6500557721406</v>
      </c>
      <c r="BA117" s="1">
        <f t="shared" si="62"/>
        <v>48.740226329141791</v>
      </c>
      <c r="BB117" s="1">
        <f t="shared" si="63"/>
        <v>379.09643433104833</v>
      </c>
      <c r="BC117" s="1">
        <f t="shared" si="64"/>
        <v>308.45465901418481</v>
      </c>
      <c r="BD117" s="1">
        <f t="shared" si="65"/>
        <v>434.72807146675086</v>
      </c>
      <c r="BE117" s="1">
        <f t="shared" si="66"/>
        <v>565.93255836442552</v>
      </c>
      <c r="BF117" s="1">
        <f t="shared" si="67"/>
        <v>670.6500557721406</v>
      </c>
      <c r="BG117" s="1">
        <f t="shared" si="68"/>
        <v>7.77789647038193</v>
      </c>
      <c r="BH117" s="1">
        <f t="shared" si="69"/>
        <v>6.3285438383317416</v>
      </c>
      <c r="BI117" s="1">
        <f t="shared" si="70"/>
        <v>8.9192870901140413</v>
      </c>
      <c r="BJ117" s="1">
        <f t="shared" si="71"/>
        <v>11.611200870153825</v>
      </c>
      <c r="BK117" s="1">
        <f t="shared" si="72"/>
        <v>13.759682838632179</v>
      </c>
      <c r="BM117" s="1">
        <f t="shared" si="73"/>
        <v>6847.5697872979854</v>
      </c>
      <c r="BN117" s="1">
        <f t="shared" si="105"/>
        <v>379.09643433104833</v>
      </c>
      <c r="BO117" s="1">
        <f t="shared" si="105"/>
        <v>308.45465901418481</v>
      </c>
      <c r="BP117" s="1">
        <f t="shared" si="105"/>
        <v>434.72807146675086</v>
      </c>
      <c r="BQ117" s="1">
        <f t="shared" si="105"/>
        <v>565.93255836442552</v>
      </c>
      <c r="BR117" s="1">
        <f t="shared" si="105"/>
        <v>670.6500557721406</v>
      </c>
      <c r="BS117" s="1">
        <f t="shared" si="74"/>
        <v>5.5362186309405654</v>
      </c>
      <c r="BT117" s="1">
        <f t="shared" si="75"/>
        <v>4.5045858398750163</v>
      </c>
      <c r="BU117" s="1">
        <f t="shared" si="76"/>
        <v>6.3486475489911323</v>
      </c>
      <c r="BV117" s="1">
        <f t="shared" si="77"/>
        <v>8.2647212944687567</v>
      </c>
      <c r="BW117" s="1">
        <f t="shared" si="78"/>
        <v>9.7939864302832547</v>
      </c>
    </row>
    <row r="118" spans="16:75">
      <c r="P118" s="1">
        <v>1.5</v>
      </c>
      <c r="Q118" s="1">
        <f t="shared" si="56"/>
        <v>1527.543006921411</v>
      </c>
      <c r="R118" s="14">
        <v>10.7</v>
      </c>
      <c r="S118" s="1">
        <f t="shared" si="79"/>
        <v>59.341641337386015</v>
      </c>
      <c r="T118" s="1">
        <f t="shared" si="80"/>
        <v>24.097264437689972</v>
      </c>
      <c r="U118" s="1">
        <f t="shared" si="81"/>
        <v>4.2622087132725426</v>
      </c>
      <c r="V118" s="1">
        <f t="shared" si="82"/>
        <v>1.5988855116514693</v>
      </c>
      <c r="W118" s="14">
        <f t="shared" si="104"/>
        <v>89.300000000000011</v>
      </c>
      <c r="Y118" s="1">
        <f t="shared" si="57"/>
        <v>66.452005976916027</v>
      </c>
      <c r="Z118" s="1">
        <f t="shared" si="58"/>
        <v>26.984618631231768</v>
      </c>
      <c r="AA118" s="1">
        <f t="shared" si="59"/>
        <v>4.772910093250327</v>
      </c>
      <c r="AB118" s="1">
        <f t="shared" si="60"/>
        <v>1.7904652986018692</v>
      </c>
      <c r="AC118" s="14">
        <f t="shared" si="61"/>
        <v>100</v>
      </c>
      <c r="AD118" s="1">
        <f t="shared" si="83"/>
        <v>3.7440815568959389E-2</v>
      </c>
      <c r="AE118" s="1">
        <f t="shared" si="84"/>
        <v>0.25170615052560563</v>
      </c>
      <c r="AF118" s="1">
        <f t="shared" si="85"/>
        <v>0.13882807285457219</v>
      </c>
      <c r="AG118" s="1">
        <f t="shared" si="86"/>
        <v>0.18360327227983181</v>
      </c>
      <c r="AH118" s="1">
        <f t="shared" si="87"/>
        <v>0.11314280798127721</v>
      </c>
      <c r="AI118" s="1">
        <f t="shared" si="88"/>
        <v>7.0100919600987674E-2</v>
      </c>
      <c r="AJ118" s="1">
        <f t="shared" si="89"/>
        <v>4.3650555196927392E-2</v>
      </c>
      <c r="AL118" s="1">
        <f t="shared" si="102"/>
        <v>2101.7215927450998</v>
      </c>
      <c r="AM118" s="1">
        <f t="shared" si="103"/>
        <v>6803.2160658535668</v>
      </c>
      <c r="AN118" s="1">
        <f t="shared" si="90"/>
        <v>49.330166192239325</v>
      </c>
      <c r="AO118" s="1">
        <f t="shared" si="91"/>
        <v>48.745739785806258</v>
      </c>
      <c r="AP118" s="1">
        <f t="shared" si="92"/>
        <v>310.81917738898414</v>
      </c>
      <c r="AQ118" s="1">
        <f t="shared" si="93"/>
        <v>378.45832912598235</v>
      </c>
      <c r="AR118" s="1">
        <f t="shared" si="94"/>
        <v>280.84838717751501</v>
      </c>
      <c r="AS118" s="1">
        <f t="shared" si="95"/>
        <v>308.1966564736552</v>
      </c>
      <c r="AT118" s="1">
        <f t="shared" si="96"/>
        <v>322.91554309045222</v>
      </c>
      <c r="AU118" s="1">
        <f t="shared" si="97"/>
        <v>433.68309456603777</v>
      </c>
      <c r="AV118" s="1">
        <f t="shared" si="98"/>
        <v>299.38085360436219</v>
      </c>
      <c r="AW118" s="1">
        <f t="shared" si="99"/>
        <v>563.44142093676135</v>
      </c>
      <c r="AX118" s="1">
        <f t="shared" si="100"/>
        <v>198.37956934432194</v>
      </c>
      <c r="AY118" s="1">
        <f t="shared" si="101"/>
        <v>666.2363129083293</v>
      </c>
      <c r="BA118" s="1">
        <f t="shared" si="62"/>
        <v>48.745739785806258</v>
      </c>
      <c r="BB118" s="1">
        <f t="shared" si="63"/>
        <v>378.45832912598235</v>
      </c>
      <c r="BC118" s="1">
        <f t="shared" si="64"/>
        <v>308.1966564736552</v>
      </c>
      <c r="BD118" s="1">
        <f t="shared" si="65"/>
        <v>433.68309456603777</v>
      </c>
      <c r="BE118" s="1">
        <f t="shared" si="66"/>
        <v>563.44142093676135</v>
      </c>
      <c r="BF118" s="1">
        <f t="shared" si="67"/>
        <v>666.2363129083293</v>
      </c>
      <c r="BG118" s="1">
        <f t="shared" si="68"/>
        <v>7.763926258765725</v>
      </c>
      <c r="BH118" s="1">
        <f t="shared" si="69"/>
        <v>6.3225352169831188</v>
      </c>
      <c r="BI118" s="1">
        <f t="shared" si="70"/>
        <v>8.8968409643937179</v>
      </c>
      <c r="BJ118" s="1">
        <f t="shared" si="71"/>
        <v>11.55878284774383</v>
      </c>
      <c r="BK118" s="1">
        <f t="shared" si="72"/>
        <v>13.667580302111313</v>
      </c>
      <c r="BM118" s="1">
        <f t="shared" si="73"/>
        <v>6803.2160658535668</v>
      </c>
      <c r="BN118" s="1">
        <f t="shared" si="105"/>
        <v>378.45832912598235</v>
      </c>
      <c r="BO118" s="1">
        <f t="shared" si="105"/>
        <v>308.1966564736552</v>
      </c>
      <c r="BP118" s="1">
        <f t="shared" si="105"/>
        <v>433.68309456603777</v>
      </c>
      <c r="BQ118" s="1">
        <f t="shared" si="105"/>
        <v>563.44142093676135</v>
      </c>
      <c r="BR118" s="1">
        <f t="shared" si="105"/>
        <v>666.2363129083293</v>
      </c>
      <c r="BS118" s="1">
        <f t="shared" si="74"/>
        <v>5.5629326698225183</v>
      </c>
      <c r="BT118" s="1">
        <f t="shared" si="75"/>
        <v>4.5301612280189616</v>
      </c>
      <c r="BU118" s="1">
        <f t="shared" si="76"/>
        <v>6.3746776578618869</v>
      </c>
      <c r="BV118" s="1">
        <f t="shared" si="77"/>
        <v>8.2819862765312457</v>
      </c>
      <c r="BW118" s="1">
        <f t="shared" si="78"/>
        <v>9.7929612474352563</v>
      </c>
    </row>
    <row r="119" spans="16:75">
      <c r="P119" s="1">
        <v>1.5</v>
      </c>
      <c r="Q119" s="1">
        <f t="shared" si="56"/>
        <v>1527.9777895301067</v>
      </c>
      <c r="R119" s="14">
        <v>10.8</v>
      </c>
      <c r="S119" s="1">
        <f t="shared" si="79"/>
        <v>59.363525835866263</v>
      </c>
      <c r="T119" s="1">
        <f t="shared" si="80"/>
        <v>24.060790273556233</v>
      </c>
      <c r="U119" s="1">
        <f t="shared" si="81"/>
        <v>4.1805471124620048</v>
      </c>
      <c r="V119" s="1">
        <f t="shared" si="82"/>
        <v>1.5951367781155015</v>
      </c>
      <c r="W119" s="14">
        <f t="shared" si="104"/>
        <v>89.2</v>
      </c>
      <c r="Y119" s="1">
        <f t="shared" si="57"/>
        <v>66.551037932585501</v>
      </c>
      <c r="Z119" s="1">
        <f t="shared" si="58"/>
        <v>26.97398012730519</v>
      </c>
      <c r="AA119" s="1">
        <f t="shared" si="59"/>
        <v>4.6867120094865529</v>
      </c>
      <c r="AB119" s="1">
        <f t="shared" si="60"/>
        <v>1.7882699306227594</v>
      </c>
      <c r="AC119" s="14">
        <f t="shared" si="61"/>
        <v>100.00000000000001</v>
      </c>
      <c r="AD119" s="1">
        <f t="shared" si="83"/>
        <v>3.7249120252056511E-2</v>
      </c>
      <c r="AE119" s="1">
        <f t="shared" si="84"/>
        <v>0.25080242012648857</v>
      </c>
      <c r="AF119" s="1">
        <f t="shared" si="85"/>
        <v>0.13843364451703544</v>
      </c>
      <c r="AG119" s="1">
        <f t="shared" si="86"/>
        <v>0.18305139752908872</v>
      </c>
      <c r="AH119" s="1">
        <f t="shared" si="87"/>
        <v>0.11283452253933436</v>
      </c>
      <c r="AI119" s="1">
        <f t="shared" si="88"/>
        <v>6.9927986140294621E-2</v>
      </c>
      <c r="AJ119" s="1">
        <f t="shared" si="89"/>
        <v>4.3553093341975241E-2</v>
      </c>
      <c r="AL119" s="1">
        <f t="shared" si="102"/>
        <v>2053.0278245722216</v>
      </c>
      <c r="AM119" s="1">
        <f t="shared" si="103"/>
        <v>6759.2328413972573</v>
      </c>
      <c r="AN119" s="1">
        <f t="shared" si="90"/>
        <v>49.343052075405161</v>
      </c>
      <c r="AO119" s="1">
        <f t="shared" si="91"/>
        <v>48.751270455154391</v>
      </c>
      <c r="AP119" s="1">
        <f t="shared" si="92"/>
        <v>309.54872448721591</v>
      </c>
      <c r="AQ119" s="1">
        <f t="shared" si="93"/>
        <v>377.82027723117898</v>
      </c>
      <c r="AR119" s="1">
        <f t="shared" si="94"/>
        <v>280.29548194581912</v>
      </c>
      <c r="AS119" s="1">
        <f t="shared" si="95"/>
        <v>307.9383122650641</v>
      </c>
      <c r="AT119" s="1">
        <f t="shared" si="96"/>
        <v>320.97287976752614</v>
      </c>
      <c r="AU119" s="1">
        <f t="shared" si="97"/>
        <v>432.63948146605156</v>
      </c>
      <c r="AV119" s="1">
        <f t="shared" si="98"/>
        <v>295.71551984888276</v>
      </c>
      <c r="AW119" s="1">
        <f t="shared" si="99"/>
        <v>560.96247740816989</v>
      </c>
      <c r="AX119" s="1">
        <f t="shared" si="100"/>
        <v>194.04510393685379</v>
      </c>
      <c r="AY119" s="1">
        <f t="shared" si="101"/>
        <v>661.86417208451928</v>
      </c>
      <c r="BA119" s="1">
        <f t="shared" si="62"/>
        <v>48.751270455154391</v>
      </c>
      <c r="BB119" s="1">
        <f t="shared" si="63"/>
        <v>377.82027723117898</v>
      </c>
      <c r="BC119" s="1">
        <f t="shared" si="64"/>
        <v>307.9383122650641</v>
      </c>
      <c r="BD119" s="1">
        <f t="shared" si="65"/>
        <v>432.63948146605156</v>
      </c>
      <c r="BE119" s="1">
        <f t="shared" si="66"/>
        <v>560.96247740816989</v>
      </c>
      <c r="BF119" s="1">
        <f t="shared" si="67"/>
        <v>661.86417208451928</v>
      </c>
      <c r="BG119" s="1">
        <f t="shared" si="68"/>
        <v>7.7499575642593879</v>
      </c>
      <c r="BH119" s="1">
        <f t="shared" si="69"/>
        <v>6.3165187161293002</v>
      </c>
      <c r="BI119" s="1">
        <f t="shared" si="70"/>
        <v>8.8744247570743937</v>
      </c>
      <c r="BJ119" s="1">
        <f t="shared" si="71"/>
        <v>11.506622743794777</v>
      </c>
      <c r="BK119" s="1">
        <f t="shared" si="72"/>
        <v>13.576347157831689</v>
      </c>
      <c r="BM119" s="1">
        <f t="shared" si="73"/>
        <v>6759.2328413972573</v>
      </c>
      <c r="BN119" s="1">
        <f t="shared" si="105"/>
        <v>377.82027723117898</v>
      </c>
      <c r="BO119" s="1">
        <f t="shared" si="105"/>
        <v>307.9383122650641</v>
      </c>
      <c r="BP119" s="1">
        <f t="shared" si="105"/>
        <v>432.63948146605156</v>
      </c>
      <c r="BQ119" s="1">
        <f t="shared" si="105"/>
        <v>560.96247740816989</v>
      </c>
      <c r="BR119" s="1">
        <f t="shared" si="105"/>
        <v>661.86417208451928</v>
      </c>
      <c r="BS119" s="1">
        <f t="shared" si="74"/>
        <v>5.5896917016558438</v>
      </c>
      <c r="BT119" s="1">
        <f t="shared" si="75"/>
        <v>4.5558174942440299</v>
      </c>
      <c r="BU119" s="1">
        <f t="shared" si="76"/>
        <v>6.4007187149454241</v>
      </c>
      <c r="BV119" s="1">
        <f t="shared" si="77"/>
        <v>8.2992033352147203</v>
      </c>
      <c r="BW119" s="1">
        <f t="shared" si="78"/>
        <v>9.7920013648723447</v>
      </c>
    </row>
    <row r="120" spans="16:75">
      <c r="P120" s="1">
        <v>1.5</v>
      </c>
      <c r="Q120" s="1">
        <f t="shared" si="56"/>
        <v>1528.4125721388023</v>
      </c>
      <c r="R120" s="14">
        <v>10.9</v>
      </c>
      <c r="S120" s="1">
        <f t="shared" si="79"/>
        <v>59.385410334346503</v>
      </c>
      <c r="T120" s="1">
        <f t="shared" si="80"/>
        <v>24.024316109422493</v>
      </c>
      <c r="U120" s="1">
        <f t="shared" si="81"/>
        <v>4.0988855116514689</v>
      </c>
      <c r="V120" s="1">
        <f t="shared" si="82"/>
        <v>1.5913880445795341</v>
      </c>
      <c r="W120" s="14">
        <f t="shared" si="104"/>
        <v>89.1</v>
      </c>
      <c r="Y120" s="1">
        <f t="shared" si="57"/>
        <v>66.650292182207082</v>
      </c>
      <c r="Z120" s="1">
        <f t="shared" si="58"/>
        <v>26.963317743459591</v>
      </c>
      <c r="AA120" s="1">
        <f t="shared" si="59"/>
        <v>4.600320439563939</v>
      </c>
      <c r="AB120" s="1">
        <f t="shared" si="60"/>
        <v>1.7860696347693985</v>
      </c>
      <c r="AC120" s="14">
        <f t="shared" si="61"/>
        <v>100.00000000000003</v>
      </c>
      <c r="AD120" s="1">
        <f t="shared" si="83"/>
        <v>3.7056994642635351E-2</v>
      </c>
      <c r="AE120" s="1">
        <f t="shared" si="84"/>
        <v>0.2498966611518405</v>
      </c>
      <c r="AF120" s="1">
        <f t="shared" si="85"/>
        <v>0.13803833081847169</v>
      </c>
      <c r="AG120" s="1">
        <f t="shared" si="86"/>
        <v>0.18249828400224977</v>
      </c>
      <c r="AH120" s="1">
        <f t="shared" si="87"/>
        <v>0.11252554509864425</v>
      </c>
      <c r="AI120" s="1">
        <f t="shared" si="88"/>
        <v>6.9754664501238656E-2</v>
      </c>
      <c r="AJ120" s="1">
        <f t="shared" si="89"/>
        <v>4.3455412717427241E-2</v>
      </c>
      <c r="AL120" s="1">
        <f t="shared" si="102"/>
        <v>2005.1685286166446</v>
      </c>
      <c r="AM120" s="1">
        <f t="shared" si="103"/>
        <v>6715.6175724726645</v>
      </c>
      <c r="AN120" s="1">
        <f t="shared" si="90"/>
        <v>49.356002804970998</v>
      </c>
      <c r="AO120" s="1">
        <f t="shared" si="91"/>
        <v>48.756818458363718</v>
      </c>
      <c r="AP120" s="1">
        <f t="shared" si="92"/>
        <v>308.27844684127905</v>
      </c>
      <c r="AQ120" s="1">
        <f t="shared" si="93"/>
        <v>377.18227878723496</v>
      </c>
      <c r="AR120" s="1">
        <f t="shared" si="94"/>
        <v>279.74138352871785</v>
      </c>
      <c r="AS120" s="1">
        <f t="shared" si="95"/>
        <v>307.67962484546456</v>
      </c>
      <c r="AT120" s="1">
        <f t="shared" si="96"/>
        <v>319.03447965174172</v>
      </c>
      <c r="AU120" s="1">
        <f t="shared" si="97"/>
        <v>431.59723374298449</v>
      </c>
      <c r="AV120" s="1">
        <f t="shared" si="98"/>
        <v>292.08212540902053</v>
      </c>
      <c r="AW120" s="1">
        <f t="shared" si="99"/>
        <v>558.49568518799413</v>
      </c>
      <c r="AX120" s="1">
        <f t="shared" si="100"/>
        <v>189.79126563479312</v>
      </c>
      <c r="AY120" s="1">
        <f t="shared" si="101"/>
        <v>657.53322798865031</v>
      </c>
      <c r="BA120" s="1">
        <f t="shared" si="62"/>
        <v>48.756818458363718</v>
      </c>
      <c r="BB120" s="1">
        <f t="shared" si="63"/>
        <v>377.18227878723496</v>
      </c>
      <c r="BC120" s="1">
        <f t="shared" si="64"/>
        <v>307.67962484546456</v>
      </c>
      <c r="BD120" s="1">
        <f t="shared" si="65"/>
        <v>431.59723374298449</v>
      </c>
      <c r="BE120" s="1">
        <f t="shared" si="66"/>
        <v>558.49568518799413</v>
      </c>
      <c r="BF120" s="1">
        <f t="shared" si="67"/>
        <v>657.53322798865031</v>
      </c>
      <c r="BG120" s="1">
        <f t="shared" si="68"/>
        <v>7.7359903847978275</v>
      </c>
      <c r="BH120" s="1">
        <f t="shared" si="69"/>
        <v>6.3104942974942073</v>
      </c>
      <c r="BI120" s="1">
        <f t="shared" si="70"/>
        <v>8.8520384920429223</v>
      </c>
      <c r="BJ120" s="1">
        <f t="shared" si="71"/>
        <v>11.454719623777873</v>
      </c>
      <c r="BK120" s="1">
        <f t="shared" si="72"/>
        <v>13.485974860114307</v>
      </c>
      <c r="BM120" s="1">
        <f t="shared" si="73"/>
        <v>6715.6175724726645</v>
      </c>
      <c r="BN120" s="1">
        <f t="shared" si="105"/>
        <v>377.18227878723496</v>
      </c>
      <c r="BO120" s="1">
        <f t="shared" si="105"/>
        <v>307.67962484546456</v>
      </c>
      <c r="BP120" s="1">
        <f t="shared" si="105"/>
        <v>431.59723374298449</v>
      </c>
      <c r="BQ120" s="1">
        <f t="shared" si="105"/>
        <v>558.49568518799413</v>
      </c>
      <c r="BR120" s="1">
        <f t="shared" si="105"/>
        <v>657.53322798865031</v>
      </c>
      <c r="BS120" s="1">
        <f t="shared" si="74"/>
        <v>5.6164943092249056</v>
      </c>
      <c r="BT120" s="1">
        <f t="shared" si="75"/>
        <v>4.5815536921971889</v>
      </c>
      <c r="BU120" s="1">
        <f t="shared" si="76"/>
        <v>6.4267690809569435</v>
      </c>
      <c r="BV120" s="1">
        <f t="shared" si="77"/>
        <v>8.3163711923869741</v>
      </c>
      <c r="BW120" s="1">
        <f t="shared" si="78"/>
        <v>9.791105894473219</v>
      </c>
    </row>
    <row r="121" spans="16:75">
      <c r="P121" s="1">
        <v>1.5</v>
      </c>
      <c r="Q121" s="1">
        <f t="shared" si="56"/>
        <v>1528.847354747498</v>
      </c>
      <c r="R121" s="14">
        <v>11</v>
      </c>
      <c r="S121" s="1">
        <f t="shared" si="79"/>
        <v>59.40729483282675</v>
      </c>
      <c r="T121" s="1">
        <f t="shared" si="80"/>
        <v>23.987841945288753</v>
      </c>
      <c r="U121" s="1">
        <f t="shared" si="81"/>
        <v>4.0172239108409311</v>
      </c>
      <c r="V121" s="1">
        <f t="shared" si="82"/>
        <v>1.5876393110435665</v>
      </c>
      <c r="W121" s="14">
        <f t="shared" si="104"/>
        <v>88.999999999999986</v>
      </c>
      <c r="Y121" s="1">
        <f t="shared" si="57"/>
        <v>66.749769475086239</v>
      </c>
      <c r="Z121" s="1">
        <f t="shared" si="58"/>
        <v>26.952631399200854</v>
      </c>
      <c r="AA121" s="1">
        <f t="shared" si="59"/>
        <v>4.5137347312819456</v>
      </c>
      <c r="AB121" s="1">
        <f t="shared" si="60"/>
        <v>1.783864394430974</v>
      </c>
      <c r="AC121" s="14">
        <f t="shared" si="61"/>
        <v>100.00000000000001</v>
      </c>
      <c r="AD121" s="1">
        <f t="shared" si="83"/>
        <v>3.6864437290271647E-2</v>
      </c>
      <c r="AE121" s="1">
        <f t="shared" si="84"/>
        <v>0.24898886676376614</v>
      </c>
      <c r="AF121" s="1">
        <f t="shared" si="85"/>
        <v>0.1376421287745179</v>
      </c>
      <c r="AG121" s="1">
        <f t="shared" si="86"/>
        <v>0.18194392752366512</v>
      </c>
      <c r="AH121" s="1">
        <f t="shared" si="87"/>
        <v>0.11221587332662669</v>
      </c>
      <c r="AI121" s="1">
        <f t="shared" si="88"/>
        <v>6.9580953375353333E-2</v>
      </c>
      <c r="AJ121" s="1">
        <f t="shared" si="89"/>
        <v>4.3357512585857787E-2</v>
      </c>
      <c r="AL121" s="1">
        <f t="shared" si="102"/>
        <v>1958.1344991204157</v>
      </c>
      <c r="AM121" s="1">
        <f t="shared" si="103"/>
        <v>6672.36772635128</v>
      </c>
      <c r="AN121" s="1">
        <f t="shared" si="90"/>
        <v>49.3690190169498</v>
      </c>
      <c r="AO121" s="1">
        <f t="shared" si="91"/>
        <v>48.762383917987222</v>
      </c>
      <c r="AP121" s="1">
        <f t="shared" si="92"/>
        <v>307.00834510540045</v>
      </c>
      <c r="AQ121" s="1">
        <f t="shared" si="93"/>
        <v>376.5443339355819</v>
      </c>
      <c r="AR121" s="1">
        <f t="shared" si="94"/>
        <v>279.1860843717235</v>
      </c>
      <c r="AS121" s="1">
        <f t="shared" si="95"/>
        <v>307.42059265933966</v>
      </c>
      <c r="AT121" s="1">
        <f t="shared" si="96"/>
        <v>317.10034978216686</v>
      </c>
      <c r="AU121" s="1">
        <f t="shared" si="97"/>
        <v>430.55635297970434</v>
      </c>
      <c r="AV121" s="1">
        <f t="shared" si="98"/>
        <v>288.48050546712949</v>
      </c>
      <c r="AW121" s="1">
        <f t="shared" si="99"/>
        <v>556.04100173598624</v>
      </c>
      <c r="AX121" s="1">
        <f t="shared" si="100"/>
        <v>185.61681825319894</v>
      </c>
      <c r="AY121" s="1">
        <f t="shared" si="101"/>
        <v>653.24307880923709</v>
      </c>
      <c r="BA121" s="1">
        <f t="shared" si="62"/>
        <v>48.762383917987222</v>
      </c>
      <c r="BB121" s="1">
        <f t="shared" si="63"/>
        <v>376.5443339355819</v>
      </c>
      <c r="BC121" s="1">
        <f t="shared" si="64"/>
        <v>307.42059265933966</v>
      </c>
      <c r="BD121" s="1">
        <f t="shared" si="65"/>
        <v>430.55635297970434</v>
      </c>
      <c r="BE121" s="1">
        <f t="shared" si="66"/>
        <v>556.04100173598624</v>
      </c>
      <c r="BF121" s="1">
        <f t="shared" si="67"/>
        <v>653.24307880923709</v>
      </c>
      <c r="BG121" s="1">
        <f t="shared" si="68"/>
        <v>7.7220247182518111</v>
      </c>
      <c r="BH121" s="1">
        <f t="shared" si="69"/>
        <v>6.3044619224602743</v>
      </c>
      <c r="BI121" s="1">
        <f t="shared" si="70"/>
        <v>8.829682193221954</v>
      </c>
      <c r="BJ121" s="1">
        <f t="shared" si="71"/>
        <v>11.403072554270191</v>
      </c>
      <c r="BK121" s="1">
        <f t="shared" si="72"/>
        <v>13.396454937640407</v>
      </c>
      <c r="BM121" s="1">
        <f t="shared" si="73"/>
        <v>6672.36772635128</v>
      </c>
      <c r="BN121" s="1">
        <f t="shared" si="105"/>
        <v>376.5443339355819</v>
      </c>
      <c r="BO121" s="1">
        <f t="shared" si="105"/>
        <v>307.42059265933966</v>
      </c>
      <c r="BP121" s="1">
        <f t="shared" si="105"/>
        <v>430.55635297970434</v>
      </c>
      <c r="BQ121" s="1">
        <f t="shared" si="105"/>
        <v>556.04100173598624</v>
      </c>
      <c r="BR121" s="1">
        <f t="shared" si="105"/>
        <v>653.24307880923709</v>
      </c>
      <c r="BS121" s="1">
        <f t="shared" si="74"/>
        <v>5.6433390571159592</v>
      </c>
      <c r="BT121" s="1">
        <f t="shared" si="75"/>
        <v>4.6073688571635376</v>
      </c>
      <c r="BU121" s="1">
        <f t="shared" si="76"/>
        <v>6.4528271018292616</v>
      </c>
      <c r="BV121" s="1">
        <f t="shared" si="77"/>
        <v>8.3334885686831282</v>
      </c>
      <c r="BW121" s="1">
        <f t="shared" si="78"/>
        <v>9.7902739417279818</v>
      </c>
    </row>
    <row r="122" spans="16:75">
      <c r="P122" s="1">
        <v>1.5</v>
      </c>
      <c r="Q122" s="1">
        <f t="shared" si="56"/>
        <v>1529.2821373561937</v>
      </c>
      <c r="R122" s="14">
        <v>11.1</v>
      </c>
      <c r="S122" s="1">
        <f t="shared" si="79"/>
        <v>59.42917933130699</v>
      </c>
      <c r="T122" s="1">
        <f t="shared" si="80"/>
        <v>23.951367781155014</v>
      </c>
      <c r="U122" s="1">
        <f t="shared" si="81"/>
        <v>3.9355623100303951</v>
      </c>
      <c r="V122" s="1">
        <f t="shared" si="82"/>
        <v>1.5838905775075989</v>
      </c>
      <c r="W122" s="14">
        <f t="shared" si="104"/>
        <v>88.9</v>
      </c>
      <c r="Y122" s="1">
        <f t="shared" si="57"/>
        <v>66.849470563899871</v>
      </c>
      <c r="Z122" s="1">
        <f t="shared" si="58"/>
        <v>26.94192101367268</v>
      </c>
      <c r="AA122" s="1">
        <f t="shared" si="59"/>
        <v>4.4269542295055055</v>
      </c>
      <c r="AB122" s="1">
        <f t="shared" si="60"/>
        <v>1.7816541929219334</v>
      </c>
      <c r="AC122" s="14">
        <f t="shared" si="61"/>
        <v>100</v>
      </c>
      <c r="AD122" s="1">
        <f t="shared" si="83"/>
        <v>3.6671446738015118E-2</v>
      </c>
      <c r="AE122" s="1">
        <f t="shared" si="84"/>
        <v>0.24807903009360385</v>
      </c>
      <c r="AF122" s="1">
        <f t="shared" si="85"/>
        <v>0.13724503538738303</v>
      </c>
      <c r="AG122" s="1">
        <f t="shared" si="86"/>
        <v>0.18138832389889681</v>
      </c>
      <c r="AH122" s="1">
        <f t="shared" si="87"/>
        <v>0.11190550488020636</v>
      </c>
      <c r="AI122" s="1">
        <f t="shared" si="88"/>
        <v>6.9406851448284887E-2</v>
      </c>
      <c r="AJ122" s="1">
        <f t="shared" si="89"/>
        <v>4.3259392206523251E-2</v>
      </c>
      <c r="AL122" s="1">
        <f t="shared" si="102"/>
        <v>1911.9165749971125</v>
      </c>
      <c r="AM122" s="1">
        <f t="shared" si="103"/>
        <v>6629.4807790417835</v>
      </c>
      <c r="AN122" s="1">
        <f t="shared" si="90"/>
        <v>49.382101356656385</v>
      </c>
      <c r="AO122" s="1">
        <f t="shared" si="91"/>
        <v>48.767966957975233</v>
      </c>
      <c r="AP122" s="1">
        <f t="shared" si="92"/>
        <v>305.73841993886668</v>
      </c>
      <c r="AQ122" s="1">
        <f t="shared" si="93"/>
        <v>375.90644281849433</v>
      </c>
      <c r="AR122" s="1">
        <f t="shared" si="94"/>
        <v>278.62957684074649</v>
      </c>
      <c r="AS122" s="1">
        <f t="shared" si="95"/>
        <v>307.16121413845144</v>
      </c>
      <c r="AT122" s="1">
        <f t="shared" si="96"/>
        <v>315.1704972369003</v>
      </c>
      <c r="AU122" s="1">
        <f t="shared" si="97"/>
        <v>429.51684076580517</v>
      </c>
      <c r="AV122" s="1">
        <f t="shared" si="98"/>
        <v>284.91049546652948</v>
      </c>
      <c r="AW122" s="1">
        <f t="shared" si="99"/>
        <v>553.59838456238754</v>
      </c>
      <c r="AX122" s="1">
        <f t="shared" si="100"/>
        <v>181.52054049261955</v>
      </c>
      <c r="AY122" s="1">
        <f t="shared" si="101"/>
        <v>648.99332621179008</v>
      </c>
      <c r="BA122" s="1">
        <f t="shared" si="62"/>
        <v>48.767966957975233</v>
      </c>
      <c r="BB122" s="1">
        <f t="shared" si="63"/>
        <v>375.90644281849433</v>
      </c>
      <c r="BC122" s="1">
        <f t="shared" si="64"/>
        <v>307.16121413845144</v>
      </c>
      <c r="BD122" s="1">
        <f t="shared" si="65"/>
        <v>429.51684076580517</v>
      </c>
      <c r="BE122" s="1">
        <f t="shared" si="66"/>
        <v>553.59838456238754</v>
      </c>
      <c r="BF122" s="1">
        <f t="shared" si="67"/>
        <v>648.99332621179008</v>
      </c>
      <c r="BG122" s="1">
        <f t="shared" si="68"/>
        <v>7.7080605624266392</v>
      </c>
      <c r="BH122" s="1">
        <f t="shared" si="69"/>
        <v>6.2984215520639015</v>
      </c>
      <c r="BI122" s="1">
        <f t="shared" si="70"/>
        <v>8.8073558845693167</v>
      </c>
      <c r="BJ122" s="1">
        <f t="shared" si="71"/>
        <v>11.35168060295479</v>
      </c>
      <c r="BK122" s="1">
        <f t="shared" si="72"/>
        <v>13.307778992941133</v>
      </c>
      <c r="BM122" s="1">
        <f t="shared" si="73"/>
        <v>6629.4807790417835</v>
      </c>
      <c r="BN122" s="1">
        <f t="shared" si="105"/>
        <v>375.90644281849433</v>
      </c>
      <c r="BO122" s="1">
        <f t="shared" si="105"/>
        <v>307.16121413845144</v>
      </c>
      <c r="BP122" s="1">
        <f t="shared" si="105"/>
        <v>429.51684076580517</v>
      </c>
      <c r="BQ122" s="1">
        <f t="shared" si="105"/>
        <v>553.59838456238754</v>
      </c>
      <c r="BR122" s="1">
        <f t="shared" si="105"/>
        <v>648.99332621179008</v>
      </c>
      <c r="BS122" s="1">
        <f t="shared" si="74"/>
        <v>5.6702244918919176</v>
      </c>
      <c r="BT122" s="1">
        <f t="shared" si="75"/>
        <v>4.6332620061212113</v>
      </c>
      <c r="BU122" s="1">
        <f t="shared" si="76"/>
        <v>6.4788911089940138</v>
      </c>
      <c r="BV122" s="1">
        <f t="shared" si="77"/>
        <v>8.3505541838587831</v>
      </c>
      <c r="BW122" s="1">
        <f t="shared" si="78"/>
        <v>9.7895046059036126</v>
      </c>
    </row>
    <row r="123" spans="16:75">
      <c r="P123" s="1">
        <v>1.5</v>
      </c>
      <c r="Q123" s="1">
        <f t="shared" si="56"/>
        <v>1529.7169199648893</v>
      </c>
      <c r="R123" s="14">
        <v>11.2</v>
      </c>
      <c r="S123" s="1">
        <f t="shared" si="79"/>
        <v>59.45106382978723</v>
      </c>
      <c r="T123" s="1">
        <f t="shared" si="80"/>
        <v>23.914893617021278</v>
      </c>
      <c r="U123" s="1">
        <f t="shared" si="81"/>
        <v>3.8539007092198592</v>
      </c>
      <c r="V123" s="1">
        <f t="shared" si="82"/>
        <v>1.5801418439716313</v>
      </c>
      <c r="W123" s="14">
        <f t="shared" si="104"/>
        <v>88.8</v>
      </c>
      <c r="Y123" s="1">
        <f t="shared" si="57"/>
        <v>66.949396204715342</v>
      </c>
      <c r="Z123" s="1">
        <f t="shared" si="58"/>
        <v>26.931186505654594</v>
      </c>
      <c r="AA123" s="1">
        <f t="shared" si="59"/>
        <v>4.3399782761484902</v>
      </c>
      <c r="AB123" s="1">
        <f t="shared" si="60"/>
        <v>1.7794390134815667</v>
      </c>
      <c r="AC123" s="14">
        <f t="shared" si="61"/>
        <v>99.999999999999986</v>
      </c>
      <c r="AD123" s="1">
        <f t="shared" si="83"/>
        <v>3.6478021522352619E-2</v>
      </c>
      <c r="AE123" s="1">
        <f t="shared" si="84"/>
        <v>0.24716714424175204</v>
      </c>
      <c r="AF123" s="1">
        <f t="shared" si="85"/>
        <v>0.13684704764577274</v>
      </c>
      <c r="AG123" s="1">
        <f t="shared" si="86"/>
        <v>0.18083146891461335</v>
      </c>
      <c r="AH123" s="1">
        <f t="shared" si="87"/>
        <v>0.1115944374057536</v>
      </c>
      <c r="AI123" s="1">
        <f t="shared" si="88"/>
        <v>6.9232357399759123E-2</v>
      </c>
      <c r="AJ123" s="1">
        <f t="shared" si="89"/>
        <v>4.3161050835343377E-2</v>
      </c>
      <c r="AL123" s="1">
        <f t="shared" si="102"/>
        <v>1866.5056398941936</v>
      </c>
      <c r="AM123" s="1">
        <f t="shared" si="103"/>
        <v>6586.9542152993945</v>
      </c>
      <c r="AN123" s="1">
        <f t="shared" si="90"/>
        <v>49.395250478888869</v>
      </c>
      <c r="AO123" s="1">
        <f t="shared" si="91"/>
        <v>48.773567703697672</v>
      </c>
      <c r="AP123" s="1">
        <f t="shared" si="92"/>
        <v>304.46867200608506</v>
      </c>
      <c r="AQ123" s="1">
        <f t="shared" si="93"/>
        <v>375.26860557909788</v>
      </c>
      <c r="AR123" s="1">
        <f t="shared" si="94"/>
        <v>278.07185322091902</v>
      </c>
      <c r="AS123" s="1">
        <f t="shared" si="95"/>
        <v>306.90148770168776</v>
      </c>
      <c r="AT123" s="1">
        <f t="shared" si="96"/>
        <v>313.24492913344272</v>
      </c>
      <c r="AU123" s="1">
        <f t="shared" si="97"/>
        <v>428.47869869765907</v>
      </c>
      <c r="AV123" s="1">
        <f t="shared" si="98"/>
        <v>281.37193111203158</v>
      </c>
      <c r="AW123" s="1">
        <f t="shared" si="99"/>
        <v>551.16779122800949</v>
      </c>
      <c r="AX123" s="1">
        <f t="shared" si="100"/>
        <v>177.50122580914908</v>
      </c>
      <c r="AY123" s="1">
        <f t="shared" si="101"/>
        <v>644.78357531533788</v>
      </c>
      <c r="BA123" s="1">
        <f t="shared" si="62"/>
        <v>48.773567703697672</v>
      </c>
      <c r="BB123" s="1">
        <f t="shared" si="63"/>
        <v>375.26860557909788</v>
      </c>
      <c r="BC123" s="1">
        <f t="shared" si="64"/>
        <v>306.90148770168776</v>
      </c>
      <c r="BD123" s="1">
        <f t="shared" si="65"/>
        <v>428.47869869765907</v>
      </c>
      <c r="BE123" s="1">
        <f t="shared" si="66"/>
        <v>551.16779122800949</v>
      </c>
      <c r="BF123" s="1">
        <f t="shared" si="67"/>
        <v>644.78357531533788</v>
      </c>
      <c r="BG123" s="1">
        <f t="shared" si="68"/>
        <v>7.6940979150608175</v>
      </c>
      <c r="BH123" s="1">
        <f t="shared" si="69"/>
        <v>6.2923731469908573</v>
      </c>
      <c r="BI123" s="1">
        <f t="shared" si="70"/>
        <v>8.7850595900774096</v>
      </c>
      <c r="BJ123" s="1">
        <f t="shared" si="71"/>
        <v>11.300542838620842</v>
      </c>
      <c r="BK123" s="1">
        <f t="shared" si="72"/>
        <v>13.219938701889443</v>
      </c>
      <c r="BM123" s="1">
        <f t="shared" si="73"/>
        <v>6586.9542152993945</v>
      </c>
      <c r="BN123" s="1">
        <f t="shared" si="105"/>
        <v>375.26860557909788</v>
      </c>
      <c r="BO123" s="1">
        <f t="shared" si="105"/>
        <v>306.90148770168776</v>
      </c>
      <c r="BP123" s="1">
        <f t="shared" si="105"/>
        <v>428.47869869765907</v>
      </c>
      <c r="BQ123" s="1">
        <f t="shared" si="105"/>
        <v>551.16779122800949</v>
      </c>
      <c r="BR123" s="1">
        <f t="shared" si="105"/>
        <v>644.78357531533788</v>
      </c>
      <c r="BS123" s="1">
        <f t="shared" si="74"/>
        <v>5.6971491422768441</v>
      </c>
      <c r="BT123" s="1">
        <f t="shared" si="75"/>
        <v>4.6592321378043504</v>
      </c>
      <c r="BU123" s="1">
        <f t="shared" si="76"/>
        <v>6.5049594196728995</v>
      </c>
      <c r="BV123" s="1">
        <f t="shared" si="77"/>
        <v>8.3675667571488876</v>
      </c>
      <c r="BW123" s="1">
        <f t="shared" si="78"/>
        <v>9.7887969802144852</v>
      </c>
    </row>
    <row r="124" spans="16:75">
      <c r="P124" s="1">
        <v>1.5</v>
      </c>
      <c r="Q124" s="1">
        <f t="shared" si="56"/>
        <v>1530.151702573585</v>
      </c>
      <c r="R124" s="14">
        <v>11.3</v>
      </c>
      <c r="S124" s="1">
        <f t="shared" si="79"/>
        <v>59.472948328267478</v>
      </c>
      <c r="T124" s="1">
        <f t="shared" si="80"/>
        <v>23.878419452887538</v>
      </c>
      <c r="U124" s="1">
        <f t="shared" si="81"/>
        <v>3.7722391084093196</v>
      </c>
      <c r="V124" s="1">
        <f t="shared" si="82"/>
        <v>1.5763931104356637</v>
      </c>
      <c r="W124" s="14">
        <f t="shared" si="104"/>
        <v>88.7</v>
      </c>
      <c r="Y124" s="1">
        <f t="shared" si="57"/>
        <v>67.049547157009556</v>
      </c>
      <c r="Z124" s="1">
        <f t="shared" si="58"/>
        <v>26.920427793559792</v>
      </c>
      <c r="AA124" s="1">
        <f t="shared" si="59"/>
        <v>4.2528062101570683</v>
      </c>
      <c r="AB124" s="1">
        <f t="shared" si="60"/>
        <v>1.7772188392735777</v>
      </c>
      <c r="AC124" s="14">
        <f t="shared" si="61"/>
        <v>99.999999999999986</v>
      </c>
      <c r="AD124" s="1">
        <f t="shared" si="83"/>
        <v>3.6284160173171126E-2</v>
      </c>
      <c r="AE124" s="1">
        <f t="shared" si="84"/>
        <v>0.24625320227749467</v>
      </c>
      <c r="AF124" s="1">
        <f t="shared" si="85"/>
        <v>0.13644816252481265</v>
      </c>
      <c r="AG124" s="1">
        <f t="shared" si="86"/>
        <v>0.18027335833848251</v>
      </c>
      <c r="AH124" s="1">
        <f t="shared" si="87"/>
        <v>0.1112826685390247</v>
      </c>
      <c r="AI124" s="1">
        <f t="shared" si="88"/>
        <v>6.9057469903547802E-2</v>
      </c>
      <c r="AJ124" s="1">
        <f t="shared" si="89"/>
        <v>4.306248772488238E-2</v>
      </c>
      <c r="AL124" s="1">
        <f t="shared" si="102"/>
        <v>1821.8926222557825</v>
      </c>
      <c r="AM124" s="1">
        <f t="shared" si="103"/>
        <v>6544.7855286352915</v>
      </c>
      <c r="AN124" s="1">
        <f t="shared" si="90"/>
        <v>49.408467048114375</v>
      </c>
      <c r="AO124" s="1">
        <f t="shared" si="91"/>
        <v>48.779186281966851</v>
      </c>
      <c r="AP124" s="1">
        <f t="shared" si="92"/>
        <v>303.1991019766445</v>
      </c>
      <c r="AQ124" s="1">
        <f t="shared" si="93"/>
        <v>374.63082236137706</v>
      </c>
      <c r="AR124" s="1">
        <f t="shared" si="94"/>
        <v>277.51290571539732</v>
      </c>
      <c r="AS124" s="1">
        <f t="shared" si="95"/>
        <v>306.64141175490647</v>
      </c>
      <c r="AT124" s="1">
        <f t="shared" si="96"/>
        <v>311.32365262907149</v>
      </c>
      <c r="AU124" s="1">
        <f t="shared" si="97"/>
        <v>427.44192837846805</v>
      </c>
      <c r="AV124" s="1">
        <f t="shared" si="98"/>
        <v>277.86464837046555</v>
      </c>
      <c r="AW124" s="1">
        <f t="shared" si="99"/>
        <v>548.74917934431437</v>
      </c>
      <c r="AX124" s="1">
        <f t="shared" si="100"/>
        <v>173.55768228518698</v>
      </c>
      <c r="AY124" s="1">
        <f t="shared" si="101"/>
        <v>640.61343466905328</v>
      </c>
      <c r="BA124" s="1">
        <f t="shared" si="62"/>
        <v>48.779186281966851</v>
      </c>
      <c r="BB124" s="1">
        <f t="shared" si="63"/>
        <v>374.63082236137706</v>
      </c>
      <c r="BC124" s="1">
        <f t="shared" si="64"/>
        <v>306.64141175490647</v>
      </c>
      <c r="BD124" s="1">
        <f t="shared" si="65"/>
        <v>427.44192837846805</v>
      </c>
      <c r="BE124" s="1">
        <f t="shared" si="66"/>
        <v>548.74917934431437</v>
      </c>
      <c r="BF124" s="1">
        <f t="shared" si="67"/>
        <v>640.61343466905328</v>
      </c>
      <c r="BG124" s="1">
        <f t="shared" si="68"/>
        <v>7.6801367738246613</v>
      </c>
      <c r="BH124" s="1">
        <f t="shared" si="69"/>
        <v>6.2863166675715654</v>
      </c>
      <c r="BI124" s="1">
        <f t="shared" si="70"/>
        <v>8.7627933337725405</v>
      </c>
      <c r="BJ124" s="1">
        <f t="shared" si="71"/>
        <v>11.249658331163698</v>
      </c>
      <c r="BK124" s="1">
        <f t="shared" si="72"/>
        <v>13.13292581319425</v>
      </c>
      <c r="BM124" s="1">
        <f t="shared" si="73"/>
        <v>6544.7855286352915</v>
      </c>
      <c r="BN124" s="1">
        <f t="shared" si="105"/>
        <v>374.63082236137706</v>
      </c>
      <c r="BO124" s="1">
        <f t="shared" si="105"/>
        <v>306.64141175490647</v>
      </c>
      <c r="BP124" s="1">
        <f t="shared" si="105"/>
        <v>427.44192837846805</v>
      </c>
      <c r="BQ124" s="1">
        <f t="shared" si="105"/>
        <v>548.74917934431437</v>
      </c>
      <c r="BR124" s="1">
        <f t="shared" si="105"/>
        <v>640.61343466905328</v>
      </c>
      <c r="BS124" s="1">
        <f t="shared" si="74"/>
        <v>5.7241115193501919</v>
      </c>
      <c r="BT124" s="1">
        <f t="shared" si="75"/>
        <v>4.6852782327742197</v>
      </c>
      <c r="BU124" s="1">
        <f t="shared" si="76"/>
        <v>6.531030337178942</v>
      </c>
      <c r="BV124" s="1">
        <f t="shared" si="77"/>
        <v>8.384525007632126</v>
      </c>
      <c r="BW124" s="1">
        <f t="shared" si="78"/>
        <v>9.7881501519979217</v>
      </c>
    </row>
    <row r="125" spans="16:75">
      <c r="P125" s="1">
        <v>1.5</v>
      </c>
      <c r="Q125" s="1">
        <f t="shared" si="56"/>
        <v>1530.5864851822805</v>
      </c>
      <c r="R125" s="14">
        <v>11.4</v>
      </c>
      <c r="S125" s="1">
        <f t="shared" si="79"/>
        <v>59.494832826747718</v>
      </c>
      <c r="T125" s="1">
        <f t="shared" si="80"/>
        <v>23.841945288753799</v>
      </c>
      <c r="U125" s="1">
        <f t="shared" si="81"/>
        <v>3.6905775075987837</v>
      </c>
      <c r="V125" s="1">
        <f t="shared" si="82"/>
        <v>1.5726443768996961</v>
      </c>
      <c r="W125" s="14">
        <f t="shared" si="104"/>
        <v>88.600000000000009</v>
      </c>
      <c r="Y125" s="1">
        <f t="shared" si="57"/>
        <v>67.149924183688157</v>
      </c>
      <c r="Z125" s="1">
        <f t="shared" si="58"/>
        <v>26.909644795433181</v>
      </c>
      <c r="AA125" s="1">
        <f t="shared" si="59"/>
        <v>4.1654373674929834</v>
      </c>
      <c r="AB125" s="1">
        <f t="shared" si="60"/>
        <v>1.7749936533856614</v>
      </c>
      <c r="AC125" s="14">
        <f t="shared" si="61"/>
        <v>99.999999999999986</v>
      </c>
      <c r="AD125" s="1">
        <f t="shared" si="83"/>
        <v>3.6089861213720618E-2</v>
      </c>
      <c r="AE125" s="1">
        <f t="shared" si="84"/>
        <v>0.24533719723882588</v>
      </c>
      <c r="AF125" s="1">
        <f t="shared" si="85"/>
        <v>0.1360483769859723</v>
      </c>
      <c r="AG125" s="1">
        <f t="shared" si="86"/>
        <v>0.17971398791906473</v>
      </c>
      <c r="AH125" s="1">
        <f t="shared" si="87"/>
        <v>0.11097019590510232</v>
      </c>
      <c r="AI125" s="1">
        <f t="shared" si="88"/>
        <v>6.8882187627435351E-2</v>
      </c>
      <c r="AJ125" s="1">
        <f t="shared" si="89"/>
        <v>4.2963702124330039E-2</v>
      </c>
      <c r="AL125" s="1">
        <f t="shared" si="102"/>
        <v>1778.0684953859625</v>
      </c>
      <c r="AM125" s="1">
        <f t="shared" si="103"/>
        <v>6502.9722213260866</v>
      </c>
      <c r="AN125" s="1">
        <f t="shared" si="90"/>
        <v>49.42175173865931</v>
      </c>
      <c r="AO125" s="1">
        <f t="shared" si="91"/>
        <v>48.784822821060651</v>
      </c>
      <c r="AP125" s="1">
        <f t="shared" si="92"/>
        <v>301.92971052537678</v>
      </c>
      <c r="AQ125" s="1">
        <f t="shared" si="93"/>
        <v>373.99309331018407</v>
      </c>
      <c r="AR125" s="1">
        <f t="shared" si="94"/>
        <v>276.95272644413956</v>
      </c>
      <c r="AS125" s="1">
        <f t="shared" si="95"/>
        <v>306.38098469077693</v>
      </c>
      <c r="AT125" s="1">
        <f t="shared" si="96"/>
        <v>309.40667492121918</v>
      </c>
      <c r="AU125" s="1">
        <f t="shared" si="97"/>
        <v>426.40653141831677</v>
      </c>
      <c r="AV125" s="1">
        <f t="shared" si="98"/>
        <v>274.38848347120938</v>
      </c>
      <c r="AW125" s="1">
        <f t="shared" si="99"/>
        <v>546.34250657349776</v>
      </c>
      <c r="AX125" s="1">
        <f t="shared" si="100"/>
        <v>169.68873250089632</v>
      </c>
      <c r="AY125" s="1">
        <f t="shared" si="101"/>
        <v>636.48251622898181</v>
      </c>
      <c r="BA125" s="1">
        <f t="shared" si="62"/>
        <v>48.784822821060651</v>
      </c>
      <c r="BB125" s="1">
        <f t="shared" si="63"/>
        <v>373.99309331018407</v>
      </c>
      <c r="BC125" s="1">
        <f t="shared" si="64"/>
        <v>306.38098469077693</v>
      </c>
      <c r="BD125" s="1">
        <f t="shared" si="65"/>
        <v>426.40653141831677</v>
      </c>
      <c r="BE125" s="1">
        <f t="shared" si="66"/>
        <v>546.34250657349776</v>
      </c>
      <c r="BF125" s="1">
        <f t="shared" si="67"/>
        <v>636.48251622898181</v>
      </c>
      <c r="BG125" s="1">
        <f t="shared" si="68"/>
        <v>7.6661771363189084</v>
      </c>
      <c r="BH125" s="1">
        <f t="shared" si="69"/>
        <v>6.280252073776329</v>
      </c>
      <c r="BI125" s="1">
        <f t="shared" si="70"/>
        <v>8.7405571397142587</v>
      </c>
      <c r="BJ125" s="1">
        <f t="shared" si="71"/>
        <v>11.199026151584976</v>
      </c>
      <c r="BK125" s="1">
        <f t="shared" si="72"/>
        <v>13.046732147896808</v>
      </c>
      <c r="BM125" s="1">
        <f t="shared" si="73"/>
        <v>6502.9722213260866</v>
      </c>
      <c r="BN125" s="1">
        <f t="shared" si="105"/>
        <v>373.99309331018407</v>
      </c>
      <c r="BO125" s="1">
        <f t="shared" si="105"/>
        <v>306.38098469077693</v>
      </c>
      <c r="BP125" s="1">
        <f t="shared" si="105"/>
        <v>426.40653141831677</v>
      </c>
      <c r="BQ125" s="1">
        <f t="shared" si="105"/>
        <v>546.34250657349776</v>
      </c>
      <c r="BR125" s="1">
        <f t="shared" si="105"/>
        <v>636.48251622898181</v>
      </c>
      <c r="BS125" s="1">
        <f t="shared" si="74"/>
        <v>5.7511101167508807</v>
      </c>
      <c r="BT125" s="1">
        <f t="shared" si="75"/>
        <v>4.7113992534985751</v>
      </c>
      <c r="BU125" s="1">
        <f t="shared" si="76"/>
        <v>6.557102151227765</v>
      </c>
      <c r="BV125" s="1">
        <f t="shared" si="77"/>
        <v>8.4014276546008002</v>
      </c>
      <c r="BW125" s="1">
        <f t="shared" si="78"/>
        <v>9.7875632028947877</v>
      </c>
    </row>
    <row r="126" spans="16:75">
      <c r="P126" s="1">
        <v>1.5</v>
      </c>
      <c r="Q126" s="1">
        <f t="shared" si="56"/>
        <v>1531.0212677909763</v>
      </c>
      <c r="R126" s="14">
        <v>11.5</v>
      </c>
      <c r="S126" s="1">
        <f t="shared" si="79"/>
        <v>59.516717325227965</v>
      </c>
      <c r="T126" s="1">
        <f t="shared" si="80"/>
        <v>23.805471124620063</v>
      </c>
      <c r="U126" s="1">
        <f t="shared" si="81"/>
        <v>3.6089159067882477</v>
      </c>
      <c r="V126" s="1">
        <f t="shared" si="82"/>
        <v>1.5688956433637284</v>
      </c>
      <c r="W126" s="14">
        <f t="shared" si="104"/>
        <v>88.5</v>
      </c>
      <c r="Y126" s="1">
        <f t="shared" si="57"/>
        <v>67.25052805110505</v>
      </c>
      <c r="Z126" s="1">
        <f t="shared" si="58"/>
        <v>26.898837428949221</v>
      </c>
      <c r="AA126" s="1">
        <f t="shared" si="59"/>
        <v>4.0778710811166636</v>
      </c>
      <c r="AB126" s="1">
        <f t="shared" si="60"/>
        <v>1.7727634388290716</v>
      </c>
      <c r="AC126" s="14">
        <f t="shared" si="61"/>
        <v>100.00000000000001</v>
      </c>
      <c r="AD126" s="1">
        <f t="shared" si="83"/>
        <v>3.5895123160576435E-2</v>
      </c>
      <c r="AE126" s="1">
        <f t="shared" si="84"/>
        <v>0.24441912213227326</v>
      </c>
      <c r="AF126" s="1">
        <f t="shared" si="85"/>
        <v>0.1356476879769877</v>
      </c>
      <c r="AG126" s="1">
        <f t="shared" si="86"/>
        <v>0.17915335338570479</v>
      </c>
      <c r="AH126" s="1">
        <f t="shared" si="87"/>
        <v>0.11065701711833489</v>
      </c>
      <c r="AI126" s="1">
        <f t="shared" si="88"/>
        <v>6.870650923318479E-2</v>
      </c>
      <c r="AJ126" s="1">
        <f t="shared" si="89"/>
        <v>4.2864693279482689E-2</v>
      </c>
      <c r="AL126" s="1">
        <f t="shared" si="102"/>
        <v>1735.0242775125848</v>
      </c>
      <c r="AM126" s="1">
        <f t="shared" si="103"/>
        <v>6461.5118044233604</v>
      </c>
      <c r="AN126" s="1">
        <f t="shared" si="90"/>
        <v>49.435105234904441</v>
      </c>
      <c r="AO126" s="1">
        <f t="shared" si="91"/>
        <v>48.790477450746245</v>
      </c>
      <c r="AP126" s="1">
        <f t="shared" si="92"/>
        <v>300.66049833241982</v>
      </c>
      <c r="AQ126" s="1">
        <f t="shared" si="93"/>
        <v>373.35541857124696</v>
      </c>
      <c r="AR126" s="1">
        <f t="shared" si="94"/>
        <v>276.39130744266129</v>
      </c>
      <c r="AS126" s="1">
        <f t="shared" si="95"/>
        <v>306.12020488861936</v>
      </c>
      <c r="AT126" s="1">
        <f t="shared" si="96"/>
        <v>307.49400324786001</v>
      </c>
      <c r="AU126" s="1">
        <f t="shared" si="97"/>
        <v>425.37250943422583</v>
      </c>
      <c r="AV126" s="1">
        <f t="shared" si="98"/>
        <v>270.94327290672231</v>
      </c>
      <c r="AW126" s="1">
        <f t="shared" si="99"/>
        <v>543.94773062856927</v>
      </c>
      <c r="AX126" s="1">
        <f t="shared" si="100"/>
        <v>165.89321340636116</v>
      </c>
      <c r="AY126" s="1">
        <f t="shared" si="101"/>
        <v>632.390435334872</v>
      </c>
      <c r="BA126" s="1">
        <f t="shared" si="62"/>
        <v>48.790477450746245</v>
      </c>
      <c r="BB126" s="1">
        <f t="shared" si="63"/>
        <v>373.35541857124696</v>
      </c>
      <c r="BC126" s="1">
        <f t="shared" si="64"/>
        <v>306.12020488861936</v>
      </c>
      <c r="BD126" s="1">
        <f t="shared" si="65"/>
        <v>425.37250943422583</v>
      </c>
      <c r="BE126" s="1">
        <f t="shared" si="66"/>
        <v>543.94773062856927</v>
      </c>
      <c r="BF126" s="1">
        <f t="shared" si="67"/>
        <v>632.390435334872</v>
      </c>
      <c r="BG126" s="1">
        <f t="shared" si="68"/>
        <v>7.6522190000732717</v>
      </c>
      <c r="BH126" s="1">
        <f t="shared" si="69"/>
        <v>6.2741793252104623</v>
      </c>
      <c r="BI126" s="1">
        <f t="shared" si="70"/>
        <v>8.7183510319946631</v>
      </c>
      <c r="BJ126" s="1">
        <f t="shared" si="71"/>
        <v>11.148645371992556</v>
      </c>
      <c r="BK126" s="1">
        <f t="shared" si="72"/>
        <v>12.96134959886931</v>
      </c>
      <c r="BM126" s="1">
        <f t="shared" si="73"/>
        <v>6461.5118044233604</v>
      </c>
      <c r="BN126" s="1">
        <f t="shared" si="105"/>
        <v>373.35541857124696</v>
      </c>
      <c r="BO126" s="1">
        <f t="shared" si="105"/>
        <v>306.12020488861936</v>
      </c>
      <c r="BP126" s="1">
        <f t="shared" si="105"/>
        <v>425.37250943422583</v>
      </c>
      <c r="BQ126" s="1">
        <f t="shared" si="105"/>
        <v>543.94773062856927</v>
      </c>
      <c r="BR126" s="1">
        <f t="shared" si="105"/>
        <v>632.390435334872</v>
      </c>
      <c r="BS126" s="1">
        <f t="shared" si="74"/>
        <v>5.7781434108912233</v>
      </c>
      <c r="BT126" s="1">
        <f t="shared" si="75"/>
        <v>4.7375941444393632</v>
      </c>
      <c r="BU126" s="1">
        <f t="shared" si="76"/>
        <v>6.5831731382588883</v>
      </c>
      <c r="BV126" s="1">
        <f t="shared" si="77"/>
        <v>8.4182734179360121</v>
      </c>
      <c r="BW126" s="1">
        <f t="shared" si="78"/>
        <v>9.7870352090350767</v>
      </c>
    </row>
    <row r="127" spans="16:75">
      <c r="P127" s="1">
        <v>1.5</v>
      </c>
      <c r="Q127" s="1">
        <f t="shared" si="56"/>
        <v>1531.456050399672</v>
      </c>
      <c r="R127" s="14">
        <v>11.6</v>
      </c>
      <c r="S127" s="1">
        <f t="shared" si="79"/>
        <v>59.538601823708206</v>
      </c>
      <c r="T127" s="1">
        <f t="shared" si="80"/>
        <v>23.768996960486323</v>
      </c>
      <c r="U127" s="1">
        <f t="shared" si="81"/>
        <v>3.5272543059777099</v>
      </c>
      <c r="V127" s="1">
        <f t="shared" si="82"/>
        <v>1.5651469098277611</v>
      </c>
      <c r="W127" s="14">
        <f t="shared" si="104"/>
        <v>88.399999999999991</v>
      </c>
      <c r="Y127" s="1">
        <f t="shared" si="57"/>
        <v>67.351359529081691</v>
      </c>
      <c r="Z127" s="1">
        <f t="shared" si="58"/>
        <v>26.888005611409874</v>
      </c>
      <c r="AA127" s="1">
        <f t="shared" si="59"/>
        <v>3.9901066809702606</v>
      </c>
      <c r="AB127" s="1">
        <f t="shared" si="60"/>
        <v>1.7705281785381914</v>
      </c>
      <c r="AC127" s="14">
        <f t="shared" si="61"/>
        <v>100.00000000000001</v>
      </c>
      <c r="AD127" s="1">
        <f t="shared" si="83"/>
        <v>3.5699944523601618E-2</v>
      </c>
      <c r="AE127" s="1">
        <f t="shared" si="84"/>
        <v>0.24349896993271927</v>
      </c>
      <c r="AF127" s="1">
        <f t="shared" si="85"/>
        <v>0.1352460924317837</v>
      </c>
      <c r="AG127" s="1">
        <f t="shared" si="86"/>
        <v>0.17859145044842326</v>
      </c>
      <c r="AH127" s="1">
        <f t="shared" si="87"/>
        <v>0.11034312978227617</v>
      </c>
      <c r="AI127" s="1">
        <f t="shared" si="88"/>
        <v>6.8530433376503816E-2</v>
      </c>
      <c r="AJ127" s="1">
        <f t="shared" si="89"/>
        <v>4.276546043272391E-2</v>
      </c>
      <c r="AL127" s="1">
        <f t="shared" si="102"/>
        <v>1692.7510318515549</v>
      </c>
      <c r="AM127" s="1">
        <f t="shared" si="103"/>
        <v>6420.4017977632584</v>
      </c>
      <c r="AN127" s="1">
        <f t="shared" si="90"/>
        <v>49.448528231484715</v>
      </c>
      <c r="AO127" s="1">
        <f t="shared" si="91"/>
        <v>48.796150302304341</v>
      </c>
      <c r="AP127" s="1">
        <f t="shared" si="92"/>
        <v>299.39146608328059</v>
      </c>
      <c r="AQ127" s="1">
        <f t="shared" si="93"/>
        <v>372.71779829117827</v>
      </c>
      <c r="AR127" s="1">
        <f t="shared" si="94"/>
        <v>275.82864066076667</v>
      </c>
      <c r="AS127" s="1">
        <f t="shared" si="95"/>
        <v>305.85907071424134</v>
      </c>
      <c r="AT127" s="1">
        <f t="shared" si="96"/>
        <v>305.5856448878975</v>
      </c>
      <c r="AU127" s="1">
        <f t="shared" si="97"/>
        <v>424.33986405020579</v>
      </c>
      <c r="AV127" s="1">
        <f t="shared" si="98"/>
        <v>267.52885343308139</v>
      </c>
      <c r="AW127" s="1">
        <f t="shared" si="99"/>
        <v>541.5648092734358</v>
      </c>
      <c r="AX127" s="1">
        <f t="shared" si="100"/>
        <v>162.16997619444058</v>
      </c>
      <c r="AY127" s="1">
        <f t="shared" si="101"/>
        <v>628.33681068710962</v>
      </c>
      <c r="BA127" s="1">
        <f t="shared" si="62"/>
        <v>48.796150302304341</v>
      </c>
      <c r="BB127" s="1">
        <f t="shared" si="63"/>
        <v>372.71779829117827</v>
      </c>
      <c r="BC127" s="1">
        <f t="shared" si="64"/>
        <v>305.85907071424134</v>
      </c>
      <c r="BD127" s="1">
        <f t="shared" si="65"/>
        <v>424.33986405020579</v>
      </c>
      <c r="BE127" s="1">
        <f t="shared" si="66"/>
        <v>541.5648092734358</v>
      </c>
      <c r="BF127" s="1">
        <f t="shared" si="67"/>
        <v>628.33681068710962</v>
      </c>
      <c r="BG127" s="1">
        <f t="shared" si="68"/>
        <v>7.638262362544963</v>
      </c>
      <c r="BH127" s="1">
        <f t="shared" si="69"/>
        <v>6.2680983811093292</v>
      </c>
      <c r="BI127" s="1">
        <f t="shared" si="70"/>
        <v>8.6961750347376654</v>
      </c>
      <c r="BJ127" s="1">
        <f t="shared" si="71"/>
        <v>11.098515065600596</v>
      </c>
      <c r="BK127" s="1">
        <f t="shared" si="72"/>
        <v>12.876770130315734</v>
      </c>
      <c r="BM127" s="1">
        <f t="shared" si="73"/>
        <v>6420.4017977632584</v>
      </c>
      <c r="BN127" s="1">
        <f t="shared" si="105"/>
        <v>372.71779829117827</v>
      </c>
      <c r="BO127" s="1">
        <f t="shared" si="105"/>
        <v>305.85907071424134</v>
      </c>
      <c r="BP127" s="1">
        <f t="shared" si="105"/>
        <v>424.33986405020579</v>
      </c>
      <c r="BQ127" s="1">
        <f t="shared" si="105"/>
        <v>541.5648092734358</v>
      </c>
      <c r="BR127" s="1">
        <f t="shared" si="105"/>
        <v>628.33681068710962</v>
      </c>
      <c r="BS127" s="1">
        <f t="shared" si="74"/>
        <v>5.8052098611807414</v>
      </c>
      <c r="BT127" s="1">
        <f t="shared" si="75"/>
        <v>4.7638618321488329</v>
      </c>
      <c r="BU127" s="1">
        <f t="shared" si="76"/>
        <v>6.6092415617670133</v>
      </c>
      <c r="BV127" s="1">
        <f t="shared" si="77"/>
        <v>8.435061018488069</v>
      </c>
      <c r="BW127" s="1">
        <f t="shared" si="78"/>
        <v>9.7865652412285122</v>
      </c>
    </row>
    <row r="128" spans="16:75">
      <c r="P128" s="1">
        <v>1.5</v>
      </c>
      <c r="Q128" s="1">
        <f t="shared" si="56"/>
        <v>1531.8908330083675</v>
      </c>
      <c r="R128" s="14">
        <v>11.7</v>
      </c>
      <c r="S128" s="1">
        <f t="shared" si="79"/>
        <v>59.560486322188453</v>
      </c>
      <c r="T128" s="1">
        <f t="shared" si="80"/>
        <v>23.732522796352583</v>
      </c>
      <c r="U128" s="1">
        <f t="shared" si="81"/>
        <v>3.445592705167174</v>
      </c>
      <c r="V128" s="1">
        <f t="shared" si="82"/>
        <v>1.5613981762917934</v>
      </c>
      <c r="W128" s="14">
        <f t="shared" si="104"/>
        <v>88.3</v>
      </c>
      <c r="Y128" s="1">
        <f t="shared" si="57"/>
        <v>67.452419390926906</v>
      </c>
      <c r="Z128" s="1">
        <f t="shared" si="58"/>
        <v>26.877149259742449</v>
      </c>
      <c r="AA128" s="1">
        <f t="shared" si="59"/>
        <v>3.9021434939605593</v>
      </c>
      <c r="AB128" s="1">
        <f t="shared" si="60"/>
        <v>1.7682878553700945</v>
      </c>
      <c r="AC128" s="14">
        <f t="shared" si="61"/>
        <v>100.00000000000001</v>
      </c>
      <c r="AD128" s="1">
        <f t="shared" si="83"/>
        <v>3.5504323805908837E-2</v>
      </c>
      <c r="AE128" s="1">
        <f t="shared" si="84"/>
        <v>0.2425767335832229</v>
      </c>
      <c r="AF128" s="1">
        <f t="shared" si="85"/>
        <v>0.13484358727039569</v>
      </c>
      <c r="AG128" s="1">
        <f t="shared" si="86"/>
        <v>0.17802827479780689</v>
      </c>
      <c r="AH128" s="1">
        <f t="shared" si="87"/>
        <v>0.11002853148962384</v>
      </c>
      <c r="AI128" s="1">
        <f t="shared" si="88"/>
        <v>6.8353958707010387E-2</v>
      </c>
      <c r="AJ128" s="1">
        <f t="shared" si="89"/>
        <v>4.2666002823005297E-2</v>
      </c>
      <c r="AL128" s="1">
        <f t="shared" si="102"/>
        <v>1651.2398666716736</v>
      </c>
      <c r="AM128" s="1">
        <f t="shared" si="103"/>
        <v>6379.6397299761511</v>
      </c>
      <c r="AN128" s="1">
        <f t="shared" si="90"/>
        <v>49.462021433494016</v>
      </c>
      <c r="AO128" s="1">
        <f t="shared" si="91"/>
        <v>48.801841508553828</v>
      </c>
      <c r="AP128" s="1">
        <f t="shared" si="92"/>
        <v>298.12261446890125</v>
      </c>
      <c r="AQ128" s="1">
        <f t="shared" si="93"/>
        <v>372.08023261748366</v>
      </c>
      <c r="AR128" s="1">
        <f t="shared" si="94"/>
        <v>275.26471796125497</v>
      </c>
      <c r="AS128" s="1">
        <f t="shared" si="95"/>
        <v>305.59758051977138</v>
      </c>
      <c r="AT128" s="1">
        <f t="shared" si="96"/>
        <v>303.68160716156223</v>
      </c>
      <c r="AU128" s="1">
        <f t="shared" si="97"/>
        <v>423.30859689731136</v>
      </c>
      <c r="AV128" s="1">
        <f t="shared" si="98"/>
        <v>264.14506207052148</v>
      </c>
      <c r="AW128" s="1">
        <f t="shared" si="99"/>
        <v>539.19370032298355</v>
      </c>
      <c r="AX128" s="1">
        <f t="shared" si="100"/>
        <v>158.51788617431663</v>
      </c>
      <c r="AY128" s="1">
        <f t="shared" si="101"/>
        <v>624.32126432375242</v>
      </c>
      <c r="BA128" s="1">
        <f t="shared" si="62"/>
        <v>48.801841508553828</v>
      </c>
      <c r="BB128" s="1">
        <f t="shared" si="63"/>
        <v>372.08023261748366</v>
      </c>
      <c r="BC128" s="1">
        <f t="shared" si="64"/>
        <v>305.59758051977138</v>
      </c>
      <c r="BD128" s="1">
        <f t="shared" si="65"/>
        <v>423.30859689731136</v>
      </c>
      <c r="BE128" s="1">
        <f t="shared" si="66"/>
        <v>539.19370032298355</v>
      </c>
      <c r="BF128" s="1">
        <f t="shared" si="67"/>
        <v>624.32126432375242</v>
      </c>
      <c r="BG128" s="1">
        <f t="shared" si="68"/>
        <v>7.6243072211171921</v>
      </c>
      <c r="BH128" s="1">
        <f t="shared" si="69"/>
        <v>6.2620092003332957</v>
      </c>
      <c r="BI128" s="1">
        <f t="shared" si="70"/>
        <v>8.6740291720982547</v>
      </c>
      <c r="BJ128" s="1">
        <f t="shared" si="71"/>
        <v>11.0486343067295</v>
      </c>
      <c r="BK128" s="1">
        <f t="shared" si="72"/>
        <v>12.792985777274888</v>
      </c>
      <c r="BM128" s="1">
        <f t="shared" si="73"/>
        <v>6379.6397299761511</v>
      </c>
      <c r="BN128" s="1">
        <f t="shared" si="105"/>
        <v>372.08023261748366</v>
      </c>
      <c r="BO128" s="1">
        <f t="shared" si="105"/>
        <v>305.59758051977138</v>
      </c>
      <c r="BP128" s="1">
        <f t="shared" si="105"/>
        <v>423.30859689731136</v>
      </c>
      <c r="BQ128" s="1">
        <f t="shared" si="105"/>
        <v>539.19370032298355</v>
      </c>
      <c r="BR128" s="1">
        <f t="shared" si="105"/>
        <v>624.32126432375242</v>
      </c>
      <c r="BS128" s="1">
        <f t="shared" si="74"/>
        <v>5.83230791025992</v>
      </c>
      <c r="BT128" s="1">
        <f t="shared" si="75"/>
        <v>4.7902012253741137</v>
      </c>
      <c r="BU128" s="1">
        <f t="shared" si="76"/>
        <v>6.6353056726432706</v>
      </c>
      <c r="BV128" s="1">
        <f t="shared" si="77"/>
        <v>8.4517891784619508</v>
      </c>
      <c r="BW128" s="1">
        <f t="shared" si="78"/>
        <v>9.786152365160067</v>
      </c>
    </row>
    <row r="129" spans="16:75">
      <c r="P129" s="1">
        <v>1.5</v>
      </c>
      <c r="Q129" s="1">
        <f t="shared" si="56"/>
        <v>1532.3256156170632</v>
      </c>
      <c r="R129" s="14">
        <v>11.8</v>
      </c>
      <c r="S129" s="1">
        <f t="shared" si="79"/>
        <v>59.582370820668693</v>
      </c>
      <c r="T129" s="1">
        <f t="shared" si="80"/>
        <v>23.696048632218847</v>
      </c>
      <c r="U129" s="1">
        <f t="shared" si="81"/>
        <v>3.3639311043566362</v>
      </c>
      <c r="V129" s="1">
        <f t="shared" si="82"/>
        <v>1.5576494427558258</v>
      </c>
      <c r="W129" s="14">
        <f t="shared" si="104"/>
        <v>88.2</v>
      </c>
      <c r="Y129" s="1">
        <f t="shared" si="57"/>
        <v>67.553708413456562</v>
      </c>
      <c r="Z129" s="1">
        <f t="shared" si="58"/>
        <v>26.866268290497562</v>
      </c>
      <c r="AA129" s="1">
        <f t="shared" si="59"/>
        <v>3.8139808439417644</v>
      </c>
      <c r="AB129" s="1">
        <f t="shared" si="60"/>
        <v>1.7660424521041109</v>
      </c>
      <c r="AC129" s="14">
        <f t="shared" si="61"/>
        <v>100</v>
      </c>
      <c r="AD129" s="1">
        <f t="shared" si="83"/>
        <v>3.5308259503822194E-2</v>
      </c>
      <c r="AE129" s="1">
        <f t="shared" si="84"/>
        <v>0.24165240599483881</v>
      </c>
      <c r="AF129" s="1">
        <f t="shared" si="85"/>
        <v>0.13444016939889122</v>
      </c>
      <c r="AG129" s="1">
        <f t="shared" si="86"/>
        <v>0.17746382210489897</v>
      </c>
      <c r="AH129" s="1">
        <f t="shared" si="87"/>
        <v>0.10971321982215826</v>
      </c>
      <c r="AI129" s="1">
        <f t="shared" si="88"/>
        <v>6.8177083868198415E-2</v>
      </c>
      <c r="AJ129" s="1">
        <f t="shared" si="89"/>
        <v>4.2566319685827025E-2</v>
      </c>
      <c r="AL129" s="1">
        <f t="shared" si="102"/>
        <v>1610.4819353599453</v>
      </c>
      <c r="AM129" s="1">
        <f t="shared" si="103"/>
        <v>6339.2231384963525</v>
      </c>
      <c r="AN129" s="1">
        <f t="shared" si="90"/>
        <v>49.475585556695151</v>
      </c>
      <c r="AO129" s="1">
        <f t="shared" si="91"/>
        <v>48.807551203877061</v>
      </c>
      <c r="AP129" s="1">
        <f t="shared" si="92"/>
        <v>296.85394418572366</v>
      </c>
      <c r="AQ129" s="1">
        <f t="shared" si="93"/>
        <v>371.44272169857044</v>
      </c>
      <c r="AR129" s="1">
        <f t="shared" si="94"/>
        <v>274.69953111860167</v>
      </c>
      <c r="AS129" s="1">
        <f t="shared" si="95"/>
        <v>305.33573264349025</v>
      </c>
      <c r="AT129" s="1">
        <f t="shared" si="96"/>
        <v>301.78189743081089</v>
      </c>
      <c r="AU129" s="1">
        <f t="shared" si="97"/>
        <v>422.278709613697</v>
      </c>
      <c r="AV129" s="1">
        <f t="shared" si="98"/>
        <v>260.79173610397601</v>
      </c>
      <c r="AW129" s="1">
        <f t="shared" si="99"/>
        <v>536.83436164316151</v>
      </c>
      <c r="AX129" s="1">
        <f t="shared" si="100"/>
        <v>154.93582264573865</v>
      </c>
      <c r="AY129" s="1">
        <f t="shared" si="101"/>
        <v>620.34342159766743</v>
      </c>
      <c r="BA129" s="1">
        <f t="shared" si="62"/>
        <v>48.807551203877061</v>
      </c>
      <c r="BB129" s="1">
        <f t="shared" si="63"/>
        <v>371.44272169857044</v>
      </c>
      <c r="BC129" s="1">
        <f t="shared" si="64"/>
        <v>305.33573264349025</v>
      </c>
      <c r="BD129" s="1">
        <f t="shared" si="65"/>
        <v>422.278709613697</v>
      </c>
      <c r="BE129" s="1">
        <f t="shared" si="66"/>
        <v>536.83436164316151</v>
      </c>
      <c r="BF129" s="1">
        <f t="shared" si="67"/>
        <v>620.34342159766743</v>
      </c>
      <c r="BG129" s="1">
        <f t="shared" si="68"/>
        <v>7.610353573097612</v>
      </c>
      <c r="BH129" s="1">
        <f t="shared" si="69"/>
        <v>6.2559117413625884</v>
      </c>
      <c r="BI129" s="1">
        <f t="shared" si="70"/>
        <v>8.6519134682617107</v>
      </c>
      <c r="BJ129" s="1">
        <f t="shared" si="71"/>
        <v>10.99900217080585</v>
      </c>
      <c r="BK129" s="1">
        <f t="shared" si="72"/>
        <v>12.709988645125675</v>
      </c>
      <c r="BM129" s="1">
        <f t="shared" si="73"/>
        <v>6339.2231384963525</v>
      </c>
      <c r="BN129" s="1">
        <f t="shared" si="105"/>
        <v>371.44272169857044</v>
      </c>
      <c r="BO129" s="1">
        <f t="shared" si="105"/>
        <v>305.33573264349025</v>
      </c>
      <c r="BP129" s="1">
        <f t="shared" si="105"/>
        <v>422.278709613697</v>
      </c>
      <c r="BQ129" s="1">
        <f t="shared" si="105"/>
        <v>536.83436164316151</v>
      </c>
      <c r="BR129" s="1">
        <f t="shared" si="105"/>
        <v>620.34342159766743</v>
      </c>
      <c r="BS129" s="1">
        <f t="shared" si="74"/>
        <v>5.8594359842438948</v>
      </c>
      <c r="BT129" s="1">
        <f t="shared" si="75"/>
        <v>4.8166112151703677</v>
      </c>
      <c r="BU129" s="1">
        <f t="shared" si="76"/>
        <v>6.661363709526408</v>
      </c>
      <c r="BV129" s="1">
        <f t="shared" si="77"/>
        <v>8.4684566218077197</v>
      </c>
      <c r="BW129" s="1">
        <f t="shared" si="78"/>
        <v>9.7857956415904184</v>
      </c>
    </row>
    <row r="130" spans="16:75">
      <c r="P130" s="1">
        <v>1.5</v>
      </c>
      <c r="Q130" s="1">
        <f t="shared" si="56"/>
        <v>1532.7603982257588</v>
      </c>
      <c r="R130" s="14">
        <v>11.9</v>
      </c>
      <c r="S130" s="1">
        <f t="shared" si="79"/>
        <v>59.604255319148933</v>
      </c>
      <c r="T130" s="1">
        <f t="shared" si="80"/>
        <v>23.659574468085108</v>
      </c>
      <c r="U130" s="1">
        <f t="shared" si="81"/>
        <v>3.2822695035460985</v>
      </c>
      <c r="V130" s="1">
        <f t="shared" si="82"/>
        <v>1.5539007092198582</v>
      </c>
      <c r="W130" s="14">
        <f t="shared" si="104"/>
        <v>88.100000000000009</v>
      </c>
      <c r="Y130" s="1">
        <f t="shared" si="57"/>
        <v>67.655227377013532</v>
      </c>
      <c r="Z130" s="1">
        <f t="shared" si="58"/>
        <v>26.855362619846883</v>
      </c>
      <c r="AA130" s="1">
        <f t="shared" si="59"/>
        <v>3.7256180516981821</v>
      </c>
      <c r="AB130" s="1">
        <f t="shared" si="60"/>
        <v>1.7637919514413827</v>
      </c>
      <c r="AC130" s="14">
        <f t="shared" si="61"/>
        <v>99.999999999999972</v>
      </c>
      <c r="AD130" s="1">
        <f t="shared" si="83"/>
        <v>3.5111750106838639E-2</v>
      </c>
      <c r="AE130" s="1">
        <f t="shared" si="84"/>
        <v>0.24072598004643558</v>
      </c>
      <c r="AF130" s="1">
        <f t="shared" si="85"/>
        <v>0.13403583570929023</v>
      </c>
      <c r="AG130" s="1">
        <f t="shared" si="86"/>
        <v>0.17689808802108764</v>
      </c>
      <c r="AH130" s="1">
        <f t="shared" si="87"/>
        <v>0.10939719235068023</v>
      </c>
      <c r="AI130" s="1">
        <f t="shared" si="88"/>
        <v>6.7999807497402726E-2</v>
      </c>
      <c r="AJ130" s="1">
        <f t="shared" si="89"/>
        <v>4.2466410253218137E-2</v>
      </c>
      <c r="AL130" s="1">
        <f t="shared" si="102"/>
        <v>1570.4684364874906</v>
      </c>
      <c r="AM130" s="1">
        <f t="shared" si="103"/>
        <v>6299.1495695719086</v>
      </c>
      <c r="AN130" s="1">
        <f t="shared" si="90"/>
        <v>49.489221327735024</v>
      </c>
      <c r="AO130" s="1">
        <f t="shared" si="91"/>
        <v>48.813279524245623</v>
      </c>
      <c r="AP130" s="1">
        <f t="shared" si="92"/>
        <v>295.58545593575735</v>
      </c>
      <c r="AQ130" s="1">
        <f t="shared" si="93"/>
        <v>370.80526568375683</v>
      </c>
      <c r="AR130" s="1">
        <f t="shared" si="94"/>
        <v>274.13307181761473</v>
      </c>
      <c r="AS130" s="1">
        <f t="shared" si="95"/>
        <v>305.0735254096594</v>
      </c>
      <c r="AT130" s="1">
        <f t="shared" si="96"/>
        <v>299.88652309973344</v>
      </c>
      <c r="AU130" s="1">
        <f t="shared" si="97"/>
        <v>421.25020384467206</v>
      </c>
      <c r="AV130" s="1">
        <f t="shared" si="98"/>
        <v>257.46871308362404</v>
      </c>
      <c r="AW130" s="1">
        <f t="shared" si="99"/>
        <v>534.4867511510646</v>
      </c>
      <c r="AX130" s="1">
        <f t="shared" si="100"/>
        <v>151.42267877396088</v>
      </c>
      <c r="AY130" s="1">
        <f t="shared" si="101"/>
        <v>616.40291115377079</v>
      </c>
      <c r="BA130" s="1">
        <f t="shared" si="62"/>
        <v>48.813279524245623</v>
      </c>
      <c r="BB130" s="1">
        <f t="shared" si="63"/>
        <v>370.80526568375683</v>
      </c>
      <c r="BC130" s="1">
        <f t="shared" si="64"/>
        <v>305.0735254096594</v>
      </c>
      <c r="BD130" s="1">
        <f t="shared" si="65"/>
        <v>421.25020384467206</v>
      </c>
      <c r="BE130" s="1">
        <f t="shared" si="66"/>
        <v>534.4867511510646</v>
      </c>
      <c r="BF130" s="1">
        <f t="shared" si="67"/>
        <v>616.40291115377079</v>
      </c>
      <c r="BG130" s="1">
        <f t="shared" si="68"/>
        <v>7.5964014157167483</v>
      </c>
      <c r="BH130" s="1">
        <f t="shared" si="69"/>
        <v>6.2498059622920632</v>
      </c>
      <c r="BI130" s="1">
        <f t="shared" si="70"/>
        <v>8.629827947442795</v>
      </c>
      <c r="BJ130" s="1">
        <f t="shared" si="71"/>
        <v>10.949617734362311</v>
      </c>
      <c r="BK130" s="1">
        <f t="shared" si="72"/>
        <v>12.627770909094576</v>
      </c>
      <c r="BM130" s="1">
        <f t="shared" si="73"/>
        <v>6299.1495695719086</v>
      </c>
      <c r="BN130" s="1">
        <f t="shared" si="105"/>
        <v>370.80526568375683</v>
      </c>
      <c r="BO130" s="1">
        <f t="shared" si="105"/>
        <v>305.0735254096594</v>
      </c>
      <c r="BP130" s="1">
        <f t="shared" si="105"/>
        <v>421.25020384467206</v>
      </c>
      <c r="BQ130" s="1">
        <f t="shared" si="105"/>
        <v>534.4867511510646</v>
      </c>
      <c r="BR130" s="1">
        <f t="shared" si="105"/>
        <v>616.40291115377079</v>
      </c>
      <c r="BS130" s="1">
        <f t="shared" si="74"/>
        <v>5.8865924929761082</v>
      </c>
      <c r="BT130" s="1">
        <f t="shared" si="75"/>
        <v>4.8430906750225375</v>
      </c>
      <c r="BU130" s="1">
        <f t="shared" si="76"/>
        <v>6.6874138991638565</v>
      </c>
      <c r="BV130" s="1">
        <f t="shared" si="77"/>
        <v>8.4850620746157084</v>
      </c>
      <c r="BW130" s="1">
        <f t="shared" si="78"/>
        <v>9.7854941265613036</v>
      </c>
    </row>
    <row r="131" spans="16:75">
      <c r="P131" s="1">
        <v>1.5</v>
      </c>
      <c r="Q131" s="1">
        <f t="shared" si="56"/>
        <v>1533.1951808344545</v>
      </c>
      <c r="R131" s="14">
        <v>12</v>
      </c>
      <c r="S131" s="1">
        <f t="shared" si="79"/>
        <v>59.626139817629181</v>
      </c>
      <c r="T131" s="1">
        <f t="shared" si="80"/>
        <v>23.623100303951368</v>
      </c>
      <c r="U131" s="1">
        <f t="shared" si="81"/>
        <v>3.2006079027355625</v>
      </c>
      <c r="V131" s="1">
        <f t="shared" si="82"/>
        <v>1.5501519756838906</v>
      </c>
      <c r="W131" s="14">
        <f t="shared" si="104"/>
        <v>88</v>
      </c>
      <c r="Y131" s="1">
        <f t="shared" si="57"/>
        <v>67.756977065487703</v>
      </c>
      <c r="Z131" s="1">
        <f t="shared" si="58"/>
        <v>26.8444321635811</v>
      </c>
      <c r="AA131" s="1">
        <f t="shared" si="59"/>
        <v>3.637054434926775</v>
      </c>
      <c r="AB131" s="1">
        <f t="shared" si="60"/>
        <v>1.7615363360044212</v>
      </c>
      <c r="AC131" s="14">
        <f t="shared" si="61"/>
        <v>100.00000000000001</v>
      </c>
      <c r="AD131" s="1">
        <f t="shared" si="83"/>
        <v>3.4914794097589234E-2</v>
      </c>
      <c r="AE131" s="1">
        <f t="shared" si="84"/>
        <v>0.23979744858451343</v>
      </c>
      <c r="AF131" s="1">
        <f t="shared" si="85"/>
        <v>0.13363058307948561</v>
      </c>
      <c r="AG131" s="1">
        <f t="shared" si="86"/>
        <v>0.17633106817799502</v>
      </c>
      <c r="AH131" s="1">
        <f t="shared" si="87"/>
        <v>0.1090804466349489</v>
      </c>
      <c r="AI131" s="1">
        <f t="shared" si="88"/>
        <v>6.7822128225764361E-2</v>
      </c>
      <c r="AJ131" s="1">
        <f t="shared" si="89"/>
        <v>4.2366273753716974E-2</v>
      </c>
      <c r="AL131" s="1">
        <f t="shared" si="102"/>
        <v>1531.1906138759193</v>
      </c>
      <c r="AM131" s="1">
        <f t="shared" si="103"/>
        <v>6259.4165782744421</v>
      </c>
      <c r="AN131" s="1">
        <f t="shared" si="90"/>
        <v>49.50292948436531</v>
      </c>
      <c r="AO131" s="1">
        <f t="shared" si="91"/>
        <v>48.81902660724662</v>
      </c>
      <c r="AP131" s="1">
        <f t="shared" si="92"/>
        <v>294.31715042664717</v>
      </c>
      <c r="AQ131" s="1">
        <f t="shared" si="93"/>
        <v>370.16786472328096</v>
      </c>
      <c r="AR131" s="1">
        <f t="shared" si="94"/>
        <v>273.5653316520627</v>
      </c>
      <c r="AS131" s="1">
        <f t="shared" si="95"/>
        <v>304.8109571283461</v>
      </c>
      <c r="AT131" s="1">
        <f t="shared" si="96"/>
        <v>297.99549161496424</v>
      </c>
      <c r="AU131" s="1">
        <f t="shared" si="97"/>
        <v>420.22308124275787</v>
      </c>
      <c r="AV131" s="1">
        <f t="shared" si="98"/>
        <v>254.175830825438</v>
      </c>
      <c r="AW131" s="1">
        <f t="shared" si="99"/>
        <v>532.15082681501769</v>
      </c>
      <c r="AX131" s="1">
        <f t="shared" si="100"/>
        <v>147.97736146536531</v>
      </c>
      <c r="AY131" s="1">
        <f t="shared" si="101"/>
        <v>612.49936490636742</v>
      </c>
      <c r="BA131" s="1">
        <f t="shared" si="62"/>
        <v>48.81902660724662</v>
      </c>
      <c r="BB131" s="1">
        <f t="shared" si="63"/>
        <v>370.16786472328096</v>
      </c>
      <c r="BC131" s="1">
        <f t="shared" si="64"/>
        <v>304.8109571283461</v>
      </c>
      <c r="BD131" s="1">
        <f t="shared" si="65"/>
        <v>420.22308124275787</v>
      </c>
      <c r="BE131" s="1">
        <f t="shared" si="66"/>
        <v>532.15082681501769</v>
      </c>
      <c r="BF131" s="1">
        <f t="shared" si="67"/>
        <v>612.49936490636742</v>
      </c>
      <c r="BG131" s="1">
        <f t="shared" si="68"/>
        <v>7.5824507461263844</v>
      </c>
      <c r="BH131" s="1">
        <f t="shared" si="69"/>
        <v>6.2436918208258669</v>
      </c>
      <c r="BI131" s="1">
        <f t="shared" si="70"/>
        <v>8.6077726338849327</v>
      </c>
      <c r="BJ131" s="1">
        <f t="shared" si="71"/>
        <v>10.900480075037507</v>
      </c>
      <c r="BK131" s="1">
        <f t="shared" si="72"/>
        <v>12.546324813765315</v>
      </c>
      <c r="BM131" s="1">
        <f t="shared" si="73"/>
        <v>6259.4165782744421</v>
      </c>
      <c r="BN131" s="1">
        <f t="shared" si="105"/>
        <v>370.16786472328096</v>
      </c>
      <c r="BO131" s="1">
        <f t="shared" si="105"/>
        <v>304.8109571283461</v>
      </c>
      <c r="BP131" s="1">
        <f t="shared" si="105"/>
        <v>420.22308124275787</v>
      </c>
      <c r="BQ131" s="1">
        <f t="shared" si="105"/>
        <v>532.15082681501769</v>
      </c>
      <c r="BR131" s="1">
        <f t="shared" si="105"/>
        <v>612.49936490636742</v>
      </c>
      <c r="BS131" s="1">
        <f t="shared" si="74"/>
        <v>5.913775830291943</v>
      </c>
      <c r="BT131" s="1">
        <f t="shared" si="75"/>
        <v>4.869638460975775</v>
      </c>
      <c r="BU131" s="1">
        <f t="shared" si="76"/>
        <v>6.7134544567826548</v>
      </c>
      <c r="BV131" s="1">
        <f t="shared" si="77"/>
        <v>8.5016042655163524</v>
      </c>
      <c r="BW131" s="1">
        <f t="shared" si="78"/>
        <v>9.7852468716056844</v>
      </c>
    </row>
    <row r="132" spans="16:75">
      <c r="P132" s="1">
        <v>1.5</v>
      </c>
      <c r="Q132" s="1">
        <f t="shared" si="56"/>
        <v>1533.6299634431502</v>
      </c>
      <c r="R132" s="14">
        <v>12.1</v>
      </c>
      <c r="S132" s="1">
        <f>$S$5+$S$8*$R132</f>
        <v>59.648024316109421</v>
      </c>
      <c r="T132" s="1">
        <f>$T$5+$T$8*$R132</f>
        <v>23.586626139817632</v>
      </c>
      <c r="U132" s="1">
        <f>$U$5+$U$8*$R132</f>
        <v>3.1189463019250248</v>
      </c>
      <c r="V132" s="1">
        <f>$V$5+$V$8*$R132</f>
        <v>1.546403242147923</v>
      </c>
      <c r="W132" s="14">
        <f>SUM(S132:V132)</f>
        <v>87.899999999999991</v>
      </c>
      <c r="Y132" s="1">
        <f t="shared" si="57"/>
        <v>67.858958266336089</v>
      </c>
      <c r="Z132" s="1">
        <f t="shared" si="58"/>
        <v>26.833476837107661</v>
      </c>
      <c r="AA132" s="1">
        <f t="shared" si="59"/>
        <v>3.5482893082195961</v>
      </c>
      <c r="AB132" s="1">
        <f t="shared" si="60"/>
        <v>1.7592755883366591</v>
      </c>
      <c r="AC132" s="14">
        <f t="shared" si="61"/>
        <v>100.00000000000001</v>
      </c>
      <c r="AD132" s="1">
        <f t="shared" si="83"/>
        <v>3.4717389951800008E-2</v>
      </c>
      <c r="AE132" s="1">
        <f t="shared" si="84"/>
        <v>0.23886680442301914</v>
      </c>
      <c r="AF132" s="1">
        <f t="shared" si="85"/>
        <v>0.13322440837316268</v>
      </c>
      <c r="AG132" s="1">
        <f t="shared" si="86"/>
        <v>0.17576275818736406</v>
      </c>
      <c r="AH132" s="1">
        <f t="shared" si="87"/>
        <v>0.10876298022361862</v>
      </c>
      <c r="AI132" s="1">
        <f t="shared" si="88"/>
        <v>6.764404467819507E-2</v>
      </c>
      <c r="AJ132" s="1">
        <f t="shared" si="89"/>
        <v>4.2265909412351192E-2</v>
      </c>
      <c r="AL132" s="1">
        <f t="shared" si="102"/>
        <v>1492.6397566642925</v>
      </c>
      <c r="AM132" s="1">
        <f t="shared" si="103"/>
        <v>6220.0217285090694</v>
      </c>
      <c r="AN132" s="1">
        <f t="shared" si="90"/>
        <v>49.516710775668713</v>
      </c>
      <c r="AO132" s="1">
        <f t="shared" si="91"/>
        <v>48.82479259210961</v>
      </c>
      <c r="AP132" s="1">
        <f t="shared" si="92"/>
        <v>293.04902837174177</v>
      </c>
      <c r="AQ132" s="1">
        <f t="shared" si="93"/>
        <v>369.53051896830959</v>
      </c>
      <c r="AR132" s="1">
        <f t="shared" si="94"/>
        <v>272.99630212327855</v>
      </c>
      <c r="AS132" s="1">
        <f t="shared" si="95"/>
        <v>304.54802609524637</v>
      </c>
      <c r="AT132" s="1">
        <f t="shared" si="96"/>
        <v>296.10881046610012</v>
      </c>
      <c r="AU132" s="1">
        <f t="shared" si="97"/>
        <v>419.19734346774419</v>
      </c>
      <c r="AV132" s="1">
        <f t="shared" si="98"/>
        <v>250.91292741173638</v>
      </c>
      <c r="AW132" s="1">
        <f t="shared" si="99"/>
        <v>529.82654665465998</v>
      </c>
      <c r="AX132" s="1">
        <f t="shared" si="100"/>
        <v>144.59879124378341</v>
      </c>
      <c r="AY132" s="1">
        <f t="shared" si="101"/>
        <v>608.63241801659399</v>
      </c>
      <c r="BA132" s="1">
        <f t="shared" si="62"/>
        <v>48.82479259210961</v>
      </c>
      <c r="BB132" s="1">
        <f t="shared" si="63"/>
        <v>369.53051896830959</v>
      </c>
      <c r="BC132" s="1">
        <f t="shared" si="64"/>
        <v>304.54802609524637</v>
      </c>
      <c r="BD132" s="1">
        <f t="shared" si="65"/>
        <v>419.19734346774419</v>
      </c>
      <c r="BE132" s="1">
        <f t="shared" si="66"/>
        <v>529.82654665465998</v>
      </c>
      <c r="BF132" s="1">
        <f t="shared" si="67"/>
        <v>608.63241801659399</v>
      </c>
      <c r="BG132" s="1">
        <f t="shared" si="68"/>
        <v>7.5685015613978877</v>
      </c>
      <c r="BH132" s="1">
        <f t="shared" si="69"/>
        <v>6.2375692742720066</v>
      </c>
      <c r="BI132" s="1">
        <f t="shared" si="70"/>
        <v>8.5857475518593205</v>
      </c>
      <c r="BJ132" s="1">
        <f t="shared" si="71"/>
        <v>10.851588271575848</v>
      </c>
      <c r="BK132" s="1">
        <f t="shared" si="72"/>
        <v>12.465642672590743</v>
      </c>
      <c r="BM132" s="1">
        <f t="shared" si="73"/>
        <v>6220.0217285090694</v>
      </c>
      <c r="BN132" s="1">
        <f t="shared" si="105"/>
        <v>369.53051896830959</v>
      </c>
      <c r="BO132" s="1">
        <f t="shared" si="105"/>
        <v>304.54802609524637</v>
      </c>
      <c r="BP132" s="1">
        <f t="shared" si="105"/>
        <v>419.19734346774419</v>
      </c>
      <c r="BQ132" s="1">
        <f t="shared" si="105"/>
        <v>529.82654665465998</v>
      </c>
      <c r="BR132" s="1">
        <f t="shared" si="105"/>
        <v>608.63241801659399</v>
      </c>
      <c r="BS132" s="1">
        <f t="shared" si="74"/>
        <v>5.9409843742922996</v>
      </c>
      <c r="BT132" s="1">
        <f t="shared" si="75"/>
        <v>4.8962534117745937</v>
      </c>
      <c r="BU132" s="1">
        <f t="shared" si="76"/>
        <v>6.7394835864701266</v>
      </c>
      <c r="BV132" s="1">
        <f t="shared" si="77"/>
        <v>8.5180819260845038</v>
      </c>
      <c r="BW132" s="1">
        <f t="shared" si="78"/>
        <v>9.7850529239627324</v>
      </c>
    </row>
    <row r="133" spans="16:75">
      <c r="P133" s="1">
        <v>1.5</v>
      </c>
      <c r="Q133" s="1">
        <f t="shared" si="56"/>
        <v>1534.0647460518458</v>
      </c>
      <c r="R133" s="14">
        <v>12.2</v>
      </c>
      <c r="S133" s="1">
        <f>$S$5+$S$8*$R133</f>
        <v>59.669908814589668</v>
      </c>
      <c r="T133" s="1">
        <f>$T$5+$T$8*$R133</f>
        <v>23.550151975683892</v>
      </c>
      <c r="U133" s="1">
        <f>$U$5+$U$8*$R133</f>
        <v>3.0372847011144888</v>
      </c>
      <c r="V133" s="1">
        <f>$V$5+$V$8*$R133</f>
        <v>1.5426545086119554</v>
      </c>
      <c r="W133" s="14">
        <f>SUM(S133:V133)</f>
        <v>87.800000000000011</v>
      </c>
      <c r="Y133" s="1">
        <f t="shared" si="57"/>
        <v>67.961171770603258</v>
      </c>
      <c r="Z133" s="1">
        <f t="shared" si="58"/>
        <v>26.822496555448623</v>
      </c>
      <c r="AA133" s="1">
        <f t="shared" si="59"/>
        <v>3.4593219830461144</v>
      </c>
      <c r="AB133" s="1">
        <f t="shared" si="60"/>
        <v>1.7570096909019992</v>
      </c>
      <c r="AC133" s="14">
        <f t="shared" si="61"/>
        <v>99.999999999999986</v>
      </c>
      <c r="AD133" s="1">
        <f t="shared" si="83"/>
        <v>3.4519536138252711E-2</v>
      </c>
      <c r="AE133" s="1">
        <f t="shared" si="84"/>
        <v>0.23793404034316151</v>
      </c>
      <c r="AF133" s="1">
        <f t="shared" si="85"/>
        <v>0.13281730843971826</v>
      </c>
      <c r="AG133" s="1">
        <f t="shared" si="86"/>
        <v>0.17519315364094573</v>
      </c>
      <c r="AH133" s="1">
        <f t="shared" si="87"/>
        <v>0.10844479065417596</v>
      </c>
      <c r="AI133" s="1">
        <f t="shared" si="88"/>
        <v>6.7465555473341987E-2</v>
      </c>
      <c r="AJ133" s="1">
        <f t="shared" si="89"/>
        <v>4.2165316450617815E-2</v>
      </c>
      <c r="AL133" s="1">
        <f t="shared" si="102"/>
        <v>1454.8071993766546</v>
      </c>
      <c r="AM133" s="1">
        <f t="shared" si="103"/>
        <v>6180.9625930243774</v>
      </c>
      <c r="AN133" s="1">
        <f t="shared" si="90"/>
        <v>49.530565962290979</v>
      </c>
      <c r="AO133" s="1">
        <f t="shared" si="91"/>
        <v>48.830577619734051</v>
      </c>
      <c r="AP133" s="1">
        <f t="shared" si="92"/>
        <v>291.78109049016558</v>
      </c>
      <c r="AQ133" s="1">
        <f t="shared" si="93"/>
        <v>368.89322857094777</v>
      </c>
      <c r="AR133" s="1">
        <f t="shared" si="94"/>
        <v>272.4259746387329</v>
      </c>
      <c r="AS133" s="1">
        <f t="shared" si="95"/>
        <v>304.28473059150446</v>
      </c>
      <c r="AT133" s="1">
        <f t="shared" si="96"/>
        <v>294.22648718612362</v>
      </c>
      <c r="AU133" s="1">
        <f t="shared" si="97"/>
        <v>418.17299218674731</v>
      </c>
      <c r="AV133" s="1">
        <f t="shared" si="98"/>
        <v>247.67984119173818</v>
      </c>
      <c r="AW133" s="1">
        <f t="shared" si="99"/>
        <v>527.51386874102946</v>
      </c>
      <c r="AX133" s="1">
        <f t="shared" si="100"/>
        <v>141.28590212749793</v>
      </c>
      <c r="AY133" s="1">
        <f t="shared" si="101"/>
        <v>604.80170886996211</v>
      </c>
      <c r="BA133" s="1">
        <f t="shared" si="62"/>
        <v>48.830577619734051</v>
      </c>
      <c r="BB133" s="1">
        <f t="shared" si="63"/>
        <v>368.89322857094777</v>
      </c>
      <c r="BC133" s="1">
        <f t="shared" si="64"/>
        <v>304.28473059150446</v>
      </c>
      <c r="BD133" s="1">
        <f t="shared" si="65"/>
        <v>418.17299218674731</v>
      </c>
      <c r="BE133" s="1">
        <f t="shared" si="66"/>
        <v>527.51386874102946</v>
      </c>
      <c r="BF133" s="1">
        <f t="shared" si="67"/>
        <v>604.80170886996211</v>
      </c>
      <c r="BG133" s="1">
        <f t="shared" si="68"/>
        <v>7.5545538585205234</v>
      </c>
      <c r="BH133" s="1">
        <f t="shared" si="69"/>
        <v>6.2314382795368148</v>
      </c>
      <c r="BI133" s="1">
        <f t="shared" si="70"/>
        <v>8.5637527256640471</v>
      </c>
      <c r="BJ133" s="1">
        <f t="shared" si="71"/>
        <v>10.802941403827337</v>
      </c>
      <c r="BK133" s="1">
        <f t="shared" si="72"/>
        <v>12.385716867406904</v>
      </c>
      <c r="BM133" s="1">
        <f t="shared" si="73"/>
        <v>6180.9625930243774</v>
      </c>
      <c r="BN133" s="1">
        <f t="shared" si="105"/>
        <v>368.89322857094777</v>
      </c>
      <c r="BO133" s="1">
        <f t="shared" si="105"/>
        <v>304.28473059150446</v>
      </c>
      <c r="BP133" s="1">
        <f t="shared" si="105"/>
        <v>418.17299218674731</v>
      </c>
      <c r="BQ133" s="1">
        <f t="shared" si="105"/>
        <v>527.51386874102946</v>
      </c>
      <c r="BR133" s="1">
        <f t="shared" si="105"/>
        <v>604.80170886996211</v>
      </c>
      <c r="BS133" s="1">
        <f t="shared" si="74"/>
        <v>5.9682164876271537</v>
      </c>
      <c r="BT133" s="1">
        <f t="shared" si="75"/>
        <v>4.92293434901078</v>
      </c>
      <c r="BU133" s="1">
        <f t="shared" si="76"/>
        <v>6.7654994815642953</v>
      </c>
      <c r="BV133" s="1">
        <f t="shared" si="77"/>
        <v>8.5344937912480408</v>
      </c>
      <c r="BW133" s="1">
        <f t="shared" si="78"/>
        <v>9.7849113267975536</v>
      </c>
    </row>
    <row r="134" spans="16:75">
      <c r="P134" s="1">
        <v>1.5</v>
      </c>
      <c r="Q134" s="1">
        <f t="shared" si="56"/>
        <v>1534.4995286605415</v>
      </c>
      <c r="R134" s="14">
        <v>12.3</v>
      </c>
      <c r="S134" s="1">
        <f t="shared" ref="S134:S141" si="106">$S$5+$S$8*$R134</f>
        <v>59.691793313069908</v>
      </c>
      <c r="T134" s="1">
        <f t="shared" ref="T134:T141" si="107">$T$5+$T$8*$R134</f>
        <v>23.513677811550153</v>
      </c>
      <c r="U134" s="1">
        <f t="shared" ref="U134:U141" si="108">$U$5+$U$8*$R134</f>
        <v>2.955623100303951</v>
      </c>
      <c r="V134" s="1">
        <f t="shared" ref="V134:V141" si="109">$V$5+$V$8*$R134</f>
        <v>1.538905775075988</v>
      </c>
      <c r="W134" s="14">
        <f t="shared" ref="W134:W141" si="110">SUM(S134:V134)</f>
        <v>87.7</v>
      </c>
      <c r="Y134" s="1">
        <f t="shared" si="57"/>
        <v>68.063618372941747</v>
      </c>
      <c r="Z134" s="1">
        <f t="shared" si="58"/>
        <v>26.811491233238485</v>
      </c>
      <c r="AA134" s="1">
        <f t="shared" si="59"/>
        <v>3.3701517677354058</v>
      </c>
      <c r="AB134" s="1">
        <f t="shared" si="60"/>
        <v>1.7547386260843649</v>
      </c>
      <c r="AC134" s="14">
        <f t="shared" si="61"/>
        <v>100</v>
      </c>
      <c r="AD134" s="1">
        <f t="shared" si="83"/>
        <v>3.4321231118745216E-2</v>
      </c>
      <c r="AE134" s="1">
        <f t="shared" si="84"/>
        <v>0.23699914909322436</v>
      </c>
      <c r="AF134" s="1">
        <f t="shared" si="85"/>
        <v>0.13240928011417932</v>
      </c>
      <c r="AG134" s="1">
        <f t="shared" si="86"/>
        <v>0.1746222501103851</v>
      </c>
      <c r="AH134" s="1">
        <f t="shared" si="87"/>
        <v>0.10812587545287596</v>
      </c>
      <c r="AI134" s="1">
        <f t="shared" si="88"/>
        <v>6.7286659223551981E-2</v>
      </c>
      <c r="AJ134" s="1">
        <f t="shared" si="89"/>
        <v>4.2064494086463157E-2</v>
      </c>
      <c r="AL134" s="1">
        <f t="shared" si="102"/>
        <v>1417.6843219900554</v>
      </c>
      <c r="AM134" s="1">
        <f t="shared" si="103"/>
        <v>6142.2367534224722</v>
      </c>
      <c r="AN134" s="1">
        <f t="shared" si="90"/>
        <v>49.544495816678875</v>
      </c>
      <c r="AO134" s="1">
        <f t="shared" si="91"/>
        <v>48.836381832717343</v>
      </c>
      <c r="AP134" s="1">
        <f t="shared" si="92"/>
        <v>290.51333750688872</v>
      </c>
      <c r="AQ134" s="1">
        <f t="shared" si="93"/>
        <v>368.2559936842481</v>
      </c>
      <c r="AR134" s="1">
        <f t="shared" si="94"/>
        <v>271.85434051058058</v>
      </c>
      <c r="AS134" s="1">
        <f t="shared" si="95"/>
        <v>304.02106888352949</v>
      </c>
      <c r="AT134" s="1">
        <f t="shared" si="96"/>
        <v>292.3485293518321</v>
      </c>
      <c r="AU134" s="1">
        <f t="shared" si="97"/>
        <v>417.15002907426833</v>
      </c>
      <c r="AV134" s="1">
        <f t="shared" si="98"/>
        <v>244.47641078212121</v>
      </c>
      <c r="AW134" s="1">
        <f t="shared" si="99"/>
        <v>525.21275119664801</v>
      </c>
      <c r="AX134" s="1">
        <f t="shared" si="100"/>
        <v>138.03764150693573</v>
      </c>
      <c r="AY134" s="1">
        <f t="shared" si="101"/>
        <v>601.00687905400241</v>
      </c>
      <c r="BA134" s="1">
        <f t="shared" si="62"/>
        <v>48.836381832717343</v>
      </c>
      <c r="BB134" s="1">
        <f t="shared" si="63"/>
        <v>368.2559936842481</v>
      </c>
      <c r="BC134" s="1">
        <f t="shared" si="64"/>
        <v>304.02106888352949</v>
      </c>
      <c r="BD134" s="1">
        <f t="shared" si="65"/>
        <v>417.15002907426833</v>
      </c>
      <c r="BE134" s="1">
        <f t="shared" si="66"/>
        <v>525.21275119664801</v>
      </c>
      <c r="BF134" s="1">
        <f t="shared" si="67"/>
        <v>601.00687905400241</v>
      </c>
      <c r="BG134" s="1">
        <f t="shared" si="68"/>
        <v>7.5406076343997182</v>
      </c>
      <c r="BH134" s="1">
        <f t="shared" si="69"/>
        <v>6.2252987931193182</v>
      </c>
      <c r="BI134" s="1">
        <f t="shared" si="70"/>
        <v>8.5417881796231612</v>
      </c>
      <c r="BJ134" s="1">
        <f t="shared" si="71"/>
        <v>10.754538552747331</v>
      </c>
      <c r="BK134" s="1">
        <f t="shared" si="72"/>
        <v>12.306539847949283</v>
      </c>
      <c r="BM134" s="1">
        <f t="shared" si="73"/>
        <v>6142.2367534224722</v>
      </c>
      <c r="BN134" s="1">
        <f t="shared" si="105"/>
        <v>368.2559936842481</v>
      </c>
      <c r="BO134" s="1">
        <f t="shared" si="105"/>
        <v>304.02106888352949</v>
      </c>
      <c r="BP134" s="1">
        <f t="shared" si="105"/>
        <v>417.15002907426833</v>
      </c>
      <c r="BQ134" s="1">
        <f t="shared" si="105"/>
        <v>525.21275119664801</v>
      </c>
      <c r="BR134" s="1">
        <f t="shared" si="105"/>
        <v>601.00687905400241</v>
      </c>
      <c r="BS134" s="1">
        <f t="shared" si="74"/>
        <v>5.9954705177890579</v>
      </c>
      <c r="BT134" s="1">
        <f t="shared" si="75"/>
        <v>4.9496800772801217</v>
      </c>
      <c r="BU134" s="1">
        <f t="shared" si="76"/>
        <v>6.7915003250539163</v>
      </c>
      <c r="BV134" s="1">
        <f t="shared" si="77"/>
        <v>8.5508385997006382</v>
      </c>
      <c r="BW134" s="1">
        <f t="shared" si="78"/>
        <v>9.784821119425585</v>
      </c>
    </row>
    <row r="135" spans="16:75">
      <c r="P135" s="1">
        <v>1.5</v>
      </c>
      <c r="Q135" s="1">
        <f t="shared" si="56"/>
        <v>1534.934311269237</v>
      </c>
      <c r="R135" s="14">
        <v>12.4</v>
      </c>
      <c r="S135" s="1">
        <f t="shared" si="106"/>
        <v>59.713677811550149</v>
      </c>
      <c r="T135" s="1">
        <f t="shared" si="107"/>
        <v>23.477203647416413</v>
      </c>
      <c r="U135" s="1">
        <f t="shared" si="108"/>
        <v>2.8739614994934133</v>
      </c>
      <c r="V135" s="1">
        <f t="shared" si="109"/>
        <v>1.5351570415400202</v>
      </c>
      <c r="W135" s="14">
        <f t="shared" si="110"/>
        <v>87.6</v>
      </c>
      <c r="Y135" s="1">
        <f t="shared" si="57"/>
        <v>68.166298871632591</v>
      </c>
      <c r="Z135" s="1">
        <f t="shared" si="58"/>
        <v>26.800460784721935</v>
      </c>
      <c r="AA135" s="1">
        <f t="shared" si="59"/>
        <v>3.2807779674582349</v>
      </c>
      <c r="AB135" s="1">
        <f t="shared" si="60"/>
        <v>1.7524623761872375</v>
      </c>
      <c r="AC135" s="14">
        <f t="shared" si="61"/>
        <v>100</v>
      </c>
      <c r="AD135" s="1">
        <f t="shared" si="83"/>
        <v>3.4122473348051637E-2</v>
      </c>
      <c r="AE135" s="1">
        <f t="shared" si="84"/>
        <v>0.2360621233883787</v>
      </c>
      <c r="AF135" s="1">
        <f t="shared" si="85"/>
        <v>0.13200032021712088</v>
      </c>
      <c r="AG135" s="1">
        <f t="shared" si="86"/>
        <v>0.17405004314710626</v>
      </c>
      <c r="AH135" s="1">
        <f t="shared" si="87"/>
        <v>0.10780623213467802</v>
      </c>
      <c r="AI135" s="1">
        <f t="shared" si="88"/>
        <v>6.7107354534835503E-2</v>
      </c>
      <c r="AJ135" s="1">
        <f t="shared" si="89"/>
        <v>4.1963441534262493E-2</v>
      </c>
      <c r="AL135" s="1">
        <f t="shared" si="102"/>
        <v>1381.2625500032541</v>
      </c>
      <c r="AM135" s="1">
        <f t="shared" si="103"/>
        <v>6103.8418001690916</v>
      </c>
      <c r="AN135" s="1">
        <f t="shared" si="90"/>
        <v>49.55850112332427</v>
      </c>
      <c r="AO135" s="1">
        <f t="shared" si="91"/>
        <v>48.842205375383529</v>
      </c>
      <c r="AP135" s="1">
        <f t="shared" si="92"/>
        <v>289.24577015280039</v>
      </c>
      <c r="AQ135" s="1">
        <f t="shared" si="93"/>
        <v>367.61881446222031</v>
      </c>
      <c r="AR135" s="1">
        <f t="shared" si="94"/>
        <v>271.28139095417816</v>
      </c>
      <c r="AS135" s="1">
        <f t="shared" si="95"/>
        <v>303.75703922280888</v>
      </c>
      <c r="AT135" s="1">
        <f t="shared" si="96"/>
        <v>290.47494458427298</v>
      </c>
      <c r="AU135" s="1">
        <f t="shared" si="97"/>
        <v>416.1284558122523</v>
      </c>
      <c r="AV135" s="1">
        <f t="shared" si="98"/>
        <v>241.30247506758397</v>
      </c>
      <c r="AW135" s="1">
        <f t="shared" si="99"/>
        <v>522.92315219560726</v>
      </c>
      <c r="AX135" s="1">
        <f t="shared" si="100"/>
        <v>134.85297002304529</v>
      </c>
      <c r="AY135" s="1">
        <f t="shared" si="101"/>
        <v>597.24757333601087</v>
      </c>
      <c r="BA135" s="1">
        <f t="shared" si="62"/>
        <v>48.842205375383529</v>
      </c>
      <c r="BB135" s="1">
        <f t="shared" si="63"/>
        <v>367.61881446222031</v>
      </c>
      <c r="BC135" s="1">
        <f t="shared" si="64"/>
        <v>303.75703922280888</v>
      </c>
      <c r="BD135" s="1">
        <f t="shared" si="65"/>
        <v>416.1284558122523</v>
      </c>
      <c r="BE135" s="1">
        <f t="shared" si="66"/>
        <v>522.92315219560726</v>
      </c>
      <c r="BF135" s="1">
        <f t="shared" si="67"/>
        <v>597.24757333601087</v>
      </c>
      <c r="BG135" s="1">
        <f t="shared" si="68"/>
        <v>7.5266628858552771</v>
      </c>
      <c r="BH135" s="1">
        <f t="shared" si="69"/>
        <v>6.2191507711054843</v>
      </c>
      <c r="BI135" s="1">
        <f t="shared" si="70"/>
        <v>8.5198539380857081</v>
      </c>
      <c r="BJ135" s="1">
        <f t="shared" si="71"/>
        <v>10.706378800396276</v>
      </c>
      <c r="BK135" s="1">
        <f t="shared" si="72"/>
        <v>12.228104131371259</v>
      </c>
      <c r="BM135" s="1">
        <f t="shared" si="73"/>
        <v>6103.8418001690916</v>
      </c>
      <c r="BN135" s="1">
        <f t="shared" si="105"/>
        <v>367.61881446222031</v>
      </c>
      <c r="BO135" s="1">
        <f t="shared" si="105"/>
        <v>303.75703922280888</v>
      </c>
      <c r="BP135" s="1">
        <f t="shared" si="105"/>
        <v>416.1284558122523</v>
      </c>
      <c r="BQ135" s="1">
        <f t="shared" si="105"/>
        <v>522.92315219560726</v>
      </c>
      <c r="BR135" s="1">
        <f t="shared" si="105"/>
        <v>597.24757333601087</v>
      </c>
      <c r="BS135" s="1">
        <f t="shared" si="74"/>
        <v>6.0227447974165447</v>
      </c>
      <c r="BT135" s="1">
        <f t="shared" si="75"/>
        <v>4.9764893843479703</v>
      </c>
      <c r="BU135" s="1">
        <f t="shared" si="76"/>
        <v>6.8174842899880614</v>
      </c>
      <c r="BV135" s="1">
        <f t="shared" si="77"/>
        <v>8.5671150943184831</v>
      </c>
      <c r="BW135" s="1">
        <f t="shared" si="78"/>
        <v>9.7847813375416397</v>
      </c>
    </row>
    <row r="136" spans="16:75">
      <c r="P136" s="1">
        <v>1.5</v>
      </c>
      <c r="Q136" s="1">
        <f t="shared" si="56"/>
        <v>1535.3690938779328</v>
      </c>
      <c r="R136" s="14">
        <v>12.5</v>
      </c>
      <c r="S136" s="1">
        <f t="shared" si="106"/>
        <v>59.735562310030396</v>
      </c>
      <c r="T136" s="1">
        <f t="shared" si="107"/>
        <v>23.440729483282674</v>
      </c>
      <c r="U136" s="1">
        <f t="shared" si="108"/>
        <v>2.7922998986828773</v>
      </c>
      <c r="V136" s="1">
        <f t="shared" si="109"/>
        <v>1.5314083080040528</v>
      </c>
      <c r="W136" s="14">
        <f t="shared" si="110"/>
        <v>87.5</v>
      </c>
      <c r="Y136" s="1">
        <f t="shared" si="57"/>
        <v>68.269214068606175</v>
      </c>
      <c r="Z136" s="1">
        <f t="shared" si="58"/>
        <v>26.789405123751628</v>
      </c>
      <c r="AA136" s="1">
        <f t="shared" si="59"/>
        <v>3.1911998842090021</v>
      </c>
      <c r="AB136" s="1">
        <f t="shared" si="60"/>
        <v>1.7501809234332031</v>
      </c>
      <c r="AC136" s="14">
        <f t="shared" si="61"/>
        <v>100.00000000000001</v>
      </c>
      <c r="AD136" s="1">
        <f t="shared" si="83"/>
        <v>3.3923261273882177E-2</v>
      </c>
      <c r="AE136" s="1">
        <f t="shared" si="84"/>
        <v>0.23512295591049351</v>
      </c>
      <c r="AF136" s="1">
        <f t="shared" si="85"/>
        <v>0.13159042555458347</v>
      </c>
      <c r="AG136" s="1">
        <f t="shared" si="86"/>
        <v>0.17347652828219712</v>
      </c>
      <c r="AH136" s="1">
        <f t="shared" si="87"/>
        <v>0.10748585820318134</v>
      </c>
      <c r="AI136" s="1">
        <f t="shared" si="88"/>
        <v>6.6927640006830547E-2</v>
      </c>
      <c r="AJ136" s="1">
        <f t="shared" si="89"/>
        <v>4.1862158004799657E-2</v>
      </c>
      <c r="AL136" s="1">
        <f t="shared" si="102"/>
        <v>1345.533354505877</v>
      </c>
      <c r="AM136" s="1">
        <f t="shared" si="103"/>
        <v>6065.7753326037864</v>
      </c>
      <c r="AN136" s="1">
        <f t="shared" si="90"/>
        <v>49.572582679014651</v>
      </c>
      <c r="AO136" s="1">
        <f t="shared" si="91"/>
        <v>48.848048393812576</v>
      </c>
      <c r="AP136" s="1">
        <f t="shared" si="92"/>
        <v>287.97838916478241</v>
      </c>
      <c r="AQ136" s="1">
        <f t="shared" si="93"/>
        <v>366.98169105984084</v>
      </c>
      <c r="AR136" s="1">
        <f t="shared" si="94"/>
        <v>270.7071170865712</v>
      </c>
      <c r="AS136" s="1">
        <f t="shared" si="95"/>
        <v>303.492639845719</v>
      </c>
      <c r="AT136" s="1">
        <f t="shared" si="96"/>
        <v>288.60574054918561</v>
      </c>
      <c r="AU136" s="1">
        <f t="shared" si="97"/>
        <v>415.10827409014775</v>
      </c>
      <c r="AV136" s="1">
        <f t="shared" si="98"/>
        <v>238.15787320141072</v>
      </c>
      <c r="AW136" s="1">
        <f t="shared" si="99"/>
        <v>520.64502996365366</v>
      </c>
      <c r="AX136" s="1">
        <f t="shared" si="100"/>
        <v>131.7308614463565</v>
      </c>
      <c r="AY136" s="1">
        <f t="shared" si="101"/>
        <v>593.52343964089368</v>
      </c>
      <c r="BA136" s="1">
        <f t="shared" si="62"/>
        <v>48.848048393812576</v>
      </c>
      <c r="BB136" s="1">
        <f t="shared" si="63"/>
        <v>366.98169105984084</v>
      </c>
      <c r="BC136" s="1">
        <f t="shared" si="64"/>
        <v>303.492639845719</v>
      </c>
      <c r="BD136" s="1">
        <f t="shared" si="65"/>
        <v>415.10827409014775</v>
      </c>
      <c r="BE136" s="1">
        <f t="shared" si="66"/>
        <v>520.64502996365366</v>
      </c>
      <c r="BF136" s="1">
        <f t="shared" si="67"/>
        <v>593.52343964089368</v>
      </c>
      <c r="BG136" s="1">
        <f t="shared" si="68"/>
        <v>7.5127196096195572</v>
      </c>
      <c r="BH136" s="1">
        <f t="shared" si="69"/>
        <v>6.212994169162374</v>
      </c>
      <c r="BI136" s="1">
        <f t="shared" si="70"/>
        <v>8.4979500254247249</v>
      </c>
      <c r="BJ136" s="1">
        <f t="shared" si="71"/>
        <v>10.658461229939373</v>
      </c>
      <c r="BK136" s="1">
        <f t="shared" si="72"/>
        <v>12.150402301764698</v>
      </c>
      <c r="BM136" s="1">
        <f t="shared" si="73"/>
        <v>6065.7753326037864</v>
      </c>
      <c r="BN136" s="1">
        <f t="shared" si="105"/>
        <v>366.98169105984084</v>
      </c>
      <c r="BO136" s="1">
        <f t="shared" si="105"/>
        <v>303.492639845719</v>
      </c>
      <c r="BP136" s="1">
        <f t="shared" si="105"/>
        <v>415.10827409014775</v>
      </c>
      <c r="BQ136" s="1">
        <f t="shared" si="105"/>
        <v>520.64502996365366</v>
      </c>
      <c r="BR136" s="1">
        <f t="shared" si="105"/>
        <v>593.52343964089368</v>
      </c>
      <c r="BS136" s="1">
        <f t="shared" si="74"/>
        <v>6.0500376446074329</v>
      </c>
      <c r="BT136" s="1">
        <f t="shared" si="75"/>
        <v>5.003361041323668</v>
      </c>
      <c r="BU136" s="1">
        <f t="shared" si="76"/>
        <v>6.8434495398951567</v>
      </c>
      <c r="BV136" s="1">
        <f t="shared" si="77"/>
        <v>8.5833220225807842</v>
      </c>
      <c r="BW136" s="1">
        <f t="shared" si="78"/>
        <v>9.7847910134534875</v>
      </c>
    </row>
    <row r="137" spans="16:75">
      <c r="P137" s="1">
        <v>1.5</v>
      </c>
      <c r="Q137" s="1">
        <f t="shared" si="56"/>
        <v>1535.8038764866285</v>
      </c>
      <c r="R137" s="14">
        <v>12.6</v>
      </c>
      <c r="S137" s="1">
        <f t="shared" si="106"/>
        <v>59.757446808510636</v>
      </c>
      <c r="T137" s="1">
        <f t="shared" si="107"/>
        <v>23.404255319148938</v>
      </c>
      <c r="U137" s="1">
        <f t="shared" si="108"/>
        <v>2.7106382978723413</v>
      </c>
      <c r="V137" s="1">
        <f t="shared" si="109"/>
        <v>1.5276595744680852</v>
      </c>
      <c r="W137" s="14">
        <f t="shared" si="110"/>
        <v>87.399999999999991</v>
      </c>
      <c r="Y137" s="1">
        <f t="shared" si="57"/>
        <v>68.372364769462976</v>
      </c>
      <c r="Z137" s="1">
        <f t="shared" si="58"/>
        <v>26.778324163785971</v>
      </c>
      <c r="AA137" s="1">
        <f t="shared" si="59"/>
        <v>3.1014168167875757</v>
      </c>
      <c r="AB137" s="1">
        <f t="shared" si="60"/>
        <v>1.7478942499634844</v>
      </c>
      <c r="AC137" s="14">
        <f t="shared" si="61"/>
        <v>100</v>
      </c>
      <c r="AD137" s="1">
        <f t="shared" si="83"/>
        <v>3.3723593336842786E-2</v>
      </c>
      <c r="AE137" s="1">
        <f t="shared" si="84"/>
        <v>0.23418163930794486</v>
      </c>
      <c r="AF137" s="1">
        <f t="shared" si="85"/>
        <v>0.13117959291798995</v>
      </c>
      <c r="AG137" s="1">
        <f t="shared" si="86"/>
        <v>0.17290170102629276</v>
      </c>
      <c r="AH137" s="1">
        <f t="shared" si="87"/>
        <v>0.10716475115055997</v>
      </c>
      <c r="AI137" s="1">
        <f t="shared" si="88"/>
        <v>6.6747514232766078E-2</v>
      </c>
      <c r="AJ137" s="1">
        <f t="shared" si="89"/>
        <v>4.1760642705246515E-2</v>
      </c>
      <c r="AL137" s="1">
        <f t="shared" si="102"/>
        <v>1310.4882522482822</v>
      </c>
      <c r="AM137" s="1">
        <f t="shared" si="103"/>
        <v>6028.034958950172</v>
      </c>
      <c r="AN137" s="1">
        <f t="shared" si="90"/>
        <v>49.586741293090029</v>
      </c>
      <c r="AO137" s="1">
        <f t="shared" si="91"/>
        <v>48.853911035870333</v>
      </c>
      <c r="AP137" s="1">
        <f t="shared" si="92"/>
        <v>286.71119528578487</v>
      </c>
      <c r="AQ137" s="1">
        <f t="shared" si="93"/>
        <v>366.34462363306255</v>
      </c>
      <c r="AR137" s="1">
        <f t="shared" si="94"/>
        <v>270.13150992495076</v>
      </c>
      <c r="AS137" s="1">
        <f t="shared" si="95"/>
        <v>303.22786897333191</v>
      </c>
      <c r="AT137" s="1">
        <f t="shared" si="96"/>
        <v>286.74092495744827</v>
      </c>
      <c r="AU137" s="1">
        <f t="shared" si="97"/>
        <v>414.08948560496759</v>
      </c>
      <c r="AV137" s="1">
        <f t="shared" si="98"/>
        <v>235.04244460604014</v>
      </c>
      <c r="AW137" s="1">
        <f t="shared" si="99"/>
        <v>518.37834277827585</v>
      </c>
      <c r="AX137" s="1">
        <f t="shared" si="100"/>
        <v>128.67030255672719</v>
      </c>
      <c r="AY137" s="1">
        <f t="shared" si="101"/>
        <v>589.83412902911459</v>
      </c>
      <c r="BA137" s="1">
        <f t="shared" si="62"/>
        <v>48.853911035870333</v>
      </c>
      <c r="BB137" s="1">
        <f t="shared" si="63"/>
        <v>366.34462363306255</v>
      </c>
      <c r="BC137" s="1">
        <f t="shared" si="64"/>
        <v>303.22786897333191</v>
      </c>
      <c r="BD137" s="1">
        <f t="shared" si="65"/>
        <v>414.08948560496759</v>
      </c>
      <c r="BE137" s="1">
        <f t="shared" si="66"/>
        <v>518.37834277827585</v>
      </c>
      <c r="BF137" s="1">
        <f t="shared" si="67"/>
        <v>589.83412902911459</v>
      </c>
      <c r="BG137" s="1">
        <f t="shared" si="68"/>
        <v>7.4987778023355984</v>
      </c>
      <c r="BH137" s="1">
        <f t="shared" si="69"/>
        <v>6.206828942532173</v>
      </c>
      <c r="BI137" s="1">
        <f t="shared" si="70"/>
        <v>8.4760764660362184</v>
      </c>
      <c r="BJ137" s="1">
        <f t="shared" si="71"/>
        <v>10.610784925646248</v>
      </c>
      <c r="BK137" s="1">
        <f t="shared" si="72"/>
        <v>12.073427009682741</v>
      </c>
      <c r="BM137" s="1">
        <f t="shared" si="73"/>
        <v>6028.034958950172</v>
      </c>
      <c r="BN137" s="1">
        <f t="shared" si="105"/>
        <v>366.34462363306255</v>
      </c>
      <c r="BO137" s="1">
        <f t="shared" si="105"/>
        <v>303.22786897333191</v>
      </c>
      <c r="BP137" s="1">
        <f t="shared" si="105"/>
        <v>414.08948560496759</v>
      </c>
      <c r="BQ137" s="1">
        <f t="shared" si="105"/>
        <v>518.37834277827585</v>
      </c>
      <c r="BR137" s="1">
        <f t="shared" si="105"/>
        <v>589.83412902911459</v>
      </c>
      <c r="BS137" s="1">
        <f t="shared" si="74"/>
        <v>6.0773473632419721</v>
      </c>
      <c r="BT137" s="1">
        <f t="shared" si="75"/>
        <v>5.0302938028438593</v>
      </c>
      <c r="BU137" s="1">
        <f t="shared" si="76"/>
        <v>6.8693942292113777</v>
      </c>
      <c r="BV137" s="1">
        <f t="shared" si="77"/>
        <v>8.5994581369938725</v>
      </c>
      <c r="BW137" s="1">
        <f t="shared" si="78"/>
        <v>9.7848491763199501</v>
      </c>
    </row>
    <row r="138" spans="16:75">
      <c r="P138" s="1">
        <v>1.5</v>
      </c>
      <c r="Q138" s="1">
        <f t="shared" si="56"/>
        <v>1536.238659095324</v>
      </c>
      <c r="R138" s="14">
        <v>12.7</v>
      </c>
      <c r="S138" s="1">
        <f t="shared" si="106"/>
        <v>59.779331306990883</v>
      </c>
      <c r="T138" s="1">
        <f t="shared" si="107"/>
        <v>23.367781155015198</v>
      </c>
      <c r="U138" s="1">
        <f t="shared" si="108"/>
        <v>2.6289766970618036</v>
      </c>
      <c r="V138" s="1">
        <f t="shared" si="109"/>
        <v>1.5239108409321176</v>
      </c>
      <c r="W138" s="14">
        <f t="shared" si="110"/>
        <v>87.3</v>
      </c>
      <c r="Y138" s="1">
        <f t="shared" si="57"/>
        <v>68.475751783494715</v>
      </c>
      <c r="Z138" s="1">
        <f t="shared" si="58"/>
        <v>26.767217817886827</v>
      </c>
      <c r="AA138" s="1">
        <f t="shared" si="59"/>
        <v>3.0114280607809891</v>
      </c>
      <c r="AB138" s="1">
        <f t="shared" si="60"/>
        <v>1.7456023378374772</v>
      </c>
      <c r="AC138" s="14">
        <f t="shared" si="61"/>
        <v>100.00000000000001</v>
      </c>
      <c r="AD138" s="1">
        <f t="shared" si="83"/>
        <v>3.3523467970394349E-2</v>
      </c>
      <c r="AE138" s="1">
        <f t="shared" si="84"/>
        <v>0.2332381661954247</v>
      </c>
      <c r="AF138" s="1">
        <f t="shared" si="85"/>
        <v>0.13076781908406168</v>
      </c>
      <c r="AG138" s="1">
        <f t="shared" si="86"/>
        <v>0.17232555686945844</v>
      </c>
      <c r="AH138" s="1">
        <f t="shared" si="87"/>
        <v>0.1068429084574973</v>
      </c>
      <c r="AI138" s="1">
        <f t="shared" si="88"/>
        <v>6.6566975799425387E-2</v>
      </c>
      <c r="AJ138" s="1">
        <f t="shared" si="89"/>
        <v>4.1658894839142271E-2</v>
      </c>
      <c r="AL138" s="1">
        <f t="shared" si="102"/>
        <v>1276.1188057119259</v>
      </c>
      <c r="AM138" s="1">
        <f t="shared" si="103"/>
        <v>5990.6182963262481</v>
      </c>
      <c r="AN138" s="1">
        <f t="shared" si="90"/>
        <v>49.600977787706633</v>
      </c>
      <c r="AO138" s="1">
        <f t="shared" si="91"/>
        <v>48.859793451239128</v>
      </c>
      <c r="AP138" s="1">
        <f t="shared" si="92"/>
        <v>285.44418926490221</v>
      </c>
      <c r="AQ138" s="1">
        <f t="shared" si="93"/>
        <v>365.70761233882507</v>
      </c>
      <c r="AR138" s="1">
        <f t="shared" si="94"/>
        <v>269.55456038508021</v>
      </c>
      <c r="AS138" s="1">
        <f t="shared" si="95"/>
        <v>302.96272481121969</v>
      </c>
      <c r="AT138" s="1">
        <f t="shared" si="96"/>
        <v>284.88050556553247</v>
      </c>
      <c r="AU138" s="1">
        <f t="shared" si="97"/>
        <v>413.07209206135002</v>
      </c>
      <c r="AV138" s="1">
        <f t="shared" si="98"/>
        <v>231.95602897363543</v>
      </c>
      <c r="AW138" s="1">
        <f t="shared" si="99"/>
        <v>516.1230489687905</v>
      </c>
      <c r="AX138" s="1">
        <f t="shared" si="100"/>
        <v>125.67029302376443</v>
      </c>
      <c r="AY138" s="1">
        <f t="shared" si="101"/>
        <v>586.17929567474175</v>
      </c>
      <c r="BA138" s="1">
        <f t="shared" si="62"/>
        <v>48.859793451239128</v>
      </c>
      <c r="BB138" s="1">
        <f t="shared" si="63"/>
        <v>365.70761233882507</v>
      </c>
      <c r="BC138" s="1">
        <f t="shared" si="64"/>
        <v>302.96272481121969</v>
      </c>
      <c r="BD138" s="1">
        <f t="shared" si="65"/>
        <v>413.07209206135002</v>
      </c>
      <c r="BE138" s="1">
        <f t="shared" si="66"/>
        <v>516.1230489687905</v>
      </c>
      <c r="BF138" s="1">
        <f t="shared" si="67"/>
        <v>586.17929567474175</v>
      </c>
      <c r="BG138" s="1">
        <f t="shared" si="68"/>
        <v>7.4848374605552168</v>
      </c>
      <c r="BH138" s="1">
        <f t="shared" si="69"/>
        <v>6.2006550460261165</v>
      </c>
      <c r="BI138" s="1">
        <f t="shared" si="70"/>
        <v>8.4542332843380894</v>
      </c>
      <c r="BJ138" s="1">
        <f t="shared" si="71"/>
        <v>10.563348972890534</v>
      </c>
      <c r="BK138" s="1">
        <f t="shared" si="72"/>
        <v>11.997170971664755</v>
      </c>
      <c r="BM138" s="1">
        <f t="shared" si="73"/>
        <v>5990.6182963262481</v>
      </c>
      <c r="BN138" s="1">
        <f t="shared" si="105"/>
        <v>365.70761233882507</v>
      </c>
      <c r="BO138" s="1">
        <f t="shared" si="105"/>
        <v>302.96272481121969</v>
      </c>
      <c r="BP138" s="1">
        <f t="shared" si="105"/>
        <v>413.07209206135002</v>
      </c>
      <c r="BQ138" s="1">
        <f t="shared" si="105"/>
        <v>516.1230489687905</v>
      </c>
      <c r="BR138" s="1">
        <f t="shared" si="105"/>
        <v>586.17929567474175</v>
      </c>
      <c r="BS138" s="1">
        <f t="shared" si="74"/>
        <v>6.104672243315779</v>
      </c>
      <c r="BT138" s="1">
        <f t="shared" si="75"/>
        <v>5.0572864072647032</v>
      </c>
      <c r="BU138" s="1">
        <f t="shared" si="76"/>
        <v>6.89531650371827</v>
      </c>
      <c r="BV138" s="1">
        <f t="shared" si="77"/>
        <v>8.6155221955186736</v>
      </c>
      <c r="BW138" s="1">
        <f t="shared" si="78"/>
        <v>9.784954852393394</v>
      </c>
    </row>
    <row r="139" spans="16:75">
      <c r="P139" s="1">
        <v>1.5</v>
      </c>
      <c r="Q139" s="1">
        <f t="shared" si="56"/>
        <v>1536.6734417040198</v>
      </c>
      <c r="R139" s="14">
        <v>12.8</v>
      </c>
      <c r="S139" s="1">
        <f t="shared" si="106"/>
        <v>59.801215805471124</v>
      </c>
      <c r="T139" s="1">
        <f t="shared" si="107"/>
        <v>23.331306990881458</v>
      </c>
      <c r="U139" s="1">
        <f t="shared" si="108"/>
        <v>2.5473150962512658</v>
      </c>
      <c r="V139" s="1">
        <f t="shared" si="109"/>
        <v>1.52016210739615</v>
      </c>
      <c r="W139" s="14">
        <f t="shared" si="110"/>
        <v>87.2</v>
      </c>
      <c r="Y139" s="1">
        <f t="shared" si="57"/>
        <v>68.579375923705413</v>
      </c>
      <c r="Z139" s="1">
        <f t="shared" si="58"/>
        <v>26.756085998717268</v>
      </c>
      <c r="AA139" s="1">
        <f t="shared" si="59"/>
        <v>2.9212329085450297</v>
      </c>
      <c r="AB139" s="1">
        <f t="shared" si="60"/>
        <v>1.7433051690322821</v>
      </c>
      <c r="AC139" s="14">
        <f t="shared" si="61"/>
        <v>100</v>
      </c>
      <c r="AD139" s="1">
        <f t="shared" si="83"/>
        <v>3.3322883600811856E-2</v>
      </c>
      <c r="AE139" s="1">
        <f t="shared" si="84"/>
        <v>0.2322925291537474</v>
      </c>
      <c r="AF139" s="1">
        <f t="shared" si="85"/>
        <v>0.13035510081473448</v>
      </c>
      <c r="AG139" s="1">
        <f t="shared" si="86"/>
        <v>0.17174809128107174</v>
      </c>
      <c r="AH139" s="1">
        <f t="shared" si="87"/>
        <v>0.10652032759312025</v>
      </c>
      <c r="AI139" s="1">
        <f t="shared" si="88"/>
        <v>6.638602328710913E-2</v>
      </c>
      <c r="AJ139" s="1">
        <f t="shared" si="89"/>
        <v>4.1556913606372647E-2</v>
      </c>
      <c r="AL139" s="1">
        <f t="shared" si="102"/>
        <v>1242.416623180404</v>
      </c>
      <c r="AM139" s="1">
        <f t="shared" si="103"/>
        <v>5953.522970754796</v>
      </c>
      <c r="AN139" s="1">
        <f t="shared" si="90"/>
        <v>49.61529299810757</v>
      </c>
      <c r="AO139" s="1">
        <f t="shared" si="91"/>
        <v>48.865695791449042</v>
      </c>
      <c r="AP139" s="1">
        <f t="shared" si="92"/>
        <v>284.17737185745091</v>
      </c>
      <c r="AQ139" s="1">
        <f t="shared" si="93"/>
        <v>365.07065733506437</v>
      </c>
      <c r="AR139" s="1">
        <f t="shared" si="94"/>
        <v>268.97625927968772</v>
      </c>
      <c r="AS139" s="1">
        <f t="shared" si="95"/>
        <v>302.69720554925459</v>
      </c>
      <c r="AT139" s="1">
        <f t="shared" si="96"/>
        <v>283.02449017596376</v>
      </c>
      <c r="AU139" s="1">
        <f t="shared" si="97"/>
        <v>412.05609517162043</v>
      </c>
      <c r="AV139" s="1">
        <f t="shared" si="98"/>
        <v>228.89846626666147</v>
      </c>
      <c r="AW139" s="1">
        <f t="shared" si="99"/>
        <v>513.87910691643003</v>
      </c>
      <c r="AX139" s="1">
        <f t="shared" si="100"/>
        <v>122.72984528793027</v>
      </c>
      <c r="AY139" s="1">
        <f t="shared" si="101"/>
        <v>582.55859684359473</v>
      </c>
      <c r="BA139" s="1">
        <f t="shared" si="62"/>
        <v>48.865695791449042</v>
      </c>
      <c r="BB139" s="1">
        <f t="shared" si="63"/>
        <v>365.07065733506437</v>
      </c>
      <c r="BC139" s="1">
        <f t="shared" si="64"/>
        <v>302.69720554925459</v>
      </c>
      <c r="BD139" s="1">
        <f t="shared" si="65"/>
        <v>412.05609517162043</v>
      </c>
      <c r="BE139" s="1">
        <f t="shared" si="66"/>
        <v>513.87910691643003</v>
      </c>
      <c r="BF139" s="1">
        <f t="shared" si="67"/>
        <v>582.55859684359473</v>
      </c>
      <c r="BG139" s="1">
        <f t="shared" si="68"/>
        <v>7.4708985807370354</v>
      </c>
      <c r="BH139" s="1">
        <f t="shared" si="69"/>
        <v>6.1944724340182891</v>
      </c>
      <c r="BI139" s="1">
        <f t="shared" si="70"/>
        <v>8.432420504769027</v>
      </c>
      <c r="BJ139" s="1">
        <f t="shared" si="71"/>
        <v>10.516152458149449</v>
      </c>
      <c r="BK139" s="1">
        <f t="shared" si="72"/>
        <v>11.921626969763441</v>
      </c>
      <c r="BM139" s="1">
        <f t="shared" si="73"/>
        <v>5953.522970754796</v>
      </c>
      <c r="BN139" s="1">
        <f t="shared" si="105"/>
        <v>365.07065733506437</v>
      </c>
      <c r="BO139" s="1">
        <f t="shared" si="105"/>
        <v>302.69720554925459</v>
      </c>
      <c r="BP139" s="1">
        <f t="shared" si="105"/>
        <v>412.05609517162043</v>
      </c>
      <c r="BQ139" s="1">
        <f t="shared" si="105"/>
        <v>513.87910691643003</v>
      </c>
      <c r="BR139" s="1">
        <f t="shared" si="105"/>
        <v>582.55859684359473</v>
      </c>
      <c r="BS139" s="1">
        <f t="shared" si="74"/>
        <v>6.1320105612825113</v>
      </c>
      <c r="BT139" s="1">
        <f t="shared" si="75"/>
        <v>5.0843375768629677</v>
      </c>
      <c r="BU139" s="1">
        <f t="shared" si="76"/>
        <v>6.9212145009894765</v>
      </c>
      <c r="BV139" s="1">
        <f t="shared" si="77"/>
        <v>8.6315129620013824</v>
      </c>
      <c r="BW139" s="1">
        <f t="shared" si="78"/>
        <v>9.7851070652665531</v>
      </c>
    </row>
    <row r="140" spans="16:75">
      <c r="P140" s="1">
        <v>1.5</v>
      </c>
      <c r="Q140" s="1">
        <f t="shared" si="56"/>
        <v>1537.1082243127155</v>
      </c>
      <c r="R140" s="14">
        <v>12.9</v>
      </c>
      <c r="S140" s="1">
        <f t="shared" si="106"/>
        <v>59.823100303951364</v>
      </c>
      <c r="T140" s="1">
        <f t="shared" si="107"/>
        <v>23.294832826747722</v>
      </c>
      <c r="U140" s="1">
        <f t="shared" si="108"/>
        <v>2.4656534954407281</v>
      </c>
      <c r="V140" s="1">
        <f t="shared" si="109"/>
        <v>1.5164133738601824</v>
      </c>
      <c r="W140" s="14">
        <f t="shared" si="110"/>
        <v>87.100000000000009</v>
      </c>
      <c r="Y140" s="1">
        <f t="shared" si="57"/>
        <v>68.683238006832781</v>
      </c>
      <c r="Z140" s="1">
        <f t="shared" si="58"/>
        <v>26.744928618539291</v>
      </c>
      <c r="AA140" s="1">
        <f t="shared" si="59"/>
        <v>2.8308306491856805</v>
      </c>
      <c r="AB140" s="1">
        <f t="shared" si="60"/>
        <v>1.74100272544223</v>
      </c>
      <c r="AC140" s="14">
        <f t="shared" si="61"/>
        <v>99.999999999999986</v>
      </c>
      <c r="AD140" s="1">
        <f t="shared" si="83"/>
        <v>3.3121838647143069E-2</v>
      </c>
      <c r="AE140" s="1">
        <f t="shared" si="84"/>
        <v>0.23134472072965526</v>
      </c>
      <c r="AF140" s="1">
        <f t="shared" si="85"/>
        <v>0.12994143485707363</v>
      </c>
      <c r="AG140" s="1">
        <f t="shared" si="86"/>
        <v>0.17116929970970371</v>
      </c>
      <c r="AH140" s="1">
        <f t="shared" si="87"/>
        <v>0.10619700601493294</v>
      </c>
      <c r="AI140" s="1">
        <f t="shared" si="88"/>
        <v>6.6204655269598151E-2</v>
      </c>
      <c r="AJ140" s="1">
        <f t="shared" si="89"/>
        <v>4.1454698203148913E-2</v>
      </c>
      <c r="AL140" s="1">
        <f t="shared" si="102"/>
        <v>1209.373358811067</v>
      </c>
      <c r="AM140" s="1">
        <f t="shared" si="103"/>
        <v>5916.746617173837</v>
      </c>
      <c r="AN140" s="1">
        <f t="shared" si="90"/>
        <v>49.629687772900539</v>
      </c>
      <c r="AO140" s="1">
        <f t="shared" si="91"/>
        <v>48.871618209909904</v>
      </c>
      <c r="AP140" s="1">
        <f t="shared" si="92"/>
        <v>282.91074382504809</v>
      </c>
      <c r="AQ140" s="1">
        <f t="shared" si="93"/>
        <v>364.43375878072317</v>
      </c>
      <c r="AR140" s="1">
        <f t="shared" si="94"/>
        <v>268.39659731682787</v>
      </c>
      <c r="AS140" s="1">
        <f t="shared" si="95"/>
        <v>302.43130936140631</v>
      </c>
      <c r="AT140" s="1">
        <f t="shared" si="96"/>
        <v>281.172886637788</v>
      </c>
      <c r="AU140" s="1">
        <f t="shared" si="97"/>
        <v>411.0414966558543</v>
      </c>
      <c r="AV140" s="1">
        <f t="shared" si="98"/>
        <v>225.86959671846122</v>
      </c>
      <c r="AW140" s="1">
        <f t="shared" si="99"/>
        <v>511.64647505443025</v>
      </c>
      <c r="AX140" s="1">
        <f t="shared" si="100"/>
        <v>119.84798444232322</v>
      </c>
      <c r="AY140" s="1">
        <f t="shared" si="101"/>
        <v>578.97169287149188</v>
      </c>
      <c r="BA140" s="1">
        <f t="shared" si="62"/>
        <v>48.871618209909904</v>
      </c>
      <c r="BB140" s="1">
        <f t="shared" si="63"/>
        <v>364.43375878072317</v>
      </c>
      <c r="BC140" s="1">
        <f t="shared" si="64"/>
        <v>302.43130936140631</v>
      </c>
      <c r="BD140" s="1">
        <f t="shared" si="65"/>
        <v>411.0414966558543</v>
      </c>
      <c r="BE140" s="1">
        <f t="shared" si="66"/>
        <v>511.64647505443025</v>
      </c>
      <c r="BF140" s="1">
        <f t="shared" si="67"/>
        <v>578.97169287149188</v>
      </c>
      <c r="BG140" s="1">
        <f t="shared" si="68"/>
        <v>7.4569611592444751</v>
      </c>
      <c r="BH140" s="1">
        <f t="shared" si="69"/>
        <v>6.1882810604393086</v>
      </c>
      <c r="BI140" s="1">
        <f t="shared" si="70"/>
        <v>8.4106381517873636</v>
      </c>
      <c r="BJ140" s="1">
        <f t="shared" si="71"/>
        <v>10.469194469003311</v>
      </c>
      <c r="BK140" s="1">
        <f t="shared" si="72"/>
        <v>11.846787851074088</v>
      </c>
      <c r="BM140" s="1">
        <f t="shared" si="73"/>
        <v>5916.746617173837</v>
      </c>
      <c r="BN140" s="1">
        <f t="shared" si="105"/>
        <v>364.43375878072317</v>
      </c>
      <c r="BO140" s="1">
        <f t="shared" si="105"/>
        <v>302.43130936140631</v>
      </c>
      <c r="BP140" s="1">
        <f t="shared" si="105"/>
        <v>411.0414966558543</v>
      </c>
      <c r="BQ140" s="1">
        <f t="shared" si="105"/>
        <v>511.64647505443025</v>
      </c>
      <c r="BR140" s="1">
        <f t="shared" si="105"/>
        <v>578.97169287149188</v>
      </c>
      <c r="BS140" s="1">
        <f t="shared" si="74"/>
        <v>6.1593605804062088</v>
      </c>
      <c r="BT140" s="1">
        <f t="shared" si="75"/>
        <v>5.1114460180460473</v>
      </c>
      <c r="BU140" s="1">
        <f t="shared" si="76"/>
        <v>6.9470863508464769</v>
      </c>
      <c r="BV140" s="1">
        <f t="shared" si="77"/>
        <v>8.6474292066071392</v>
      </c>
      <c r="BW140" s="1">
        <f t="shared" si="78"/>
        <v>9.7853048361236166</v>
      </c>
    </row>
    <row r="141" spans="16:75">
      <c r="P141" s="1">
        <v>1.5</v>
      </c>
      <c r="Q141" s="1">
        <f t="shared" ref="Q141:Q204" si="111">$S$3+R141/0.23</f>
        <v>1537.543006921411</v>
      </c>
      <c r="R141" s="14">
        <v>13</v>
      </c>
      <c r="S141" s="1">
        <f t="shared" si="106"/>
        <v>59.844984802431611</v>
      </c>
      <c r="T141" s="1">
        <f t="shared" si="107"/>
        <v>23.258358662613983</v>
      </c>
      <c r="U141" s="1">
        <f t="shared" si="108"/>
        <v>2.3839918946301921</v>
      </c>
      <c r="V141" s="1">
        <f t="shared" si="109"/>
        <v>1.512664640324215</v>
      </c>
      <c r="W141" s="14">
        <f t="shared" si="110"/>
        <v>87.000000000000014</v>
      </c>
      <c r="Y141" s="1">
        <f t="shared" ref="Y141:Y204" si="112">100*S141/W141</f>
        <v>68.787338853369647</v>
      </c>
      <c r="Z141" s="1">
        <f t="shared" ref="Z141:Z204" si="113">100*T141/W141</f>
        <v>26.73374558921147</v>
      </c>
      <c r="AA141" s="1">
        <f t="shared" ref="AA141:AA204" si="114">100*U141/W141</f>
        <v>2.7402205685404502</v>
      </c>
      <c r="AB141" s="1">
        <f t="shared" ref="AB141:AB204" si="115">100*V141/W141</f>
        <v>1.7386949888784078</v>
      </c>
      <c r="AC141" s="14">
        <f t="shared" ref="AC141:AC204" si="116">SUM(Y141:AB141)</f>
        <v>99.999999999999972</v>
      </c>
      <c r="AD141" s="1">
        <f t="shared" si="83"/>
        <v>3.2920331521166996E-2</v>
      </c>
      <c r="AE141" s="1">
        <f t="shared" si="84"/>
        <v>0.23039473343562267</v>
      </c>
      <c r="AF141" s="1">
        <f t="shared" si="85"/>
        <v>0.12952681794318821</v>
      </c>
      <c r="AG141" s="1">
        <f t="shared" si="86"/>
        <v>0.17058917758299919</v>
      </c>
      <c r="AH141" s="1">
        <f t="shared" si="87"/>
        <v>0.10587294116874979</v>
      </c>
      <c r="AI141" s="1">
        <f t="shared" si="88"/>
        <v>6.602287031411587E-2</v>
      </c>
      <c r="AJ141" s="1">
        <f t="shared" si="89"/>
        <v>4.1352247821986723E-2</v>
      </c>
      <c r="AL141" s="1">
        <f t="shared" si="102"/>
        <v>1176.980712707297</v>
      </c>
      <c r="AM141" s="1">
        <f t="shared" si="103"/>
        <v>5880.2868794471715</v>
      </c>
      <c r="AN141" s="1">
        <f t="shared" si="90"/>
        <v>49.644162974343125</v>
      </c>
      <c r="AO141" s="1">
        <f t="shared" si="91"/>
        <v>48.877560861943998</v>
      </c>
      <c r="AP141" s="1">
        <f t="shared" si="92"/>
        <v>281.64430593569341</v>
      </c>
      <c r="AQ141" s="1">
        <f t="shared" si="93"/>
        <v>363.79691683576135</v>
      </c>
      <c r="AR141" s="1">
        <f t="shared" si="94"/>
        <v>267.81556509820916</v>
      </c>
      <c r="AS141" s="1">
        <f t="shared" si="95"/>
        <v>302.16503440553555</v>
      </c>
      <c r="AT141" s="1">
        <f t="shared" si="96"/>
        <v>279.32570284704599</v>
      </c>
      <c r="AU141" s="1">
        <f t="shared" si="97"/>
        <v>410.02829824194038</v>
      </c>
      <c r="AV141" s="1">
        <f t="shared" si="98"/>
        <v>222.86926083383992</v>
      </c>
      <c r="AW141" s="1">
        <f t="shared" si="99"/>
        <v>509.42511186811805</v>
      </c>
      <c r="AX141" s="1">
        <f t="shared" si="100"/>
        <v>117.02374811513795</v>
      </c>
      <c r="AY141" s="1">
        <f t="shared" si="101"/>
        <v>575.41824714259678</v>
      </c>
      <c r="BA141" s="1">
        <f t="shared" ref="BA141:BA204" si="117">AO141</f>
        <v>48.877560861943998</v>
      </c>
      <c r="BB141" s="1">
        <f t="shared" ref="BB141:BB204" si="118">AQ141</f>
        <v>363.79691683576135</v>
      </c>
      <c r="BC141" s="1">
        <f t="shared" ref="BC141:BC204" si="119">AS141</f>
        <v>302.16503440553555</v>
      </c>
      <c r="BD141" s="1">
        <f t="shared" ref="BD141:BD204" si="120">AU141</f>
        <v>410.02829824194038</v>
      </c>
      <c r="BE141" s="1">
        <f t="shared" ref="BE141:BE204" si="121">AW141</f>
        <v>509.42511186811805</v>
      </c>
      <c r="BF141" s="1">
        <f t="shared" ref="BF141:BF204" si="122">AY141</f>
        <v>575.41824714259678</v>
      </c>
      <c r="BG141" s="1">
        <f t="shared" ref="BG141:BG204" si="123">BB141/BA141</f>
        <v>7.4430251923436943</v>
      </c>
      <c r="BH141" s="1">
        <f t="shared" ref="BH141:BH204" si="124">BC141/BA141</f>
        <v>6.1820808787698907</v>
      </c>
      <c r="BI141" s="1">
        <f t="shared" ref="BI141:BI204" si="125">BD141/BA141</f>
        <v>8.3888862498698842</v>
      </c>
      <c r="BJ141" s="1">
        <f t="shared" ref="BJ141:BJ204" si="126">BE141/BA141</f>
        <v>10.422474094135</v>
      </c>
      <c r="BK141" s="1">
        <f t="shared" ref="BK141:BK204" si="127">BF141/BA141</f>
        <v>11.772646527265984</v>
      </c>
      <c r="BM141" s="1">
        <f t="shared" ref="BM141:BM204" si="128">AM141</f>
        <v>5880.2868794471715</v>
      </c>
      <c r="BN141" s="1">
        <f t="shared" si="105"/>
        <v>363.79691683576135</v>
      </c>
      <c r="BO141" s="1">
        <f t="shared" si="105"/>
        <v>302.16503440553555</v>
      </c>
      <c r="BP141" s="1">
        <f t="shared" si="105"/>
        <v>410.02829824194038</v>
      </c>
      <c r="BQ141" s="1">
        <f t="shared" si="105"/>
        <v>509.42511186811805</v>
      </c>
      <c r="BR141" s="1">
        <f t="shared" si="105"/>
        <v>575.41824714259678</v>
      </c>
      <c r="BS141" s="1">
        <f t="shared" ref="BS141:BS204" si="129">100*BN141/BM141</f>
        <v>6.1867205511232362</v>
      </c>
      <c r="BT141" s="1">
        <f t="shared" ref="BT141:BT204" si="130">100*BO141/BM141</f>
        <v>5.1386104215708475</v>
      </c>
      <c r="BU141" s="1">
        <f t="shared" ref="BU141:BU204" si="131">100*BP141/BM141</f>
        <v>6.9729301758231346</v>
      </c>
      <c r="BV141" s="1">
        <f t="shared" ref="BV141:BV204" si="132">100*BQ141/BM141</f>
        <v>8.6632697062564237</v>
      </c>
      <c r="BW141" s="1">
        <f t="shared" ref="BW141:BW204" si="133">100*BR141/BM141</f>
        <v>9.7855471839954529</v>
      </c>
    </row>
    <row r="142" spans="16:75">
      <c r="P142" s="1">
        <v>1.5</v>
      </c>
      <c r="Q142" s="1">
        <f t="shared" si="111"/>
        <v>1537.9777895301067</v>
      </c>
      <c r="R142" s="14">
        <v>13.1</v>
      </c>
      <c r="S142" s="1">
        <f>$S$5+$S$8*$R142</f>
        <v>59.866869300911851</v>
      </c>
      <c r="T142" s="1">
        <f>$T$5+$T$8*$R142</f>
        <v>23.221884498480243</v>
      </c>
      <c r="U142" s="1">
        <f>$U$5+$U$8*$R142</f>
        <v>2.3023302938196561</v>
      </c>
      <c r="V142" s="1">
        <f>$V$5+$V$8*$R142</f>
        <v>1.5089159067882474</v>
      </c>
      <c r="W142" s="14">
        <f>SUM(S142:V142)</f>
        <v>86.899999999999991</v>
      </c>
      <c r="Y142" s="1">
        <f t="shared" si="112"/>
        <v>68.891679287585561</v>
      </c>
      <c r="Z142" s="1">
        <f t="shared" si="113"/>
        <v>26.722536822186704</v>
      </c>
      <c r="AA142" s="1">
        <f t="shared" si="114"/>
        <v>2.6494019491595586</v>
      </c>
      <c r="AB142" s="1">
        <f t="shared" si="115"/>
        <v>1.7363819410681791</v>
      </c>
      <c r="AC142" s="14">
        <f t="shared" si="116"/>
        <v>99.999999999999986</v>
      </c>
      <c r="AD142" s="1">
        <f t="shared" ref="AD142:AD205" si="134">(Y142*$AA$3+Z142*$AB$3+AA142*$AC$3+AB142*$AD$3)/100</f>
        <v>3.2718360627352096E-2</v>
      </c>
      <c r="AE142" s="1">
        <f t="shared" ref="AE142:AE205" si="135">(Y142*$AA$4+Z142*$AB$4+AA142*$AC$4+AB142*$AD$4)/100</f>
        <v>0.22944255974965913</v>
      </c>
      <c r="AF142" s="1">
        <f t="shared" ref="AF142:AF205" si="136">(Y142*$AA$5+Z142*$AB$5+AA142*$AC$5+AB142*$AD$5)/100</f>
        <v>0.12911124679014549</v>
      </c>
      <c r="AG142" s="1">
        <f t="shared" ref="AG142:AG205" si="137">(Y142*$AA$6+Z142*$AB$6+AA142*$AC$6+AB142*$AD$6)/100</f>
        <v>0.17000772030755662</v>
      </c>
      <c r="AH142" s="1">
        <f t="shared" ref="AH142:AH205" si="138">(Y142*$AA$7+Z142*$AB$7+AA142*$AC$7+AB142*$AD$7)/100</f>
        <v>0.10554813048862838</v>
      </c>
      <c r="AI142" s="1">
        <f t="shared" ref="AI142:AI205" si="139">(Y142*$AA$8+Z142*$AB$8+AA142*$AC$8+AB142*$AD$8)/100</f>
        <v>6.5840666981290721E-2</v>
      </c>
      <c r="AJ142" s="1">
        <f t="shared" ref="AJ142:AJ205" si="140">(Y142*$AA$9+Z142*$AB$9+AA142*$AC$9+AB142*$AD$9)/100</f>
        <v>4.1249561651684939E-2</v>
      </c>
      <c r="AL142" s="1">
        <f t="shared" si="102"/>
        <v>1145.2304309913698</v>
      </c>
      <c r="AM142" s="1">
        <f t="shared" si="103"/>
        <v>5844.1414103749894</v>
      </c>
      <c r="AN142" s="1">
        <f t="shared" ref="AN142:AN205" si="141">(($AH$6-AO141*R141/100)/((100-R141)/100))/((R142-R141)/100+AE142*(1-(R142-R141)/100))</f>
        <v>49.658719478635497</v>
      </c>
      <c r="AO142" s="1">
        <f t="shared" ref="AO142:AO205" si="142">(AO141*R141+AN142*(R142-R141))/R142</f>
        <v>48.883523904819512</v>
      </c>
      <c r="AP142" s="1">
        <f t="shared" ref="AP142:AP205" si="143">(($AF$6-AQ141*R141/100)/((100-R141)/100))/((R142-R141)/100+AF142*(1-(R142-R141)/100))</f>
        <v>280.37805896384879</v>
      </c>
      <c r="AQ142" s="1">
        <f t="shared" ref="AQ142:AQ205" si="144">(AQ141*R141+AP142*(R142-R141))/R142</f>
        <v>363.16013166116664</v>
      </c>
      <c r="AR142" s="1">
        <f t="shared" ref="AR142:AR205" si="145">(($AF$6-AS141*R141/100)/((100-R141)/100))/((R142-R141)/100+AG142*(1-(R142-R141)/100))</f>
        <v>267.2331531174861</v>
      </c>
      <c r="AS142" s="1">
        <f t="shared" ref="AS142:AS205" si="146">(AS141*R141+AR142*(R142-R141))/R142</f>
        <v>301.89837882318403</v>
      </c>
      <c r="AT142" s="1">
        <f t="shared" ref="AT142:AT205" si="147">(($AF$6-AU141*R141/100)/((100-R141)/100))/((R142-R141)/100+AH142*(1-(R142-R141)/100))</f>
        <v>277.48294674725366</v>
      </c>
      <c r="AU142" s="1">
        <f t="shared" ref="AU142:AU205" si="148">(AU141*R141+AT142*(R142-R141))/R142</f>
        <v>409.01650166564508</v>
      </c>
      <c r="AV142" s="1">
        <f t="shared" ref="AV142:AV205" si="149">(($AF$6-AW141*R141/100)/((100-R141)/100))/((R142-R141)/100+AI142*(1-(R142-R141)/100))</f>
        <v>219.89729938964865</v>
      </c>
      <c r="AW142" s="1">
        <f t="shared" ref="AW142:AW205" si="150">(AW141*R141+AV142*(R142-R141))/R142</f>
        <v>507.21497589500001</v>
      </c>
      <c r="AX142" s="1">
        <f t="shared" ref="AX142:AX205" si="151">(($AF$6-AY141*R141/100)/((100-R141)/100))/((R142-R141)/100+AJ142*(1-(R142-R141)/100))</f>
        <v>114.25618635279776</v>
      </c>
      <c r="AY142" s="1">
        <f t="shared" ref="AY142:AY205" si="152">(AY141*R141+AX142*(R142-R141))/R142</f>
        <v>571.89792606786546</v>
      </c>
      <c r="BA142" s="1">
        <f t="shared" si="117"/>
        <v>48.883523904819512</v>
      </c>
      <c r="BB142" s="1">
        <f t="shared" si="118"/>
        <v>363.16013166116664</v>
      </c>
      <c r="BC142" s="1">
        <f t="shared" si="119"/>
        <v>301.89837882318403</v>
      </c>
      <c r="BD142" s="1">
        <f t="shared" si="120"/>
        <v>409.01650166564508</v>
      </c>
      <c r="BE142" s="1">
        <f t="shared" si="121"/>
        <v>507.21497589500001</v>
      </c>
      <c r="BF142" s="1">
        <f t="shared" si="122"/>
        <v>571.89792606786546</v>
      </c>
      <c r="BG142" s="1">
        <f t="shared" si="123"/>
        <v>7.4290906762014766</v>
      </c>
      <c r="BH142" s="1">
        <f t="shared" si="124"/>
        <v>6.1758718420342715</v>
      </c>
      <c r="BI142" s="1">
        <f t="shared" si="125"/>
        <v>8.3671648235105938</v>
      </c>
      <c r="BJ142" s="1">
        <f t="shared" si="126"/>
        <v>10.375990423329378</v>
      </c>
      <c r="BK142" s="1">
        <f t="shared" si="127"/>
        <v>11.699195974115954</v>
      </c>
      <c r="BM142" s="1">
        <f t="shared" si="128"/>
        <v>5844.1414103749894</v>
      </c>
      <c r="BN142" s="1">
        <f t="shared" si="105"/>
        <v>363.16013166116664</v>
      </c>
      <c r="BO142" s="1">
        <f t="shared" si="105"/>
        <v>301.89837882318403</v>
      </c>
      <c r="BP142" s="1">
        <f t="shared" si="105"/>
        <v>409.01650166564508</v>
      </c>
      <c r="BQ142" s="1">
        <f t="shared" si="105"/>
        <v>507.21497589500001</v>
      </c>
      <c r="BR142" s="1">
        <f t="shared" si="105"/>
        <v>571.89792606786546</v>
      </c>
      <c r="BS142" s="1">
        <f t="shared" si="129"/>
        <v>6.2140887114137184</v>
      </c>
      <c r="BT142" s="1">
        <f t="shared" si="130"/>
        <v>5.1658294627715504</v>
      </c>
      <c r="BU142" s="1">
        <f t="shared" si="131"/>
        <v>6.9987440916389545</v>
      </c>
      <c r="BV142" s="1">
        <f t="shared" si="132"/>
        <v>8.6790332450640442</v>
      </c>
      <c r="BW142" s="1">
        <f t="shared" si="133"/>
        <v>9.7858331260189271</v>
      </c>
    </row>
    <row r="143" spans="16:75">
      <c r="P143" s="1">
        <v>1.5</v>
      </c>
      <c r="Q143" s="1">
        <f t="shared" si="111"/>
        <v>1538.4125721388023</v>
      </c>
      <c r="R143" s="14">
        <v>13.2</v>
      </c>
      <c r="S143" s="1">
        <f>$S$5+$S$8*$R143</f>
        <v>59.888753799392099</v>
      </c>
      <c r="T143" s="1">
        <f>$T$5+$T$8*$R143</f>
        <v>23.185410334346507</v>
      </c>
      <c r="U143" s="1">
        <f>$U$5+$U$8*$R143</f>
        <v>2.2206686930091184</v>
      </c>
      <c r="V143" s="1">
        <f>$V$5+$V$8*$R143</f>
        <v>1.5051671732522798</v>
      </c>
      <c r="W143" s="14">
        <f>SUM(S143:V143)</f>
        <v>86.8</v>
      </c>
      <c r="Y143" s="1">
        <f t="shared" si="112"/>
        <v>68.996260137548504</v>
      </c>
      <c r="Z143" s="1">
        <f t="shared" si="113"/>
        <v>26.711302228509801</v>
      </c>
      <c r="AA143" s="1">
        <f t="shared" si="114"/>
        <v>2.5583740702870026</v>
      </c>
      <c r="AB143" s="1">
        <f t="shared" si="115"/>
        <v>1.7340635636547002</v>
      </c>
      <c r="AC143" s="14">
        <f t="shared" si="116"/>
        <v>100.00000000000001</v>
      </c>
      <c r="AD143" s="1">
        <f t="shared" si="134"/>
        <v>3.2515924362814114E-2</v>
      </c>
      <c r="AE143" s="1">
        <f t="shared" si="135"/>
        <v>0.22848819211511034</v>
      </c>
      <c r="AF143" s="1">
        <f t="shared" si="136"/>
        <v>0.1286947180998837</v>
      </c>
      <c r="AG143" s="1">
        <f t="shared" si="137"/>
        <v>0.16942492326880651</v>
      </c>
      <c r="AH143" s="1">
        <f t="shared" si="138"/>
        <v>0.10522257139680162</v>
      </c>
      <c r="AI143" s="1">
        <f t="shared" si="139"/>
        <v>6.5658043825118029E-2</v>
      </c>
      <c r="AJ143" s="1">
        <f t="shared" si="140"/>
        <v>4.1146638877304104E-2</v>
      </c>
      <c r="AL143" s="1">
        <f t="shared" ref="AL143:AL206" si="153">(($AG$6-AM142*R142/100)/((100-R142)/100))/((R143-R142)/100+AD143*(1-(R143-R142)/100))</f>
        <v>1114.1143058780328</v>
      </c>
      <c r="AM143" s="1">
        <f t="shared" ref="AM143:AM206" si="154">(AM142*R142+AL143*(R143-R142))/R143</f>
        <v>5808.3078717045582</v>
      </c>
      <c r="AN143" s="1">
        <f t="shared" si="141"/>
        <v>49.673358176221178</v>
      </c>
      <c r="AO143" s="1">
        <f t="shared" si="142"/>
        <v>48.889507497784678</v>
      </c>
      <c r="AP143" s="1">
        <f t="shared" si="143"/>
        <v>279.11200369052307</v>
      </c>
      <c r="AQ143" s="1">
        <f t="shared" si="144"/>
        <v>362.52340341896485</v>
      </c>
      <c r="AR143" s="1">
        <f t="shared" si="145"/>
        <v>266.64935175851753</v>
      </c>
      <c r="AS143" s="1">
        <f t="shared" si="146"/>
        <v>301.63134073936078</v>
      </c>
      <c r="AT143" s="1">
        <f t="shared" si="147"/>
        <v>275.64462632988932</v>
      </c>
      <c r="AU143" s="1">
        <f t="shared" si="148"/>
        <v>408.00610867067718</v>
      </c>
      <c r="AV143" s="1">
        <f t="shared" si="149"/>
        <v>216.95355343537435</v>
      </c>
      <c r="AW143" s="1">
        <f t="shared" si="150"/>
        <v>505.01602572485137</v>
      </c>
      <c r="AX143" s="1">
        <f t="shared" si="151"/>
        <v>111.54436150376318</v>
      </c>
      <c r="AY143" s="1">
        <f t="shared" si="152"/>
        <v>568.41039906359197</v>
      </c>
      <c r="BA143" s="1">
        <f t="shared" si="117"/>
        <v>48.889507497784678</v>
      </c>
      <c r="BB143" s="1">
        <f t="shared" si="118"/>
        <v>362.52340341896485</v>
      </c>
      <c r="BC143" s="1">
        <f t="shared" si="119"/>
        <v>301.63134073936078</v>
      </c>
      <c r="BD143" s="1">
        <f t="shared" si="120"/>
        <v>408.00610867067718</v>
      </c>
      <c r="BE143" s="1">
        <f t="shared" si="121"/>
        <v>505.01602572485137</v>
      </c>
      <c r="BF143" s="1">
        <f t="shared" si="122"/>
        <v>568.41039906359197</v>
      </c>
      <c r="BG143" s="1">
        <f t="shared" si="123"/>
        <v>7.415157606883068</v>
      </c>
      <c r="BH143" s="1">
        <f t="shared" si="124"/>
        <v>6.16965390279353</v>
      </c>
      <c r="BI143" s="1">
        <f t="shared" si="125"/>
        <v>8.3454738972194615</v>
      </c>
      <c r="BJ143" s="1">
        <f t="shared" si="126"/>
        <v>10.329742547472687</v>
      </c>
      <c r="BK143" s="1">
        <f t="shared" si="127"/>
        <v>11.626429231044069</v>
      </c>
      <c r="BM143" s="1">
        <f t="shared" si="128"/>
        <v>5808.3078717045582</v>
      </c>
      <c r="BN143" s="1">
        <f t="shared" si="105"/>
        <v>362.52340341896485</v>
      </c>
      <c r="BO143" s="1">
        <f t="shared" si="105"/>
        <v>301.63134073936078</v>
      </c>
      <c r="BP143" s="1">
        <f t="shared" si="105"/>
        <v>408.00610867067718</v>
      </c>
      <c r="BQ143" s="1">
        <f t="shared" si="105"/>
        <v>505.01602572485137</v>
      </c>
      <c r="BR143" s="1">
        <f t="shared" si="105"/>
        <v>568.41039906359197</v>
      </c>
      <c r="BS143" s="1">
        <f t="shared" si="129"/>
        <v>6.2414632871823912</v>
      </c>
      <c r="BT143" s="1">
        <f t="shared" si="130"/>
        <v>5.1931018017962147</v>
      </c>
      <c r="BU143" s="1">
        <f t="shared" si="131"/>
        <v>7.0245262076808626</v>
      </c>
      <c r="BV143" s="1">
        <f t="shared" si="132"/>
        <v>8.6947186147803972</v>
      </c>
      <c r="BW143" s="1">
        <f t="shared" si="133"/>
        <v>9.7861616777001377</v>
      </c>
    </row>
    <row r="144" spans="16:75">
      <c r="P144" s="1">
        <v>1.5</v>
      </c>
      <c r="Q144" s="1">
        <f t="shared" si="111"/>
        <v>1538.847354747498</v>
      </c>
      <c r="R144" s="14">
        <v>13.3</v>
      </c>
      <c r="S144" s="1">
        <f>$S$5+$S$8*$R144</f>
        <v>59.910638297872339</v>
      </c>
      <c r="T144" s="1">
        <f>$T$5+$T$8*$R144</f>
        <v>23.148936170212767</v>
      </c>
      <c r="U144" s="1">
        <f>$U$5+$U$8*$R144</f>
        <v>2.1390070921985807</v>
      </c>
      <c r="V144" s="1">
        <f>$V$5+$V$8*$R144</f>
        <v>1.5014184397163122</v>
      </c>
      <c r="W144" s="14">
        <f>SUM(S144:V144)</f>
        <v>86.7</v>
      </c>
      <c r="Y144" s="1">
        <f t="shared" si="112"/>
        <v>69.101082235146876</v>
      </c>
      <c r="Z144" s="1">
        <f t="shared" si="113"/>
        <v>26.700041718815189</v>
      </c>
      <c r="AA144" s="1">
        <f t="shared" si="114"/>
        <v>2.4671362078415</v>
      </c>
      <c r="AB144" s="1">
        <f t="shared" si="115"/>
        <v>1.7317398381964382</v>
      </c>
      <c r="AC144" s="14">
        <f t="shared" si="116"/>
        <v>100</v>
      </c>
      <c r="AD144" s="1">
        <f t="shared" si="134"/>
        <v>3.2313021117273723E-2</v>
      </c>
      <c r="AE144" s="1">
        <f t="shared" si="135"/>
        <v>0.22753162294045878</v>
      </c>
      <c r="AF144" s="1">
        <f t="shared" si="136"/>
        <v>0.12827722855912538</v>
      </c>
      <c r="AG144" s="1">
        <f t="shared" si="137"/>
        <v>0.16884078183088974</v>
      </c>
      <c r="AH144" s="1">
        <f t="shared" si="138"/>
        <v>0.1048962613036096</v>
      </c>
      <c r="AI144" s="1">
        <f t="shared" si="139"/>
        <v>6.5474999392921882E-2</v>
      </c>
      <c r="AJ144" s="1">
        <f t="shared" si="140"/>
        <v>4.104347868014499E-2</v>
      </c>
      <c r="AL144" s="1">
        <f t="shared" si="153"/>
        <v>1083.6241757486896</v>
      </c>
      <c r="AM144" s="1">
        <f t="shared" si="154"/>
        <v>5772.7839341409799</v>
      </c>
      <c r="AN144" s="1">
        <f t="shared" si="141"/>
        <v>49.68807997209575</v>
      </c>
      <c r="AO144" s="1">
        <f t="shared" si="142"/>
        <v>48.895511802102803</v>
      </c>
      <c r="AP144" s="1">
        <f t="shared" si="143"/>
        <v>277.84614090335612</v>
      </c>
      <c r="AQ144" s="1">
        <f t="shared" si="144"/>
        <v>361.88673227223092</v>
      </c>
      <c r="AR144" s="1">
        <f t="shared" si="145"/>
        <v>266.06415129358737</v>
      </c>
      <c r="AS144" s="1">
        <f t="shared" si="146"/>
        <v>301.36391826232489</v>
      </c>
      <c r="AT144" s="1">
        <f t="shared" si="147"/>
        <v>273.81074963488942</v>
      </c>
      <c r="AU144" s="1">
        <f t="shared" si="148"/>
        <v>406.99712100875399</v>
      </c>
      <c r="AV144" s="1">
        <f t="shared" si="149"/>
        <v>214.03786429373272</v>
      </c>
      <c r="AW144" s="1">
        <f t="shared" si="150"/>
        <v>502.8282199998053</v>
      </c>
      <c r="AX144" s="1">
        <f t="shared" si="151"/>
        <v>108.88734810301108</v>
      </c>
      <c r="AY144" s="1">
        <f t="shared" si="152"/>
        <v>564.95533853005372</v>
      </c>
      <c r="BA144" s="1">
        <f t="shared" si="117"/>
        <v>48.895511802102803</v>
      </c>
      <c r="BB144" s="1">
        <f t="shared" si="118"/>
        <v>361.88673227223092</v>
      </c>
      <c r="BC144" s="1">
        <f t="shared" si="119"/>
        <v>301.36391826232489</v>
      </c>
      <c r="BD144" s="1">
        <f t="shared" si="120"/>
        <v>406.99712100875399</v>
      </c>
      <c r="BE144" s="1">
        <f t="shared" si="121"/>
        <v>502.8282199998053</v>
      </c>
      <c r="BF144" s="1">
        <f t="shared" si="122"/>
        <v>564.95533853005372</v>
      </c>
      <c r="BG144" s="1">
        <f t="shared" si="123"/>
        <v>7.4012259803499507</v>
      </c>
      <c r="BH144" s="1">
        <f t="shared" si="124"/>
        <v>6.1634270131387483</v>
      </c>
      <c r="BI144" s="1">
        <f t="shared" si="125"/>
        <v>8.3238134955210885</v>
      </c>
      <c r="BJ144" s="1">
        <f t="shared" si="126"/>
        <v>10.283729558551848</v>
      </c>
      <c r="BK144" s="1">
        <f t="shared" si="127"/>
        <v>11.554339400651436</v>
      </c>
      <c r="BM144" s="1">
        <f t="shared" si="128"/>
        <v>5772.7839341409799</v>
      </c>
      <c r="BN144" s="1">
        <f t="shared" si="105"/>
        <v>361.88673227223092</v>
      </c>
      <c r="BO144" s="1">
        <f t="shared" si="105"/>
        <v>301.36391826232489</v>
      </c>
      <c r="BP144" s="1">
        <f t="shared" si="105"/>
        <v>406.99712100875399</v>
      </c>
      <c r="BQ144" s="1">
        <f t="shared" si="105"/>
        <v>502.8282199998053</v>
      </c>
      <c r="BR144" s="1">
        <f t="shared" si="105"/>
        <v>564.95533853005372</v>
      </c>
      <c r="BS144" s="1">
        <f t="shared" si="129"/>
        <v>6.2688424926487665</v>
      </c>
      <c r="BT144" s="1">
        <f t="shared" si="130"/>
        <v>5.2204260838521996</v>
      </c>
      <c r="BU144" s="1">
        <f t="shared" si="131"/>
        <v>7.0502746274933505</v>
      </c>
      <c r="BV144" s="1">
        <f t="shared" si="132"/>
        <v>8.7103246152348639</v>
      </c>
      <c r="BW144" s="1">
        <f t="shared" si="133"/>
        <v>9.7865318531815451</v>
      </c>
    </row>
    <row r="145" spans="16:75">
      <c r="P145" s="1">
        <v>1.5</v>
      </c>
      <c r="Q145" s="1">
        <f t="shared" si="111"/>
        <v>1539.2821373561937</v>
      </c>
      <c r="R145" s="14">
        <v>13.4</v>
      </c>
      <c r="S145" s="1">
        <f>$S$5+$S$8*$R145</f>
        <v>59.932522796352586</v>
      </c>
      <c r="T145" s="1">
        <f>$T$5+$T$8*$R145</f>
        <v>23.112462006079028</v>
      </c>
      <c r="U145" s="1">
        <f>$U$5+$U$8*$R145</f>
        <v>2.0573454913880447</v>
      </c>
      <c r="V145" s="1">
        <f>$V$5+$V$8*$R145</f>
        <v>1.4976697061803446</v>
      </c>
      <c r="W145" s="14">
        <f>SUM(S145:V145)</f>
        <v>86.600000000000009</v>
      </c>
      <c r="Y145" s="1">
        <f t="shared" si="112"/>
        <v>69.206146416111523</v>
      </c>
      <c r="Z145" s="1">
        <f t="shared" si="113"/>
        <v>26.688755203324508</v>
      </c>
      <c r="AA145" s="1">
        <f t="shared" si="114"/>
        <v>2.3756876343972801</v>
      </c>
      <c r="AB145" s="1">
        <f t="shared" si="115"/>
        <v>1.7294107461666794</v>
      </c>
      <c r="AC145" s="14">
        <f t="shared" si="116"/>
        <v>99.999999999999986</v>
      </c>
      <c r="AD145" s="1">
        <f t="shared" si="134"/>
        <v>3.2109649273013852E-2</v>
      </c>
      <c r="AE145" s="1">
        <f t="shared" si="135"/>
        <v>0.22657284459912205</v>
      </c>
      <c r="AF145" s="1">
        <f t="shared" si="136"/>
        <v>0.12785877483928906</v>
      </c>
      <c r="AG145" s="1">
        <f t="shared" si="137"/>
        <v>0.16825529133653438</v>
      </c>
      <c r="AH145" s="1">
        <f t="shared" si="138"/>
        <v>0.10456919760743098</v>
      </c>
      <c r="AI145" s="1">
        <f t="shared" si="139"/>
        <v>6.5291532225316487E-2</v>
      </c>
      <c r="AJ145" s="1">
        <f t="shared" si="140"/>
        <v>4.0940080237726856E-2</v>
      </c>
      <c r="AL145" s="1">
        <f t="shared" si="153"/>
        <v>1053.7519252262605</v>
      </c>
      <c r="AM145" s="1">
        <f t="shared" si="154"/>
        <v>5737.5672773580345</v>
      </c>
      <c r="AN145" s="1">
        <f t="shared" si="141"/>
        <v>49.702885786124078</v>
      </c>
      <c r="AO145" s="1">
        <f t="shared" si="142"/>
        <v>48.901536981088043</v>
      </c>
      <c r="AP145" s="1">
        <f t="shared" si="143"/>
        <v>276.58047139670487</v>
      </c>
      <c r="AQ145" s="1">
        <f t="shared" si="144"/>
        <v>361.25011838510011</v>
      </c>
      <c r="AR145" s="1">
        <f t="shared" si="145"/>
        <v>265.47754188158871</v>
      </c>
      <c r="AS145" s="1">
        <f t="shared" si="146"/>
        <v>301.09610948336416</v>
      </c>
      <c r="AT145" s="1">
        <f t="shared" si="147"/>
        <v>271.98132475114915</v>
      </c>
      <c r="AU145" s="1">
        <f t="shared" si="148"/>
        <v>405.98954043966739</v>
      </c>
      <c r="AV145" s="1">
        <f t="shared" si="149"/>
        <v>211.15007356126398</v>
      </c>
      <c r="AW145" s="1">
        <f t="shared" si="150"/>
        <v>500.65151741444305</v>
      </c>
      <c r="AX145" s="1">
        <f t="shared" si="151"/>
        <v>106.28423275718532</v>
      </c>
      <c r="AY145" s="1">
        <f t="shared" si="152"/>
        <v>561.53241983025623</v>
      </c>
      <c r="BA145" s="1">
        <f t="shared" si="117"/>
        <v>48.901536981088043</v>
      </c>
      <c r="BB145" s="1">
        <f t="shared" si="118"/>
        <v>361.25011838510011</v>
      </c>
      <c r="BC145" s="1">
        <f t="shared" si="119"/>
        <v>301.09610948336416</v>
      </c>
      <c r="BD145" s="1">
        <f t="shared" si="120"/>
        <v>405.98954043966739</v>
      </c>
      <c r="BE145" s="1">
        <f t="shared" si="121"/>
        <v>500.65151741444305</v>
      </c>
      <c r="BF145" s="1">
        <f t="shared" si="122"/>
        <v>561.53241983025623</v>
      </c>
      <c r="BG145" s="1">
        <f t="shared" si="123"/>
        <v>7.3872957924575733</v>
      </c>
      <c r="BH145" s="1">
        <f t="shared" si="124"/>
        <v>6.1571911246840498</v>
      </c>
      <c r="BI145" s="1">
        <f t="shared" si="125"/>
        <v>8.3021836429533487</v>
      </c>
      <c r="BJ145" s="1">
        <f t="shared" si="126"/>
        <v>10.237950549653741</v>
      </c>
      <c r="BK145" s="1">
        <f t="shared" si="127"/>
        <v>11.48291964826015</v>
      </c>
      <c r="BM145" s="1">
        <f t="shared" si="128"/>
        <v>5737.5672773580345</v>
      </c>
      <c r="BN145" s="1">
        <f t="shared" si="105"/>
        <v>361.25011838510011</v>
      </c>
      <c r="BO145" s="1">
        <f t="shared" si="105"/>
        <v>301.09610948336416</v>
      </c>
      <c r="BP145" s="1">
        <f t="shared" si="105"/>
        <v>405.98954043966739</v>
      </c>
      <c r="BQ145" s="1">
        <f t="shared" si="105"/>
        <v>500.65151741444305</v>
      </c>
      <c r="BR145" s="1">
        <f t="shared" si="105"/>
        <v>561.53241983025623</v>
      </c>
      <c r="BS145" s="1">
        <f t="shared" si="129"/>
        <v>6.2962245307464908</v>
      </c>
      <c r="BT145" s="1">
        <f t="shared" si="130"/>
        <v>5.2478009394603431</v>
      </c>
      <c r="BU145" s="1">
        <f t="shared" si="131"/>
        <v>7.0759874492768047</v>
      </c>
      <c r="BV145" s="1">
        <f t="shared" si="132"/>
        <v>8.7258500547810058</v>
      </c>
      <c r="BW145" s="1">
        <f t="shared" si="133"/>
        <v>9.7869426655128287</v>
      </c>
    </row>
    <row r="146" spans="16:75">
      <c r="P146" s="1">
        <v>1.5</v>
      </c>
      <c r="Q146" s="1">
        <f t="shared" si="111"/>
        <v>1539.7169199648893</v>
      </c>
      <c r="R146" s="14">
        <v>13.5</v>
      </c>
      <c r="S146" s="1">
        <f t="shared" ref="S146:S171" si="155">$S$5+$S$8*$R146</f>
        <v>59.954407294832826</v>
      </c>
      <c r="T146" s="1">
        <f t="shared" ref="T146:T171" si="156">$T$5+$T$8*$R146</f>
        <v>23.075987841945292</v>
      </c>
      <c r="U146" s="1">
        <f t="shared" ref="U146:U170" si="157">$U$5+$U$8*$R146</f>
        <v>1.9756838905775069</v>
      </c>
      <c r="V146" s="1">
        <f t="shared" ref="V146:V170" si="158">$V$5+$V$8*$R146</f>
        <v>1.493920972644377</v>
      </c>
      <c r="W146" s="14">
        <f t="shared" ref="W146:W148" si="159">SUM(S146:V146)</f>
        <v>86.499999999999986</v>
      </c>
      <c r="Y146" s="1">
        <f t="shared" si="112"/>
        <v>69.311453520037958</v>
      </c>
      <c r="Z146" s="1">
        <f t="shared" si="113"/>
        <v>26.677442591844276</v>
      </c>
      <c r="AA146" s="1">
        <f t="shared" si="114"/>
        <v>2.2840276191647484</v>
      </c>
      <c r="AB146" s="1">
        <f t="shared" si="115"/>
        <v>1.7270762689530372</v>
      </c>
      <c r="AC146" s="14">
        <f t="shared" si="116"/>
        <v>100.00000000000003</v>
      </c>
      <c r="AD146" s="1">
        <f t="shared" si="134"/>
        <v>3.1905807204836628E-2</v>
      </c>
      <c r="AE146" s="1">
        <f t="shared" si="135"/>
        <v>0.22561184942925064</v>
      </c>
      <c r="AF146" s="1">
        <f t="shared" si="136"/>
        <v>0.12743935359640118</v>
      </c>
      <c r="AG146" s="1">
        <f t="shared" si="137"/>
        <v>0.16766844710693202</v>
      </c>
      <c r="AH146" s="1">
        <f t="shared" si="138"/>
        <v>0.10424137769461388</v>
      </c>
      <c r="AI146" s="1">
        <f t="shared" si="139"/>
        <v>6.5107640856167534E-2</v>
      </c>
      <c r="AJ146" s="1">
        <f t="shared" si="140"/>
        <v>4.0836442723765583E-2</v>
      </c>
      <c r="AL146" s="1">
        <f t="shared" si="153"/>
        <v>1024.4894852507362</v>
      </c>
      <c r="AM146" s="1">
        <f t="shared" si="154"/>
        <v>5702.6555900090907</v>
      </c>
      <c r="AN146" s="1">
        <f t="shared" si="141"/>
        <v>49.717776553366107</v>
      </c>
      <c r="AO146" s="1">
        <f t="shared" si="142"/>
        <v>48.907583200141957</v>
      </c>
      <c r="AP146" s="1">
        <f t="shared" si="143"/>
        <v>275.31499597173104</v>
      </c>
      <c r="AQ146" s="1">
        <f t="shared" si="144"/>
        <v>360.61356192277884</v>
      </c>
      <c r="AR146" s="1">
        <f t="shared" si="145"/>
        <v>264.88951356616997</v>
      </c>
      <c r="AS146" s="1">
        <f t="shared" si="146"/>
        <v>300.82791247657013</v>
      </c>
      <c r="AT146" s="1">
        <f t="shared" si="147"/>
        <v>270.1563598170323</v>
      </c>
      <c r="AU146" s="1">
        <f t="shared" si="148"/>
        <v>404.98336873135156</v>
      </c>
      <c r="AV146" s="1">
        <f t="shared" si="149"/>
        <v>208.29002310893239</v>
      </c>
      <c r="AW146" s="1">
        <f t="shared" si="150"/>
        <v>498.48587671588371</v>
      </c>
      <c r="AX146" s="1">
        <f t="shared" si="151"/>
        <v>103.73411403041747</v>
      </c>
      <c r="AY146" s="1">
        <f t="shared" si="152"/>
        <v>558.14132126877598</v>
      </c>
      <c r="BA146" s="1">
        <f t="shared" si="117"/>
        <v>48.907583200141957</v>
      </c>
      <c r="BB146" s="1">
        <f t="shared" si="118"/>
        <v>360.61356192277884</v>
      </c>
      <c r="BC146" s="1">
        <f t="shared" si="119"/>
        <v>300.82791247657013</v>
      </c>
      <c r="BD146" s="1">
        <f t="shared" si="120"/>
        <v>404.98336873135156</v>
      </c>
      <c r="BE146" s="1">
        <f t="shared" si="121"/>
        <v>498.48587671588371</v>
      </c>
      <c r="BF146" s="1">
        <f t="shared" si="122"/>
        <v>558.14132126877598</v>
      </c>
      <c r="BG146" s="1">
        <f t="shared" si="123"/>
        <v>7.3733670389530133</v>
      </c>
      <c r="BH146" s="1">
        <f t="shared" si="124"/>
        <v>6.1509461885595069</v>
      </c>
      <c r="BI146" s="1">
        <f t="shared" si="125"/>
        <v>8.280584364065982</v>
      </c>
      <c r="BJ146" s="1">
        <f t="shared" si="126"/>
        <v>10.192404614964429</v>
      </c>
      <c r="BK146" s="1">
        <f t="shared" si="127"/>
        <v>11.412163201455352</v>
      </c>
      <c r="BM146" s="1">
        <f t="shared" si="128"/>
        <v>5702.6555900090907</v>
      </c>
      <c r="BN146" s="1">
        <f t="shared" si="105"/>
        <v>360.61356192277884</v>
      </c>
      <c r="BO146" s="1">
        <f t="shared" si="105"/>
        <v>300.82791247657013</v>
      </c>
      <c r="BP146" s="1">
        <f t="shared" si="105"/>
        <v>404.98336873135156</v>
      </c>
      <c r="BQ146" s="1">
        <f t="shared" si="105"/>
        <v>498.48587671588371</v>
      </c>
      <c r="BR146" s="1">
        <f t="shared" si="105"/>
        <v>558.14132126877598</v>
      </c>
      <c r="BS146" s="1">
        <f t="shared" si="129"/>
        <v>6.3236075935317704</v>
      </c>
      <c r="BT146" s="1">
        <f t="shared" si="130"/>
        <v>5.2752249847178758</v>
      </c>
      <c r="BU146" s="1">
        <f t="shared" si="131"/>
        <v>7.1016627663938232</v>
      </c>
      <c r="BV146" s="1">
        <f t="shared" si="132"/>
        <v>8.7412937507433988</v>
      </c>
      <c r="BW146" s="1">
        <f t="shared" si="133"/>
        <v>9.7873931269253855</v>
      </c>
    </row>
    <row r="147" spans="16:75">
      <c r="P147" s="1">
        <v>1.5</v>
      </c>
      <c r="Q147" s="1">
        <f t="shared" si="111"/>
        <v>1540.151702573585</v>
      </c>
      <c r="R147" s="14">
        <v>13.6</v>
      </c>
      <c r="S147" s="1">
        <f t="shared" si="155"/>
        <v>59.976291793313067</v>
      </c>
      <c r="T147" s="1">
        <f t="shared" si="156"/>
        <v>23.039513677811552</v>
      </c>
      <c r="U147" s="1">
        <f t="shared" si="157"/>
        <v>1.894022289766971</v>
      </c>
      <c r="V147" s="1">
        <f t="shared" si="158"/>
        <v>1.4901722391084093</v>
      </c>
      <c r="W147" s="14">
        <f t="shared" si="159"/>
        <v>86.399999999999991</v>
      </c>
      <c r="Y147" s="1">
        <f t="shared" si="112"/>
        <v>69.41700439040865</v>
      </c>
      <c r="Z147" s="1">
        <f t="shared" si="113"/>
        <v>26.666103793763373</v>
      </c>
      <c r="AA147" s="1">
        <f t="shared" si="114"/>
        <v>2.1921554279710316</v>
      </c>
      <c r="AB147" s="1">
        <f t="shared" si="115"/>
        <v>1.7247363878569553</v>
      </c>
      <c r="AC147" s="14">
        <f t="shared" si="116"/>
        <v>100</v>
      </c>
      <c r="AD147" s="1">
        <f t="shared" si="134"/>
        <v>3.1701493280020088E-2</v>
      </c>
      <c r="AE147" s="1">
        <f t="shared" si="135"/>
        <v>0.2246486297335229</v>
      </c>
      <c r="AF147" s="1">
        <f t="shared" si="136"/>
        <v>0.12701896147100655</v>
      </c>
      <c r="AG147" s="1">
        <f t="shared" si="137"/>
        <v>0.1670802444416129</v>
      </c>
      <c r="AH147" s="1">
        <f t="shared" si="138"/>
        <v>0.10391279893940591</v>
      </c>
      <c r="AI147" s="1">
        <f t="shared" si="139"/>
        <v>6.4923323812552919E-2</v>
      </c>
      <c r="AJ147" s="1">
        <f t="shared" si="140"/>
        <v>4.0732565308151586E-2</v>
      </c>
      <c r="AL147" s="1">
        <f t="shared" si="153"/>
        <v>995.82883315540482</v>
      </c>
      <c r="AM147" s="1">
        <f t="shared" si="154"/>
        <v>5668.0465697381078</v>
      </c>
      <c r="AN147" s="1">
        <f t="shared" si="141"/>
        <v>49.732753224411823</v>
      </c>
      <c r="AO147" s="1">
        <f t="shared" si="142"/>
        <v>48.913650626790997</v>
      </c>
      <c r="AP147" s="1">
        <f t="shared" si="143"/>
        <v>274.04971543649049</v>
      </c>
      <c r="AQ147" s="1">
        <f t="shared" si="144"/>
        <v>359.97706305155612</v>
      </c>
      <c r="AR147" s="1">
        <f t="shared" si="145"/>
        <v>264.30005627384207</v>
      </c>
      <c r="AS147" s="1">
        <f t="shared" si="146"/>
        <v>300.55932529860894</v>
      </c>
      <c r="AT147" s="1">
        <f t="shared" si="147"/>
        <v>268.33586302088889</v>
      </c>
      <c r="AU147" s="1">
        <f t="shared" si="148"/>
        <v>403.97860765995108</v>
      </c>
      <c r="AV147" s="1">
        <f t="shared" si="149"/>
        <v>205.45755508273129</v>
      </c>
      <c r="AW147" s="1">
        <f t="shared" si="150"/>
        <v>496.33125670387528</v>
      </c>
      <c r="AX147" s="1">
        <f t="shared" si="151"/>
        <v>101.23610233081139</v>
      </c>
      <c r="AY147" s="1">
        <f t="shared" si="152"/>
        <v>554.78172407070269</v>
      </c>
      <c r="BA147" s="1">
        <f t="shared" si="117"/>
        <v>48.913650626790997</v>
      </c>
      <c r="BB147" s="1">
        <f t="shared" si="118"/>
        <v>359.97706305155612</v>
      </c>
      <c r="BC147" s="1">
        <f t="shared" si="119"/>
        <v>300.55932529860894</v>
      </c>
      <c r="BD147" s="1">
        <f t="shared" si="120"/>
        <v>403.97860765995108</v>
      </c>
      <c r="BE147" s="1">
        <f t="shared" si="121"/>
        <v>496.33125670387528</v>
      </c>
      <c r="BF147" s="1">
        <f t="shared" si="122"/>
        <v>554.78172407070269</v>
      </c>
      <c r="BG147" s="1">
        <f t="shared" si="123"/>
        <v>7.3594397154725844</v>
      </c>
      <c r="BH147" s="1">
        <f t="shared" si="124"/>
        <v>6.1446921554038845</v>
      </c>
      <c r="BI147" s="1">
        <f t="shared" si="125"/>
        <v>8.2590156834191362</v>
      </c>
      <c r="BJ147" s="1">
        <f t="shared" si="126"/>
        <v>10.147090849768318</v>
      </c>
      <c r="BK147" s="1">
        <f t="shared" si="127"/>
        <v>11.342063349629388</v>
      </c>
      <c r="BM147" s="1">
        <f t="shared" si="128"/>
        <v>5668.0465697381078</v>
      </c>
      <c r="BN147" s="1">
        <f t="shared" si="105"/>
        <v>359.97706305155612</v>
      </c>
      <c r="BO147" s="1">
        <f t="shared" si="105"/>
        <v>300.55932529860894</v>
      </c>
      <c r="BP147" s="1">
        <f t="shared" si="105"/>
        <v>403.97860765995108</v>
      </c>
      <c r="BQ147" s="1">
        <f t="shared" si="105"/>
        <v>496.33125670387528</v>
      </c>
      <c r="BR147" s="1">
        <f t="shared" si="105"/>
        <v>554.78172407070269</v>
      </c>
      <c r="BS147" s="1">
        <f t="shared" si="129"/>
        <v>6.3509898626007386</v>
      </c>
      <c r="BT147" s="1">
        <f t="shared" si="130"/>
        <v>5.3026968215699801</v>
      </c>
      <c r="BU147" s="1">
        <f t="shared" si="131"/>
        <v>7.1272986678833323</v>
      </c>
      <c r="BV147" s="1">
        <f t="shared" si="132"/>
        <v>8.7566545298658021</v>
      </c>
      <c r="BW147" s="1">
        <f t="shared" si="133"/>
        <v>9.7878822491103215</v>
      </c>
    </row>
    <row r="148" spans="16:75">
      <c r="P148" s="1">
        <v>1.5</v>
      </c>
      <c r="Q148" s="1">
        <f t="shared" si="111"/>
        <v>1540.5864851822805</v>
      </c>
      <c r="R148" s="14">
        <v>13.7</v>
      </c>
      <c r="S148" s="1">
        <f t="shared" si="155"/>
        <v>59.998176291793314</v>
      </c>
      <c r="T148" s="1">
        <f t="shared" si="156"/>
        <v>23.003039513677813</v>
      </c>
      <c r="U148" s="1">
        <f t="shared" si="157"/>
        <v>1.8123606889564332</v>
      </c>
      <c r="V148" s="1">
        <f t="shared" si="158"/>
        <v>1.486423505572442</v>
      </c>
      <c r="W148" s="14">
        <f t="shared" si="159"/>
        <v>86.300000000000011</v>
      </c>
      <c r="Y148" s="1">
        <f t="shared" si="112"/>
        <v>69.522799874615657</v>
      </c>
      <c r="Z148" s="1">
        <f t="shared" si="113"/>
        <v>26.654738718050766</v>
      </c>
      <c r="AA148" s="1">
        <f t="shared" si="114"/>
        <v>2.1000703232403626</v>
      </c>
      <c r="AB148" s="1">
        <f t="shared" si="115"/>
        <v>1.7223910840932117</v>
      </c>
      <c r="AC148" s="14">
        <f t="shared" si="116"/>
        <v>100</v>
      </c>
      <c r="AD148" s="1">
        <f t="shared" si="134"/>
        <v>3.1496705858274646E-2</v>
      </c>
      <c r="AE148" s="1">
        <f t="shared" si="135"/>
        <v>0.22368317777894059</v>
      </c>
      <c r="AF148" s="1">
        <f t="shared" si="136"/>
        <v>0.12659759508807908</v>
      </c>
      <c r="AG148" s="1">
        <f t="shared" si="137"/>
        <v>0.16649067861832084</v>
      </c>
      <c r="AH148" s="1">
        <f t="shared" si="138"/>
        <v>0.10358345870388462</v>
      </c>
      <c r="AI148" s="1">
        <f t="shared" si="139"/>
        <v>6.4738579614723679E-2</v>
      </c>
      <c r="AJ148" s="1">
        <f t="shared" si="140"/>
        <v>4.0628447156927823E-2</v>
      </c>
      <c r="AL148" s="1">
        <f t="shared" si="153"/>
        <v>967.76199274380031</v>
      </c>
      <c r="AM148" s="1">
        <f t="shared" si="154"/>
        <v>5633.7379231907044</v>
      </c>
      <c r="AN148" s="1">
        <f t="shared" si="141"/>
        <v>49.74781676572514</v>
      </c>
      <c r="AO148" s="1">
        <f t="shared" si="142"/>
        <v>48.919739430724825</v>
      </c>
      <c r="AP148" s="1">
        <f t="shared" si="143"/>
        <v>272.78463060602354</v>
      </c>
      <c r="AQ148" s="1">
        <f t="shared" si="144"/>
        <v>359.34062193881499</v>
      </c>
      <c r="AR148" s="1">
        <f t="shared" si="145"/>
        <v>263.70915981204433</v>
      </c>
      <c r="AS148" s="1">
        <f t="shared" si="146"/>
        <v>300.29034598848807</v>
      </c>
      <c r="AT148" s="1">
        <f t="shared" si="147"/>
        <v>266.51984260157798</v>
      </c>
      <c r="AU148" s="1">
        <f t="shared" si="148"/>
        <v>402.97525900988995</v>
      </c>
      <c r="AV148" s="1">
        <f t="shared" si="149"/>
        <v>202.6525119042887</v>
      </c>
      <c r="AW148" s="1">
        <f t="shared" si="150"/>
        <v>494.18761623088557</v>
      </c>
      <c r="AX148" s="1">
        <f t="shared" si="151"/>
        <v>98.789319797600967</v>
      </c>
      <c r="AY148" s="1">
        <f t="shared" si="152"/>
        <v>551.45331236068</v>
      </c>
      <c r="BA148" s="1">
        <f t="shared" si="117"/>
        <v>48.919739430724825</v>
      </c>
      <c r="BB148" s="1">
        <f t="shared" si="118"/>
        <v>359.34062193881499</v>
      </c>
      <c r="BC148" s="1">
        <f t="shared" si="119"/>
        <v>300.29034598848807</v>
      </c>
      <c r="BD148" s="1">
        <f t="shared" si="120"/>
        <v>402.97525900988995</v>
      </c>
      <c r="BE148" s="1">
        <f t="shared" si="121"/>
        <v>494.18761623088557</v>
      </c>
      <c r="BF148" s="1">
        <f t="shared" si="122"/>
        <v>551.45331236068</v>
      </c>
      <c r="BG148" s="1">
        <f t="shared" si="123"/>
        <v>7.3455138175393753</v>
      </c>
      <c r="BH148" s="1">
        <f t="shared" si="124"/>
        <v>6.1384289753572547</v>
      </c>
      <c r="BI148" s="1">
        <f t="shared" si="125"/>
        <v>8.2374776255818496</v>
      </c>
      <c r="BJ148" s="1">
        <f t="shared" si="126"/>
        <v>10.102008350447246</v>
      </c>
      <c r="BK148" s="1">
        <f t="shared" si="127"/>
        <v>11.272613443528092</v>
      </c>
      <c r="BM148" s="1">
        <f t="shared" si="128"/>
        <v>5633.7379231907044</v>
      </c>
      <c r="BN148" s="1">
        <f t="shared" si="105"/>
        <v>359.34062193881499</v>
      </c>
      <c r="BO148" s="1">
        <f t="shared" si="105"/>
        <v>300.29034598848807</v>
      </c>
      <c r="BP148" s="1">
        <f t="shared" si="105"/>
        <v>402.97525900988995</v>
      </c>
      <c r="BQ148" s="1">
        <f t="shared" si="105"/>
        <v>494.18761623088557</v>
      </c>
      <c r="BR148" s="1">
        <f t="shared" si="105"/>
        <v>551.45331236068</v>
      </c>
      <c r="BS148" s="1">
        <f t="shared" si="129"/>
        <v>6.3783695095156308</v>
      </c>
      <c r="BT148" s="1">
        <f t="shared" si="130"/>
        <v>5.3302150380899631</v>
      </c>
      <c r="BU148" s="1">
        <f t="shared" si="131"/>
        <v>7.152893238982303</v>
      </c>
      <c r="BV148" s="1">
        <f t="shared" si="132"/>
        <v>8.7719312287604456</v>
      </c>
      <c r="BW148" s="1">
        <f t="shared" si="133"/>
        <v>9.7884090434998576</v>
      </c>
    </row>
    <row r="149" spans="16:75">
      <c r="P149" s="1">
        <v>1.5</v>
      </c>
      <c r="Q149" s="1">
        <f t="shared" si="111"/>
        <v>1541.0212677909763</v>
      </c>
      <c r="R149" s="14">
        <v>13.8</v>
      </c>
      <c r="S149" s="1">
        <f t="shared" si="155"/>
        <v>60.020060790273554</v>
      </c>
      <c r="T149" s="1">
        <f t="shared" si="156"/>
        <v>22.966565349544073</v>
      </c>
      <c r="U149" s="1">
        <f t="shared" si="157"/>
        <v>1.7306990881458955</v>
      </c>
      <c r="V149" s="1">
        <f t="shared" si="158"/>
        <v>1.4826747720364741</v>
      </c>
      <c r="W149" s="14">
        <f>SUM(S149:V149)</f>
        <v>86.2</v>
      </c>
      <c r="Y149" s="1">
        <f t="shared" si="112"/>
        <v>69.628840823983239</v>
      </c>
      <c r="Z149" s="1">
        <f t="shared" si="113"/>
        <v>26.643347273252981</v>
      </c>
      <c r="AA149" s="1">
        <f t="shared" si="114"/>
        <v>2.0077715639743565</v>
      </c>
      <c r="AB149" s="1">
        <f t="shared" si="115"/>
        <v>1.7200403387894132</v>
      </c>
      <c r="AC149" s="14">
        <f t="shared" si="116"/>
        <v>100</v>
      </c>
      <c r="AD149" s="1">
        <f t="shared" si="134"/>
        <v>3.1291443291699188E-2</v>
      </c>
      <c r="AE149" s="1">
        <f t="shared" si="135"/>
        <v>0.22271548579662145</v>
      </c>
      <c r="AF149" s="1">
        <f t="shared" si="136"/>
        <v>0.12617525105693145</v>
      </c>
      <c r="AG149" s="1">
        <f t="shared" si="137"/>
        <v>0.16589974489288659</v>
      </c>
      <c r="AH149" s="1">
        <f t="shared" si="138"/>
        <v>0.10325335433788649</v>
      </c>
      <c r="AI149" s="1">
        <f t="shared" si="139"/>
        <v>6.4553406776064207E-2</v>
      </c>
      <c r="AJ149" s="1">
        <f t="shared" si="140"/>
        <v>4.0524087432267368E-2</v>
      </c>
      <c r="AL149" s="1">
        <f t="shared" si="153"/>
        <v>940.28103436735773</v>
      </c>
      <c r="AM149" s="1">
        <f t="shared" si="154"/>
        <v>5599.7273660253168</v>
      </c>
      <c r="AN149" s="1">
        <f t="shared" si="141"/>
        <v>49.762968159997492</v>
      </c>
      <c r="AO149" s="1">
        <f t="shared" si="142"/>
        <v>48.925849783835503</v>
      </c>
      <c r="AP149" s="1">
        <f t="shared" si="143"/>
        <v>271.5197423024473</v>
      </c>
      <c r="AQ149" s="1">
        <f t="shared" si="144"/>
        <v>358.70423875304419</v>
      </c>
      <c r="AR149" s="1">
        <f t="shared" si="145"/>
        <v>263.11681386717106</v>
      </c>
      <c r="AS149" s="1">
        <f t="shared" si="146"/>
        <v>300.02097256731906</v>
      </c>
      <c r="AT149" s="1">
        <f t="shared" si="147"/>
        <v>264.70830684900102</v>
      </c>
      <c r="AU149" s="1">
        <f t="shared" si="148"/>
        <v>401.97332457394145</v>
      </c>
      <c r="AV149" s="1">
        <f t="shared" si="149"/>
        <v>199.87473627147983</v>
      </c>
      <c r="AW149" s="1">
        <f t="shared" si="150"/>
        <v>492.05491420219425</v>
      </c>
      <c r="AX149" s="1">
        <f t="shared" si="151"/>
        <v>96.392900188964248</v>
      </c>
      <c r="AY149" s="1">
        <f t="shared" si="152"/>
        <v>548.15577314204438</v>
      </c>
      <c r="BA149" s="1">
        <f t="shared" si="117"/>
        <v>48.925849783835503</v>
      </c>
      <c r="BB149" s="1">
        <f t="shared" si="118"/>
        <v>358.70423875304419</v>
      </c>
      <c r="BC149" s="1">
        <f t="shared" si="119"/>
        <v>300.02097256731906</v>
      </c>
      <c r="BD149" s="1">
        <f t="shared" si="120"/>
        <v>401.97332457394145</v>
      </c>
      <c r="BE149" s="1">
        <f t="shared" si="121"/>
        <v>492.05491420219425</v>
      </c>
      <c r="BF149" s="1">
        <f t="shared" si="122"/>
        <v>548.15577314204438</v>
      </c>
      <c r="BG149" s="1">
        <f t="shared" si="123"/>
        <v>7.3315893405607371</v>
      </c>
      <c r="BH149" s="1">
        <f t="shared" si="124"/>
        <v>6.1321565980534549</v>
      </c>
      <c r="BI149" s="1">
        <f t="shared" si="125"/>
        <v>8.2159702151304987</v>
      </c>
      <c r="BJ149" s="1">
        <f t="shared" si="126"/>
        <v>10.057156214479551</v>
      </c>
      <c r="BK149" s="1">
        <f t="shared" si="127"/>
        <v>11.203806894799163</v>
      </c>
      <c r="BM149" s="1">
        <f t="shared" si="128"/>
        <v>5599.7273660253168</v>
      </c>
      <c r="BN149" s="1">
        <f t="shared" si="105"/>
        <v>358.70423875304419</v>
      </c>
      <c r="BO149" s="1">
        <f t="shared" si="105"/>
        <v>300.02097256731906</v>
      </c>
      <c r="BP149" s="1">
        <f t="shared" si="105"/>
        <v>401.97332457394145</v>
      </c>
      <c r="BQ149" s="1">
        <f t="shared" si="105"/>
        <v>492.05491420219425</v>
      </c>
      <c r="BR149" s="1">
        <f t="shared" si="105"/>
        <v>548.15577314204438</v>
      </c>
      <c r="BS149" s="1">
        <f t="shared" si="129"/>
        <v>6.4057446962396005</v>
      </c>
      <c r="BT149" s="1">
        <f t="shared" si="130"/>
        <v>5.3577782087679351</v>
      </c>
      <c r="BU149" s="1">
        <f t="shared" si="131"/>
        <v>7.1784445616548265</v>
      </c>
      <c r="BV149" s="1">
        <f t="shared" si="132"/>
        <v>8.7871226943581462</v>
      </c>
      <c r="BW149" s="1">
        <f t="shared" si="133"/>
        <v>9.7889725215519725</v>
      </c>
    </row>
    <row r="150" spans="16:75">
      <c r="P150" s="1">
        <v>1.5</v>
      </c>
      <c r="Q150" s="1">
        <f t="shared" si="111"/>
        <v>1541.456050399672</v>
      </c>
      <c r="R150" s="14">
        <v>13.9</v>
      </c>
      <c r="S150" s="1">
        <f t="shared" si="155"/>
        <v>60.041945288753801</v>
      </c>
      <c r="T150" s="1">
        <f t="shared" si="156"/>
        <v>22.930091185410333</v>
      </c>
      <c r="U150" s="1">
        <f t="shared" si="157"/>
        <v>1.6490374873353595</v>
      </c>
      <c r="V150" s="1">
        <f t="shared" si="158"/>
        <v>1.4789260385005067</v>
      </c>
      <c r="W150" s="14">
        <f>SUM(S150:V150)</f>
        <v>86.1</v>
      </c>
      <c r="Y150" s="1">
        <f t="shared" si="112"/>
        <v>69.735128093790721</v>
      </c>
      <c r="Z150" s="1">
        <f t="shared" si="113"/>
        <v>26.631929367491679</v>
      </c>
      <c r="AA150" s="1">
        <f t="shared" si="114"/>
        <v>1.9152584057321251</v>
      </c>
      <c r="AB150" s="1">
        <f t="shared" si="115"/>
        <v>1.7176841329854899</v>
      </c>
      <c r="AC150" s="14">
        <f t="shared" si="116"/>
        <v>100.00000000000003</v>
      </c>
      <c r="AD150" s="1">
        <f t="shared" si="134"/>
        <v>3.1085703924736797E-2</v>
      </c>
      <c r="AE150" s="1">
        <f t="shared" si="135"/>
        <v>0.22174554598159088</v>
      </c>
      <c r="AF150" s="1">
        <f t="shared" si="136"/>
        <v>0.12575192597112378</v>
      </c>
      <c r="AG150" s="1">
        <f t="shared" si="137"/>
        <v>0.16530743849910062</v>
      </c>
      <c r="AH150" s="1">
        <f t="shared" si="138"/>
        <v>0.10292248317893601</v>
      </c>
      <c r="AI150" s="1">
        <f t="shared" si="139"/>
        <v>6.4367803803052473E-2</v>
      </c>
      <c r="AJ150" s="1">
        <f t="shared" si="140"/>
        <v>4.0419485292450902E-2</v>
      </c>
      <c r="AL150" s="1">
        <f t="shared" si="153"/>
        <v>913.37807500376789</v>
      </c>
      <c r="AM150" s="1">
        <f t="shared" si="154"/>
        <v>5566.0126229244424</v>
      </c>
      <c r="AN150" s="1">
        <f t="shared" si="141"/>
        <v>49.778208406511318</v>
      </c>
      <c r="AO150" s="1">
        <f t="shared" si="142"/>
        <v>48.931981860257629</v>
      </c>
      <c r="AP150" s="1">
        <f t="shared" si="143"/>
        <v>270.25505135505</v>
      </c>
      <c r="AQ150" s="1">
        <f t="shared" si="144"/>
        <v>358.06791366384999</v>
      </c>
      <c r="AR150" s="1">
        <f t="shared" si="145"/>
        <v>262.52300800255426</v>
      </c>
      <c r="AS150" s="1">
        <f t="shared" si="146"/>
        <v>299.7512030380762</v>
      </c>
      <c r="AT150" s="1">
        <f t="shared" si="147"/>
        <v>262.90126410464165</v>
      </c>
      <c r="AU150" s="1">
        <f t="shared" si="148"/>
        <v>400.97280615329902</v>
      </c>
      <c r="AV150" s="1">
        <f t="shared" si="149"/>
        <v>197.12407115904114</v>
      </c>
      <c r="AW150" s="1">
        <f t="shared" si="150"/>
        <v>489.93310957598453</v>
      </c>
      <c r="AX150" s="1">
        <f t="shared" si="151"/>
        <v>94.045988770509396</v>
      </c>
      <c r="AY150" s="1">
        <f t="shared" si="152"/>
        <v>544.88879627606218</v>
      </c>
      <c r="BA150" s="1">
        <f t="shared" si="117"/>
        <v>48.931981860257629</v>
      </c>
      <c r="BB150" s="1">
        <f t="shared" si="118"/>
        <v>358.06791366384999</v>
      </c>
      <c r="BC150" s="1">
        <f t="shared" si="119"/>
        <v>299.7512030380762</v>
      </c>
      <c r="BD150" s="1">
        <f t="shared" si="120"/>
        <v>400.97280615329902</v>
      </c>
      <c r="BE150" s="1">
        <f t="shared" si="121"/>
        <v>489.93310957598453</v>
      </c>
      <c r="BF150" s="1">
        <f t="shared" si="122"/>
        <v>544.88879627606218</v>
      </c>
      <c r="BG150" s="1">
        <f t="shared" si="123"/>
        <v>7.3176662798256986</v>
      </c>
      <c r="BH150" s="1">
        <f t="shared" si="124"/>
        <v>6.1258749726124009</v>
      </c>
      <c r="BI150" s="1">
        <f t="shared" si="125"/>
        <v>8.1944934766471746</v>
      </c>
      <c r="BJ150" s="1">
        <f t="shared" si="126"/>
        <v>10.012533540439046</v>
      </c>
      <c r="BK150" s="1">
        <f t="shared" si="127"/>
        <v>11.135637175542625</v>
      </c>
      <c r="BM150" s="1">
        <f t="shared" si="128"/>
        <v>5566.0126229244424</v>
      </c>
      <c r="BN150" s="1">
        <f t="shared" si="105"/>
        <v>358.06791366384999</v>
      </c>
      <c r="BO150" s="1">
        <f t="shared" si="105"/>
        <v>299.7512030380762</v>
      </c>
      <c r="BP150" s="1">
        <f t="shared" si="105"/>
        <v>400.97280615329902</v>
      </c>
      <c r="BQ150" s="1">
        <f t="shared" si="105"/>
        <v>489.93310957598453</v>
      </c>
      <c r="BR150" s="1">
        <f t="shared" si="105"/>
        <v>544.88879627606218</v>
      </c>
      <c r="BS150" s="1">
        <f t="shared" si="129"/>
        <v>6.4331135755800224</v>
      </c>
      <c r="BT150" s="1">
        <f t="shared" si="130"/>
        <v>5.3853848948079408</v>
      </c>
      <c r="BU150" s="1">
        <f t="shared" si="131"/>
        <v>7.2039507151283395</v>
      </c>
      <c r="BV150" s="1">
        <f t="shared" si="132"/>
        <v>8.8022277843590029</v>
      </c>
      <c r="BW150" s="1">
        <f t="shared" si="133"/>
        <v>9.789571695038159</v>
      </c>
    </row>
    <row r="151" spans="16:75">
      <c r="P151" s="1">
        <v>1.5</v>
      </c>
      <c r="Q151" s="1">
        <f t="shared" si="111"/>
        <v>1541.8908330083675</v>
      </c>
      <c r="R151" s="14">
        <v>14</v>
      </c>
      <c r="S151" s="1">
        <f t="shared" si="155"/>
        <v>60.063829787234042</v>
      </c>
      <c r="T151" s="1">
        <f t="shared" si="156"/>
        <v>22.893617021276597</v>
      </c>
      <c r="U151" s="1">
        <f t="shared" si="157"/>
        <v>1.5673758865248217</v>
      </c>
      <c r="V151" s="1">
        <f t="shared" si="158"/>
        <v>1.4751773049645391</v>
      </c>
      <c r="W151" s="14">
        <f t="shared" ref="W151:W214" si="160">SUM(S151:V151)</f>
        <v>85.999999999999986</v>
      </c>
      <c r="Y151" s="1">
        <f t="shared" si="112"/>
        <v>69.841662543295413</v>
      </c>
      <c r="Z151" s="1">
        <f t="shared" si="113"/>
        <v>26.620484908461162</v>
      </c>
      <c r="AA151" s="1">
        <f t="shared" si="114"/>
        <v>1.8225301006102581</v>
      </c>
      <c r="AB151" s="1">
        <f t="shared" si="115"/>
        <v>1.7153224476331852</v>
      </c>
      <c r="AC151" s="14">
        <f t="shared" si="116"/>
        <v>100.00000000000001</v>
      </c>
      <c r="AD151" s="1">
        <f t="shared" si="134"/>
        <v>3.0879486094130302E-2</v>
      </c>
      <c r="AE151" s="1">
        <f t="shared" si="135"/>
        <v>0.2207733504925718</v>
      </c>
      <c r="AF151" s="1">
        <f t="shared" si="136"/>
        <v>0.12532761640837234</v>
      </c>
      <c r="AG151" s="1">
        <f t="shared" si="137"/>
        <v>0.16471375464858493</v>
      </c>
      <c r="AH151" s="1">
        <f t="shared" si="138"/>
        <v>0.10259084255217399</v>
      </c>
      <c r="AI151" s="1">
        <f t="shared" si="139"/>
        <v>6.4181769195219771E-2</v>
      </c>
      <c r="AJ151" s="1">
        <f t="shared" si="140"/>
        <v>4.031463989184416E-2</v>
      </c>
      <c r="AL151" s="1">
        <f t="shared" si="153"/>
        <v>887.04527833612792</v>
      </c>
      <c r="AM151" s="1">
        <f t="shared" si="154"/>
        <v>5532.5914276059548</v>
      </c>
      <c r="AN151" s="1">
        <f t="shared" si="141"/>
        <v>49.793538521513874</v>
      </c>
      <c r="AO151" s="1">
        <f t="shared" si="142"/>
        <v>48.938135836409458</v>
      </c>
      <c r="AP151" s="1">
        <f t="shared" si="143"/>
        <v>268.99055860038686</v>
      </c>
      <c r="AQ151" s="1">
        <f t="shared" si="144"/>
        <v>357.43164684196819</v>
      </c>
      <c r="AR151" s="1">
        <f t="shared" si="145"/>
        <v>261.92773165640426</v>
      </c>
      <c r="AS151" s="1">
        <f t="shared" si="146"/>
        <v>299.48103538534997</v>
      </c>
      <c r="AT151" s="1">
        <f t="shared" si="147"/>
        <v>261.09872276211456</v>
      </c>
      <c r="AU151" s="1">
        <f t="shared" si="148"/>
        <v>399.97370555764775</v>
      </c>
      <c r="AV151" s="1">
        <f t="shared" si="149"/>
        <v>194.40035981918973</v>
      </c>
      <c r="AW151" s="1">
        <f t="shared" si="150"/>
        <v>487.82216136343601</v>
      </c>
      <c r="AX151" s="1">
        <f t="shared" si="151"/>
        <v>91.747742204415118</v>
      </c>
      <c r="AY151" s="1">
        <f t="shared" si="152"/>
        <v>541.65207446126476</v>
      </c>
      <c r="BA151" s="1">
        <f t="shared" si="117"/>
        <v>48.938135836409458</v>
      </c>
      <c r="BB151" s="1">
        <f t="shared" si="118"/>
        <v>357.43164684196819</v>
      </c>
      <c r="BC151" s="1">
        <f t="shared" si="119"/>
        <v>299.48103538534997</v>
      </c>
      <c r="BD151" s="1">
        <f t="shared" si="120"/>
        <v>399.97370555764775</v>
      </c>
      <c r="BE151" s="1">
        <f t="shared" si="121"/>
        <v>487.82216136343601</v>
      </c>
      <c r="BF151" s="1">
        <f t="shared" si="122"/>
        <v>541.65207446126476</v>
      </c>
      <c r="BG151" s="1">
        <f t="shared" si="123"/>
        <v>7.303744630502309</v>
      </c>
      <c r="BH151" s="1">
        <f t="shared" si="124"/>
        <v>6.1195840476322196</v>
      </c>
      <c r="BI151" s="1">
        <f t="shared" si="125"/>
        <v>8.1730474347180078</v>
      </c>
      <c r="BJ151" s="1">
        <f t="shared" si="126"/>
        <v>9.9681394279939344</v>
      </c>
      <c r="BK151" s="1">
        <f t="shared" si="127"/>
        <v>11.068097817863372</v>
      </c>
      <c r="BM151" s="1">
        <f t="shared" si="128"/>
        <v>5532.5914276059548</v>
      </c>
      <c r="BN151" s="1">
        <f t="shared" si="105"/>
        <v>357.43164684196819</v>
      </c>
      <c r="BO151" s="1">
        <f t="shared" si="105"/>
        <v>299.48103538534997</v>
      </c>
      <c r="BP151" s="1">
        <f t="shared" si="105"/>
        <v>399.97370555764775</v>
      </c>
      <c r="BQ151" s="1">
        <f t="shared" si="105"/>
        <v>487.82216136343601</v>
      </c>
      <c r="BR151" s="1">
        <f t="shared" si="105"/>
        <v>541.65207446126476</v>
      </c>
      <c r="BS151" s="1">
        <f t="shared" si="129"/>
        <v>6.4604742916401268</v>
      </c>
      <c r="BT151" s="1">
        <f t="shared" si="130"/>
        <v>5.413033644433427</v>
      </c>
      <c r="BU151" s="1">
        <f t="shared" si="131"/>
        <v>7.229409776436774</v>
      </c>
      <c r="BV151" s="1">
        <f t="shared" si="132"/>
        <v>8.8172453676834195</v>
      </c>
      <c r="BW151" s="1">
        <f t="shared" si="133"/>
        <v>9.7902055763341753</v>
      </c>
    </row>
    <row r="152" spans="16:75">
      <c r="P152" s="1">
        <v>1.5</v>
      </c>
      <c r="Q152" s="1">
        <f t="shared" si="111"/>
        <v>1542.3256156170632</v>
      </c>
      <c r="R152" s="14">
        <v>14.1</v>
      </c>
      <c r="S152" s="1">
        <f t="shared" si="155"/>
        <v>60.085714285714289</v>
      </c>
      <c r="T152" s="1">
        <f t="shared" si="156"/>
        <v>22.857142857142858</v>
      </c>
      <c r="U152" s="1">
        <f t="shared" si="157"/>
        <v>1.4857142857142858</v>
      </c>
      <c r="V152" s="1">
        <f t="shared" si="158"/>
        <v>1.4714285714285715</v>
      </c>
      <c r="W152" s="14">
        <f t="shared" si="160"/>
        <v>85.9</v>
      </c>
      <c r="Y152" s="1">
        <f t="shared" si="112"/>
        <v>69.948445035755867</v>
      </c>
      <c r="Z152" s="1">
        <f t="shared" si="113"/>
        <v>26.60901380342591</v>
      </c>
      <c r="AA152" s="1">
        <f t="shared" si="114"/>
        <v>1.7295858972226843</v>
      </c>
      <c r="AB152" s="1">
        <f t="shared" si="115"/>
        <v>1.7129552635955432</v>
      </c>
      <c r="AC152" s="14">
        <f t="shared" si="116"/>
        <v>100.00000000000001</v>
      </c>
      <c r="AD152" s="1">
        <f t="shared" si="134"/>
        <v>3.067278812887745E-2</v>
      </c>
      <c r="AE152" s="1">
        <f t="shared" si="135"/>
        <v>0.21979889145177384</v>
      </c>
      <c r="AF152" s="1">
        <f t="shared" si="136"/>
        <v>0.12490231893045731</v>
      </c>
      <c r="AG152" s="1">
        <f t="shared" si="137"/>
        <v>0.16411868853066403</v>
      </c>
      <c r="AH152" s="1">
        <f t="shared" si="138"/>
        <v>0.10225842977028562</v>
      </c>
      <c r="AI152" s="1">
        <f t="shared" si="139"/>
        <v>6.3995301445110384E-2</v>
      </c>
      <c r="AJ152" s="1">
        <f t="shared" si="140"/>
        <v>4.020955038087512E-2</v>
      </c>
      <c r="AL152" s="1">
        <f t="shared" si="153"/>
        <v>861.27485483277178</v>
      </c>
      <c r="AM152" s="1">
        <f t="shared" si="154"/>
        <v>5499.4615228345137</v>
      </c>
      <c r="AN152" s="1">
        <f t="shared" si="141"/>
        <v>49.808959538601243</v>
      </c>
      <c r="AO152" s="1">
        <f t="shared" si="142"/>
        <v>48.944311891034936</v>
      </c>
      <c r="AP152" s="1">
        <f t="shared" si="143"/>
        <v>267.72626488237665</v>
      </c>
      <c r="AQ152" s="1">
        <f t="shared" si="144"/>
        <v>356.79543845927606</v>
      </c>
      <c r="AR152" s="1">
        <f t="shared" si="145"/>
        <v>261.33097413970495</v>
      </c>
      <c r="AS152" s="1">
        <f t="shared" si="146"/>
        <v>299.21046757509714</v>
      </c>
      <c r="AT152" s="1">
        <f t="shared" si="147"/>
        <v>259.30069126772116</v>
      </c>
      <c r="AU152" s="1">
        <f t="shared" si="148"/>
        <v>398.97602460523689</v>
      </c>
      <c r="AV152" s="1">
        <f t="shared" si="149"/>
        <v>191.70344578224532</v>
      </c>
      <c r="AW152" s="1">
        <f t="shared" si="150"/>
        <v>485.72202862881761</v>
      </c>
      <c r="AX152" s="1">
        <f t="shared" si="151"/>
        <v>89.497328439237364</v>
      </c>
      <c r="AY152" s="1">
        <f t="shared" si="152"/>
        <v>538.44530321288164</v>
      </c>
      <c r="BA152" s="1">
        <f t="shared" si="117"/>
        <v>48.944311891034936</v>
      </c>
      <c r="BB152" s="1">
        <f t="shared" si="118"/>
        <v>356.79543845927606</v>
      </c>
      <c r="BC152" s="1">
        <f t="shared" si="119"/>
        <v>299.21046757509714</v>
      </c>
      <c r="BD152" s="1">
        <f t="shared" si="120"/>
        <v>398.97602460523689</v>
      </c>
      <c r="BE152" s="1">
        <f t="shared" si="121"/>
        <v>485.72202862881761</v>
      </c>
      <c r="BF152" s="1">
        <f t="shared" si="122"/>
        <v>538.44530321288164</v>
      </c>
      <c r="BG152" s="1">
        <f t="shared" si="123"/>
        <v>7.2898243876349156</v>
      </c>
      <c r="BH152" s="1">
        <f t="shared" si="124"/>
        <v>6.113283771181246</v>
      </c>
      <c r="BI152" s="1">
        <f t="shared" si="125"/>
        <v>8.1516321139314414</v>
      </c>
      <c r="BJ152" s="1">
        <f t="shared" si="126"/>
        <v>9.9239729779056649</v>
      </c>
      <c r="BK152" s="1">
        <f t="shared" si="127"/>
        <v>11.001182413425818</v>
      </c>
      <c r="BM152" s="1">
        <f t="shared" si="128"/>
        <v>5499.4615228345137</v>
      </c>
      <c r="BN152" s="1">
        <f t="shared" si="105"/>
        <v>356.79543845927606</v>
      </c>
      <c r="BO152" s="1">
        <f t="shared" si="105"/>
        <v>299.21046757509714</v>
      </c>
      <c r="BP152" s="1">
        <f t="shared" si="105"/>
        <v>398.97602460523689</v>
      </c>
      <c r="BQ152" s="1">
        <f t="shared" si="105"/>
        <v>485.72202862881761</v>
      </c>
      <c r="BR152" s="1">
        <f t="shared" si="105"/>
        <v>538.44530321288164</v>
      </c>
      <c r="BS152" s="1">
        <f t="shared" si="129"/>
        <v>6.4878249802787558</v>
      </c>
      <c r="BT152" s="1">
        <f t="shared" si="130"/>
        <v>5.4407229932009615</v>
      </c>
      <c r="BU152" s="1">
        <f t="shared" si="131"/>
        <v>7.2548198209703632</v>
      </c>
      <c r="BV152" s="1">
        <f t="shared" si="132"/>
        <v>8.8321743249231517</v>
      </c>
      <c r="BW152" s="1">
        <f t="shared" si="133"/>
        <v>9.7908731787136496</v>
      </c>
    </row>
    <row r="153" spans="16:75">
      <c r="P153" s="1">
        <v>1.5</v>
      </c>
      <c r="Q153" s="1">
        <f t="shared" si="111"/>
        <v>1542.7603982257588</v>
      </c>
      <c r="R153" s="14">
        <v>14.2</v>
      </c>
      <c r="S153" s="1">
        <f t="shared" si="155"/>
        <v>60.107598784194529</v>
      </c>
      <c r="T153" s="1">
        <f t="shared" si="156"/>
        <v>22.820668693009118</v>
      </c>
      <c r="U153" s="1">
        <f t="shared" si="157"/>
        <v>1.4040526849037498</v>
      </c>
      <c r="V153" s="1">
        <f t="shared" si="158"/>
        <v>1.4676798378926039</v>
      </c>
      <c r="W153" s="14">
        <f t="shared" si="160"/>
        <v>85.8</v>
      </c>
      <c r="Y153" s="1">
        <f t="shared" si="112"/>
        <v>70.055476438455173</v>
      </c>
      <c r="Z153" s="1">
        <f t="shared" si="113"/>
        <v>26.597515959218089</v>
      </c>
      <c r="AA153" s="1">
        <f t="shared" si="114"/>
        <v>1.6364250406803609</v>
      </c>
      <c r="AB153" s="1">
        <f t="shared" si="115"/>
        <v>1.7105825616463917</v>
      </c>
      <c r="AC153" s="14">
        <f t="shared" si="116"/>
        <v>100.00000000000001</v>
      </c>
      <c r="AD153" s="1">
        <f t="shared" si="134"/>
        <v>3.0465608350185795E-2</v>
      </c>
      <c r="AE153" s="1">
        <f t="shared" si="135"/>
        <v>0.21882216094468035</v>
      </c>
      <c r="AF153" s="1">
        <f t="shared" si="136"/>
        <v>0.12447603008312996</v>
      </c>
      <c r="AG153" s="1">
        <f t="shared" si="137"/>
        <v>0.16352223531223514</v>
      </c>
      <c r="AH153" s="1">
        <f t="shared" si="138"/>
        <v>0.10192524213342785</v>
      </c>
      <c r="AI153" s="1">
        <f t="shared" si="139"/>
        <v>6.3808399038240843E-2</v>
      </c>
      <c r="AJ153" s="1">
        <f t="shared" si="140"/>
        <v>4.010421590601105E-2</v>
      </c>
      <c r="AL153" s="1">
        <f t="shared" si="153"/>
        <v>836.05906182792751</v>
      </c>
      <c r="AM153" s="1">
        <f t="shared" si="154"/>
        <v>5466.6206604330591</v>
      </c>
      <c r="AN153" s="1">
        <f t="shared" si="141"/>
        <v>49.824472509113534</v>
      </c>
      <c r="AO153" s="1">
        <f t="shared" si="142"/>
        <v>48.950510205246758</v>
      </c>
      <c r="AP153" s="1">
        <f t="shared" si="143"/>
        <v>266.46217105240106</v>
      </c>
      <c r="AQ153" s="1">
        <f t="shared" si="144"/>
        <v>356.15928868880508</v>
      </c>
      <c r="AR153" s="1">
        <f t="shared" si="145"/>
        <v>260.73272463406363</v>
      </c>
      <c r="AS153" s="1">
        <f t="shared" si="146"/>
        <v>298.93949755438564</v>
      </c>
      <c r="AT153" s="1">
        <f t="shared" si="147"/>
        <v>257.50717812101516</v>
      </c>
      <c r="AU153" s="1">
        <f t="shared" si="148"/>
        <v>397.97976512295361</v>
      </c>
      <c r="AV153" s="1">
        <f t="shared" si="149"/>
        <v>189.03317285725777</v>
      </c>
      <c r="AW153" s="1">
        <f t="shared" si="150"/>
        <v>483.63267048958124</v>
      </c>
      <c r="AX153" s="1">
        <f t="shared" si="151"/>
        <v>87.293926600370199</v>
      </c>
      <c r="AY153" s="1">
        <f t="shared" si="152"/>
        <v>535.26818084237107</v>
      </c>
      <c r="BA153" s="1">
        <f t="shared" si="117"/>
        <v>48.950510205246758</v>
      </c>
      <c r="BB153" s="1">
        <f t="shared" si="118"/>
        <v>356.15928868880508</v>
      </c>
      <c r="BC153" s="1">
        <f t="shared" si="119"/>
        <v>298.93949755438564</v>
      </c>
      <c r="BD153" s="1">
        <f t="shared" si="120"/>
        <v>397.97976512295361</v>
      </c>
      <c r="BE153" s="1">
        <f t="shared" si="121"/>
        <v>483.63267048958124</v>
      </c>
      <c r="BF153" s="1">
        <f t="shared" si="122"/>
        <v>535.26818084237107</v>
      </c>
      <c r="BG153" s="1">
        <f t="shared" si="123"/>
        <v>7.2759055461413791</v>
      </c>
      <c r="BH153" s="1">
        <f t="shared" si="124"/>
        <v>6.1069740907898407</v>
      </c>
      <c r="BI153" s="1">
        <f t="shared" si="125"/>
        <v>8.1302475388764428</v>
      </c>
      <c r="BJ153" s="1">
        <f t="shared" si="126"/>
        <v>9.8800332920277327</v>
      </c>
      <c r="BK153" s="1">
        <f t="shared" si="127"/>
        <v>10.934884613010599</v>
      </c>
      <c r="BM153" s="1">
        <f t="shared" si="128"/>
        <v>5466.6206604330591</v>
      </c>
      <c r="BN153" s="1">
        <f t="shared" si="105"/>
        <v>356.15928868880508</v>
      </c>
      <c r="BO153" s="1">
        <f t="shared" si="105"/>
        <v>298.93949755438564</v>
      </c>
      <c r="BP153" s="1">
        <f t="shared" si="105"/>
        <v>397.97976512295361</v>
      </c>
      <c r="BQ153" s="1">
        <f t="shared" si="105"/>
        <v>483.63267048958124</v>
      </c>
      <c r="BR153" s="1">
        <f t="shared" si="105"/>
        <v>535.26818084237107</v>
      </c>
      <c r="BS153" s="1">
        <f t="shared" si="129"/>
        <v>6.5151637695780886</v>
      </c>
      <c r="BT153" s="1">
        <f t="shared" si="130"/>
        <v>5.4684514643220918</v>
      </c>
      <c r="BU153" s="1">
        <f t="shared" si="131"/>
        <v>7.2801789230318779</v>
      </c>
      <c r="BV153" s="1">
        <f t="shared" si="132"/>
        <v>8.8470135487921056</v>
      </c>
      <c r="BW153" s="1">
        <f t="shared" si="133"/>
        <v>9.7915735166443358</v>
      </c>
    </row>
    <row r="154" spans="16:75">
      <c r="P154" s="1">
        <v>1.5</v>
      </c>
      <c r="Q154" s="1">
        <f t="shared" si="111"/>
        <v>1543.1951808344545</v>
      </c>
      <c r="R154" s="14">
        <v>14.3</v>
      </c>
      <c r="S154" s="1">
        <f t="shared" si="155"/>
        <v>60.129483282674769</v>
      </c>
      <c r="T154" s="1">
        <f t="shared" si="156"/>
        <v>22.784194528875382</v>
      </c>
      <c r="U154" s="1">
        <f t="shared" si="157"/>
        <v>1.3223910840932103</v>
      </c>
      <c r="V154" s="1">
        <f t="shared" si="158"/>
        <v>1.4639311043566363</v>
      </c>
      <c r="W154" s="14">
        <f t="shared" si="160"/>
        <v>85.699999999999989</v>
      </c>
      <c r="Y154" s="1">
        <f t="shared" si="112"/>
        <v>70.162757622724371</v>
      </c>
      <c r="Z154" s="1">
        <f t="shared" si="113"/>
        <v>26.585991282234989</v>
      </c>
      <c r="AA154" s="1">
        <f t="shared" si="114"/>
        <v>1.5430467725708408</v>
      </c>
      <c r="AB154" s="1">
        <f t="shared" si="115"/>
        <v>1.7082043224698209</v>
      </c>
      <c r="AC154" s="14">
        <f t="shared" si="116"/>
        <v>100.00000000000003</v>
      </c>
      <c r="AD154" s="1">
        <f t="shared" si="134"/>
        <v>3.0257945071427171E-2</v>
      </c>
      <c r="AE154" s="1">
        <f t="shared" si="135"/>
        <v>0.21784315101983404</v>
      </c>
      <c r="AF154" s="1">
        <f t="shared" si="136"/>
        <v>0.12404874639601882</v>
      </c>
      <c r="AG154" s="1">
        <f t="shared" si="137"/>
        <v>0.16292439013763726</v>
      </c>
      <c r="AH154" s="1">
        <f t="shared" si="138"/>
        <v>0.10159127692915615</v>
      </c>
      <c r="AI154" s="1">
        <f t="shared" si="139"/>
        <v>6.3621060453058875E-2</v>
      </c>
      <c r="AJ154" s="1">
        <f t="shared" si="140"/>
        <v>3.9998635609735399E-2</v>
      </c>
      <c r="AL154" s="1">
        <f t="shared" si="153"/>
        <v>811.39020360310167</v>
      </c>
      <c r="AM154" s="1">
        <f t="shared" si="154"/>
        <v>5434.0666012943875</v>
      </c>
      <c r="AN154" s="1">
        <f t="shared" si="141"/>
        <v>49.840078502541324</v>
      </c>
      <c r="AO154" s="1">
        <f t="shared" si="142"/>
        <v>48.956730962570497</v>
      </c>
      <c r="AP154" s="1">
        <f t="shared" si="143"/>
        <v>265.19827796940677</v>
      </c>
      <c r="AQ154" s="1">
        <f t="shared" si="144"/>
        <v>355.52319770475333</v>
      </c>
      <c r="AR154" s="1">
        <f t="shared" si="145"/>
        <v>260.13297218951442</v>
      </c>
      <c r="AS154" s="1">
        <f t="shared" si="146"/>
        <v>298.66812325113483</v>
      </c>
      <c r="AT154" s="1">
        <f t="shared" si="147"/>
        <v>255.71819187537596</v>
      </c>
      <c r="AU154" s="1">
        <f t="shared" si="148"/>
        <v>396.98492894639708</v>
      </c>
      <c r="AV154" s="1">
        <f t="shared" si="149"/>
        <v>186.38938513263659</v>
      </c>
      <c r="AW154" s="1">
        <f t="shared" si="150"/>
        <v>481.55404611645577</v>
      </c>
      <c r="AX154" s="1">
        <f t="shared" si="151"/>
        <v>85.136726881167647</v>
      </c>
      <c r="AY154" s="1">
        <f t="shared" si="152"/>
        <v>532.1204084370479</v>
      </c>
      <c r="BA154" s="1">
        <f t="shared" si="117"/>
        <v>48.956730962570497</v>
      </c>
      <c r="BB154" s="1">
        <f t="shared" si="118"/>
        <v>355.52319770475333</v>
      </c>
      <c r="BC154" s="1">
        <f t="shared" si="119"/>
        <v>298.66812325113483</v>
      </c>
      <c r="BD154" s="1">
        <f t="shared" si="120"/>
        <v>396.98492894639708</v>
      </c>
      <c r="BE154" s="1">
        <f t="shared" si="121"/>
        <v>481.55404611645577</v>
      </c>
      <c r="BF154" s="1">
        <f t="shared" si="122"/>
        <v>532.1204084370479</v>
      </c>
      <c r="BG154" s="1">
        <f t="shared" si="123"/>
        <v>7.2619881008102016</v>
      </c>
      <c r="BH154" s="1">
        <f t="shared" si="124"/>
        <v>6.1006549534420369</v>
      </c>
      <c r="BI154" s="1">
        <f t="shared" si="125"/>
        <v>8.1088937341406417</v>
      </c>
      <c r="BJ154" s="1">
        <f t="shared" si="126"/>
        <v>9.8363194733043819</v>
      </c>
      <c r="BK154" s="1">
        <f t="shared" si="127"/>
        <v>10.869198126073339</v>
      </c>
      <c r="BM154" s="1">
        <f t="shared" si="128"/>
        <v>5434.0666012943875</v>
      </c>
      <c r="BN154" s="1">
        <f t="shared" si="105"/>
        <v>355.52319770475333</v>
      </c>
      <c r="BO154" s="1">
        <f t="shared" si="105"/>
        <v>298.66812325113483</v>
      </c>
      <c r="BP154" s="1">
        <f t="shared" si="105"/>
        <v>396.98492894639708</v>
      </c>
      <c r="BQ154" s="1">
        <f t="shared" si="105"/>
        <v>481.55404611645577</v>
      </c>
      <c r="BR154" s="1">
        <f t="shared" si="105"/>
        <v>532.1204084370479</v>
      </c>
      <c r="BS154" s="1">
        <f t="shared" si="129"/>
        <v>6.5424887803191112</v>
      </c>
      <c r="BT154" s="1">
        <f t="shared" si="130"/>
        <v>5.4962175689932193</v>
      </c>
      <c r="BU154" s="1">
        <f t="shared" si="131"/>
        <v>7.3054851563989986</v>
      </c>
      <c r="BV154" s="1">
        <f t="shared" si="132"/>
        <v>8.8617619445766493</v>
      </c>
      <c r="BW154" s="1">
        <f t="shared" si="133"/>
        <v>9.7923056060869307</v>
      </c>
    </row>
    <row r="155" spans="16:75">
      <c r="P155" s="1">
        <v>1.5</v>
      </c>
      <c r="Q155" s="1">
        <f t="shared" si="111"/>
        <v>1543.6299634431502</v>
      </c>
      <c r="R155" s="14">
        <v>14.4</v>
      </c>
      <c r="S155" s="1">
        <f t="shared" si="155"/>
        <v>60.151367781155017</v>
      </c>
      <c r="T155" s="1">
        <f t="shared" si="156"/>
        <v>22.747720364741642</v>
      </c>
      <c r="U155" s="1">
        <f t="shared" si="157"/>
        <v>1.2407294832826743</v>
      </c>
      <c r="V155" s="1">
        <f t="shared" si="158"/>
        <v>1.4601823708206689</v>
      </c>
      <c r="W155" s="14">
        <f t="shared" si="160"/>
        <v>85.600000000000009</v>
      </c>
      <c r="Y155" s="1">
        <f t="shared" si="112"/>
        <v>70.270289463966137</v>
      </c>
      <c r="Z155" s="1">
        <f t="shared" si="113"/>
        <v>26.574439678436498</v>
      </c>
      <c r="AA155" s="1">
        <f t="shared" si="114"/>
        <v>1.4494503309377034</v>
      </c>
      <c r="AB155" s="1">
        <f t="shared" si="115"/>
        <v>1.7058205266596598</v>
      </c>
      <c r="AC155" s="14">
        <f t="shared" si="116"/>
        <v>100</v>
      </c>
      <c r="AD155" s="1">
        <f t="shared" si="134"/>
        <v>3.0049796598092007E-2</v>
      </c>
      <c r="AE155" s="1">
        <f t="shared" si="135"/>
        <v>0.21686185368862121</v>
      </c>
      <c r="AF155" s="1">
        <f t="shared" si="136"/>
        <v>0.12362046438253593</v>
      </c>
      <c r="AG155" s="1">
        <f t="shared" si="137"/>
        <v>0.16232514812851928</v>
      </c>
      <c r="AH155" s="1">
        <f t="shared" si="138"/>
        <v>0.10125653143235111</v>
      </c>
      <c r="AI155" s="1">
        <f t="shared" si="139"/>
        <v>6.3433284160902173E-2</v>
      </c>
      <c r="AJ155" s="1">
        <f t="shared" si="140"/>
        <v>3.9892808630524509E-2</v>
      </c>
      <c r="AL155" s="1">
        <f t="shared" si="153"/>
        <v>787.26063146930846</v>
      </c>
      <c r="AM155" s="1">
        <f t="shared" si="154"/>
        <v>5401.7971153928238</v>
      </c>
      <c r="AN155" s="1">
        <f t="shared" si="141"/>
        <v>49.855778606943673</v>
      </c>
      <c r="AO155" s="1">
        <f t="shared" si="142"/>
        <v>48.962974348989754</v>
      </c>
      <c r="AP155" s="1">
        <f t="shared" si="143"/>
        <v>263.9345865000065</v>
      </c>
      <c r="AQ155" s="1">
        <f t="shared" si="144"/>
        <v>354.88716568249816</v>
      </c>
      <c r="AR155" s="1">
        <f t="shared" si="145"/>
        <v>259.53170572227299</v>
      </c>
      <c r="AS155" s="1">
        <f t="shared" si="146"/>
        <v>298.39634257385109</v>
      </c>
      <c r="AT155" s="1">
        <f t="shared" si="147"/>
        <v>253.9337411385911</v>
      </c>
      <c r="AU155" s="1">
        <f t="shared" si="148"/>
        <v>395.99151791995399</v>
      </c>
      <c r="AV155" s="1">
        <f t="shared" si="149"/>
        <v>183.77192697678601</v>
      </c>
      <c r="AW155" s="1">
        <f t="shared" si="150"/>
        <v>479.4861147335414</v>
      </c>
      <c r="AX155" s="1">
        <f t="shared" si="151"/>
        <v>83.024930434719465</v>
      </c>
      <c r="AY155" s="1">
        <f t="shared" si="152"/>
        <v>529.0016898398095</v>
      </c>
      <c r="BA155" s="1">
        <f t="shared" si="117"/>
        <v>48.962974348989754</v>
      </c>
      <c r="BB155" s="1">
        <f t="shared" si="118"/>
        <v>354.88716568249816</v>
      </c>
      <c r="BC155" s="1">
        <f t="shared" si="119"/>
        <v>298.39634257385109</v>
      </c>
      <c r="BD155" s="1">
        <f t="shared" si="120"/>
        <v>395.99151791995399</v>
      </c>
      <c r="BE155" s="1">
        <f t="shared" si="121"/>
        <v>479.4861147335414</v>
      </c>
      <c r="BF155" s="1">
        <f t="shared" si="122"/>
        <v>529.0016898398095</v>
      </c>
      <c r="BG155" s="1">
        <f t="shared" si="123"/>
        <v>7.2480720462975814</v>
      </c>
      <c r="BH155" s="1">
        <f t="shared" si="124"/>
        <v>6.0943263055670114</v>
      </c>
      <c r="BI155" s="1">
        <f t="shared" si="125"/>
        <v>8.0875707243084278</v>
      </c>
      <c r="BJ155" s="1">
        <f t="shared" si="126"/>
        <v>9.7928306257692572</v>
      </c>
      <c r="BK155" s="1">
        <f t="shared" si="127"/>
        <v>10.804116720305499</v>
      </c>
      <c r="BM155" s="1">
        <f t="shared" si="128"/>
        <v>5401.7971153928238</v>
      </c>
      <c r="BN155" s="1">
        <f t="shared" si="105"/>
        <v>354.88716568249816</v>
      </c>
      <c r="BO155" s="1">
        <f t="shared" si="105"/>
        <v>298.39634257385109</v>
      </c>
      <c r="BP155" s="1">
        <f t="shared" si="105"/>
        <v>395.99151791995399</v>
      </c>
      <c r="BQ155" s="1">
        <f t="shared" si="105"/>
        <v>479.4861147335414</v>
      </c>
      <c r="BR155" s="1">
        <f t="shared" si="105"/>
        <v>529.0016898398095</v>
      </c>
      <c r="BS155" s="1">
        <f t="shared" si="129"/>
        <v>6.5697981264646304</v>
      </c>
      <c r="BT155" s="1">
        <f t="shared" si="130"/>
        <v>5.5240198067333637</v>
      </c>
      <c r="BU155" s="1">
        <f t="shared" si="131"/>
        <v>7.3307365948925893</v>
      </c>
      <c r="BV155" s="1">
        <f t="shared" si="132"/>
        <v>8.8764184305850726</v>
      </c>
      <c r="BW155" s="1">
        <f t="shared" si="133"/>
        <v>9.7930684647962742</v>
      </c>
    </row>
    <row r="156" spans="16:75">
      <c r="P156" s="1">
        <v>1.5</v>
      </c>
      <c r="Q156" s="1">
        <f t="shared" si="111"/>
        <v>1544.0647460518458</v>
      </c>
      <c r="R156" s="14">
        <v>14.5</v>
      </c>
      <c r="S156" s="1">
        <f t="shared" si="155"/>
        <v>60.173252279635257</v>
      </c>
      <c r="T156" s="1">
        <f t="shared" si="156"/>
        <v>22.711246200607903</v>
      </c>
      <c r="U156" s="1">
        <f t="shared" si="157"/>
        <v>1.1590678824721383</v>
      </c>
      <c r="V156" s="1">
        <f t="shared" si="158"/>
        <v>1.4564336372847011</v>
      </c>
      <c r="W156" s="14">
        <f t="shared" si="160"/>
        <v>85.500000000000014</v>
      </c>
      <c r="Y156" s="1">
        <f t="shared" si="112"/>
        <v>70.378072841678645</v>
      </c>
      <c r="Z156" s="1">
        <f t="shared" si="113"/>
        <v>26.562861053342573</v>
      </c>
      <c r="AA156" s="1">
        <f t="shared" si="114"/>
        <v>1.3556349502598106</v>
      </c>
      <c r="AB156" s="1">
        <f t="shared" si="115"/>
        <v>1.7034311547189485</v>
      </c>
      <c r="AC156" s="14">
        <f t="shared" si="116"/>
        <v>99.999999999999972</v>
      </c>
      <c r="AD156" s="1">
        <f t="shared" si="134"/>
        <v>2.9841161227743197E-2</v>
      </c>
      <c r="AE156" s="1">
        <f t="shared" si="135"/>
        <v>0.21587826092505458</v>
      </c>
      <c r="AF156" s="1">
        <f t="shared" si="136"/>
        <v>0.12319118053978174</v>
      </c>
      <c r="AG156" s="1">
        <f t="shared" si="137"/>
        <v>0.16172450438370742</v>
      </c>
      <c r="AH156" s="1">
        <f t="shared" si="138"/>
        <v>0.10092100290514416</v>
      </c>
      <c r="AI156" s="1">
        <f t="shared" si="139"/>
        <v>6.324506862595683E-2</v>
      </c>
      <c r="AJ156" s="1">
        <f t="shared" si="140"/>
        <v>3.9786734102824239E-2</v>
      </c>
      <c r="AL156" s="1">
        <f t="shared" si="153"/>
        <v>763.66274385004124</v>
      </c>
      <c r="AM156" s="1">
        <f t="shared" si="154"/>
        <v>5369.8099817959774</v>
      </c>
      <c r="AN156" s="1">
        <f t="shared" si="141"/>
        <v>49.8715739293783</v>
      </c>
      <c r="AO156" s="1">
        <f t="shared" si="142"/>
        <v>48.969240552992432</v>
      </c>
      <c r="AP156" s="1">
        <f t="shared" si="143"/>
        <v>262.67109751858487</v>
      </c>
      <c r="AQ156" s="1">
        <f t="shared" si="144"/>
        <v>354.25119279860917</v>
      </c>
      <c r="AR156" s="1">
        <f t="shared" si="145"/>
        <v>258.92891401244242</v>
      </c>
      <c r="AS156" s="1">
        <f t="shared" si="146"/>
        <v>298.12415341135858</v>
      </c>
      <c r="AT156" s="1">
        <f t="shared" si="147"/>
        <v>252.15383457344728</v>
      </c>
      <c r="AU156" s="1">
        <f t="shared" si="148"/>
        <v>394.99953389687465</v>
      </c>
      <c r="AV156" s="1">
        <f t="shared" si="149"/>
        <v>181.18064303874374</v>
      </c>
      <c r="AW156" s="1">
        <f t="shared" si="150"/>
        <v>477.42883561840489</v>
      </c>
      <c r="AX156" s="1">
        <f t="shared" si="151"/>
        <v>80.957749266280047</v>
      </c>
      <c r="AY156" s="1">
        <f t="shared" si="152"/>
        <v>525.91173162895757</v>
      </c>
      <c r="BA156" s="1">
        <f t="shared" si="117"/>
        <v>48.969240552992432</v>
      </c>
      <c r="BB156" s="1">
        <f t="shared" si="118"/>
        <v>354.25119279860917</v>
      </c>
      <c r="BC156" s="1">
        <f t="shared" si="119"/>
        <v>298.12415341135858</v>
      </c>
      <c r="BD156" s="1">
        <f t="shared" si="120"/>
        <v>394.99953389687465</v>
      </c>
      <c r="BE156" s="1">
        <f t="shared" si="121"/>
        <v>477.42883561840489</v>
      </c>
      <c r="BF156" s="1">
        <f t="shared" si="122"/>
        <v>525.91173162895757</v>
      </c>
      <c r="BG156" s="1">
        <f t="shared" si="123"/>
        <v>7.2341573771243928</v>
      </c>
      <c r="BH156" s="1">
        <f t="shared" si="124"/>
        <v>6.0879880930303845</v>
      </c>
      <c r="BI156" s="1">
        <f t="shared" si="125"/>
        <v>8.0662785339589433</v>
      </c>
      <c r="BJ156" s="1">
        <f t="shared" si="126"/>
        <v>9.7495658545439703</v>
      </c>
      <c r="BK156" s="1">
        <f t="shared" si="127"/>
        <v>10.739634221197248</v>
      </c>
      <c r="BM156" s="1">
        <f t="shared" si="128"/>
        <v>5369.8099817959774</v>
      </c>
      <c r="BN156" s="1">
        <f t="shared" si="105"/>
        <v>354.25119279860917</v>
      </c>
      <c r="BO156" s="1">
        <f t="shared" si="105"/>
        <v>298.12415341135858</v>
      </c>
      <c r="BP156" s="1">
        <f t="shared" si="105"/>
        <v>394.99953389687465</v>
      </c>
      <c r="BQ156" s="1">
        <f t="shared" si="105"/>
        <v>477.42883561840489</v>
      </c>
      <c r="BR156" s="1">
        <f t="shared" si="105"/>
        <v>525.91173162895757</v>
      </c>
      <c r="BS156" s="1">
        <f t="shared" si="129"/>
        <v>6.5970899156496214</v>
      </c>
      <c r="BT156" s="1">
        <f t="shared" si="130"/>
        <v>5.5518566657296962</v>
      </c>
      <c r="BU156" s="1">
        <f t="shared" si="131"/>
        <v>7.3559313129505517</v>
      </c>
      <c r="BV156" s="1">
        <f t="shared" si="132"/>
        <v>8.8909819385959885</v>
      </c>
      <c r="BW156" s="1">
        <f t="shared" si="133"/>
        <v>9.7938611126247341</v>
      </c>
    </row>
    <row r="157" spans="16:75">
      <c r="P157" s="1">
        <v>1.5</v>
      </c>
      <c r="Q157" s="1">
        <f t="shared" si="111"/>
        <v>1544.4995286605415</v>
      </c>
      <c r="R157" s="14">
        <v>14.6</v>
      </c>
      <c r="S157" s="1">
        <f t="shared" si="155"/>
        <v>60.195136778115504</v>
      </c>
      <c r="T157" s="1">
        <f t="shared" si="156"/>
        <v>22.674772036474167</v>
      </c>
      <c r="U157" s="1">
        <f t="shared" si="157"/>
        <v>1.0774062816616006</v>
      </c>
      <c r="V157" s="1">
        <f t="shared" si="158"/>
        <v>1.4526849037487337</v>
      </c>
      <c r="W157" s="14">
        <f t="shared" si="160"/>
        <v>85.4</v>
      </c>
      <c r="Y157" s="1">
        <f t="shared" si="112"/>
        <v>70.486108639479511</v>
      </c>
      <c r="Z157" s="1">
        <f t="shared" si="113"/>
        <v>26.551255312030641</v>
      </c>
      <c r="AA157" s="1">
        <f t="shared" si="114"/>
        <v>1.2615998614304456</v>
      </c>
      <c r="AB157" s="1">
        <f t="shared" si="115"/>
        <v>1.7010361870594071</v>
      </c>
      <c r="AC157" s="14">
        <f t="shared" si="116"/>
        <v>99.999999999999986</v>
      </c>
      <c r="AD157" s="1">
        <f t="shared" si="134"/>
        <v>2.9632037249969687E-2</v>
      </c>
      <c r="AE157" s="1">
        <f t="shared" si="135"/>
        <v>0.21489236466555472</v>
      </c>
      <c r="AF157" s="1">
        <f t="shared" si="136"/>
        <v>0.1227608913484497</v>
      </c>
      <c r="AG157" s="1">
        <f t="shared" si="137"/>
        <v>0.16112245397907171</v>
      </c>
      <c r="AH157" s="1">
        <f t="shared" si="138"/>
        <v>0.10058468859684311</v>
      </c>
      <c r="AI157" s="1">
        <f t="shared" si="139"/>
        <v>6.3056412305215345E-2</v>
      </c>
      <c r="AJ157" s="1">
        <f t="shared" si="140"/>
        <v>3.9680411157026335E-2</v>
      </c>
      <c r="AL157" s="1">
        <f t="shared" si="153"/>
        <v>740.58898636511447</v>
      </c>
      <c r="AM157" s="1">
        <f t="shared" si="154"/>
        <v>5338.1029886765882</v>
      </c>
      <c r="AN157" s="1">
        <f t="shared" si="141"/>
        <v>49.887465596344136</v>
      </c>
      <c r="AO157" s="1">
        <f t="shared" si="142"/>
        <v>48.97552976561812</v>
      </c>
      <c r="AP157" s="1">
        <f t="shared" si="143"/>
        <v>261.40781190740455</v>
      </c>
      <c r="AQ157" s="1">
        <f t="shared" si="144"/>
        <v>353.61527923086118</v>
      </c>
      <c r="AR157" s="1">
        <f t="shared" si="145"/>
        <v>258.32458570166733</v>
      </c>
      <c r="AS157" s="1">
        <f t="shared" si="146"/>
        <v>297.85155363252511</v>
      </c>
      <c r="AT157" s="1">
        <f t="shared" si="147"/>
        <v>250.37848089833082</v>
      </c>
      <c r="AU157" s="1">
        <f t="shared" si="148"/>
        <v>394.00897873935037</v>
      </c>
      <c r="AV157" s="1">
        <f t="shared" si="149"/>
        <v>178.6153782488237</v>
      </c>
      <c r="AW157" s="1">
        <f t="shared" si="150"/>
        <v>475.38216810217489</v>
      </c>
      <c r="AX157" s="1">
        <f t="shared" si="151"/>
        <v>78.934406126354276</v>
      </c>
      <c r="AY157" s="1">
        <f t="shared" si="152"/>
        <v>522.85024309811786</v>
      </c>
      <c r="BA157" s="1">
        <f t="shared" si="117"/>
        <v>48.97552976561812</v>
      </c>
      <c r="BB157" s="1">
        <f t="shared" si="118"/>
        <v>353.61527923086118</v>
      </c>
      <c r="BC157" s="1">
        <f t="shared" si="119"/>
        <v>297.85155363252511</v>
      </c>
      <c r="BD157" s="1">
        <f t="shared" si="120"/>
        <v>394.00897873935037</v>
      </c>
      <c r="BE157" s="1">
        <f t="shared" si="121"/>
        <v>475.38216810217489</v>
      </c>
      <c r="BF157" s="1">
        <f t="shared" si="122"/>
        <v>522.85024309811786</v>
      </c>
      <c r="BG157" s="1">
        <f t="shared" si="123"/>
        <v>7.2202440876730805</v>
      </c>
      <c r="BH157" s="1">
        <f t="shared" si="124"/>
        <v>6.0816402611253295</v>
      </c>
      <c r="BI157" s="1">
        <f t="shared" si="125"/>
        <v>8.0450171876640564</v>
      </c>
      <c r="BJ157" s="1">
        <f t="shared" si="126"/>
        <v>9.7065242658365989</v>
      </c>
      <c r="BK157" s="1">
        <f t="shared" si="127"/>
        <v>10.675744511602405</v>
      </c>
      <c r="BM157" s="1">
        <f t="shared" si="128"/>
        <v>5338.1029886765882</v>
      </c>
      <c r="BN157" s="1">
        <f t="shared" si="105"/>
        <v>353.61527923086118</v>
      </c>
      <c r="BO157" s="1">
        <f t="shared" si="105"/>
        <v>297.85155363252511</v>
      </c>
      <c r="BP157" s="1">
        <f t="shared" si="105"/>
        <v>394.00897873935037</v>
      </c>
      <c r="BQ157" s="1">
        <f t="shared" si="105"/>
        <v>475.38216810217489</v>
      </c>
      <c r="BR157" s="1">
        <f t="shared" si="105"/>
        <v>522.85024309811786</v>
      </c>
      <c r="BS157" s="1">
        <f t="shared" si="129"/>
        <v>6.6243622496786783</v>
      </c>
      <c r="BT157" s="1">
        <f t="shared" si="130"/>
        <v>5.579726623190683</v>
      </c>
      <c r="BU157" s="1">
        <f t="shared" si="131"/>
        <v>7.3810673862070288</v>
      </c>
      <c r="BV157" s="1">
        <f t="shared" si="132"/>
        <v>8.9054514143053414</v>
      </c>
      <c r="BW157" s="1">
        <f t="shared" si="133"/>
        <v>9.7946825718276713</v>
      </c>
    </row>
    <row r="158" spans="16:75">
      <c r="P158" s="1">
        <v>1.5</v>
      </c>
      <c r="Q158" s="1">
        <f t="shared" si="111"/>
        <v>1544.934311269237</v>
      </c>
      <c r="R158" s="14">
        <v>14.7</v>
      </c>
      <c r="S158" s="1">
        <f t="shared" si="155"/>
        <v>60.217021276595744</v>
      </c>
      <c r="T158" s="1">
        <f t="shared" si="156"/>
        <v>22.638297872340427</v>
      </c>
      <c r="U158" s="1">
        <f t="shared" si="157"/>
        <v>0.9957446808510646</v>
      </c>
      <c r="V158" s="1">
        <f t="shared" si="158"/>
        <v>1.4489361702127661</v>
      </c>
      <c r="W158" s="14">
        <f t="shared" si="160"/>
        <v>85.3</v>
      </c>
      <c r="Y158" s="1">
        <f t="shared" si="112"/>
        <v>70.594397745129825</v>
      </c>
      <c r="Z158" s="1">
        <f t="shared" si="113"/>
        <v>26.539622359132974</v>
      </c>
      <c r="AA158" s="1">
        <f t="shared" si="114"/>
        <v>1.1673442917363008</v>
      </c>
      <c r="AB158" s="1">
        <f t="shared" si="115"/>
        <v>1.6986356040008983</v>
      </c>
      <c r="AC158" s="14">
        <f t="shared" si="116"/>
        <v>100</v>
      </c>
      <c r="AD158" s="1">
        <f t="shared" si="134"/>
        <v>2.9422422946339736E-2</v>
      </c>
      <c r="AE158" s="1">
        <f t="shared" si="135"/>
        <v>0.2139041568087289</v>
      </c>
      <c r="AF158" s="1">
        <f t="shared" si="136"/>
        <v>0.12232959327273002</v>
      </c>
      <c r="AG158" s="1">
        <f t="shared" si="137"/>
        <v>0.16051899196739111</v>
      </c>
      <c r="AH158" s="1">
        <f t="shared" si="138"/>
        <v>0.10024758574385667</v>
      </c>
      <c r="AI158" s="1">
        <f t="shared" si="139"/>
        <v>6.286731364843462E-2</v>
      </c>
      <c r="AJ158" s="1">
        <f t="shared" si="140"/>
        <v>3.957383891944459E-2</v>
      </c>
      <c r="AL158" s="1">
        <f t="shared" si="153"/>
        <v>718.03185191530781</v>
      </c>
      <c r="AM158" s="1">
        <f t="shared" si="154"/>
        <v>5306.6739333244705</v>
      </c>
      <c r="AN158" s="1">
        <f t="shared" si="141"/>
        <v>49.903454754237018</v>
      </c>
      <c r="AO158" s="1">
        <f t="shared" si="142"/>
        <v>48.981842180506689</v>
      </c>
      <c r="AP158" s="1">
        <f t="shared" si="143"/>
        <v>260.1447305567151</v>
      </c>
      <c r="AQ158" s="1">
        <f t="shared" si="144"/>
        <v>352.97942515824792</v>
      </c>
      <c r="AR158" s="1">
        <f t="shared" si="145"/>
        <v>257.71870929073725</v>
      </c>
      <c r="AS158" s="1">
        <f t="shared" si="146"/>
        <v>297.57854108598235</v>
      </c>
      <c r="AT158" s="1">
        <f t="shared" si="147"/>
        <v>248.6076888878377</v>
      </c>
      <c r="AU158" s="1">
        <f t="shared" si="148"/>
        <v>393.01985431859174</v>
      </c>
      <c r="AV158" s="1">
        <f t="shared" si="149"/>
        <v>176.07597781926245</v>
      </c>
      <c r="AW158" s="1">
        <f t="shared" si="150"/>
        <v>473.34607156963807</v>
      </c>
      <c r="AX158" s="1">
        <f t="shared" si="151"/>
        <v>76.95413440443113</v>
      </c>
      <c r="AY158" s="1">
        <f t="shared" si="152"/>
        <v>519.81693623625608</v>
      </c>
      <c r="BA158" s="1">
        <f t="shared" si="117"/>
        <v>48.981842180506689</v>
      </c>
      <c r="BB158" s="1">
        <f t="shared" si="118"/>
        <v>352.97942515824792</v>
      </c>
      <c r="BC158" s="1">
        <f t="shared" si="119"/>
        <v>297.57854108598235</v>
      </c>
      <c r="BD158" s="1">
        <f t="shared" si="120"/>
        <v>393.01985431859174</v>
      </c>
      <c r="BE158" s="1">
        <f t="shared" si="121"/>
        <v>473.34607156963807</v>
      </c>
      <c r="BF158" s="1">
        <f t="shared" si="122"/>
        <v>519.81693623625608</v>
      </c>
      <c r="BG158" s="1">
        <f t="shared" si="123"/>
        <v>7.2063321721844753</v>
      </c>
      <c r="BH158" s="1">
        <f t="shared" si="124"/>
        <v>6.0752827545634807</v>
      </c>
      <c r="BI158" s="1">
        <f t="shared" si="125"/>
        <v>8.023786709986215</v>
      </c>
      <c r="BJ158" s="1">
        <f t="shared" si="126"/>
        <v>9.6637049669400898</v>
      </c>
      <c r="BK158" s="1">
        <f t="shared" si="127"/>
        <v>10.612441531305405</v>
      </c>
      <c r="BM158" s="1">
        <f t="shared" si="128"/>
        <v>5306.6739333244705</v>
      </c>
      <c r="BN158" s="1">
        <f t="shared" si="105"/>
        <v>352.97942515824792</v>
      </c>
      <c r="BO158" s="1">
        <f t="shared" si="105"/>
        <v>297.57854108598235</v>
      </c>
      <c r="BP158" s="1">
        <f t="shared" si="105"/>
        <v>393.01985431859174</v>
      </c>
      <c r="BQ158" s="1">
        <f t="shared" si="105"/>
        <v>473.34607156963807</v>
      </c>
      <c r="BR158" s="1">
        <f t="shared" si="105"/>
        <v>519.81693623625608</v>
      </c>
      <c r="BS158" s="1">
        <f t="shared" si="129"/>
        <v>6.6516132250303341</v>
      </c>
      <c r="BT158" s="1">
        <f t="shared" si="130"/>
        <v>5.6076281457066726</v>
      </c>
      <c r="BU158" s="1">
        <f t="shared" si="131"/>
        <v>7.4061428920765957</v>
      </c>
      <c r="BV158" s="1">
        <f t="shared" si="132"/>
        <v>8.9198258177717182</v>
      </c>
      <c r="BW158" s="1">
        <f t="shared" si="133"/>
        <v>9.7955318673707641</v>
      </c>
    </row>
    <row r="159" spans="16:75">
      <c r="P159" s="1">
        <v>1.5</v>
      </c>
      <c r="Q159" s="1">
        <f t="shared" si="111"/>
        <v>1545.3690938779328</v>
      </c>
      <c r="R159" s="14">
        <v>14.8</v>
      </c>
      <c r="S159" s="1">
        <f t="shared" si="155"/>
        <v>60.238905775075985</v>
      </c>
      <c r="T159" s="1">
        <f t="shared" si="156"/>
        <v>22.601823708206688</v>
      </c>
      <c r="U159" s="1">
        <f t="shared" si="157"/>
        <v>0.91408308004052508</v>
      </c>
      <c r="V159" s="1">
        <f t="shared" si="158"/>
        <v>1.4451874366767985</v>
      </c>
      <c r="W159" s="14">
        <f t="shared" si="160"/>
        <v>85.2</v>
      </c>
      <c r="Y159" s="1">
        <f t="shared" si="112"/>
        <v>70.702941050558664</v>
      </c>
      <c r="Z159" s="1">
        <f t="shared" si="113"/>
        <v>26.527962098834141</v>
      </c>
      <c r="AA159" s="1">
        <f t="shared" si="114"/>
        <v>1.072867464836297</v>
      </c>
      <c r="AB159" s="1">
        <f t="shared" si="115"/>
        <v>1.6962293857708901</v>
      </c>
      <c r="AC159" s="14">
        <f t="shared" si="116"/>
        <v>99.999999999999986</v>
      </c>
      <c r="AD159" s="1">
        <f t="shared" si="134"/>
        <v>2.9212316590353827E-2</v>
      </c>
      <c r="AE159" s="1">
        <f t="shared" si="135"/>
        <v>0.21291362921514984</v>
      </c>
      <c r="AF159" s="1">
        <f t="shared" si="136"/>
        <v>0.12189728276021283</v>
      </c>
      <c r="AG159" s="1">
        <f t="shared" si="137"/>
        <v>0.15991411337821829</v>
      </c>
      <c r="AH159" s="1">
        <f t="shared" si="138"/>
        <v>9.9909691569619083E-2</v>
      </c>
      <c r="AI159" s="1">
        <f t="shared" si="139"/>
        <v>6.267777109809336E-2</v>
      </c>
      <c r="AJ159" s="1">
        <f t="shared" si="140"/>
        <v>3.9467016512291064E-2</v>
      </c>
      <c r="AL159" s="1">
        <f t="shared" si="153"/>
        <v>695.9838807678974</v>
      </c>
      <c r="AM159" s="1">
        <f t="shared" si="154"/>
        <v>5275.5206221585477</v>
      </c>
      <c r="AN159" s="1">
        <f t="shared" si="141"/>
        <v>49.919542569818546</v>
      </c>
      <c r="AO159" s="1">
        <f t="shared" si="142"/>
        <v>48.988177993947986</v>
      </c>
      <c r="AP159" s="1">
        <f t="shared" si="143"/>
        <v>258.88185436486327</v>
      </c>
      <c r="AQ159" s="1">
        <f t="shared" si="144"/>
        <v>352.34363076099527</v>
      </c>
      <c r="AR159" s="1">
        <f t="shared" si="145"/>
        <v>257.11127313713547</v>
      </c>
      <c r="AS159" s="1">
        <f t="shared" si="146"/>
        <v>297.30511359984149</v>
      </c>
      <c r="AT159" s="1">
        <f t="shared" si="147"/>
        <v>246.84146737339191</v>
      </c>
      <c r="AU159" s="1">
        <f t="shared" si="148"/>
        <v>392.03216251490795</v>
      </c>
      <c r="AV159" s="1">
        <f t="shared" si="149"/>
        <v>173.56228724487048</v>
      </c>
      <c r="AW159" s="1">
        <f t="shared" si="150"/>
        <v>471.32050545933561</v>
      </c>
      <c r="AX159" s="1">
        <f t="shared" si="151"/>
        <v>75.016178023368042</v>
      </c>
      <c r="AY159" s="1">
        <f t="shared" si="152"/>
        <v>516.81152570779057</v>
      </c>
      <c r="BA159" s="1">
        <f t="shared" si="117"/>
        <v>48.988177993947986</v>
      </c>
      <c r="BB159" s="1">
        <f t="shared" si="118"/>
        <v>352.34363076099527</v>
      </c>
      <c r="BC159" s="1">
        <f t="shared" si="119"/>
        <v>297.30511359984149</v>
      </c>
      <c r="BD159" s="1">
        <f t="shared" si="120"/>
        <v>392.03216251490795</v>
      </c>
      <c r="BE159" s="1">
        <f t="shared" si="121"/>
        <v>471.32050545933561</v>
      </c>
      <c r="BF159" s="1">
        <f t="shared" si="122"/>
        <v>516.81152570779057</v>
      </c>
      <c r="BG159" s="1">
        <f t="shared" si="123"/>
        <v>7.1924216247545258</v>
      </c>
      <c r="BH159" s="1">
        <f t="shared" si="124"/>
        <v>6.0689155174656761</v>
      </c>
      <c r="BI159" s="1">
        <f t="shared" si="125"/>
        <v>8.0025871254762677</v>
      </c>
      <c r="BJ159" s="1">
        <f t="shared" si="126"/>
        <v>9.6211070662306053</v>
      </c>
      <c r="BK159" s="1">
        <f t="shared" si="127"/>
        <v>10.549719276590316</v>
      </c>
      <c r="BM159" s="1">
        <f t="shared" si="128"/>
        <v>5275.5206221585477</v>
      </c>
      <c r="BN159" s="1">
        <f t="shared" si="105"/>
        <v>352.34363076099527</v>
      </c>
      <c r="BO159" s="1">
        <f t="shared" si="105"/>
        <v>297.30511359984149</v>
      </c>
      <c r="BP159" s="1">
        <f t="shared" si="105"/>
        <v>392.03216251490795</v>
      </c>
      <c r="BQ159" s="1">
        <f t="shared" si="105"/>
        <v>471.32050545933561</v>
      </c>
      <c r="BR159" s="1">
        <f t="shared" si="105"/>
        <v>516.81152570779057</v>
      </c>
      <c r="BS159" s="1">
        <f t="shared" si="129"/>
        <v>6.6788409333680008</v>
      </c>
      <c r="BT159" s="1">
        <f t="shared" si="130"/>
        <v>5.6355596896178044</v>
      </c>
      <c r="BU159" s="1">
        <f t="shared" si="131"/>
        <v>7.4311559103431755</v>
      </c>
      <c r="BV159" s="1">
        <f t="shared" si="132"/>
        <v>8.934104123859699</v>
      </c>
      <c r="BW159" s="1">
        <f t="shared" si="133"/>
        <v>9.7964080272390337</v>
      </c>
    </row>
    <row r="160" spans="16:75">
      <c r="P160" s="1">
        <v>1.5</v>
      </c>
      <c r="Q160" s="1">
        <f t="shared" si="111"/>
        <v>1545.8038764866285</v>
      </c>
      <c r="R160" s="14">
        <v>14.9</v>
      </c>
      <c r="S160" s="1">
        <f t="shared" si="155"/>
        <v>60.260790273556232</v>
      </c>
      <c r="T160" s="1">
        <f t="shared" si="156"/>
        <v>22.565349544072948</v>
      </c>
      <c r="U160" s="1">
        <f t="shared" si="157"/>
        <v>0.8324214792299891</v>
      </c>
      <c r="V160" s="1">
        <f t="shared" si="158"/>
        <v>1.4414387031408309</v>
      </c>
      <c r="W160" s="14">
        <f t="shared" si="160"/>
        <v>85.100000000000009</v>
      </c>
      <c r="Y160" s="1">
        <f t="shared" si="112"/>
        <v>70.811739451887462</v>
      </c>
      <c r="Z160" s="1">
        <f t="shared" si="113"/>
        <v>26.516274434868325</v>
      </c>
      <c r="AA160" s="1">
        <f t="shared" si="114"/>
        <v>0.97816860074029266</v>
      </c>
      <c r="AB160" s="1">
        <f t="shared" si="115"/>
        <v>1.6938175125039141</v>
      </c>
      <c r="AC160" s="14">
        <f t="shared" si="116"/>
        <v>99.999999999999986</v>
      </c>
      <c r="AD160" s="1">
        <f t="shared" si="134"/>
        <v>2.9001716447397342E-2</v>
      </c>
      <c r="AE160" s="1">
        <f t="shared" si="135"/>
        <v>0.21192077370713239</v>
      </c>
      <c r="AF160" s="1">
        <f t="shared" si="136"/>
        <v>0.12146395624179079</v>
      </c>
      <c r="AG160" s="1">
        <f t="shared" si="137"/>
        <v>0.15930781321774304</v>
      </c>
      <c r="AH160" s="1">
        <f t="shared" si="138"/>
        <v>9.9571003284513737E-2</v>
      </c>
      <c r="AI160" s="1">
        <f t="shared" si="139"/>
        <v>6.2487783089349415E-2</v>
      </c>
      <c r="AJ160" s="1">
        <f t="shared" si="140"/>
        <v>3.9359943053651869E-2</v>
      </c>
      <c r="AL160" s="1">
        <f t="shared" si="153"/>
        <v>674.43766064299268</v>
      </c>
      <c r="AM160" s="1">
        <f t="shared" si="154"/>
        <v>5244.6408707389801</v>
      </c>
      <c r="AN160" s="1">
        <f t="shared" si="141"/>
        <v>49.93573023069878</v>
      </c>
      <c r="AO160" s="1">
        <f t="shared" si="142"/>
        <v>48.994537404932892</v>
      </c>
      <c r="AP160" s="1">
        <f t="shared" si="143"/>
        <v>257.61918423840586</v>
      </c>
      <c r="AQ160" s="1">
        <f t="shared" si="144"/>
        <v>351.70789622057521</v>
      </c>
      <c r="AR160" s="1">
        <f t="shared" si="145"/>
        <v>256.50226545253292</v>
      </c>
      <c r="AS160" s="1">
        <f t="shared" si="146"/>
        <v>297.03126898140323</v>
      </c>
      <c r="AT160" s="1">
        <f t="shared" si="147"/>
        <v>245.07982524387495</v>
      </c>
      <c r="AU160" s="1">
        <f t="shared" si="148"/>
        <v>391.04590521778692</v>
      </c>
      <c r="AV160" s="1">
        <f t="shared" si="149"/>
        <v>171.07415230368753</v>
      </c>
      <c r="AW160" s="1">
        <f t="shared" si="150"/>
        <v>469.30542926366013</v>
      </c>
      <c r="AX160" s="1">
        <f t="shared" si="151"/>
        <v>73.119791334426367</v>
      </c>
      <c r="AY160" s="1">
        <f t="shared" si="152"/>
        <v>513.83372883280151</v>
      </c>
      <c r="BA160" s="1">
        <f t="shared" si="117"/>
        <v>48.994537404932892</v>
      </c>
      <c r="BB160" s="1">
        <f t="shared" si="118"/>
        <v>351.70789622057521</v>
      </c>
      <c r="BC160" s="1">
        <f t="shared" si="119"/>
        <v>297.03126898140323</v>
      </c>
      <c r="BD160" s="1">
        <f t="shared" si="120"/>
        <v>391.04590521778692</v>
      </c>
      <c r="BE160" s="1">
        <f t="shared" si="121"/>
        <v>469.30542926366013</v>
      </c>
      <c r="BF160" s="1">
        <f t="shared" si="122"/>
        <v>513.83372883280151</v>
      </c>
      <c r="BG160" s="1">
        <f t="shared" si="123"/>
        <v>7.1785124393309276</v>
      </c>
      <c r="BH160" s="1">
        <f t="shared" si="124"/>
        <v>6.0625384933524726</v>
      </c>
      <c r="BI160" s="1">
        <f t="shared" si="125"/>
        <v>7.9814184586711789</v>
      </c>
      <c r="BJ160" s="1">
        <f t="shared" si="126"/>
        <v>9.5787296731657534</v>
      </c>
      <c r="BK160" s="1">
        <f t="shared" si="127"/>
        <v>10.487571799811858</v>
      </c>
      <c r="BM160" s="1">
        <f t="shared" si="128"/>
        <v>5244.6408707389801</v>
      </c>
      <c r="BN160" s="1">
        <f t="shared" si="105"/>
        <v>351.70789622057521</v>
      </c>
      <c r="BO160" s="1">
        <f t="shared" si="105"/>
        <v>297.03126898140323</v>
      </c>
      <c r="BP160" s="1">
        <f t="shared" si="105"/>
        <v>391.04590521778692</v>
      </c>
      <c r="BQ160" s="1">
        <f t="shared" si="105"/>
        <v>469.30542926366013</v>
      </c>
      <c r="BR160" s="1">
        <f t="shared" si="105"/>
        <v>513.83372883280151</v>
      </c>
      <c r="BS160" s="1">
        <f t="shared" si="129"/>
        <v>6.7060434620572771</v>
      </c>
      <c r="BT160" s="1">
        <f t="shared" si="130"/>
        <v>5.6635197013890286</v>
      </c>
      <c r="BU160" s="1">
        <f t="shared" si="131"/>
        <v>7.4561045237533641</v>
      </c>
      <c r="BV160" s="1">
        <f t="shared" si="132"/>
        <v>8.9482853226809045</v>
      </c>
      <c r="BW160" s="1">
        <f t="shared" si="133"/>
        <v>9.7973100827474067</v>
      </c>
    </row>
    <row r="161" spans="16:75">
      <c r="P161" s="1">
        <v>1.5</v>
      </c>
      <c r="Q161" s="1">
        <f t="shared" si="111"/>
        <v>1546.238659095324</v>
      </c>
      <c r="R161" s="14">
        <v>15</v>
      </c>
      <c r="S161" s="1">
        <f t="shared" si="155"/>
        <v>60.282674772036472</v>
      </c>
      <c r="T161" s="1">
        <f t="shared" si="156"/>
        <v>22.528875379939212</v>
      </c>
      <c r="U161" s="1">
        <f t="shared" si="157"/>
        <v>0.75075987841945313</v>
      </c>
      <c r="V161" s="1">
        <f t="shared" si="158"/>
        <v>1.4376899696048633</v>
      </c>
      <c r="W161" s="14">
        <f t="shared" si="160"/>
        <v>85</v>
      </c>
      <c r="Y161" s="1">
        <f t="shared" si="112"/>
        <v>70.920793849454668</v>
      </c>
      <c r="Z161" s="1">
        <f t="shared" si="113"/>
        <v>26.504559270516722</v>
      </c>
      <c r="AA161" s="1">
        <f t="shared" si="114"/>
        <v>0.88324691578759185</v>
      </c>
      <c r="AB161" s="1">
        <f t="shared" si="115"/>
        <v>1.6913999642410158</v>
      </c>
      <c r="AC161" s="14">
        <f t="shared" si="116"/>
        <v>100</v>
      </c>
      <c r="AD161" s="1">
        <f t="shared" si="134"/>
        <v>2.879062077469273E-2</v>
      </c>
      <c r="AE161" s="1">
        <f t="shared" si="135"/>
        <v>0.21092558206850792</v>
      </c>
      <c r="AF161" s="1">
        <f t="shared" si="136"/>
        <v>0.12102961013156076</v>
      </c>
      <c r="AG161" s="1">
        <f t="shared" si="137"/>
        <v>0.15870008646865497</v>
      </c>
      <c r="AH161" s="1">
        <f t="shared" si="138"/>
        <v>9.9231518085796389E-2</v>
      </c>
      <c r="AI161" s="1">
        <f t="shared" si="139"/>
        <v>6.229734804999669E-2</v>
      </c>
      <c r="AJ161" s="1">
        <f t="shared" si="140"/>
        <v>3.9252617657462928E-2</v>
      </c>
      <c r="AL161" s="1">
        <f t="shared" si="153"/>
        <v>653.38582680081618</v>
      </c>
      <c r="AM161" s="1">
        <f t="shared" si="154"/>
        <v>5214.0325037793928</v>
      </c>
      <c r="AN161" s="1">
        <f t="shared" si="141"/>
        <v>49.952018945833565</v>
      </c>
      <c r="AO161" s="1">
        <f t="shared" si="142"/>
        <v>49.000920615205565</v>
      </c>
      <c r="AP161" s="1">
        <f t="shared" si="143"/>
        <v>256.35672109222406</v>
      </c>
      <c r="AQ161" s="1">
        <f t="shared" si="144"/>
        <v>351.07222171971955</v>
      </c>
      <c r="AR161" s="1">
        <f t="shared" si="145"/>
        <v>255.89167430022607</v>
      </c>
      <c r="AS161" s="1">
        <f t="shared" si="146"/>
        <v>296.75700501686208</v>
      </c>
      <c r="AT161" s="1">
        <f t="shared" si="147"/>
        <v>243.32277144626414</v>
      </c>
      <c r="AU161" s="1">
        <f t="shared" si="148"/>
        <v>390.06108432597676</v>
      </c>
      <c r="AV161" s="1">
        <f t="shared" si="149"/>
        <v>168.61141905764211</v>
      </c>
      <c r="AW161" s="1">
        <f t="shared" si="150"/>
        <v>467.3008025289534</v>
      </c>
      <c r="AX161" s="1">
        <f t="shared" si="151"/>
        <v>71.264239012947513</v>
      </c>
      <c r="AY161" s="1">
        <f t="shared" si="152"/>
        <v>510.8832655673358</v>
      </c>
      <c r="BA161" s="1">
        <f t="shared" si="117"/>
        <v>49.000920615205565</v>
      </c>
      <c r="BB161" s="1">
        <f t="shared" si="118"/>
        <v>351.07222171971955</v>
      </c>
      <c r="BC161" s="1">
        <f t="shared" si="119"/>
        <v>296.75700501686208</v>
      </c>
      <c r="BD161" s="1">
        <f t="shared" si="120"/>
        <v>390.06108432597676</v>
      </c>
      <c r="BE161" s="1">
        <f t="shared" si="121"/>
        <v>467.3008025289534</v>
      </c>
      <c r="BF161" s="1">
        <f t="shared" si="122"/>
        <v>510.8832655673358</v>
      </c>
      <c r="BG161" s="1">
        <f t="shared" si="123"/>
        <v>7.1646046097096736</v>
      </c>
      <c r="BH161" s="1">
        <f t="shared" si="124"/>
        <v>6.0561516251344649</v>
      </c>
      <c r="BI161" s="1">
        <f t="shared" si="125"/>
        <v>7.9602807340916817</v>
      </c>
      <c r="BJ161" s="1">
        <f t="shared" si="126"/>
        <v>9.5365718982827516</v>
      </c>
      <c r="BK161" s="1">
        <f t="shared" si="127"/>
        <v>10.425993208968459</v>
      </c>
      <c r="BM161" s="1">
        <f t="shared" si="128"/>
        <v>5214.0325037793928</v>
      </c>
      <c r="BN161" s="1">
        <f t="shared" si="105"/>
        <v>351.07222171971955</v>
      </c>
      <c r="BO161" s="1">
        <f t="shared" si="105"/>
        <v>296.75700501686208</v>
      </c>
      <c r="BP161" s="1">
        <f t="shared" si="105"/>
        <v>390.06108432597676</v>
      </c>
      <c r="BQ161" s="1">
        <f t="shared" si="105"/>
        <v>467.3008025289534</v>
      </c>
      <c r="BR161" s="1">
        <f t="shared" si="105"/>
        <v>510.8832655673358</v>
      </c>
      <c r="BS161" s="1">
        <f t="shared" si="129"/>
        <v>6.7332188946893741</v>
      </c>
      <c r="BT161" s="1">
        <f t="shared" si="130"/>
        <v>5.6915066179920766</v>
      </c>
      <c r="BU161" s="1">
        <f t="shared" si="131"/>
        <v>7.4809868186138253</v>
      </c>
      <c r="BV161" s="1">
        <f t="shared" si="132"/>
        <v>8.9623684200324867</v>
      </c>
      <c r="BW161" s="1">
        <f t="shared" si="133"/>
        <v>9.7982370688525986</v>
      </c>
    </row>
    <row r="162" spans="16:75">
      <c r="P162" s="1">
        <v>1.5</v>
      </c>
      <c r="Q162" s="1">
        <f t="shared" si="111"/>
        <v>1546.6734417040198</v>
      </c>
      <c r="R162" s="14">
        <v>15.1</v>
      </c>
      <c r="S162" s="1">
        <f t="shared" si="155"/>
        <v>60.304559270516719</v>
      </c>
      <c r="T162" s="1">
        <f t="shared" si="156"/>
        <v>22.492401215805472</v>
      </c>
      <c r="U162" s="1">
        <f t="shared" si="157"/>
        <v>0.66909827760891538</v>
      </c>
      <c r="V162" s="1">
        <f t="shared" si="158"/>
        <v>1.4339412360688959</v>
      </c>
      <c r="W162" s="14">
        <f t="shared" si="160"/>
        <v>84.899999999999991</v>
      </c>
      <c r="Y162" s="1">
        <f t="shared" si="112"/>
        <v>71.030105147840672</v>
      </c>
      <c r="Z162" s="1">
        <f t="shared" si="113"/>
        <v>26.492816508604797</v>
      </c>
      <c r="AA162" s="1">
        <f t="shared" si="114"/>
        <v>0.78810162262534222</v>
      </c>
      <c r="AB162" s="1">
        <f t="shared" si="115"/>
        <v>1.6889767209292061</v>
      </c>
      <c r="AC162" s="14">
        <f t="shared" si="116"/>
        <v>100.00000000000003</v>
      </c>
      <c r="AD162" s="1">
        <f t="shared" si="134"/>
        <v>2.8579027821251466E-2</v>
      </c>
      <c r="AE162" s="1">
        <f t="shared" si="135"/>
        <v>0.2099280460443978</v>
      </c>
      <c r="AF162" s="1">
        <f t="shared" si="136"/>
        <v>0.12059424082672471</v>
      </c>
      <c r="AG162" s="1">
        <f t="shared" si="137"/>
        <v>0.15809092809000483</v>
      </c>
      <c r="AH162" s="1">
        <f t="shared" si="138"/>
        <v>9.8891233157517855E-2</v>
      </c>
      <c r="AI162" s="1">
        <f t="shared" si="139"/>
        <v>6.2106464400421675E-2</v>
      </c>
      <c r="AJ162" s="1">
        <f t="shared" si="140"/>
        <v>3.9145039433485566E-2</v>
      </c>
      <c r="AL162" s="1">
        <f t="shared" si="153"/>
        <v>632.82106212983967</v>
      </c>
      <c r="AM162" s="1">
        <f t="shared" si="154"/>
        <v>5183.6933551591965</v>
      </c>
      <c r="AN162" s="1">
        <f t="shared" si="141"/>
        <v>49.968409946036523</v>
      </c>
      <c r="AO162" s="1">
        <f t="shared" si="142"/>
        <v>49.007327829317028</v>
      </c>
      <c r="AP162" s="1">
        <f t="shared" si="143"/>
        <v>255.0944658496411</v>
      </c>
      <c r="AQ162" s="1">
        <f t="shared" si="144"/>
        <v>350.43660744243425</v>
      </c>
      <c r="AR162" s="1">
        <f t="shared" si="145"/>
        <v>255.27948759251635</v>
      </c>
      <c r="AS162" s="1">
        <f t="shared" si="146"/>
        <v>296.48231947100544</v>
      </c>
      <c r="AT162" s="1">
        <f t="shared" si="147"/>
        <v>241.57031498628166</v>
      </c>
      <c r="AU162" s="1">
        <f t="shared" si="148"/>
        <v>389.07770174756826</v>
      </c>
      <c r="AV162" s="1">
        <f t="shared" si="149"/>
        <v>166.17393385321526</v>
      </c>
      <c r="AW162" s="1">
        <f t="shared" si="150"/>
        <v>465.30658485560411</v>
      </c>
      <c r="AX162" s="1">
        <f t="shared" si="151"/>
        <v>69.448795954680904</v>
      </c>
      <c r="AY162" s="1">
        <f t="shared" si="152"/>
        <v>507.95985848380826</v>
      </c>
      <c r="BA162" s="1">
        <f t="shared" si="117"/>
        <v>49.007327829317028</v>
      </c>
      <c r="BB162" s="1">
        <f t="shared" si="118"/>
        <v>350.43660744243425</v>
      </c>
      <c r="BC162" s="1">
        <f t="shared" si="119"/>
        <v>296.48231947100544</v>
      </c>
      <c r="BD162" s="1">
        <f t="shared" si="120"/>
        <v>389.07770174756826</v>
      </c>
      <c r="BE162" s="1">
        <f t="shared" si="121"/>
        <v>465.30658485560411</v>
      </c>
      <c r="BF162" s="1">
        <f t="shared" si="122"/>
        <v>507.95985848380826</v>
      </c>
      <c r="BG162" s="1">
        <f t="shared" si="123"/>
        <v>7.1506981295314995</v>
      </c>
      <c r="BH162" s="1">
        <f t="shared" si="124"/>
        <v>6.0497548551023961</v>
      </c>
      <c r="BI162" s="1">
        <f t="shared" si="125"/>
        <v>7.9391739762398403</v>
      </c>
      <c r="BJ162" s="1">
        <f t="shared" si="126"/>
        <v>9.4946328531964905</v>
      </c>
      <c r="BK162" s="1">
        <f t="shared" si="127"/>
        <v>10.3649776672773</v>
      </c>
      <c r="BM162" s="1">
        <f t="shared" si="128"/>
        <v>5183.6933551591965</v>
      </c>
      <c r="BN162" s="1">
        <f t="shared" si="105"/>
        <v>350.43660744243425</v>
      </c>
      <c r="BO162" s="1">
        <f t="shared" si="105"/>
        <v>296.48231947100544</v>
      </c>
      <c r="BP162" s="1">
        <f t="shared" si="105"/>
        <v>389.07770174756826</v>
      </c>
      <c r="BQ162" s="1">
        <f t="shared" si="105"/>
        <v>465.30658485560411</v>
      </c>
      <c r="BR162" s="1">
        <f t="shared" si="105"/>
        <v>507.95985848380826</v>
      </c>
      <c r="BS162" s="1">
        <f t="shared" si="129"/>
        <v>6.7603653116103741</v>
      </c>
      <c r="BT162" s="1">
        <f t="shared" si="130"/>
        <v>5.7195188672941892</v>
      </c>
      <c r="BU162" s="1">
        <f t="shared" si="131"/>
        <v>7.5058008853924445</v>
      </c>
      <c r="BV162" s="1">
        <f t="shared" si="132"/>
        <v>8.9763524378326984</v>
      </c>
      <c r="BW162" s="1">
        <f t="shared" si="133"/>
        <v>9.7991880244661633</v>
      </c>
    </row>
    <row r="163" spans="16:75">
      <c r="P163" s="1">
        <v>1.5</v>
      </c>
      <c r="Q163" s="1">
        <f t="shared" si="111"/>
        <v>1547.1082243127153</v>
      </c>
      <c r="R163" s="14">
        <v>15.2</v>
      </c>
      <c r="S163" s="1">
        <f t="shared" si="155"/>
        <v>60.32644376899696</v>
      </c>
      <c r="T163" s="1">
        <f t="shared" si="156"/>
        <v>22.455927051671733</v>
      </c>
      <c r="U163" s="1">
        <f t="shared" si="157"/>
        <v>0.58743667679837941</v>
      </c>
      <c r="V163" s="1">
        <f t="shared" si="158"/>
        <v>1.4301925025329281</v>
      </c>
      <c r="W163" s="14">
        <f t="shared" si="160"/>
        <v>84.8</v>
      </c>
      <c r="Y163" s="1">
        <f t="shared" si="112"/>
        <v>71.139674255892643</v>
      </c>
      <c r="Z163" s="1">
        <f t="shared" si="113"/>
        <v>26.481046051499685</v>
      </c>
      <c r="AA163" s="1">
        <f t="shared" si="114"/>
        <v>0.69273193018676815</v>
      </c>
      <c r="AB163" s="1">
        <f t="shared" si="115"/>
        <v>1.6865477624209058</v>
      </c>
      <c r="AC163" s="14">
        <f t="shared" si="116"/>
        <v>100</v>
      </c>
      <c r="AD163" s="1">
        <f t="shared" si="134"/>
        <v>2.8366935827825675E-2</v>
      </c>
      <c r="AE163" s="1">
        <f t="shared" si="135"/>
        <v>0.20892815734098552</v>
      </c>
      <c r="AF163" s="1">
        <f t="shared" si="136"/>
        <v>0.12015784470749047</v>
      </c>
      <c r="AG163" s="1">
        <f t="shared" si="137"/>
        <v>0.15748033301706538</v>
      </c>
      <c r="AH163" s="1">
        <f t="shared" si="138"/>
        <v>9.8550145670446218E-2</v>
      </c>
      <c r="AI163" s="1">
        <f t="shared" si="139"/>
        <v>6.1915130553559926E-2</v>
      </c>
      <c r="AJ163" s="1">
        <f t="shared" si="140"/>
        <v>3.903720748728183E-2</v>
      </c>
      <c r="AL163" s="1">
        <f t="shared" si="153"/>
        <v>612.7360972358473</v>
      </c>
      <c r="AM163" s="1">
        <f t="shared" si="154"/>
        <v>5153.6212679360169</v>
      </c>
      <c r="AN163" s="1">
        <f t="shared" si="141"/>
        <v>49.984904484506259</v>
      </c>
      <c r="AO163" s="1">
        <f t="shared" si="142"/>
        <v>49.013759254680117</v>
      </c>
      <c r="AP163" s="1">
        <f t="shared" si="143"/>
        <v>253.83241944254104</v>
      </c>
      <c r="AQ163" s="1">
        <f t="shared" si="144"/>
        <v>349.80105357401391</v>
      </c>
      <c r="AR163" s="1">
        <f t="shared" si="145"/>
        <v>254.66569308802985</v>
      </c>
      <c r="AS163" s="1">
        <f t="shared" si="146"/>
        <v>296.20721008690691</v>
      </c>
      <c r="AT163" s="1">
        <f t="shared" si="147"/>
        <v>239.82246492905307</v>
      </c>
      <c r="AU163" s="1">
        <f t="shared" si="148"/>
        <v>388.09575940007795</v>
      </c>
      <c r="AV163" s="1">
        <f t="shared" si="149"/>
        <v>163.76154332210862</v>
      </c>
      <c r="AW163" s="1">
        <f t="shared" si="150"/>
        <v>463.3227358981469</v>
      </c>
      <c r="AX163" s="1">
        <f t="shared" si="151"/>
        <v>67.67274717275312</v>
      </c>
      <c r="AY163" s="1">
        <f t="shared" si="152"/>
        <v>505.06323275149873</v>
      </c>
      <c r="BA163" s="1">
        <f t="shared" si="117"/>
        <v>49.013759254680117</v>
      </c>
      <c r="BB163" s="1">
        <f t="shared" si="118"/>
        <v>349.80105357401391</v>
      </c>
      <c r="BC163" s="1">
        <f t="shared" si="119"/>
        <v>296.20721008690691</v>
      </c>
      <c r="BD163" s="1">
        <f t="shared" si="120"/>
        <v>388.09575940007795</v>
      </c>
      <c r="BE163" s="1">
        <f t="shared" si="121"/>
        <v>463.3227358981469</v>
      </c>
      <c r="BF163" s="1">
        <f t="shared" si="122"/>
        <v>505.06323275149873</v>
      </c>
      <c r="BG163" s="1">
        <f t="shared" si="123"/>
        <v>7.1367929922782425</v>
      </c>
      <c r="BH163" s="1">
        <f t="shared" si="124"/>
        <v>6.0433481249170526</v>
      </c>
      <c r="BI163" s="1">
        <f t="shared" si="125"/>
        <v>7.9180982095965291</v>
      </c>
      <c r="BJ163" s="1">
        <f t="shared" si="126"/>
        <v>9.4529116505975033</v>
      </c>
      <c r="BK163" s="1">
        <f t="shared" si="127"/>
        <v>10.304519392751381</v>
      </c>
      <c r="BM163" s="1">
        <f t="shared" si="128"/>
        <v>5153.6212679360169</v>
      </c>
      <c r="BN163" s="1">
        <f t="shared" si="105"/>
        <v>349.80105357401391</v>
      </c>
      <c r="BO163" s="1">
        <f t="shared" si="105"/>
        <v>296.20721008690691</v>
      </c>
      <c r="BP163" s="1">
        <f t="shared" si="105"/>
        <v>388.09575940007795</v>
      </c>
      <c r="BQ163" s="1">
        <f t="shared" si="105"/>
        <v>463.3227358981469</v>
      </c>
      <c r="BR163" s="1">
        <f t="shared" si="105"/>
        <v>505.06323275149873</v>
      </c>
      <c r="BS163" s="1">
        <f t="shared" si="129"/>
        <v>6.7874807904560361</v>
      </c>
      <c r="BT163" s="1">
        <f t="shared" si="130"/>
        <v>5.7475548684534106</v>
      </c>
      <c r="BU163" s="1">
        <f t="shared" si="131"/>
        <v>7.5305448193228823</v>
      </c>
      <c r="BV163" s="1">
        <f t="shared" si="132"/>
        <v>8.9902364145532925</v>
      </c>
      <c r="BW163" s="1">
        <f t="shared" si="133"/>
        <v>9.8001619927684835</v>
      </c>
    </row>
    <row r="164" spans="16:75">
      <c r="P164" s="1">
        <v>1.5</v>
      </c>
      <c r="Q164" s="1">
        <f t="shared" si="111"/>
        <v>1547.543006921411</v>
      </c>
      <c r="R164" s="14">
        <v>15.3</v>
      </c>
      <c r="S164" s="1">
        <f t="shared" si="155"/>
        <v>60.3483282674772</v>
      </c>
      <c r="T164" s="1">
        <f t="shared" si="156"/>
        <v>22.419452887537993</v>
      </c>
      <c r="U164" s="1">
        <f t="shared" si="157"/>
        <v>0.50577507598784166</v>
      </c>
      <c r="V164" s="1">
        <f t="shared" si="158"/>
        <v>1.4264437689969607</v>
      </c>
      <c r="W164" s="14">
        <f t="shared" si="160"/>
        <v>84.7</v>
      </c>
      <c r="Y164" s="1">
        <f t="shared" si="112"/>
        <v>71.249502086749942</v>
      </c>
      <c r="Z164" s="1">
        <f t="shared" si="113"/>
        <v>26.469247801107425</v>
      </c>
      <c r="AA164" s="1">
        <f t="shared" si="114"/>
        <v>0.59713704366923448</v>
      </c>
      <c r="AB164" s="1">
        <f t="shared" si="115"/>
        <v>1.6841130684733889</v>
      </c>
      <c r="AC164" s="14">
        <f t="shared" si="116"/>
        <v>100</v>
      </c>
      <c r="AD164" s="1">
        <f t="shared" si="134"/>
        <v>2.8154343026859322E-2</v>
      </c>
      <c r="AE164" s="1">
        <f t="shared" si="135"/>
        <v>0.20792590762528654</v>
      </c>
      <c r="AF164" s="1">
        <f t="shared" si="136"/>
        <v>0.11972041813697112</v>
      </c>
      <c r="AG164" s="1">
        <f t="shared" si="137"/>
        <v>0.15686829616119102</v>
      </c>
      <c r="AH164" s="1">
        <f t="shared" si="138"/>
        <v>9.8208252781988317E-2</v>
      </c>
      <c r="AI164" s="1">
        <f t="shared" si="139"/>
        <v>6.1723344914851964E-2</v>
      </c>
      <c r="AJ164" s="1">
        <f t="shared" si="140"/>
        <v>3.8929120920189783E-2</v>
      </c>
      <c r="AL164" s="1">
        <f t="shared" si="153"/>
        <v>593.12371053194613</v>
      </c>
      <c r="AM164" s="1">
        <f t="shared" si="154"/>
        <v>5123.8140943582121</v>
      </c>
      <c r="AN164" s="1">
        <f t="shared" si="141"/>
        <v>50.001503837369974</v>
      </c>
      <c r="AO164" s="1">
        <f t="shared" si="142"/>
        <v>49.020215101625801</v>
      </c>
      <c r="AP164" s="1">
        <f t="shared" si="143"/>
        <v>252.57058281148986</v>
      </c>
      <c r="AQ164" s="1">
        <f t="shared" si="144"/>
        <v>349.16556030105625</v>
      </c>
      <c r="AR164" s="1">
        <f t="shared" si="145"/>
        <v>254.05027838897556</v>
      </c>
      <c r="AS164" s="1">
        <f t="shared" si="146"/>
        <v>295.93167458561322</v>
      </c>
      <c r="AT164" s="1">
        <f t="shared" si="147"/>
        <v>238.07923039977743</v>
      </c>
      <c r="AU164" s="1">
        <f t="shared" si="148"/>
        <v>387.11525921053351</v>
      </c>
      <c r="AV164" s="1">
        <f t="shared" si="149"/>
        <v>161.37409438191747</v>
      </c>
      <c r="AW164" s="1">
        <f t="shared" si="150"/>
        <v>461.34921536536109</v>
      </c>
      <c r="AX164" s="1">
        <f t="shared" si="151"/>
        <v>65.935387695277285</v>
      </c>
      <c r="AY164" s="1">
        <f t="shared" si="152"/>
        <v>502.19311611714431</v>
      </c>
      <c r="BA164" s="1">
        <f t="shared" si="117"/>
        <v>49.020215101625801</v>
      </c>
      <c r="BB164" s="1">
        <f t="shared" si="118"/>
        <v>349.16556030105625</v>
      </c>
      <c r="BC164" s="1">
        <f t="shared" si="119"/>
        <v>295.93167458561322</v>
      </c>
      <c r="BD164" s="1">
        <f t="shared" si="120"/>
        <v>387.11525921053351</v>
      </c>
      <c r="BE164" s="1">
        <f t="shared" si="121"/>
        <v>461.34921536536109</v>
      </c>
      <c r="BF164" s="1">
        <f t="shared" si="122"/>
        <v>502.19311611714431</v>
      </c>
      <c r="BG164" s="1">
        <f t="shared" si="123"/>
        <v>7.1228891912690901</v>
      </c>
      <c r="BH164" s="1">
        <f t="shared" si="124"/>
        <v>6.0369313755989289</v>
      </c>
      <c r="BI164" s="1">
        <f t="shared" si="125"/>
        <v>7.8970534586188394</v>
      </c>
      <c r="BJ164" s="1">
        <f t="shared" si="126"/>
        <v>9.4114074042498448</v>
      </c>
      <c r="BK164" s="1">
        <f t="shared" si="127"/>
        <v>10.244612657778578</v>
      </c>
      <c r="BM164" s="1">
        <f t="shared" si="128"/>
        <v>5123.8140943582121</v>
      </c>
      <c r="BN164" s="1">
        <f t="shared" si="105"/>
        <v>349.16556030105625</v>
      </c>
      <c r="BO164" s="1">
        <f t="shared" si="105"/>
        <v>295.93167458561322</v>
      </c>
      <c r="BP164" s="1">
        <f t="shared" si="105"/>
        <v>387.11525921053351</v>
      </c>
      <c r="BQ164" s="1">
        <f t="shared" si="105"/>
        <v>461.34921536536109</v>
      </c>
      <c r="BR164" s="1">
        <f t="shared" si="105"/>
        <v>502.19311611714431</v>
      </c>
      <c r="BS164" s="1">
        <f t="shared" si="129"/>
        <v>6.8145634066918914</v>
      </c>
      <c r="BT164" s="1">
        <f t="shared" si="130"/>
        <v>5.7756130323202211</v>
      </c>
      <c r="BU164" s="1">
        <f t="shared" si="131"/>
        <v>7.555216721012239</v>
      </c>
      <c r="BV164" s="1">
        <f t="shared" si="132"/>
        <v>9.004019405648398</v>
      </c>
      <c r="BW164" s="1">
        <f t="shared" si="133"/>
        <v>9.8011580215235536</v>
      </c>
    </row>
    <row r="165" spans="16:75">
      <c r="P165" s="1">
        <v>1.5</v>
      </c>
      <c r="Q165" s="1">
        <f t="shared" si="111"/>
        <v>1547.9777895301067</v>
      </c>
      <c r="R165" s="14">
        <v>15.4</v>
      </c>
      <c r="S165" s="1">
        <f t="shared" si="155"/>
        <v>60.370212765957447</v>
      </c>
      <c r="T165" s="1">
        <f t="shared" si="156"/>
        <v>22.382978723404257</v>
      </c>
      <c r="U165" s="1">
        <f t="shared" si="157"/>
        <v>0.42411347517730391</v>
      </c>
      <c r="V165" s="1">
        <f t="shared" si="158"/>
        <v>1.4226950354609929</v>
      </c>
      <c r="W165" s="14">
        <f t="shared" si="160"/>
        <v>84.600000000000009</v>
      </c>
      <c r="Y165" s="1">
        <f t="shared" si="112"/>
        <v>71.359589557869313</v>
      </c>
      <c r="Z165" s="1">
        <f t="shared" si="113"/>
        <v>26.457421658870278</v>
      </c>
      <c r="AA165" s="1">
        <f t="shared" si="114"/>
        <v>0.50131616451217953</v>
      </c>
      <c r="AB165" s="1">
        <f t="shared" si="115"/>
        <v>1.6816726187482183</v>
      </c>
      <c r="AC165" s="14">
        <f t="shared" si="116"/>
        <v>99.999999999999986</v>
      </c>
      <c r="AD165" s="1">
        <f t="shared" si="134"/>
        <v>2.7941247642439146E-2</v>
      </c>
      <c r="AE165" s="1">
        <f t="shared" si="135"/>
        <v>0.20692128852491684</v>
      </c>
      <c r="AF165" s="1">
        <f t="shared" si="136"/>
        <v>0.11928195746108415</v>
      </c>
      <c r="AG165" s="1">
        <f t="shared" si="137"/>
        <v>0.15625481240967634</v>
      </c>
      <c r="AH165" s="1">
        <f t="shared" si="138"/>
        <v>9.7865551636110909E-2</v>
      </c>
      <c r="AI165" s="1">
        <f t="shared" si="139"/>
        <v>6.1531105882199101E-2</v>
      </c>
      <c r="AJ165" s="1">
        <f t="shared" si="140"/>
        <v>3.8820778829298457E-2</v>
      </c>
      <c r="AL165" s="1">
        <f t="shared" si="153"/>
        <v>573.97672832949115</v>
      </c>
      <c r="AM165" s="1">
        <f t="shared" si="154"/>
        <v>5094.2696958775059</v>
      </c>
      <c r="AN165" s="1">
        <f t="shared" si="141"/>
        <v>50.018209304243165</v>
      </c>
      <c r="AO165" s="1">
        <f t="shared" si="142"/>
        <v>49.026695583460977</v>
      </c>
      <c r="AP165" s="1">
        <f t="shared" si="143"/>
        <v>251.30895690585967</v>
      </c>
      <c r="AQ165" s="1">
        <f t="shared" si="144"/>
        <v>348.53012781147709</v>
      </c>
      <c r="AR165" s="1">
        <f t="shared" si="145"/>
        <v>253.43323093834073</v>
      </c>
      <c r="AS165" s="1">
        <f t="shared" si="146"/>
        <v>295.65571066582572</v>
      </c>
      <c r="AT165" s="1">
        <f t="shared" si="147"/>
        <v>236.34062058440668</v>
      </c>
      <c r="AU165" s="1">
        <f t="shared" si="148"/>
        <v>386.13620311555866</v>
      </c>
      <c r="AV165" s="1">
        <f t="shared" si="149"/>
        <v>159.01143423680728</v>
      </c>
      <c r="AW165" s="1">
        <f t="shared" si="150"/>
        <v>459.38598302037047</v>
      </c>
      <c r="AX165" s="1">
        <f t="shared" si="151"/>
        <v>64.236022463609032</v>
      </c>
      <c r="AY165" s="1">
        <f t="shared" si="152"/>
        <v>499.34923888562787</v>
      </c>
      <c r="BA165" s="1">
        <f t="shared" si="117"/>
        <v>49.026695583460977</v>
      </c>
      <c r="BB165" s="1">
        <f t="shared" si="118"/>
        <v>348.53012781147709</v>
      </c>
      <c r="BC165" s="1">
        <f t="shared" si="119"/>
        <v>295.65571066582572</v>
      </c>
      <c r="BD165" s="1">
        <f t="shared" si="120"/>
        <v>386.13620311555866</v>
      </c>
      <c r="BE165" s="1">
        <f t="shared" si="121"/>
        <v>459.38598302037047</v>
      </c>
      <c r="BF165" s="1">
        <f t="shared" si="122"/>
        <v>499.34923888562787</v>
      </c>
      <c r="BG165" s="1">
        <f t="shared" si="123"/>
        <v>7.1089867196567251</v>
      </c>
      <c r="BH165" s="1">
        <f t="shared" si="124"/>
        <v>6.0305045475176664</v>
      </c>
      <c r="BI165" s="1">
        <f t="shared" si="125"/>
        <v>7.8760397477373667</v>
      </c>
      <c r="BJ165" s="1">
        <f t="shared" si="126"/>
        <v>9.3701192289888517</v>
      </c>
      <c r="BK165" s="1">
        <f t="shared" si="127"/>
        <v>10.185251788702683</v>
      </c>
      <c r="BM165" s="1">
        <f t="shared" si="128"/>
        <v>5094.2696958775059</v>
      </c>
      <c r="BN165" s="1">
        <f t="shared" si="105"/>
        <v>348.53012781147709</v>
      </c>
      <c r="BO165" s="1">
        <f t="shared" si="105"/>
        <v>295.65571066582572</v>
      </c>
      <c r="BP165" s="1">
        <f t="shared" si="105"/>
        <v>386.13620311555866</v>
      </c>
      <c r="BQ165" s="1">
        <f t="shared" si="105"/>
        <v>459.38598302037047</v>
      </c>
      <c r="BR165" s="1">
        <f t="shared" si="105"/>
        <v>499.34923888562787</v>
      </c>
      <c r="BS165" s="1">
        <f t="shared" si="129"/>
        <v>6.8416112341582949</v>
      </c>
      <c r="BT165" s="1">
        <f t="shared" si="130"/>
        <v>5.8036917618453252</v>
      </c>
      <c r="BU165" s="1">
        <f t="shared" si="131"/>
        <v>7.5798146970513969</v>
      </c>
      <c r="BV165" s="1">
        <f t="shared" si="132"/>
        <v>9.0177004839795707</v>
      </c>
      <c r="BW165" s="1">
        <f t="shared" si="133"/>
        <v>9.8021751633943133</v>
      </c>
    </row>
    <row r="166" spans="16:75">
      <c r="P166" s="1">
        <v>1.5</v>
      </c>
      <c r="Q166" s="1">
        <f t="shared" si="111"/>
        <v>1548.4125721388023</v>
      </c>
      <c r="R166" s="14">
        <v>15.5</v>
      </c>
      <c r="S166" s="1">
        <f t="shared" si="155"/>
        <v>60.392097264437687</v>
      </c>
      <c r="T166" s="1">
        <f t="shared" si="156"/>
        <v>22.346504559270517</v>
      </c>
      <c r="U166" s="1">
        <f t="shared" si="157"/>
        <v>0.34245187436676794</v>
      </c>
      <c r="V166" s="1">
        <f t="shared" si="158"/>
        <v>1.4189463019250255</v>
      </c>
      <c r="W166" s="14">
        <f t="shared" si="160"/>
        <v>84.5</v>
      </c>
      <c r="Y166" s="1">
        <f t="shared" si="112"/>
        <v>71.469937591050524</v>
      </c>
      <c r="Z166" s="1">
        <f t="shared" si="113"/>
        <v>26.445567525763924</v>
      </c>
      <c r="AA166" s="1">
        <f t="shared" si="114"/>
        <v>0.40526849037487328</v>
      </c>
      <c r="AB166" s="1">
        <f t="shared" si="115"/>
        <v>1.679226392810681</v>
      </c>
      <c r="AC166" s="14">
        <f t="shared" si="116"/>
        <v>100</v>
      </c>
      <c r="AD166" s="1">
        <f t="shared" si="134"/>
        <v>2.7727647890245209E-2</v>
      </c>
      <c r="AE166" s="1">
        <f t="shared" si="135"/>
        <v>0.20591429162785999</v>
      </c>
      <c r="AF166" s="1">
        <f t="shared" si="136"/>
        <v>0.11884245900844953</v>
      </c>
      <c r="AG166" s="1">
        <f t="shared" si="137"/>
        <v>0.15563987662561365</v>
      </c>
      <c r="AH166" s="1">
        <f t="shared" si="138"/>
        <v>9.7522039363261023E-2</v>
      </c>
      <c r="AI166" s="1">
        <f t="shared" si="139"/>
        <v>6.1338411845918657E-2</v>
      </c>
      <c r="AJ166" s="1">
        <f t="shared" si="140"/>
        <v>3.871218030742278E-2</v>
      </c>
      <c r="AL166" s="1">
        <f t="shared" si="153"/>
        <v>555.28802493000671</v>
      </c>
      <c r="AM166" s="1">
        <f t="shared" si="154"/>
        <v>5064.985943161716</v>
      </c>
      <c r="AN166" s="1">
        <f t="shared" si="141"/>
        <v>50.03502220880678</v>
      </c>
      <c r="AO166" s="1">
        <f t="shared" si="142"/>
        <v>49.033200916527726</v>
      </c>
      <c r="AP166" s="1">
        <f t="shared" si="143"/>
        <v>250.04754268395473</v>
      </c>
      <c r="AQ166" s="1">
        <f t="shared" si="144"/>
        <v>347.89475629452528</v>
      </c>
      <c r="AR166" s="1">
        <f t="shared" si="145"/>
        <v>252.81453801702162</v>
      </c>
      <c r="AS166" s="1">
        <f t="shared" si="146"/>
        <v>295.37931600357535</v>
      </c>
      <c r="AT166" s="1">
        <f t="shared" si="147"/>
        <v>234.60664473033725</v>
      </c>
      <c r="AU166" s="1">
        <f t="shared" si="148"/>
        <v>385.15859306146046</v>
      </c>
      <c r="AV166" s="1">
        <f t="shared" si="149"/>
        <v>156.67341037819614</v>
      </c>
      <c r="AW166" s="1">
        <f t="shared" si="150"/>
        <v>457.43299868074359</v>
      </c>
      <c r="AX166" s="1">
        <f t="shared" si="151"/>
        <v>62.573966231234436</v>
      </c>
      <c r="AY166" s="1">
        <f t="shared" si="152"/>
        <v>496.53133390076079</v>
      </c>
      <c r="BA166" s="1">
        <f t="shared" si="117"/>
        <v>49.033200916527726</v>
      </c>
      <c r="BB166" s="1">
        <f t="shared" si="118"/>
        <v>347.89475629452528</v>
      </c>
      <c r="BC166" s="1">
        <f t="shared" si="119"/>
        <v>295.37931600357535</v>
      </c>
      <c r="BD166" s="1">
        <f t="shared" si="120"/>
        <v>385.15859306146046</v>
      </c>
      <c r="BE166" s="1">
        <f t="shared" si="121"/>
        <v>457.43299868074359</v>
      </c>
      <c r="BF166" s="1">
        <f t="shared" si="122"/>
        <v>496.53133390076079</v>
      </c>
      <c r="BG166" s="1">
        <f t="shared" si="123"/>
        <v>7.0950855704233584</v>
      </c>
      <c r="BH166" s="1">
        <f t="shared" si="124"/>
        <v>6.02406758038126</v>
      </c>
      <c r="BI166" s="1">
        <f t="shared" si="125"/>
        <v>7.8550571013534265</v>
      </c>
      <c r="BJ166" s="1">
        <f t="shared" si="126"/>
        <v>9.3290462407188208</v>
      </c>
      <c r="BK166" s="1">
        <f t="shared" si="127"/>
        <v>10.126431165406416</v>
      </c>
      <c r="BM166" s="1">
        <f t="shared" si="128"/>
        <v>5064.985943161716</v>
      </c>
      <c r="BN166" s="1">
        <f t="shared" ref="BN166:BR216" si="161">BB166</f>
        <v>347.89475629452528</v>
      </c>
      <c r="BO166" s="1">
        <f t="shared" si="161"/>
        <v>295.37931600357535</v>
      </c>
      <c r="BP166" s="1">
        <f t="shared" si="161"/>
        <v>385.15859306146046</v>
      </c>
      <c r="BQ166" s="1">
        <f t="shared" si="161"/>
        <v>457.43299868074359</v>
      </c>
      <c r="BR166" s="1">
        <f t="shared" si="161"/>
        <v>496.53133390076079</v>
      </c>
      <c r="BS166" s="1">
        <f t="shared" si="129"/>
        <v>6.8686223456201532</v>
      </c>
      <c r="BT166" s="1">
        <f t="shared" si="130"/>
        <v>5.831789452493342</v>
      </c>
      <c r="BU166" s="1">
        <f t="shared" si="131"/>
        <v>7.6043368606277504</v>
      </c>
      <c r="BV166" s="1">
        <f t="shared" si="132"/>
        <v>9.0312787402367452</v>
      </c>
      <c r="BW166" s="1">
        <f t="shared" si="133"/>
        <v>9.8032124762583468</v>
      </c>
    </row>
    <row r="167" spans="16:75">
      <c r="P167" s="1">
        <v>1.5</v>
      </c>
      <c r="Q167" s="1">
        <f t="shared" si="111"/>
        <v>1548.847354747498</v>
      </c>
      <c r="R167" s="14">
        <v>15.6</v>
      </c>
      <c r="S167" s="1">
        <f t="shared" si="155"/>
        <v>60.413981762917935</v>
      </c>
      <c r="T167" s="1">
        <f t="shared" si="156"/>
        <v>22.310030395136778</v>
      </c>
      <c r="U167" s="1">
        <f t="shared" si="157"/>
        <v>0.26079027355623019</v>
      </c>
      <c r="V167" s="1">
        <f t="shared" si="158"/>
        <v>1.4151975683890579</v>
      </c>
      <c r="W167" s="14">
        <f t="shared" si="160"/>
        <v>84.399999999999991</v>
      </c>
      <c r="Y167" s="1">
        <f t="shared" si="112"/>
        <v>71.580547112462014</v>
      </c>
      <c r="Z167" s="1">
        <f t="shared" si="113"/>
        <v>26.433685302294762</v>
      </c>
      <c r="AA167" s="1">
        <f t="shared" si="114"/>
        <v>0.30899321511401684</v>
      </c>
      <c r="AB167" s="1">
        <f t="shared" si="115"/>
        <v>1.6767743701292155</v>
      </c>
      <c r="AC167" s="14">
        <f t="shared" si="116"/>
        <v>100</v>
      </c>
      <c r="AD167" s="1">
        <f t="shared" si="134"/>
        <v>2.7513541977501034E-2</v>
      </c>
      <c r="AE167" s="1">
        <f t="shared" si="135"/>
        <v>0.20490490848223189</v>
      </c>
      <c r="AF167" s="1">
        <f t="shared" si="136"/>
        <v>0.11840191909028733</v>
      </c>
      <c r="AG167" s="1">
        <f t="shared" si="137"/>
        <v>0.15502348364774993</v>
      </c>
      <c r="AH167" s="1">
        <f t="shared" si="138"/>
        <v>9.7177713080285902E-2</v>
      </c>
      <c r="AI167" s="1">
        <f t="shared" si="139"/>
        <v>6.114526118869916E-2</v>
      </c>
      <c r="AJ167" s="1">
        <f t="shared" si="140"/>
        <v>3.8603324443078207E-2</v>
      </c>
      <c r="AL167" s="1">
        <f t="shared" si="153"/>
        <v>537.05052271808972</v>
      </c>
      <c r="AM167" s="1">
        <f t="shared" si="154"/>
        <v>5035.9607161075901</v>
      </c>
      <c r="AN167" s="1">
        <f t="shared" si="141"/>
        <v>50.051943899402069</v>
      </c>
      <c r="AO167" s="1">
        <f t="shared" si="142"/>
        <v>49.039731320264103</v>
      </c>
      <c r="AP167" s="1">
        <f t="shared" si="143"/>
        <v>248.78634111313983</v>
      </c>
      <c r="AQ167" s="1">
        <f t="shared" si="144"/>
        <v>347.25944594079846</v>
      </c>
      <c r="AR167" s="1">
        <f t="shared" si="145"/>
        <v>252.19418674088655</v>
      </c>
      <c r="AS167" s="1">
        <f t="shared" si="146"/>
        <v>295.10248825189149</v>
      </c>
      <c r="AT167" s="1">
        <f t="shared" si="147"/>
        <v>232.87731214711252</v>
      </c>
      <c r="AU167" s="1">
        <f t="shared" si="148"/>
        <v>384.18243100431721</v>
      </c>
      <c r="AV167" s="1">
        <f t="shared" si="149"/>
        <v>154.35987058543958</v>
      </c>
      <c r="AW167" s="1">
        <f t="shared" si="150"/>
        <v>455.49022221859423</v>
      </c>
      <c r="AX167" s="1">
        <f t="shared" si="151"/>
        <v>60.948543463300872</v>
      </c>
      <c r="AY167" s="1">
        <f t="shared" si="152"/>
        <v>493.7391365261617</v>
      </c>
      <c r="BA167" s="1">
        <f t="shared" si="117"/>
        <v>49.039731320264103</v>
      </c>
      <c r="BB167" s="1">
        <f t="shared" si="118"/>
        <v>347.25944594079846</v>
      </c>
      <c r="BC167" s="1">
        <f t="shared" si="119"/>
        <v>295.10248825189149</v>
      </c>
      <c r="BD167" s="1">
        <f t="shared" si="120"/>
        <v>384.18243100431721</v>
      </c>
      <c r="BE167" s="1">
        <f t="shared" si="121"/>
        <v>455.49022221859423</v>
      </c>
      <c r="BF167" s="1">
        <f t="shared" si="122"/>
        <v>493.7391365261617</v>
      </c>
      <c r="BG167" s="1">
        <f t="shared" si="123"/>
        <v>7.0811857363766713</v>
      </c>
      <c r="BH167" s="1">
        <f t="shared" si="124"/>
        <v>6.0176204132250168</v>
      </c>
      <c r="BI167" s="1">
        <f t="shared" si="125"/>
        <v>7.8341055438361691</v>
      </c>
      <c r="BJ167" s="1">
        <f t="shared" si="126"/>
        <v>9.2881875564105592</v>
      </c>
      <c r="BK167" s="1">
        <f t="shared" si="127"/>
        <v>10.068145220896424</v>
      </c>
      <c r="BM167" s="1">
        <f t="shared" si="128"/>
        <v>5035.9607161075901</v>
      </c>
      <c r="BN167" s="1">
        <f t="shared" si="161"/>
        <v>347.25944594079846</v>
      </c>
      <c r="BO167" s="1">
        <f t="shared" si="161"/>
        <v>295.10248825189149</v>
      </c>
      <c r="BP167" s="1">
        <f t="shared" si="161"/>
        <v>384.18243100431721</v>
      </c>
      <c r="BQ167" s="1">
        <f t="shared" si="161"/>
        <v>455.49022221859423</v>
      </c>
      <c r="BR167" s="1">
        <f t="shared" si="161"/>
        <v>493.7391365261617</v>
      </c>
      <c r="BS167" s="1">
        <f t="shared" si="129"/>
        <v>6.8955948133210079</v>
      </c>
      <c r="BT167" s="1">
        <f t="shared" si="130"/>
        <v>5.8599044926621859</v>
      </c>
      <c r="BU167" s="1">
        <f t="shared" si="131"/>
        <v>7.6287813321399502</v>
      </c>
      <c r="BV167" s="1">
        <f t="shared" si="132"/>
        <v>9.0447532833547015</v>
      </c>
      <c r="BW167" s="1">
        <f t="shared" si="133"/>
        <v>9.8042690235237586</v>
      </c>
    </row>
    <row r="168" spans="16:75">
      <c r="P168" s="1">
        <v>1.5</v>
      </c>
      <c r="Q168" s="1">
        <f t="shared" si="111"/>
        <v>1549.2821373561937</v>
      </c>
      <c r="R168" s="14">
        <v>15.7</v>
      </c>
      <c r="S168" s="1">
        <f t="shared" si="155"/>
        <v>60.435866261398175</v>
      </c>
      <c r="T168" s="1">
        <f t="shared" si="156"/>
        <v>22.273556231003042</v>
      </c>
      <c r="U168" s="1">
        <f t="shared" si="157"/>
        <v>0.17912867274569422</v>
      </c>
      <c r="V168" s="1">
        <f t="shared" si="158"/>
        <v>1.4114488348530903</v>
      </c>
      <c r="W168" s="14">
        <f t="shared" si="160"/>
        <v>84.3</v>
      </c>
      <c r="Y168" s="1">
        <f t="shared" si="112"/>
        <v>71.691419052666873</v>
      </c>
      <c r="Z168" s="1">
        <f t="shared" si="113"/>
        <v>26.421774888497083</v>
      </c>
      <c r="AA168" s="1">
        <f t="shared" si="114"/>
        <v>0.21248952876120311</v>
      </c>
      <c r="AB168" s="1">
        <f t="shared" si="115"/>
        <v>1.6743165300748404</v>
      </c>
      <c r="AC168" s="14">
        <f t="shared" si="116"/>
        <v>100</v>
      </c>
      <c r="AD168" s="1">
        <f t="shared" si="134"/>
        <v>2.7298928102923548E-2</v>
      </c>
      <c r="AE168" s="1">
        <f t="shared" si="135"/>
        <v>0.20389313059604472</v>
      </c>
      <c r="AF168" s="1">
        <f t="shared" si="136"/>
        <v>0.11796033400031453</v>
      </c>
      <c r="AG168" s="1">
        <f t="shared" si="137"/>
        <v>0.15440562829034202</v>
      </c>
      <c r="AH168" s="1">
        <f t="shared" si="138"/>
        <v>9.6832569890352355E-2</v>
      </c>
      <c r="AI168" s="1">
        <f t="shared" si="139"/>
        <v>6.0951652285555047E-2</v>
      </c>
      <c r="AJ168" s="1">
        <f t="shared" si="140"/>
        <v>3.8494210320455233E-2</v>
      </c>
      <c r="AL168" s="1">
        <f t="shared" si="153"/>
        <v>519.25719225531702</v>
      </c>
      <c r="AM168" s="1">
        <f t="shared" si="154"/>
        <v>5007.1919038537544</v>
      </c>
      <c r="AN168" s="1">
        <f t="shared" si="141"/>
        <v>50.068975749643727</v>
      </c>
      <c r="AO168" s="1">
        <f t="shared" si="142"/>
        <v>49.046287017266522</v>
      </c>
      <c r="AP168" s="1">
        <f t="shared" si="143"/>
        <v>247.52535316997137</v>
      </c>
      <c r="AQ168" s="1">
        <f t="shared" si="144"/>
        <v>346.62419694225815</v>
      </c>
      <c r="AR168" s="1">
        <f t="shared" si="145"/>
        <v>251.57216405777132</v>
      </c>
      <c r="AS168" s="1">
        <f t="shared" si="146"/>
        <v>294.82522504046398</v>
      </c>
      <c r="AT168" s="1">
        <f t="shared" si="147"/>
        <v>231.15263220713578</v>
      </c>
      <c r="AU168" s="1">
        <f t="shared" si="148"/>
        <v>383.20771891006763</v>
      </c>
      <c r="AV168" s="1">
        <f t="shared" si="149"/>
        <v>152.07066292652308</v>
      </c>
      <c r="AW168" s="1">
        <f t="shared" si="150"/>
        <v>453.55761356068297</v>
      </c>
      <c r="AX168" s="1">
        <f t="shared" si="151"/>
        <v>59.359088236783833</v>
      </c>
      <c r="AY168" s="1">
        <f t="shared" si="152"/>
        <v>490.97238462622937</v>
      </c>
      <c r="BA168" s="1">
        <f t="shared" si="117"/>
        <v>49.046287017266522</v>
      </c>
      <c r="BB168" s="1">
        <f t="shared" si="118"/>
        <v>346.62419694225815</v>
      </c>
      <c r="BC168" s="1">
        <f t="shared" si="119"/>
        <v>294.82522504046398</v>
      </c>
      <c r="BD168" s="1">
        <f t="shared" si="120"/>
        <v>383.20771891006763</v>
      </c>
      <c r="BE168" s="1">
        <f t="shared" si="121"/>
        <v>453.55761356068297</v>
      </c>
      <c r="BF168" s="1">
        <f t="shared" si="122"/>
        <v>490.97238462622937</v>
      </c>
      <c r="BG168" s="1">
        <f t="shared" si="123"/>
        <v>7.0672872101456052</v>
      </c>
      <c r="BH168" s="1">
        <f t="shared" si="124"/>
        <v>6.0111629844002685</v>
      </c>
      <c r="BI168" s="1">
        <f t="shared" si="125"/>
        <v>7.8131850995195844</v>
      </c>
      <c r="BJ168" s="1">
        <f t="shared" si="126"/>
        <v>9.2475422940988388</v>
      </c>
      <c r="BK168" s="1">
        <f t="shared" si="127"/>
        <v>10.01038844089023</v>
      </c>
      <c r="BM168" s="1">
        <f t="shared" si="128"/>
        <v>5007.1919038537544</v>
      </c>
      <c r="BN168" s="1">
        <f t="shared" si="161"/>
        <v>346.62419694225815</v>
      </c>
      <c r="BO168" s="1">
        <f t="shared" si="161"/>
        <v>294.82522504046398</v>
      </c>
      <c r="BP168" s="1">
        <f t="shared" si="161"/>
        <v>383.20771891006763</v>
      </c>
      <c r="BQ168" s="1">
        <f t="shared" si="161"/>
        <v>453.55761356068297</v>
      </c>
      <c r="BR168" s="1">
        <f t="shared" si="161"/>
        <v>490.97238462622937</v>
      </c>
      <c r="BS168" s="1">
        <f t="shared" si="129"/>
        <v>6.9225267095411489</v>
      </c>
      <c r="BT168" s="1">
        <f t="shared" si="130"/>
        <v>5.8880352641078844</v>
      </c>
      <c r="BU168" s="1">
        <f t="shared" si="131"/>
        <v>7.6531462398142596</v>
      </c>
      <c r="BV168" s="1">
        <f t="shared" si="132"/>
        <v>9.0581232409248216</v>
      </c>
      <c r="BW168" s="1">
        <f t="shared" si="133"/>
        <v>9.8053438744449863</v>
      </c>
    </row>
    <row r="169" spans="16:75">
      <c r="P169" s="1">
        <v>1.5</v>
      </c>
      <c r="Q169" s="1">
        <f t="shared" si="111"/>
        <v>1549.7169199648893</v>
      </c>
      <c r="R169" s="14">
        <v>15.8</v>
      </c>
      <c r="S169" s="1">
        <f t="shared" si="155"/>
        <v>60.457750759878422</v>
      </c>
      <c r="T169" s="1">
        <f t="shared" si="156"/>
        <v>22.237082066869302</v>
      </c>
      <c r="U169" s="1">
        <f t="shared" si="157"/>
        <v>9.7467071935156468E-2</v>
      </c>
      <c r="V169" s="1">
        <f t="shared" si="158"/>
        <v>1.4077001013171226</v>
      </c>
      <c r="W169" s="14">
        <f t="shared" si="160"/>
        <v>84.2</v>
      </c>
      <c r="Y169" s="1">
        <f t="shared" si="112"/>
        <v>71.802554346648947</v>
      </c>
      <c r="Z169" s="1">
        <f t="shared" si="113"/>
        <v>26.409836183930288</v>
      </c>
      <c r="AA169" s="1">
        <f t="shared" si="114"/>
        <v>0.11575661750018583</v>
      </c>
      <c r="AB169" s="1">
        <f t="shared" si="115"/>
        <v>1.6718528519205733</v>
      </c>
      <c r="AC169" s="14">
        <f t="shared" si="116"/>
        <v>99.999999999999986</v>
      </c>
      <c r="AD169" s="1">
        <f t="shared" si="134"/>
        <v>2.7083804456672477E-2</v>
      </c>
      <c r="AE169" s="1">
        <f t="shared" si="135"/>
        <v>0.20287894943696877</v>
      </c>
      <c r="AF169" s="1">
        <f t="shared" si="136"/>
        <v>0.11751770001464105</v>
      </c>
      <c r="AG169" s="1">
        <f t="shared" si="137"/>
        <v>0.15378630534301149</v>
      </c>
      <c r="AH169" s="1">
        <f t="shared" si="138"/>
        <v>9.6486606882865505E-2</v>
      </c>
      <c r="AI169" s="1">
        <f t="shared" si="139"/>
        <v>6.0757583503781146E-2</v>
      </c>
      <c r="AJ169" s="1">
        <f t="shared" si="140"/>
        <v>3.8384837019393707E-2</v>
      </c>
      <c r="AL169" s="1">
        <f t="shared" si="153"/>
        <v>501.90105237515559</v>
      </c>
      <c r="AM169" s="1">
        <f t="shared" si="154"/>
        <v>4978.6774047937633</v>
      </c>
      <c r="AN169" s="1">
        <f t="shared" si="141"/>
        <v>50.08611915905238</v>
      </c>
      <c r="AO169" s="1">
        <f t="shared" si="142"/>
        <v>49.052868233353777</v>
      </c>
      <c r="AP169" s="1">
        <f t="shared" si="143"/>
        <v>246.26457984033132</v>
      </c>
      <c r="AQ169" s="1">
        <f t="shared" si="144"/>
        <v>345.98900949224594</v>
      </c>
      <c r="AR169" s="1">
        <f t="shared" si="145"/>
        <v>250.9484567444039</v>
      </c>
      <c r="AS169" s="1">
        <f t="shared" si="146"/>
        <v>294.54752397529904</v>
      </c>
      <c r="AT169" s="1">
        <f t="shared" si="147"/>
        <v>229.43261434639641</v>
      </c>
      <c r="AU169" s="1">
        <f t="shared" si="148"/>
        <v>382.23445875460135</v>
      </c>
      <c r="AV169" s="1">
        <f t="shared" si="149"/>
        <v>149.80563575875587</v>
      </c>
      <c r="AW169" s="1">
        <f t="shared" si="150"/>
        <v>451.63513268851881</v>
      </c>
      <c r="AX169" s="1">
        <f t="shared" si="151"/>
        <v>57.804944141284942</v>
      </c>
      <c r="AY169" s="1">
        <f t="shared" si="152"/>
        <v>488.23081854721073</v>
      </c>
      <c r="BA169" s="1">
        <f t="shared" si="117"/>
        <v>49.052868233353777</v>
      </c>
      <c r="BB169" s="1">
        <f t="shared" si="118"/>
        <v>345.98900949224594</v>
      </c>
      <c r="BC169" s="1">
        <f t="shared" si="119"/>
        <v>294.54752397529904</v>
      </c>
      <c r="BD169" s="1">
        <f t="shared" si="120"/>
        <v>382.23445875460135</v>
      </c>
      <c r="BE169" s="1">
        <f t="shared" si="121"/>
        <v>451.63513268851881</v>
      </c>
      <c r="BF169" s="1">
        <f t="shared" si="122"/>
        <v>488.23081854721073</v>
      </c>
      <c r="BG169" s="1">
        <f t="shared" si="123"/>
        <v>7.0533899841760679</v>
      </c>
      <c r="BH169" s="1">
        <f t="shared" si="124"/>
        <v>6.0046952315628257</v>
      </c>
      <c r="BI169" s="1">
        <f t="shared" si="125"/>
        <v>7.7922957926994139</v>
      </c>
      <c r="BJ169" s="1">
        <f t="shared" si="126"/>
        <v>9.2071095728797143</v>
      </c>
      <c r="BK169" s="1">
        <f t="shared" si="127"/>
        <v>9.9531553634051395</v>
      </c>
      <c r="BM169" s="1">
        <f t="shared" si="128"/>
        <v>4978.6774047937633</v>
      </c>
      <c r="BN169" s="1">
        <f t="shared" si="161"/>
        <v>345.98900949224594</v>
      </c>
      <c r="BO169" s="1">
        <f t="shared" si="161"/>
        <v>294.54752397529904</v>
      </c>
      <c r="BP169" s="1">
        <f t="shared" si="161"/>
        <v>382.23445875460135</v>
      </c>
      <c r="BQ169" s="1">
        <f t="shared" si="161"/>
        <v>451.63513268851881</v>
      </c>
      <c r="BR169" s="1">
        <f t="shared" si="161"/>
        <v>488.23081854721073</v>
      </c>
      <c r="BS169" s="1">
        <f t="shared" si="129"/>
        <v>6.9494161071594514</v>
      </c>
      <c r="BT169" s="1">
        <f t="shared" si="130"/>
        <v>5.9161801423745866</v>
      </c>
      <c r="BU169" s="1">
        <f t="shared" si="131"/>
        <v>7.6774297203221797</v>
      </c>
      <c r="BV169" s="1">
        <f t="shared" si="132"/>
        <v>9.0713877596017358</v>
      </c>
      <c r="BW169" s="1">
        <f t="shared" si="133"/>
        <v>9.806436104438367</v>
      </c>
    </row>
    <row r="170" spans="16:75">
      <c r="P170" s="1">
        <v>1.5</v>
      </c>
      <c r="Q170" s="1">
        <f t="shared" si="111"/>
        <v>1550.151702573585</v>
      </c>
      <c r="R170" s="14">
        <v>15.9</v>
      </c>
      <c r="S170" s="1">
        <f t="shared" si="155"/>
        <v>60.479635258358662</v>
      </c>
      <c r="T170" s="1">
        <f t="shared" si="156"/>
        <v>22.200607902735563</v>
      </c>
      <c r="U170" s="1">
        <f t="shared" si="157"/>
        <v>1.580547112461872E-2</v>
      </c>
      <c r="V170" s="1">
        <f t="shared" si="158"/>
        <v>1.403951367781155</v>
      </c>
      <c r="W170" s="14">
        <f t="shared" si="160"/>
        <v>84.100000000000009</v>
      </c>
      <c r="Y170" s="1">
        <f t="shared" si="112"/>
        <v>71.913953933839068</v>
      </c>
      <c r="Z170" s="1">
        <f t="shared" si="113"/>
        <v>26.397869087676057</v>
      </c>
      <c r="AA170" s="1">
        <f t="shared" si="114"/>
        <v>1.8793663644017501E-2</v>
      </c>
      <c r="AB170" s="1">
        <f t="shared" si="115"/>
        <v>1.6693833148408501</v>
      </c>
      <c r="AC170" s="14">
        <f t="shared" si="116"/>
        <v>100</v>
      </c>
      <c r="AD170" s="1">
        <f t="shared" si="134"/>
        <v>2.6868169220299522E-2</v>
      </c>
      <c r="AE170" s="1">
        <f t="shared" si="135"/>
        <v>0.20186235643209233</v>
      </c>
      <c r="AF170" s="1">
        <f t="shared" si="136"/>
        <v>0.11707401339166516</v>
      </c>
      <c r="AG170" s="1">
        <f t="shared" si="137"/>
        <v>0.1531655095705981</v>
      </c>
      <c r="AH170" s="1">
        <f t="shared" si="138"/>
        <v>9.6139821133387024E-2</v>
      </c>
      <c r="AI170" s="1">
        <f t="shared" si="139"/>
        <v>6.0563053202906704E-2</v>
      </c>
      <c r="AJ170" s="1">
        <f t="shared" si="140"/>
        <v>3.8275203615357023E-2</v>
      </c>
      <c r="AL170" s="1">
        <f t="shared" si="153"/>
        <v>484.97517027895833</v>
      </c>
      <c r="AM170" s="1">
        <f t="shared" si="154"/>
        <v>4950.4151265892669</v>
      </c>
      <c r="AN170" s="1">
        <f t="shared" si="141"/>
        <v>50.103375553706762</v>
      </c>
      <c r="AO170" s="1">
        <f t="shared" si="142"/>
        <v>49.059475197632729</v>
      </c>
      <c r="AP170" s="1">
        <f t="shared" si="143"/>
        <v>245.00402211956265</v>
      </c>
      <c r="AQ170" s="1">
        <f t="shared" si="144"/>
        <v>345.35388378549953</v>
      </c>
      <c r="AR170" s="1">
        <f t="shared" si="145"/>
        <v>250.32305140325508</v>
      </c>
      <c r="AS170" s="1">
        <f t="shared" si="146"/>
        <v>294.26938263836797</v>
      </c>
      <c r="AT170" s="1">
        <f t="shared" si="147"/>
        <v>227.71726806520562</v>
      </c>
      <c r="AU170" s="1">
        <f t="shared" si="148"/>
        <v>381.26265252385042</v>
      </c>
      <c r="AV170" s="1">
        <f t="shared" si="149"/>
        <v>147.56463772947174</v>
      </c>
      <c r="AW170" s="1">
        <f t="shared" si="150"/>
        <v>449.72273963846197</v>
      </c>
      <c r="AX170" s="1">
        <f t="shared" si="151"/>
        <v>56.285464180467905</v>
      </c>
      <c r="AY170" s="1">
        <f t="shared" si="152"/>
        <v>485.51418109836328</v>
      </c>
      <c r="BA170" s="1">
        <f t="shared" si="117"/>
        <v>49.059475197632729</v>
      </c>
      <c r="BB170" s="1">
        <f t="shared" si="118"/>
        <v>345.35388378549953</v>
      </c>
      <c r="BC170" s="1">
        <f t="shared" si="119"/>
        <v>294.26938263836797</v>
      </c>
      <c r="BD170" s="1">
        <f t="shared" si="120"/>
        <v>381.26265252385042</v>
      </c>
      <c r="BE170" s="1">
        <f t="shared" si="121"/>
        <v>449.72273963846197</v>
      </c>
      <c r="BF170" s="1">
        <f t="shared" si="122"/>
        <v>485.51418109836328</v>
      </c>
      <c r="BG170" s="1">
        <f t="shared" si="123"/>
        <v>7.0394940507264927</v>
      </c>
      <c r="BH170" s="1">
        <f t="shared" si="124"/>
        <v>5.9982170916611715</v>
      </c>
      <c r="BI170" s="1">
        <f t="shared" si="125"/>
        <v>7.7714376476299432</v>
      </c>
      <c r="BJ170" s="1">
        <f t="shared" si="126"/>
        <v>9.1668885129077466</v>
      </c>
      <c r="BK170" s="1">
        <f t="shared" si="127"/>
        <v>9.8964405783490896</v>
      </c>
      <c r="BM170" s="1">
        <f t="shared" si="128"/>
        <v>4950.4151265892669</v>
      </c>
      <c r="BN170" s="1">
        <f t="shared" si="161"/>
        <v>345.35388378549953</v>
      </c>
      <c r="BO170" s="1">
        <f t="shared" si="161"/>
        <v>294.26938263836797</v>
      </c>
      <c r="BP170" s="1">
        <f t="shared" si="161"/>
        <v>381.26265252385042</v>
      </c>
      <c r="BQ170" s="1">
        <f t="shared" si="161"/>
        <v>449.72273963846197</v>
      </c>
      <c r="BR170" s="1">
        <f t="shared" si="161"/>
        <v>485.51418109836328</v>
      </c>
      <c r="BS170" s="1">
        <f t="shared" si="129"/>
        <v>6.9762610802185634</v>
      </c>
      <c r="BT170" s="1">
        <f t="shared" si="130"/>
        <v>5.9443374972295189</v>
      </c>
      <c r="BU170" s="1">
        <f t="shared" si="131"/>
        <v>7.7016299193989504</v>
      </c>
      <c r="BV170" s="1">
        <f t="shared" si="132"/>
        <v>9.0845460055046257</v>
      </c>
      <c r="BW170" s="1">
        <f t="shared" si="133"/>
        <v>9.8075447953972379</v>
      </c>
    </row>
    <row r="171" spans="16:75">
      <c r="P171" s="1">
        <v>1.5</v>
      </c>
      <c r="Q171" s="1">
        <f t="shared" si="111"/>
        <v>1550.5864851822805</v>
      </c>
      <c r="R171" s="14">
        <v>16</v>
      </c>
      <c r="S171" s="1">
        <f t="shared" si="155"/>
        <v>60.501519756838903</v>
      </c>
      <c r="T171" s="1">
        <f t="shared" si="156"/>
        <v>22.164133738601826</v>
      </c>
      <c r="U171" s="1">
        <v>0</v>
      </c>
      <c r="V171" s="1">
        <f>$V$5+$V$8*$R171</f>
        <v>1.4002026342451876</v>
      </c>
      <c r="W171" s="14">
        <f t="shared" si="160"/>
        <v>84.065856129685912</v>
      </c>
      <c r="Y171" s="1">
        <f t="shared" si="112"/>
        <v>71.969194798307882</v>
      </c>
      <c r="Z171" s="1">
        <f t="shared" si="113"/>
        <v>26.365203138370319</v>
      </c>
      <c r="AA171" s="1">
        <f t="shared" si="114"/>
        <v>0</v>
      </c>
      <c r="AB171" s="1">
        <f t="shared" si="115"/>
        <v>1.6656020633218038</v>
      </c>
      <c r="AC171" s="14">
        <f t="shared" si="116"/>
        <v>100</v>
      </c>
      <c r="AD171" s="1">
        <f t="shared" si="134"/>
        <v>2.6800688845785431E-2</v>
      </c>
      <c r="AE171" s="1">
        <f t="shared" si="135"/>
        <v>0.20157225849955249</v>
      </c>
      <c r="AF171" s="1">
        <f t="shared" si="136"/>
        <v>0.11686752310798233</v>
      </c>
      <c r="AG171" s="1">
        <f t="shared" si="137"/>
        <v>0.15289155200468868</v>
      </c>
      <c r="AH171" s="1">
        <f t="shared" si="138"/>
        <v>9.5971894750113626E-2</v>
      </c>
      <c r="AI171" s="1">
        <f t="shared" si="139"/>
        <v>6.0459467933465433E-2</v>
      </c>
      <c r="AJ171" s="1">
        <f t="shared" si="140"/>
        <v>3.8210933353328383E-2</v>
      </c>
      <c r="AL171" s="1">
        <f t="shared" si="153"/>
        <v>465.96752526222377</v>
      </c>
      <c r="AM171" s="1">
        <f t="shared" si="154"/>
        <v>4922.3873290809734</v>
      </c>
      <c r="AN171" s="1">
        <f t="shared" si="141"/>
        <v>49.940397852265356</v>
      </c>
      <c r="AO171" s="1">
        <f t="shared" si="142"/>
        <v>49.064980964224183</v>
      </c>
      <c r="AP171" s="1">
        <f t="shared" si="143"/>
        <v>243.25099138807639</v>
      </c>
      <c r="AQ171" s="1">
        <f t="shared" si="144"/>
        <v>344.71574070801563</v>
      </c>
      <c r="AR171" s="1">
        <f t="shared" si="145"/>
        <v>249.13077935441513</v>
      </c>
      <c r="AS171" s="1">
        <f t="shared" si="146"/>
        <v>293.98726636784329</v>
      </c>
      <c r="AT171" s="1">
        <f t="shared" si="147"/>
        <v>225.58782604643955</v>
      </c>
      <c r="AU171" s="1">
        <f t="shared" si="148"/>
        <v>380.28968485836663</v>
      </c>
      <c r="AV171" s="1">
        <f t="shared" si="149"/>
        <v>145.13134704076856</v>
      </c>
      <c r="AW171" s="1">
        <f t="shared" si="150"/>
        <v>447.81904343472638</v>
      </c>
      <c r="AX171" s="1">
        <f t="shared" si="151"/>
        <v>54.736249340764637</v>
      </c>
      <c r="AY171" s="1">
        <f t="shared" si="152"/>
        <v>482.82181902487832</v>
      </c>
      <c r="BA171" s="1">
        <f t="shared" si="117"/>
        <v>49.064980964224183</v>
      </c>
      <c r="BB171" s="1">
        <f t="shared" si="118"/>
        <v>344.71574070801563</v>
      </c>
      <c r="BC171" s="1">
        <f t="shared" si="119"/>
        <v>293.98726636784329</v>
      </c>
      <c r="BD171" s="1">
        <f t="shared" si="120"/>
        <v>380.28968485836663</v>
      </c>
      <c r="BE171" s="1">
        <f t="shared" si="121"/>
        <v>447.81904343472638</v>
      </c>
      <c r="BF171" s="1">
        <f t="shared" si="122"/>
        <v>482.82181902487832</v>
      </c>
      <c r="BG171" s="1">
        <f t="shared" si="123"/>
        <v>7.0256980423444109</v>
      </c>
      <c r="BH171" s="1">
        <f t="shared" si="124"/>
        <v>5.9917941593048738</v>
      </c>
      <c r="BI171" s="1">
        <f t="shared" si="125"/>
        <v>7.7507353999720392</v>
      </c>
      <c r="BJ171" s="1">
        <f t="shared" si="126"/>
        <v>9.1270603724732808</v>
      </c>
      <c r="BK171" s="1">
        <f t="shared" si="127"/>
        <v>9.8404566665770989</v>
      </c>
      <c r="BM171" s="1">
        <f t="shared" si="128"/>
        <v>4922.3873290809734</v>
      </c>
      <c r="BN171" s="1">
        <f t="shared" si="161"/>
        <v>344.71574070801563</v>
      </c>
      <c r="BO171" s="1">
        <f t="shared" si="161"/>
        <v>293.98726636784329</v>
      </c>
      <c r="BP171" s="1">
        <f t="shared" si="161"/>
        <v>380.28968485836663</v>
      </c>
      <c r="BQ171" s="1">
        <f t="shared" si="161"/>
        <v>447.81904343472638</v>
      </c>
      <c r="BR171" s="1">
        <f t="shared" si="161"/>
        <v>482.82181902487832</v>
      </c>
      <c r="BS171" s="1">
        <f t="shared" si="129"/>
        <v>7.0030194225364886</v>
      </c>
      <c r="BT171" s="1">
        <f t="shared" si="130"/>
        <v>5.9724529321574487</v>
      </c>
      <c r="BU171" s="1">
        <f t="shared" si="131"/>
        <v>7.7257163939873861</v>
      </c>
      <c r="BV171" s="1">
        <f t="shared" si="132"/>
        <v>9.0975986548042691</v>
      </c>
      <c r="BW171" s="1">
        <f t="shared" si="133"/>
        <v>9.8086921395318729</v>
      </c>
    </row>
    <row r="172" spans="16:75">
      <c r="P172" s="1">
        <v>1.5</v>
      </c>
      <c r="Q172" s="1">
        <f t="shared" si="111"/>
        <v>1551.0212677909763</v>
      </c>
      <c r="R172" s="14">
        <v>16.100000000000001</v>
      </c>
      <c r="S172" s="1">
        <f>$S$171+$S$6*(R172-16)</f>
        <v>60.508821344140493</v>
      </c>
      <c r="T172" s="1">
        <f>$T$171+$T$6*(R172-16)</f>
        <v>22.056832151300238</v>
      </c>
      <c r="U172" s="1">
        <v>0</v>
      </c>
      <c r="V172" s="1">
        <v>1.4</v>
      </c>
      <c r="W172" s="14">
        <f t="shared" si="160"/>
        <v>83.965653495440733</v>
      </c>
      <c r="Y172" s="1">
        <f t="shared" si="112"/>
        <v>72.063777062636774</v>
      </c>
      <c r="Z172" s="1">
        <f t="shared" si="113"/>
        <v>26.268874513669932</v>
      </c>
      <c r="AA172" s="1">
        <f t="shared" si="114"/>
        <v>0</v>
      </c>
      <c r="AB172" s="1">
        <f t="shared" si="115"/>
        <v>1.667348423693289</v>
      </c>
      <c r="AC172" s="14">
        <f t="shared" si="116"/>
        <v>99.999999999999986</v>
      </c>
      <c r="AD172" s="1">
        <f t="shared" si="134"/>
        <v>2.6754867137083256E-2</v>
      </c>
      <c r="AE172" s="1">
        <f t="shared" si="135"/>
        <v>0.20126952476318491</v>
      </c>
      <c r="AF172" s="1">
        <f t="shared" si="136"/>
        <v>0.1166654629792183</v>
      </c>
      <c r="AG172" s="1">
        <f t="shared" si="137"/>
        <v>0.15263493255644842</v>
      </c>
      <c r="AH172" s="1">
        <f t="shared" si="138"/>
        <v>9.5802576738938786E-2</v>
      </c>
      <c r="AI172" s="1">
        <f t="shared" si="139"/>
        <v>6.0348152388826327E-2</v>
      </c>
      <c r="AJ172" s="1">
        <f t="shared" si="140"/>
        <v>3.8137967093091529E-2</v>
      </c>
      <c r="AL172" s="1">
        <f t="shared" si="153"/>
        <v>447.28661611157264</v>
      </c>
      <c r="AM172" s="1">
        <f t="shared" si="154"/>
        <v>4894.5916724786784</v>
      </c>
      <c r="AN172" s="1">
        <f t="shared" si="141"/>
        <v>49.78046271068623</v>
      </c>
      <c r="AO172" s="1">
        <f t="shared" si="142"/>
        <v>49.069424950227052</v>
      </c>
      <c r="AP172" s="1">
        <f t="shared" si="143"/>
        <v>241.49526460665243</v>
      </c>
      <c r="AQ172" s="1">
        <f t="shared" si="144"/>
        <v>344.07461973844192</v>
      </c>
      <c r="AR172" s="1">
        <f t="shared" si="145"/>
        <v>247.91161645628173</v>
      </c>
      <c r="AS172" s="1">
        <f t="shared" si="146"/>
        <v>293.7010822069019</v>
      </c>
      <c r="AT172" s="1">
        <f t="shared" si="147"/>
        <v>223.47440275651056</v>
      </c>
      <c r="AU172" s="1">
        <f t="shared" si="148"/>
        <v>379.31567689500105</v>
      </c>
      <c r="AV172" s="1">
        <f t="shared" si="149"/>
        <v>142.74868777692782</v>
      </c>
      <c r="AW172" s="1">
        <f t="shared" si="150"/>
        <v>445.92419650517479</v>
      </c>
      <c r="AX172" s="1">
        <f t="shared" si="151"/>
        <v>53.237017334980436</v>
      </c>
      <c r="AY172" s="1">
        <f t="shared" si="152"/>
        <v>480.15359044295343</v>
      </c>
      <c r="BA172" s="1">
        <f t="shared" si="117"/>
        <v>49.069424950227052</v>
      </c>
      <c r="BB172" s="1">
        <f t="shared" si="118"/>
        <v>344.07461973844192</v>
      </c>
      <c r="BC172" s="1">
        <f t="shared" si="119"/>
        <v>293.7010822069019</v>
      </c>
      <c r="BD172" s="1">
        <f t="shared" si="120"/>
        <v>379.31567689500105</v>
      </c>
      <c r="BE172" s="1">
        <f t="shared" si="121"/>
        <v>445.92419650517479</v>
      </c>
      <c r="BF172" s="1">
        <f t="shared" si="122"/>
        <v>480.15359044295343</v>
      </c>
      <c r="BG172" s="1">
        <f t="shared" si="123"/>
        <v>7.0119961684378742</v>
      </c>
      <c r="BH172" s="1">
        <f t="shared" si="124"/>
        <v>5.9854192810454547</v>
      </c>
      <c r="BI172" s="1">
        <f t="shared" si="125"/>
        <v>7.730183862553007</v>
      </c>
      <c r="BJ172" s="1">
        <f t="shared" si="126"/>
        <v>9.0876181442413948</v>
      </c>
      <c r="BK172" s="1">
        <f t="shared" si="127"/>
        <v>9.7851888610879616</v>
      </c>
      <c r="BM172" s="1">
        <f t="shared" si="128"/>
        <v>4894.5916724786784</v>
      </c>
      <c r="BN172" s="1">
        <f t="shared" si="161"/>
        <v>344.07461973844192</v>
      </c>
      <c r="BO172" s="1">
        <f t="shared" si="161"/>
        <v>293.7010822069019</v>
      </c>
      <c r="BP172" s="1">
        <f t="shared" si="161"/>
        <v>379.31567689500105</v>
      </c>
      <c r="BQ172" s="1">
        <f t="shared" si="161"/>
        <v>445.92419650517479</v>
      </c>
      <c r="BR172" s="1">
        <f t="shared" si="161"/>
        <v>480.15359044295343</v>
      </c>
      <c r="BS172" s="1">
        <f t="shared" si="129"/>
        <v>7.0296899672572382</v>
      </c>
      <c r="BT172" s="1">
        <f t="shared" si="130"/>
        <v>6.0005226556144624</v>
      </c>
      <c r="BU172" s="1">
        <f t="shared" si="131"/>
        <v>7.749689908308758</v>
      </c>
      <c r="BV172" s="1">
        <f t="shared" si="132"/>
        <v>9.1105494869473667</v>
      </c>
      <c r="BW172" s="1">
        <f t="shared" si="133"/>
        <v>9.8098804266505457</v>
      </c>
    </row>
    <row r="173" spans="16:75">
      <c r="P173" s="1">
        <v>1.5</v>
      </c>
      <c r="Q173" s="1">
        <f t="shared" si="111"/>
        <v>1551.456050399672</v>
      </c>
      <c r="R173" s="14">
        <v>16.2</v>
      </c>
      <c r="S173" s="1">
        <f t="shared" ref="S173:S236" si="162">$S$171+$S$6*(R173-16)</f>
        <v>60.516122931442077</v>
      </c>
      <c r="T173" s="1">
        <f t="shared" ref="T173:T236" si="163">$T$171+$T$6*(R173-16)</f>
        <v>21.949530563998653</v>
      </c>
      <c r="U173" s="1">
        <v>0</v>
      </c>
      <c r="V173" s="1">
        <v>1.4</v>
      </c>
      <c r="W173" s="14">
        <f t="shared" si="160"/>
        <v>83.865653495440739</v>
      </c>
      <c r="Y173" s="1">
        <f t="shared" si="112"/>
        <v>72.158410993282217</v>
      </c>
      <c r="Z173" s="1">
        <f t="shared" si="113"/>
        <v>26.172252464701675</v>
      </c>
      <c r="AA173" s="1">
        <f t="shared" si="114"/>
        <v>0</v>
      </c>
      <c r="AB173" s="1">
        <f t="shared" si="115"/>
        <v>1.6693365420161062</v>
      </c>
      <c r="AC173" s="14">
        <f t="shared" si="116"/>
        <v>100</v>
      </c>
      <c r="AD173" s="1">
        <f t="shared" si="134"/>
        <v>2.6709596252139513E-2</v>
      </c>
      <c r="AE173" s="1">
        <f t="shared" si="135"/>
        <v>0.20096572701394322</v>
      </c>
      <c r="AF173" s="1">
        <f t="shared" si="136"/>
        <v>0.11646627546027834</v>
      </c>
      <c r="AG173" s="1">
        <f t="shared" si="137"/>
        <v>0.15238199845366432</v>
      </c>
      <c r="AH173" s="1">
        <f t="shared" si="138"/>
        <v>9.5635650064400751E-2</v>
      </c>
      <c r="AI173" s="1">
        <f t="shared" si="139"/>
        <v>6.0238388721919459E-2</v>
      </c>
      <c r="AJ173" s="1">
        <f t="shared" si="140"/>
        <v>3.8066008042860922E-2</v>
      </c>
      <c r="AL173" s="1">
        <f t="shared" si="153"/>
        <v>429.29327783651007</v>
      </c>
      <c r="AM173" s="1">
        <f t="shared" si="154"/>
        <v>4867.0281021413821</v>
      </c>
      <c r="AN173" s="1">
        <f t="shared" si="141"/>
        <v>49.620694044067442</v>
      </c>
      <c r="AO173" s="1">
        <f t="shared" si="142"/>
        <v>49.072827845868041</v>
      </c>
      <c r="AP173" s="1">
        <f t="shared" si="143"/>
        <v>239.74027760517848</v>
      </c>
      <c r="AQ173" s="1">
        <f t="shared" si="144"/>
        <v>343.43058058947116</v>
      </c>
      <c r="AR173" s="1">
        <f t="shared" si="145"/>
        <v>246.68802542062315</v>
      </c>
      <c r="AS173" s="1">
        <f t="shared" si="146"/>
        <v>293.41087815266565</v>
      </c>
      <c r="AT173" s="1">
        <f t="shared" si="147"/>
        <v>221.3681995711959</v>
      </c>
      <c r="AU173" s="1">
        <f t="shared" si="148"/>
        <v>378.34069246707628</v>
      </c>
      <c r="AV173" s="1">
        <f t="shared" si="149"/>
        <v>140.39391053865936</v>
      </c>
      <c r="AW173" s="1">
        <f t="shared" si="150"/>
        <v>444.03820708562847</v>
      </c>
      <c r="AX173" s="1">
        <f t="shared" si="151"/>
        <v>51.772812860883569</v>
      </c>
      <c r="AY173" s="1">
        <f t="shared" si="152"/>
        <v>477.50926465540982</v>
      </c>
      <c r="BA173" s="1">
        <f t="shared" si="117"/>
        <v>49.072827845868041</v>
      </c>
      <c r="BB173" s="1">
        <f t="shared" si="118"/>
        <v>343.43058058947116</v>
      </c>
      <c r="BC173" s="1">
        <f t="shared" si="119"/>
        <v>293.41087815266565</v>
      </c>
      <c r="BD173" s="1">
        <f t="shared" si="120"/>
        <v>378.34069246707628</v>
      </c>
      <c r="BE173" s="1">
        <f t="shared" si="121"/>
        <v>444.03820708562847</v>
      </c>
      <c r="BF173" s="1">
        <f t="shared" si="122"/>
        <v>477.50926465540982</v>
      </c>
      <c r="BG173" s="1">
        <f t="shared" si="123"/>
        <v>6.9983857801744396</v>
      </c>
      <c r="BH173" s="1">
        <f t="shared" si="124"/>
        <v>5.9790904871884409</v>
      </c>
      <c r="BI173" s="1">
        <f t="shared" si="125"/>
        <v>7.7097797105844341</v>
      </c>
      <c r="BJ173" s="1">
        <f t="shared" si="126"/>
        <v>9.0485555159017945</v>
      </c>
      <c r="BK173" s="1">
        <f t="shared" si="127"/>
        <v>9.7306245760935166</v>
      </c>
      <c r="BM173" s="1">
        <f t="shared" si="128"/>
        <v>4867.0281021413821</v>
      </c>
      <c r="BN173" s="1">
        <f t="shared" si="161"/>
        <v>343.43058058947116</v>
      </c>
      <c r="BO173" s="1">
        <f t="shared" si="161"/>
        <v>293.41087815266565</v>
      </c>
      <c r="BP173" s="1">
        <f t="shared" si="161"/>
        <v>378.34069246707628</v>
      </c>
      <c r="BQ173" s="1">
        <f t="shared" si="161"/>
        <v>444.03820708562847</v>
      </c>
      <c r="BR173" s="1">
        <f t="shared" si="161"/>
        <v>477.50926465540982</v>
      </c>
      <c r="BS173" s="1">
        <f t="shared" si="129"/>
        <v>7.0562686999561288</v>
      </c>
      <c r="BT173" s="1">
        <f t="shared" si="130"/>
        <v>6.0285429217795459</v>
      </c>
      <c r="BU173" s="1">
        <f t="shared" si="131"/>
        <v>7.7735464954602369</v>
      </c>
      <c r="BV173" s="1">
        <f t="shared" si="132"/>
        <v>9.1233951760061078</v>
      </c>
      <c r="BW173" s="1">
        <f t="shared" si="133"/>
        <v>9.811105558345071</v>
      </c>
    </row>
    <row r="174" spans="16:75">
      <c r="P174" s="1">
        <v>1.5</v>
      </c>
      <c r="Q174" s="1">
        <f t="shared" si="111"/>
        <v>1551.8908330083675</v>
      </c>
      <c r="R174" s="14">
        <v>16.3</v>
      </c>
      <c r="S174" s="1">
        <f t="shared" si="162"/>
        <v>60.523424518743667</v>
      </c>
      <c r="T174" s="1">
        <f t="shared" si="163"/>
        <v>21.842228976697065</v>
      </c>
      <c r="U174" s="1">
        <v>0</v>
      </c>
      <c r="V174" s="1">
        <v>1.4</v>
      </c>
      <c r="W174" s="14">
        <f t="shared" si="160"/>
        <v>83.765653495440745</v>
      </c>
      <c r="Y174" s="1">
        <f t="shared" si="112"/>
        <v>72.253270873172241</v>
      </c>
      <c r="Z174" s="1">
        <f t="shared" si="113"/>
        <v>26.075399719630802</v>
      </c>
      <c r="AA174" s="1">
        <f t="shared" si="114"/>
        <v>0</v>
      </c>
      <c r="AB174" s="1">
        <f t="shared" si="115"/>
        <v>1.6713294071969487</v>
      </c>
      <c r="AC174" s="14">
        <f t="shared" si="116"/>
        <v>99.999999999999986</v>
      </c>
      <c r="AD174" s="1">
        <f t="shared" si="134"/>
        <v>2.6664217277822484E-2</v>
      </c>
      <c r="AE174" s="1">
        <f t="shared" si="135"/>
        <v>0.20066120391311276</v>
      </c>
      <c r="AF174" s="1">
        <f t="shared" si="136"/>
        <v>0.11626661235854127</v>
      </c>
      <c r="AG174" s="1">
        <f t="shared" si="137"/>
        <v>0.15212846044201722</v>
      </c>
      <c r="AH174" s="1">
        <f t="shared" si="138"/>
        <v>9.5468324833491283E-2</v>
      </c>
      <c r="AI174" s="1">
        <f t="shared" si="139"/>
        <v>6.012836298180637E-2</v>
      </c>
      <c r="AJ174" s="1">
        <f t="shared" si="140"/>
        <v>3.7993877182234924E-2</v>
      </c>
      <c r="AL174" s="1">
        <f t="shared" si="153"/>
        <v>411.97480312670473</v>
      </c>
      <c r="AM174" s="1">
        <f t="shared" si="154"/>
        <v>4839.6964868100022</v>
      </c>
      <c r="AN174" s="1">
        <f t="shared" si="141"/>
        <v>49.461007405975295</v>
      </c>
      <c r="AO174" s="1">
        <f t="shared" si="142"/>
        <v>49.075209315561949</v>
      </c>
      <c r="AP174" s="1">
        <f t="shared" si="143"/>
        <v>237.99299583824421</v>
      </c>
      <c r="AQ174" s="1">
        <f t="shared" si="144"/>
        <v>342.78372424130413</v>
      </c>
      <c r="AR174" s="1">
        <f t="shared" si="145"/>
        <v>245.46700268744917</v>
      </c>
      <c r="AS174" s="1">
        <f t="shared" si="146"/>
        <v>293.11674394735758</v>
      </c>
      <c r="AT174" s="1">
        <f t="shared" si="147"/>
        <v>219.27573455963363</v>
      </c>
      <c r="AU174" s="1">
        <f t="shared" si="148"/>
        <v>377.36483382960728</v>
      </c>
      <c r="AV174" s="1">
        <f t="shared" si="149"/>
        <v>138.07104084099879</v>
      </c>
      <c r="AW174" s="1">
        <f t="shared" si="150"/>
        <v>442.1611079062136</v>
      </c>
      <c r="AX174" s="1">
        <f t="shared" si="151"/>
        <v>50.34454296012818</v>
      </c>
      <c r="AY174" s="1">
        <f t="shared" si="152"/>
        <v>474.88862219102157</v>
      </c>
      <c r="BA174" s="1">
        <f t="shared" si="117"/>
        <v>49.075209315561949</v>
      </c>
      <c r="BB174" s="1">
        <f t="shared" si="118"/>
        <v>342.78372424130413</v>
      </c>
      <c r="BC174" s="1">
        <f t="shared" si="119"/>
        <v>293.11674394735758</v>
      </c>
      <c r="BD174" s="1">
        <f t="shared" si="120"/>
        <v>377.36483382960728</v>
      </c>
      <c r="BE174" s="1">
        <f t="shared" si="121"/>
        <v>442.1611079062136</v>
      </c>
      <c r="BF174" s="1">
        <f t="shared" si="122"/>
        <v>474.88862219102157</v>
      </c>
      <c r="BG174" s="1">
        <f t="shared" si="123"/>
        <v>6.9848652511524998</v>
      </c>
      <c r="BH174" s="1">
        <f t="shared" si="124"/>
        <v>5.9728068007324637</v>
      </c>
      <c r="BI174" s="1">
        <f t="shared" si="125"/>
        <v>7.6895206172853419</v>
      </c>
      <c r="BJ174" s="1">
        <f t="shared" si="126"/>
        <v>9.0098669791307948</v>
      </c>
      <c r="BK174" s="1">
        <f t="shared" si="127"/>
        <v>9.6767518430213286</v>
      </c>
      <c r="BM174" s="1">
        <f t="shared" si="128"/>
        <v>4839.6964868100022</v>
      </c>
      <c r="BN174" s="1">
        <f t="shared" si="161"/>
        <v>342.78372424130413</v>
      </c>
      <c r="BO174" s="1">
        <f t="shared" si="161"/>
        <v>293.11674394735758</v>
      </c>
      <c r="BP174" s="1">
        <f t="shared" si="161"/>
        <v>377.36483382960728</v>
      </c>
      <c r="BQ174" s="1">
        <f t="shared" si="161"/>
        <v>442.1611079062136</v>
      </c>
      <c r="BR174" s="1">
        <f t="shared" si="161"/>
        <v>474.88862219102157</v>
      </c>
      <c r="BS174" s="1">
        <f t="shared" si="129"/>
        <v>7.0827525068053143</v>
      </c>
      <c r="BT174" s="1">
        <f t="shared" si="130"/>
        <v>6.0565108730725417</v>
      </c>
      <c r="BU174" s="1">
        <f t="shared" si="131"/>
        <v>7.7972830498372936</v>
      </c>
      <c r="BV174" s="1">
        <f t="shared" si="132"/>
        <v>9.1361330015481208</v>
      </c>
      <c r="BW174" s="1">
        <f t="shared" si="133"/>
        <v>9.8123637191975188</v>
      </c>
    </row>
    <row r="175" spans="16:75">
      <c r="P175" s="1">
        <v>1.5</v>
      </c>
      <c r="Q175" s="1">
        <f t="shared" si="111"/>
        <v>1552.3256156170632</v>
      </c>
      <c r="R175" s="14">
        <v>16.399999999999999</v>
      </c>
      <c r="S175" s="1">
        <f t="shared" si="162"/>
        <v>60.53072610604525</v>
      </c>
      <c r="T175" s="1">
        <f t="shared" si="163"/>
        <v>21.73492738939548</v>
      </c>
      <c r="U175" s="1">
        <v>0</v>
      </c>
      <c r="V175" s="1">
        <v>1.4</v>
      </c>
      <c r="W175" s="14">
        <f t="shared" si="160"/>
        <v>83.665653495440736</v>
      </c>
      <c r="Y175" s="1">
        <f t="shared" si="112"/>
        <v>72.348357512493223</v>
      </c>
      <c r="Z175" s="1">
        <f t="shared" si="113"/>
        <v>25.978315451250136</v>
      </c>
      <c r="AA175" s="1">
        <f t="shared" si="114"/>
        <v>0</v>
      </c>
      <c r="AB175" s="1">
        <f t="shared" si="115"/>
        <v>1.6733270362566299</v>
      </c>
      <c r="AC175" s="14">
        <f t="shared" si="116"/>
        <v>99.999999999999986</v>
      </c>
      <c r="AD175" s="1">
        <f t="shared" si="134"/>
        <v>2.6618729826556029E-2</v>
      </c>
      <c r="AE175" s="1">
        <f t="shared" si="135"/>
        <v>0.20035595285979976</v>
      </c>
      <c r="AF175" s="1">
        <f t="shared" si="136"/>
        <v>0.11606647196870956</v>
      </c>
      <c r="AG175" s="1">
        <f t="shared" si="137"/>
        <v>0.15187431635607074</v>
      </c>
      <c r="AH175" s="1">
        <f t="shared" si="138"/>
        <v>9.5300599617106518E-2</v>
      </c>
      <c r="AI175" s="1">
        <f t="shared" si="139"/>
        <v>6.0018074228771E-2</v>
      </c>
      <c r="AJ175" s="1">
        <f t="shared" si="140"/>
        <v>3.7921573895152889E-2</v>
      </c>
      <c r="AL175" s="1">
        <f t="shared" si="153"/>
        <v>395.30772737572192</v>
      </c>
      <c r="AM175" s="1">
        <f t="shared" si="154"/>
        <v>4812.5965553500373</v>
      </c>
      <c r="AN175" s="1">
        <f t="shared" si="141"/>
        <v>49.301402976275568</v>
      </c>
      <c r="AO175" s="1">
        <f t="shared" si="142"/>
        <v>49.076588545200444</v>
      </c>
      <c r="AP175" s="1">
        <f t="shared" si="143"/>
        <v>236.25340776678479</v>
      </c>
      <c r="AQ175" s="1">
        <f t="shared" si="144"/>
        <v>342.13414914084979</v>
      </c>
      <c r="AR175" s="1">
        <f t="shared" si="145"/>
        <v>244.24855019001092</v>
      </c>
      <c r="AS175" s="1">
        <f t="shared" si="146"/>
        <v>292.81876715615425</v>
      </c>
      <c r="AT175" s="1">
        <f t="shared" si="147"/>
        <v>217.1969582108421</v>
      </c>
      <c r="AU175" s="1">
        <f t="shared" si="148"/>
        <v>376.38820044168801</v>
      </c>
      <c r="AV175" s="1">
        <f t="shared" si="149"/>
        <v>135.77974088698798</v>
      </c>
      <c r="AW175" s="1">
        <f t="shared" si="150"/>
        <v>440.2929288390232</v>
      </c>
      <c r="AX175" s="1">
        <f t="shared" si="151"/>
        <v>48.951432790823681</v>
      </c>
      <c r="AY175" s="1">
        <f t="shared" si="152"/>
        <v>472.29144420687408</v>
      </c>
      <c r="BA175" s="1">
        <f t="shared" si="117"/>
        <v>49.076588545200444</v>
      </c>
      <c r="BB175" s="1">
        <f t="shared" si="118"/>
        <v>342.13414914084979</v>
      </c>
      <c r="BC175" s="1">
        <f t="shared" si="119"/>
        <v>292.81876715615425</v>
      </c>
      <c r="BD175" s="1">
        <f t="shared" si="120"/>
        <v>376.38820044168801</v>
      </c>
      <c r="BE175" s="1">
        <f t="shared" si="121"/>
        <v>440.2929288390232</v>
      </c>
      <c r="BF175" s="1">
        <f t="shared" si="122"/>
        <v>472.29144420687408</v>
      </c>
      <c r="BG175" s="1">
        <f t="shared" si="123"/>
        <v>6.9714330046746813</v>
      </c>
      <c r="BH175" s="1">
        <f t="shared" si="124"/>
        <v>5.9665672744645395</v>
      </c>
      <c r="BI175" s="1">
        <f t="shared" si="125"/>
        <v>7.6694043249364725</v>
      </c>
      <c r="BJ175" s="1">
        <f t="shared" si="126"/>
        <v>8.9715471651723568</v>
      </c>
      <c r="BK175" s="1">
        <f t="shared" si="127"/>
        <v>9.6235589760255014</v>
      </c>
      <c r="BM175" s="1">
        <f t="shared" si="128"/>
        <v>4812.5965553500373</v>
      </c>
      <c r="BN175" s="1">
        <f t="shared" si="161"/>
        <v>342.13414914084979</v>
      </c>
      <c r="BO175" s="1">
        <f t="shared" si="161"/>
        <v>292.81876715615425</v>
      </c>
      <c r="BP175" s="1">
        <f t="shared" si="161"/>
        <v>376.38820044168801</v>
      </c>
      <c r="BQ175" s="1">
        <f t="shared" si="161"/>
        <v>440.2929288390232</v>
      </c>
      <c r="BR175" s="1">
        <f t="shared" si="161"/>
        <v>472.29144420687408</v>
      </c>
      <c r="BS175" s="1">
        <f t="shared" si="129"/>
        <v>7.1091383872705514</v>
      </c>
      <c r="BT175" s="1">
        <f t="shared" si="130"/>
        <v>6.0844237365094589</v>
      </c>
      <c r="BU175" s="1">
        <f t="shared" si="131"/>
        <v>7.8208966015085375</v>
      </c>
      <c r="BV175" s="1">
        <f t="shared" si="132"/>
        <v>9.1487604201844253</v>
      </c>
      <c r="BW175" s="1">
        <f t="shared" si="133"/>
        <v>9.8136512956158786</v>
      </c>
    </row>
    <row r="176" spans="16:75">
      <c r="P176" s="1">
        <v>1.5</v>
      </c>
      <c r="Q176" s="1">
        <f t="shared" si="111"/>
        <v>1552.7603982257588</v>
      </c>
      <c r="R176" s="14">
        <v>16.5</v>
      </c>
      <c r="S176" s="1">
        <f t="shared" si="162"/>
        <v>60.538027693346841</v>
      </c>
      <c r="T176" s="1">
        <f t="shared" si="163"/>
        <v>21.627625802093888</v>
      </c>
      <c r="U176" s="1">
        <v>0</v>
      </c>
      <c r="V176" s="1">
        <v>1.4</v>
      </c>
      <c r="W176" s="14">
        <f t="shared" si="160"/>
        <v>83.565653495440728</v>
      </c>
      <c r="Y176" s="1">
        <f t="shared" si="112"/>
        <v>72.443671725309656</v>
      </c>
      <c r="Z176" s="1">
        <f t="shared" si="113"/>
        <v>25.880998828392904</v>
      </c>
      <c r="AA176" s="1">
        <f t="shared" si="114"/>
        <v>0</v>
      </c>
      <c r="AB176" s="1">
        <f t="shared" si="115"/>
        <v>1.6753294462974346</v>
      </c>
      <c r="AC176" s="14">
        <f t="shared" si="116"/>
        <v>100</v>
      </c>
      <c r="AD176" s="1">
        <f t="shared" si="134"/>
        <v>2.6573133508908792E-2</v>
      </c>
      <c r="AE176" s="1">
        <f t="shared" si="135"/>
        <v>0.20004997124066087</v>
      </c>
      <c r="AF176" s="1">
        <f t="shared" si="136"/>
        <v>0.11586585257732286</v>
      </c>
      <c r="AG176" s="1">
        <f t="shared" si="137"/>
        <v>0.15161956402002311</v>
      </c>
      <c r="AH176" s="1">
        <f t="shared" si="138"/>
        <v>9.5132472979301871E-2</v>
      </c>
      <c r="AI176" s="1">
        <f t="shared" si="139"/>
        <v>5.9907521518599093E-2</v>
      </c>
      <c r="AJ176" s="1">
        <f t="shared" si="140"/>
        <v>3.7849097562605259E-2</v>
      </c>
      <c r="AL176" s="1">
        <f t="shared" si="153"/>
        <v>379.26933724228991</v>
      </c>
      <c r="AM176" s="1">
        <f t="shared" si="154"/>
        <v>4785.7279055433237</v>
      </c>
      <c r="AN176" s="1">
        <f t="shared" si="141"/>
        <v>49.141880935718333</v>
      </c>
      <c r="AO176" s="1">
        <f t="shared" si="142"/>
        <v>49.076984256658129</v>
      </c>
      <c r="AP176" s="1">
        <f t="shared" si="143"/>
        <v>234.52150183546317</v>
      </c>
      <c r="AQ176" s="1">
        <f t="shared" si="144"/>
        <v>341.4819512783929</v>
      </c>
      <c r="AR176" s="1">
        <f t="shared" si="145"/>
        <v>243.03266986856957</v>
      </c>
      <c r="AS176" s="1">
        <f t="shared" si="146"/>
        <v>292.51703323319913</v>
      </c>
      <c r="AT176" s="1">
        <f t="shared" si="147"/>
        <v>215.13182104694377</v>
      </c>
      <c r="AU176" s="1">
        <f t="shared" si="148"/>
        <v>375.4108890514168</v>
      </c>
      <c r="AV176" s="1">
        <f t="shared" si="149"/>
        <v>133.51967544885696</v>
      </c>
      <c r="AW176" s="1">
        <f t="shared" si="150"/>
        <v>438.4336970002949</v>
      </c>
      <c r="AX176" s="1">
        <f t="shared" si="151"/>
        <v>47.592721895975203</v>
      </c>
      <c r="AY176" s="1">
        <f t="shared" si="152"/>
        <v>469.71751255650491</v>
      </c>
      <c r="BA176" s="1">
        <f t="shared" si="117"/>
        <v>49.076984256658129</v>
      </c>
      <c r="BB176" s="1">
        <f t="shared" si="118"/>
        <v>341.4819512783929</v>
      </c>
      <c r="BC176" s="1">
        <f t="shared" si="119"/>
        <v>292.51703323319913</v>
      </c>
      <c r="BD176" s="1">
        <f t="shared" si="120"/>
        <v>375.4108890514168</v>
      </c>
      <c r="BE176" s="1">
        <f t="shared" si="121"/>
        <v>438.4336970002949</v>
      </c>
      <c r="BF176" s="1">
        <f t="shared" si="122"/>
        <v>469.71751255650491</v>
      </c>
      <c r="BG176" s="1">
        <f t="shared" si="123"/>
        <v>6.958087511908702</v>
      </c>
      <c r="BH176" s="1">
        <f t="shared" si="124"/>
        <v>5.9603709898599613</v>
      </c>
      <c r="BI176" s="1">
        <f t="shared" si="125"/>
        <v>7.6494286423169111</v>
      </c>
      <c r="BJ176" s="1">
        <f t="shared" si="126"/>
        <v>8.933590839800102</v>
      </c>
      <c r="BK176" s="1">
        <f t="shared" si="127"/>
        <v>9.5710345627600315</v>
      </c>
      <c r="BM176" s="1">
        <f t="shared" si="128"/>
        <v>4785.7279055433237</v>
      </c>
      <c r="BN176" s="1">
        <f t="shared" si="161"/>
        <v>341.4819512783929</v>
      </c>
      <c r="BO176" s="1">
        <f t="shared" si="161"/>
        <v>292.51703323319913</v>
      </c>
      <c r="BP176" s="1">
        <f t="shared" si="161"/>
        <v>375.4108890514168</v>
      </c>
      <c r="BQ176" s="1">
        <f t="shared" si="161"/>
        <v>438.4336970002949</v>
      </c>
      <c r="BR176" s="1">
        <f t="shared" si="161"/>
        <v>469.71751255650491</v>
      </c>
      <c r="BS176" s="1">
        <f t="shared" si="129"/>
        <v>7.1354234511087284</v>
      </c>
      <c r="BT176" s="1">
        <f t="shared" si="130"/>
        <v>6.1122788216683972</v>
      </c>
      <c r="BU176" s="1">
        <f t="shared" si="131"/>
        <v>7.844384312291913</v>
      </c>
      <c r="BV176" s="1">
        <f t="shared" si="132"/>
        <v>9.1612750589613707</v>
      </c>
      <c r="BW176" s="1">
        <f t="shared" si="133"/>
        <v>9.8149648669417591</v>
      </c>
    </row>
    <row r="177" spans="16:75">
      <c r="P177" s="1">
        <v>1.5</v>
      </c>
      <c r="Q177" s="1">
        <f t="shared" si="111"/>
        <v>1553.1951808344545</v>
      </c>
      <c r="R177" s="14">
        <v>16.600000000000001</v>
      </c>
      <c r="S177" s="1">
        <f t="shared" si="162"/>
        <v>60.545329280648424</v>
      </c>
      <c r="T177" s="1">
        <f t="shared" si="163"/>
        <v>21.5203242147923</v>
      </c>
      <c r="U177" s="1">
        <v>0</v>
      </c>
      <c r="V177" s="1">
        <v>1.4</v>
      </c>
      <c r="W177" s="14">
        <f t="shared" si="160"/>
        <v>83.465653495440733</v>
      </c>
      <c r="Y177" s="1">
        <f t="shared" si="112"/>
        <v>72.539214329587296</v>
      </c>
      <c r="Z177" s="1">
        <f t="shared" si="113"/>
        <v>25.783449015909085</v>
      </c>
      <c r="AA177" s="1">
        <f t="shared" si="114"/>
        <v>0</v>
      </c>
      <c r="AB177" s="1">
        <f t="shared" si="115"/>
        <v>1.6773366545036088</v>
      </c>
      <c r="AC177" s="14">
        <f t="shared" si="116"/>
        <v>99.999999999999986</v>
      </c>
      <c r="AD177" s="1">
        <f t="shared" si="134"/>
        <v>2.6527427933583127E-2</v>
      </c>
      <c r="AE177" s="1">
        <f t="shared" si="135"/>
        <v>0.19974325642982854</v>
      </c>
      <c r="AF177" s="1">
        <f t="shared" si="136"/>
        <v>0.11566475246270932</v>
      </c>
      <c r="AG177" s="1">
        <f t="shared" si="137"/>
        <v>0.15136420124764535</v>
      </c>
      <c r="AH177" s="1">
        <f t="shared" si="138"/>
        <v>9.4963943477251234E-2</v>
      </c>
      <c r="AI177" s="1">
        <f t="shared" si="139"/>
        <v>5.9796703902551443E-2</v>
      </c>
      <c r="AJ177" s="1">
        <f t="shared" si="140"/>
        <v>3.7776447562615958E-2</v>
      </c>
      <c r="AL177" s="1">
        <f t="shared" si="153"/>
        <v>363.83764867675916</v>
      </c>
      <c r="AM177" s="1">
        <f t="shared" si="154"/>
        <v>4759.0900124296686</v>
      </c>
      <c r="AN177" s="1">
        <f t="shared" si="141"/>
        <v>48.982441465944689</v>
      </c>
      <c r="AO177" s="1">
        <f t="shared" si="142"/>
        <v>49.076414721774306</v>
      </c>
      <c r="AP177" s="1">
        <f t="shared" si="143"/>
        <v>232.79726647259875</v>
      </c>
      <c r="AQ177" s="1">
        <f t="shared" si="144"/>
        <v>340.82722426149047</v>
      </c>
      <c r="AR177" s="1">
        <f t="shared" si="145"/>
        <v>241.81936367044153</v>
      </c>
      <c r="AS177" s="1">
        <f t="shared" si="146"/>
        <v>292.21162558523076</v>
      </c>
      <c r="AT177" s="1">
        <f t="shared" si="147"/>
        <v>213.08027362324043</v>
      </c>
      <c r="AU177" s="1">
        <f t="shared" si="148"/>
        <v>374.4329937777531</v>
      </c>
      <c r="AV177" s="1">
        <f t="shared" si="149"/>
        <v>131.29051185618562</v>
      </c>
      <c r="AW177" s="1">
        <f t="shared" si="150"/>
        <v>436.58343684882436</v>
      </c>
      <c r="AX177" s="1">
        <f t="shared" si="151"/>
        <v>46.267663979810564</v>
      </c>
      <c r="AY177" s="1">
        <f t="shared" si="152"/>
        <v>467.16660985423567</v>
      </c>
      <c r="BA177" s="1">
        <f t="shared" si="117"/>
        <v>49.076414721774306</v>
      </c>
      <c r="BB177" s="1">
        <f t="shared" si="118"/>
        <v>340.82722426149047</v>
      </c>
      <c r="BC177" s="1">
        <f t="shared" si="119"/>
        <v>292.21162558523076</v>
      </c>
      <c r="BD177" s="1">
        <f t="shared" si="120"/>
        <v>374.4329937777531</v>
      </c>
      <c r="BE177" s="1">
        <f t="shared" si="121"/>
        <v>436.58343684882436</v>
      </c>
      <c r="BF177" s="1">
        <f t="shared" si="122"/>
        <v>467.16660985423567</v>
      </c>
      <c r="BG177" s="1">
        <f t="shared" si="123"/>
        <v>6.9448272901294823</v>
      </c>
      <c r="BH177" s="1">
        <f t="shared" si="124"/>
        <v>5.9542170560308234</v>
      </c>
      <c r="BI177" s="1">
        <f t="shared" si="125"/>
        <v>7.6295914422539113</v>
      </c>
      <c r="BJ177" s="1">
        <f t="shared" si="126"/>
        <v>8.8959928985016159</v>
      </c>
      <c r="BK177" s="1">
        <f t="shared" si="127"/>
        <v>9.519167455542803</v>
      </c>
      <c r="BM177" s="1">
        <f t="shared" si="128"/>
        <v>4759.0900124296686</v>
      </c>
      <c r="BN177" s="1">
        <f t="shared" si="161"/>
        <v>340.82722426149047</v>
      </c>
      <c r="BO177" s="1">
        <f t="shared" si="161"/>
        <v>292.21162558523076</v>
      </c>
      <c r="BP177" s="1">
        <f t="shared" si="161"/>
        <v>374.4329937777531</v>
      </c>
      <c r="BQ177" s="1">
        <f t="shared" si="161"/>
        <v>436.58343684882436</v>
      </c>
      <c r="BR177" s="1">
        <f t="shared" si="161"/>
        <v>467.16660985423567</v>
      </c>
      <c r="BS177" s="1">
        <f t="shared" si="129"/>
        <v>7.1616049154633918</v>
      </c>
      <c r="BT177" s="1">
        <f t="shared" si="130"/>
        <v>6.1400735187197544</v>
      </c>
      <c r="BU177" s="1">
        <f t="shared" si="131"/>
        <v>7.8677434719624681</v>
      </c>
      <c r="BV177" s="1">
        <f t="shared" si="132"/>
        <v>9.1736747090003963</v>
      </c>
      <c r="BW177" s="1">
        <f t="shared" si="133"/>
        <v>9.8163011969536598</v>
      </c>
    </row>
    <row r="178" spans="16:75">
      <c r="P178" s="1">
        <v>1.5</v>
      </c>
      <c r="Q178" s="1">
        <f t="shared" si="111"/>
        <v>1553.6299634431502</v>
      </c>
      <c r="R178" s="14">
        <v>16.7</v>
      </c>
      <c r="S178" s="1">
        <f t="shared" si="162"/>
        <v>60.552630867950015</v>
      </c>
      <c r="T178" s="1">
        <f t="shared" si="163"/>
        <v>21.413022627490715</v>
      </c>
      <c r="U178" s="1">
        <v>0</v>
      </c>
      <c r="V178" s="1">
        <v>1.4</v>
      </c>
      <c r="W178" s="14">
        <f t="shared" si="160"/>
        <v>83.365653495440739</v>
      </c>
      <c r="Y178" s="1">
        <f t="shared" si="112"/>
        <v>72.634986147216651</v>
      </c>
      <c r="Z178" s="1">
        <f t="shared" si="113"/>
        <v>25.685665174641485</v>
      </c>
      <c r="AA178" s="1">
        <f t="shared" si="114"/>
        <v>0</v>
      </c>
      <c r="AB178" s="1">
        <f t="shared" si="115"/>
        <v>1.6793486781418512</v>
      </c>
      <c r="AC178" s="14">
        <f t="shared" si="116"/>
        <v>99.999999999999986</v>
      </c>
      <c r="AD178" s="1">
        <f t="shared" si="134"/>
        <v>2.6481612707403884E-2</v>
      </c>
      <c r="AE178" s="1">
        <f t="shared" si="135"/>
        <v>0.19943580578883605</v>
      </c>
      <c r="AF178" s="1">
        <f t="shared" si="136"/>
        <v>0.11546316989493631</v>
      </c>
      <c r="AG178" s="1">
        <f t="shared" si="137"/>
        <v>0.15110822584221867</v>
      </c>
      <c r="AH178" s="1">
        <f t="shared" si="138"/>
        <v>9.4795009661205618E-2</v>
      </c>
      <c r="AI178" s="1">
        <f t="shared" si="139"/>
        <v>5.9685620427336605E-2</v>
      </c>
      <c r="AJ178" s="1">
        <f t="shared" si="140"/>
        <v>3.7703623270224591E-2</v>
      </c>
      <c r="AL178" s="1">
        <f t="shared" si="153"/>
        <v>348.99138552896159</v>
      </c>
      <c r="AM178" s="1">
        <f t="shared" si="154"/>
        <v>4732.6822362206831</v>
      </c>
      <c r="AN178" s="1">
        <f t="shared" si="141"/>
        <v>48.823084749493589</v>
      </c>
      <c r="AO178" s="1">
        <f t="shared" si="142"/>
        <v>49.074897775832504</v>
      </c>
      <c r="AP178" s="1">
        <f t="shared" si="143"/>
        <v>231.08069009009685</v>
      </c>
      <c r="AQ178" s="1">
        <f t="shared" si="144"/>
        <v>340.1700593862127</v>
      </c>
      <c r="AR178" s="1">
        <f t="shared" si="145"/>
        <v>240.60863355004449</v>
      </c>
      <c r="AS178" s="1">
        <f t="shared" si="146"/>
        <v>291.90262563292424</v>
      </c>
      <c r="AT178" s="1">
        <f t="shared" si="147"/>
        <v>211.04226652828945</v>
      </c>
      <c r="AU178" s="1">
        <f t="shared" si="148"/>
        <v>373.45460618943292</v>
      </c>
      <c r="AV178" s="1">
        <f t="shared" si="149"/>
        <v>129.09191998408906</v>
      </c>
      <c r="AW178" s="1">
        <f t="shared" si="150"/>
        <v>434.74217028077209</v>
      </c>
      <c r="AX178" s="1">
        <f t="shared" si="151"/>
        <v>44.975526686909312</v>
      </c>
      <c r="AY178" s="1">
        <f t="shared" si="152"/>
        <v>464.63851953586851</v>
      </c>
      <c r="BA178" s="1">
        <f t="shared" si="117"/>
        <v>49.074897775832504</v>
      </c>
      <c r="BB178" s="1">
        <f t="shared" si="118"/>
        <v>340.1700593862127</v>
      </c>
      <c r="BC178" s="1">
        <f t="shared" si="119"/>
        <v>291.90262563292424</v>
      </c>
      <c r="BD178" s="1">
        <f t="shared" si="120"/>
        <v>373.45460618943292</v>
      </c>
      <c r="BE178" s="1">
        <f t="shared" si="121"/>
        <v>434.74217028077209</v>
      </c>
      <c r="BF178" s="1">
        <f t="shared" si="122"/>
        <v>464.63851953586851</v>
      </c>
      <c r="BG178" s="1">
        <f t="shared" si="123"/>
        <v>6.9316509010383172</v>
      </c>
      <c r="BH178" s="1">
        <f t="shared" si="124"/>
        <v>5.9481046087206533</v>
      </c>
      <c r="BI178" s="1">
        <f t="shared" si="125"/>
        <v>7.6098906592800875</v>
      </c>
      <c r="BJ178" s="1">
        <f t="shared" si="126"/>
        <v>8.85874836187363</v>
      </c>
      <c r="BK178" s="1">
        <f t="shared" si="127"/>
        <v>9.4679467628903566</v>
      </c>
      <c r="BM178" s="1">
        <f t="shared" si="128"/>
        <v>4732.6822362206831</v>
      </c>
      <c r="BN178" s="1">
        <f t="shared" si="161"/>
        <v>340.1700593862127</v>
      </c>
      <c r="BO178" s="1">
        <f t="shared" si="161"/>
        <v>291.90262563292424</v>
      </c>
      <c r="BP178" s="1">
        <f t="shared" si="161"/>
        <v>373.45460618943292</v>
      </c>
      <c r="BQ178" s="1">
        <f t="shared" si="161"/>
        <v>434.74217028077209</v>
      </c>
      <c r="BR178" s="1">
        <f t="shared" si="161"/>
        <v>464.63851953586851</v>
      </c>
      <c r="BS178" s="1">
        <f t="shared" si="129"/>
        <v>7.1876801020526129</v>
      </c>
      <c r="BT178" s="1">
        <f t="shared" si="130"/>
        <v>6.1678052965166987</v>
      </c>
      <c r="BU178" s="1">
        <f t="shared" si="131"/>
        <v>7.8909714945843845</v>
      </c>
      <c r="BV178" s="1">
        <f t="shared" si="132"/>
        <v>9.1859573193728412</v>
      </c>
      <c r="BW178" s="1">
        <f t="shared" si="133"/>
        <v>9.8176572257449699</v>
      </c>
    </row>
    <row r="179" spans="16:75">
      <c r="P179" s="1">
        <v>1.5</v>
      </c>
      <c r="Q179" s="1">
        <f t="shared" si="111"/>
        <v>1554.0647460518458</v>
      </c>
      <c r="R179" s="14">
        <v>16.8</v>
      </c>
      <c r="S179" s="1">
        <f t="shared" si="162"/>
        <v>60.559932455251598</v>
      </c>
      <c r="T179" s="1">
        <f t="shared" si="163"/>
        <v>21.305721040189127</v>
      </c>
      <c r="U179" s="1">
        <v>0</v>
      </c>
      <c r="V179" s="1">
        <v>1.4</v>
      </c>
      <c r="W179" s="14">
        <f t="shared" si="160"/>
        <v>83.265653495440731</v>
      </c>
      <c r="Y179" s="1">
        <f t="shared" si="112"/>
        <v>72.730988004036504</v>
      </c>
      <c r="Z179" s="1">
        <f t="shared" si="113"/>
        <v>25.587646461401686</v>
      </c>
      <c r="AA179" s="1">
        <f t="shared" si="114"/>
        <v>0</v>
      </c>
      <c r="AB179" s="1">
        <f t="shared" si="115"/>
        <v>1.6813655345618082</v>
      </c>
      <c r="AC179" s="14">
        <f t="shared" si="116"/>
        <v>100</v>
      </c>
      <c r="AD179" s="1">
        <f t="shared" si="134"/>
        <v>2.643568743530713E-2</v>
      </c>
      <c r="AE179" s="1">
        <f t="shared" si="135"/>
        <v>0.19912761666654166</v>
      </c>
      <c r="AF179" s="1">
        <f t="shared" si="136"/>
        <v>0.11526110313576073</v>
      </c>
      <c r="AG179" s="1">
        <f t="shared" si="137"/>
        <v>0.15085163559647152</v>
      </c>
      <c r="AH179" s="1">
        <f t="shared" si="138"/>
        <v>9.4625670074451551E-2</v>
      </c>
      <c r="AI179" s="1">
        <f t="shared" si="139"/>
        <v>5.9574270135083672E-2</v>
      </c>
      <c r="AJ179" s="1">
        <f t="shared" si="140"/>
        <v>3.7630624057468511E-2</v>
      </c>
      <c r="AL179" s="1">
        <f t="shared" si="153"/>
        <v>334.70995872391615</v>
      </c>
      <c r="AM179" s="1">
        <f t="shared" si="154"/>
        <v>4706.5038298070112</v>
      </c>
      <c r="AN179" s="1">
        <f t="shared" si="141"/>
        <v>48.663810969808779</v>
      </c>
      <c r="AO179" s="1">
        <f t="shared" si="142"/>
        <v>49.072450830558559</v>
      </c>
      <c r="AP179" s="1">
        <f t="shared" si="143"/>
        <v>229.37176108337607</v>
      </c>
      <c r="AQ179" s="1">
        <f t="shared" si="144"/>
        <v>339.51054570583864</v>
      </c>
      <c r="AR179" s="1">
        <f t="shared" si="145"/>
        <v>239.40048146894418</v>
      </c>
      <c r="AS179" s="1">
        <f t="shared" si="146"/>
        <v>291.59011287004341</v>
      </c>
      <c r="AT179" s="1">
        <f t="shared" si="147"/>
        <v>209.01775038397929</v>
      </c>
      <c r="AU179" s="1">
        <f t="shared" si="148"/>
        <v>372.47581538106715</v>
      </c>
      <c r="AV179" s="1">
        <f t="shared" si="149"/>
        <v>126.92357224141718</v>
      </c>
      <c r="AW179" s="1">
        <f t="shared" si="150"/>
        <v>432.90991672101404</v>
      </c>
      <c r="AX179" s="1">
        <f t="shared" si="151"/>
        <v>43.715591384105032</v>
      </c>
      <c r="AY179" s="1">
        <f t="shared" si="152"/>
        <v>462.13302591591753</v>
      </c>
      <c r="BA179" s="1">
        <f t="shared" si="117"/>
        <v>49.072450830558559</v>
      </c>
      <c r="BB179" s="1">
        <f t="shared" si="118"/>
        <v>339.51054570583864</v>
      </c>
      <c r="BC179" s="1">
        <f t="shared" si="119"/>
        <v>291.59011287004341</v>
      </c>
      <c r="BD179" s="1">
        <f t="shared" si="120"/>
        <v>372.47581538106715</v>
      </c>
      <c r="BE179" s="1">
        <f t="shared" si="121"/>
        <v>432.90991672101404</v>
      </c>
      <c r="BF179" s="1">
        <f t="shared" si="122"/>
        <v>462.13302591591753</v>
      </c>
      <c r="BG179" s="1">
        <f t="shared" si="123"/>
        <v>6.9185569491552172</v>
      </c>
      <c r="BH179" s="1">
        <f t="shared" si="124"/>
        <v>5.942032809342864</v>
      </c>
      <c r="BI179" s="1">
        <f t="shared" si="125"/>
        <v>7.5903242873925869</v>
      </c>
      <c r="BJ179" s="1">
        <f t="shared" si="126"/>
        <v>8.8218523712174353</v>
      </c>
      <c r="BK179" s="1">
        <f t="shared" si="127"/>
        <v>9.4173618414048423</v>
      </c>
      <c r="BM179" s="1">
        <f t="shared" si="128"/>
        <v>4706.5038298070112</v>
      </c>
      <c r="BN179" s="1">
        <f t="shared" si="161"/>
        <v>339.51054570583864</v>
      </c>
      <c r="BO179" s="1">
        <f t="shared" si="161"/>
        <v>291.59011287004341</v>
      </c>
      <c r="BP179" s="1">
        <f t="shared" si="161"/>
        <v>372.47581538106715</v>
      </c>
      <c r="BQ179" s="1">
        <f t="shared" si="161"/>
        <v>432.90991672101404</v>
      </c>
      <c r="BR179" s="1">
        <f t="shared" si="161"/>
        <v>462.13302591591753</v>
      </c>
      <c r="BS179" s="1">
        <f t="shared" si="129"/>
        <v>7.2136464344438913</v>
      </c>
      <c r="BT179" s="1">
        <f t="shared" si="130"/>
        <v>6.1954717007422468</v>
      </c>
      <c r="BU179" s="1">
        <f t="shared" si="131"/>
        <v>7.9140659149604984</v>
      </c>
      <c r="BV179" s="1">
        <f t="shared" si="132"/>
        <v>9.198120991197948</v>
      </c>
      <c r="BW179" s="1">
        <f t="shared" si="133"/>
        <v>9.8190300619572035</v>
      </c>
    </row>
    <row r="180" spans="16:75">
      <c r="P180" s="1">
        <v>1.5</v>
      </c>
      <c r="Q180" s="1">
        <f t="shared" si="111"/>
        <v>1554.4995286605415</v>
      </c>
      <c r="R180" s="14">
        <v>16.899999999999999</v>
      </c>
      <c r="S180" s="1">
        <f t="shared" si="162"/>
        <v>60.567234042553189</v>
      </c>
      <c r="T180" s="1">
        <f t="shared" si="163"/>
        <v>21.198419452887542</v>
      </c>
      <c r="U180" s="1">
        <v>0</v>
      </c>
      <c r="V180" s="1">
        <v>1.4</v>
      </c>
      <c r="W180" s="14">
        <f t="shared" si="160"/>
        <v>83.165653495440736</v>
      </c>
      <c r="Y180" s="1">
        <f t="shared" si="112"/>
        <v>72.827220729857643</v>
      </c>
      <c r="Z180" s="1">
        <f t="shared" si="113"/>
        <v>25.489392028945783</v>
      </c>
      <c r="AA180" s="1">
        <f t="shared" si="114"/>
        <v>0</v>
      </c>
      <c r="AB180" s="1">
        <f t="shared" si="115"/>
        <v>1.6833872411965718</v>
      </c>
      <c r="AC180" s="14">
        <f t="shared" si="116"/>
        <v>100</v>
      </c>
      <c r="AD180" s="1">
        <f t="shared" si="134"/>
        <v>2.6389651720328814E-2</v>
      </c>
      <c r="AE180" s="1">
        <f t="shared" si="135"/>
        <v>0.19881868639905242</v>
      </c>
      <c r="AF180" s="1">
        <f t="shared" si="136"/>
        <v>0.11505855043857899</v>
      </c>
      <c r="AG180" s="1">
        <f t="shared" si="137"/>
        <v>0.15059442829251588</v>
      </c>
      <c r="AH180" s="1">
        <f t="shared" si="138"/>
        <v>9.4455923253269222E-2</v>
      </c>
      <c r="AI180" s="1">
        <f t="shared" si="139"/>
        <v>5.9462652063314608E-2</v>
      </c>
      <c r="AJ180" s="1">
        <f t="shared" si="140"/>
        <v>3.7557449293364756E-2</v>
      </c>
      <c r="AL180" s="1">
        <f t="shared" si="153"/>
        <v>320.9734459918065</v>
      </c>
      <c r="AM180" s="1">
        <f t="shared" si="154"/>
        <v>4680.5539458791109</v>
      </c>
      <c r="AN180" s="1">
        <f t="shared" si="141"/>
        <v>48.504620311245809</v>
      </c>
      <c r="AO180" s="1">
        <f t="shared" si="142"/>
        <v>49.0690908866573</v>
      </c>
      <c r="AP180" s="1">
        <f t="shared" si="143"/>
        <v>227.67046783129771</v>
      </c>
      <c r="AQ180" s="1">
        <f t="shared" si="144"/>
        <v>338.84877009711357</v>
      </c>
      <c r="AR180" s="1">
        <f t="shared" si="145"/>
        <v>238.19490939590136</v>
      </c>
      <c r="AS180" s="1">
        <f t="shared" si="146"/>
        <v>291.27416492049224</v>
      </c>
      <c r="AT180" s="1">
        <f t="shared" si="147"/>
        <v>207.00667584560711</v>
      </c>
      <c r="AU180" s="1">
        <f t="shared" si="148"/>
        <v>371.49670804653783</v>
      </c>
      <c r="AV180" s="1">
        <f t="shared" si="149"/>
        <v>124.7851435589748</v>
      </c>
      <c r="AW180" s="1">
        <f t="shared" si="150"/>
        <v>431.08669321117952</v>
      </c>
      <c r="AX180" s="1">
        <f t="shared" si="151"/>
        <v>42.487152945130731</v>
      </c>
      <c r="AY180" s="1">
        <f t="shared" si="152"/>
        <v>459.64991424153419</v>
      </c>
      <c r="BA180" s="1">
        <f t="shared" si="117"/>
        <v>49.0690908866573</v>
      </c>
      <c r="BB180" s="1">
        <f t="shared" si="118"/>
        <v>338.84877009711357</v>
      </c>
      <c r="BC180" s="1">
        <f t="shared" si="119"/>
        <v>291.27416492049224</v>
      </c>
      <c r="BD180" s="1">
        <f t="shared" si="120"/>
        <v>371.49670804653783</v>
      </c>
      <c r="BE180" s="1">
        <f t="shared" si="121"/>
        <v>431.08669321117952</v>
      </c>
      <c r="BF180" s="1">
        <f t="shared" si="122"/>
        <v>459.64991424153419</v>
      </c>
      <c r="BG180" s="1">
        <f t="shared" si="123"/>
        <v>6.9055440802807331</v>
      </c>
      <c r="BH180" s="1">
        <f t="shared" si="124"/>
        <v>5.936000844060767</v>
      </c>
      <c r="BI180" s="1">
        <f t="shared" si="125"/>
        <v>7.5708903779090386</v>
      </c>
      <c r="BJ180" s="1">
        <f t="shared" si="126"/>
        <v>8.7853001843243668</v>
      </c>
      <c r="BK180" s="1">
        <f t="shared" si="127"/>
        <v>9.3674022879955299</v>
      </c>
      <c r="BM180" s="1">
        <f t="shared" si="128"/>
        <v>4680.5539458791109</v>
      </c>
      <c r="BN180" s="1">
        <f t="shared" si="161"/>
        <v>338.84877009711357</v>
      </c>
      <c r="BO180" s="1">
        <f t="shared" si="161"/>
        <v>291.27416492049224</v>
      </c>
      <c r="BP180" s="1">
        <f t="shared" si="161"/>
        <v>371.49670804653783</v>
      </c>
      <c r="BQ180" s="1">
        <f t="shared" si="161"/>
        <v>431.08669321117952</v>
      </c>
      <c r="BR180" s="1">
        <f t="shared" si="161"/>
        <v>459.64991424153419</v>
      </c>
      <c r="BS180" s="1">
        <f t="shared" si="129"/>
        <v>7.2395014354111957</v>
      </c>
      <c r="BT180" s="1">
        <f t="shared" si="130"/>
        <v>6.223070352109457</v>
      </c>
      <c r="BU180" s="1">
        <f t="shared" si="131"/>
        <v>7.9370243851929922</v>
      </c>
      <c r="BV180" s="1">
        <f t="shared" si="132"/>
        <v>9.2101639719529391</v>
      </c>
      <c r="BW180" s="1">
        <f t="shared" si="133"/>
        <v>9.8204169753501649</v>
      </c>
    </row>
    <row r="181" spans="16:75">
      <c r="P181" s="1">
        <v>1.5</v>
      </c>
      <c r="Q181" s="1">
        <f t="shared" si="111"/>
        <v>1554.934311269237</v>
      </c>
      <c r="R181" s="14">
        <v>17</v>
      </c>
      <c r="S181" s="1">
        <f t="shared" si="162"/>
        <v>60.574535629854779</v>
      </c>
      <c r="T181" s="1">
        <f t="shared" si="163"/>
        <v>21.091117865585954</v>
      </c>
      <c r="U181" s="1">
        <v>0</v>
      </c>
      <c r="V181" s="1">
        <v>1.4</v>
      </c>
      <c r="W181" s="14">
        <f t="shared" si="160"/>
        <v>83.065653495440742</v>
      </c>
      <c r="Y181" s="1">
        <f t="shared" si="112"/>
        <v>72.923685158486791</v>
      </c>
      <c r="Z181" s="1">
        <f t="shared" si="113"/>
        <v>25.390901025950019</v>
      </c>
      <c r="AA181" s="1">
        <f t="shared" si="114"/>
        <v>0</v>
      </c>
      <c r="AB181" s="1">
        <f t="shared" si="115"/>
        <v>1.6854138155631826</v>
      </c>
      <c r="AC181" s="14">
        <f t="shared" si="116"/>
        <v>99.999999999999986</v>
      </c>
      <c r="AD181" s="1">
        <f t="shared" si="134"/>
        <v>2.6343505163593295E-2</v>
      </c>
      <c r="AE181" s="1">
        <f t="shared" si="135"/>
        <v>0.19850901230964765</v>
      </c>
      <c r="AF181" s="1">
        <f t="shared" si="136"/>
        <v>0.11485551004837696</v>
      </c>
      <c r="AG181" s="1">
        <f t="shared" si="137"/>
        <v>0.1503366017017837</v>
      </c>
      <c r="AH181" s="1">
        <f t="shared" si="138"/>
        <v>9.428576772689036E-2</v>
      </c>
      <c r="AI181" s="1">
        <f t="shared" si="139"/>
        <v>5.9350765244916628E-2</v>
      </c>
      <c r="AJ181" s="1">
        <f t="shared" si="140"/>
        <v>3.7484098343891888E-2</v>
      </c>
      <c r="AL181" s="1">
        <f t="shared" si="153"/>
        <v>307.76257213902352</v>
      </c>
      <c r="AM181" s="1">
        <f t="shared" si="154"/>
        <v>4654.8316436806399</v>
      </c>
      <c r="AN181" s="1">
        <f t="shared" si="141"/>
        <v>48.345512959079038</v>
      </c>
      <c r="AO181" s="1">
        <f t="shared" si="142"/>
        <v>49.064834545906841</v>
      </c>
      <c r="AP181" s="1">
        <f t="shared" si="143"/>
        <v>225.97679869609144</v>
      </c>
      <c r="AQ181" s="1">
        <f t="shared" si="144"/>
        <v>338.18481732416637</v>
      </c>
      <c r="AR181" s="1">
        <f t="shared" si="145"/>
        <v>236.99191930691941</v>
      </c>
      <c r="AS181" s="1">
        <f t="shared" si="146"/>
        <v>290.95485759335355</v>
      </c>
      <c r="AT181" s="1">
        <f t="shared" si="147"/>
        <v>205.00899360195476</v>
      </c>
      <c r="AU181" s="1">
        <f t="shared" si="148"/>
        <v>370.51736854980498</v>
      </c>
      <c r="AV181" s="1">
        <f t="shared" si="149"/>
        <v>122.67631137776195</v>
      </c>
      <c r="AW181" s="1">
        <f t="shared" si="150"/>
        <v>429.27251449451234</v>
      </c>
      <c r="AX181" s="1">
        <f t="shared" si="151"/>
        <v>41.289519537987864</v>
      </c>
      <c r="AY181" s="1">
        <f t="shared" si="152"/>
        <v>457.18897074327799</v>
      </c>
      <c r="BA181" s="1">
        <f t="shared" si="117"/>
        <v>49.064834545906841</v>
      </c>
      <c r="BB181" s="1">
        <f t="shared" si="118"/>
        <v>338.18481732416637</v>
      </c>
      <c r="BC181" s="1">
        <f t="shared" si="119"/>
        <v>290.95485759335355</v>
      </c>
      <c r="BD181" s="1">
        <f t="shared" si="120"/>
        <v>370.51736854980498</v>
      </c>
      <c r="BE181" s="1">
        <f t="shared" si="121"/>
        <v>429.27251449451234</v>
      </c>
      <c r="BF181" s="1">
        <f t="shared" si="122"/>
        <v>457.18897074327799</v>
      </c>
      <c r="BG181" s="1">
        <f t="shared" si="123"/>
        <v>6.8926109800237558</v>
      </c>
      <c r="BH181" s="1">
        <f t="shared" si="124"/>
        <v>5.9300079229070999</v>
      </c>
      <c r="BI181" s="1">
        <f t="shared" si="125"/>
        <v>7.551587037415473</v>
      </c>
      <c r="BJ181" s="1">
        <f t="shared" si="126"/>
        <v>8.7490871714418876</v>
      </c>
      <c r="BK181" s="1">
        <f t="shared" si="127"/>
        <v>9.3180579324182862</v>
      </c>
      <c r="BM181" s="1">
        <f t="shared" si="128"/>
        <v>4654.8316436806399</v>
      </c>
      <c r="BN181" s="1">
        <f t="shared" si="161"/>
        <v>338.18481732416637</v>
      </c>
      <c r="BO181" s="1">
        <f t="shared" si="161"/>
        <v>290.95485759335355</v>
      </c>
      <c r="BP181" s="1">
        <f t="shared" si="161"/>
        <v>370.51736854980498</v>
      </c>
      <c r="BQ181" s="1">
        <f t="shared" si="161"/>
        <v>429.27251449451234</v>
      </c>
      <c r="BR181" s="1">
        <f t="shared" si="161"/>
        <v>457.18897074327799</v>
      </c>
      <c r="BS181" s="1">
        <f t="shared" si="129"/>
        <v>7.2652427243697035</v>
      </c>
      <c r="BT181" s="1">
        <f t="shared" si="130"/>
        <v>6.250598944611701</v>
      </c>
      <c r="BU181" s="1">
        <f t="shared" si="131"/>
        <v>7.9598446713495257</v>
      </c>
      <c r="BV181" s="1">
        <f t="shared" si="132"/>
        <v>9.2220846499849056</v>
      </c>
      <c r="BW181" s="1">
        <f t="shared" si="133"/>
        <v>9.8218153896919951</v>
      </c>
    </row>
    <row r="182" spans="16:75">
      <c r="P182" s="1">
        <v>1.5</v>
      </c>
      <c r="Q182" s="1">
        <f t="shared" si="111"/>
        <v>1555.3690938779328</v>
      </c>
      <c r="R182" s="14">
        <v>17.100000000000001</v>
      </c>
      <c r="S182" s="1">
        <f t="shared" si="162"/>
        <v>60.581837217156362</v>
      </c>
      <c r="T182" s="1">
        <f t="shared" si="163"/>
        <v>20.983816278284365</v>
      </c>
      <c r="U182" s="1">
        <v>0</v>
      </c>
      <c r="V182" s="1">
        <v>1.4</v>
      </c>
      <c r="W182" s="14">
        <f t="shared" si="160"/>
        <v>82.965653495440733</v>
      </c>
      <c r="Y182" s="1">
        <f t="shared" si="112"/>
        <v>73.020382127750679</v>
      </c>
      <c r="Z182" s="1">
        <f t="shared" si="113"/>
        <v>25.292172596986177</v>
      </c>
      <c r="AA182" s="1">
        <f t="shared" si="114"/>
        <v>0</v>
      </c>
      <c r="AB182" s="1">
        <f t="shared" si="115"/>
        <v>1.6874452752631366</v>
      </c>
      <c r="AC182" s="14">
        <f t="shared" si="116"/>
        <v>99.999999999999986</v>
      </c>
      <c r="AD182" s="1">
        <f t="shared" si="134"/>
        <v>2.6297247364301887E-2</v>
      </c>
      <c r="AE182" s="1">
        <f t="shared" si="135"/>
        <v>0.19819859170870147</v>
      </c>
      <c r="AF182" s="1">
        <f t="shared" si="136"/>
        <v>0.11465198020167905</v>
      </c>
      <c r="AG182" s="1">
        <f t="shared" si="137"/>
        <v>0.15007815358496249</v>
      </c>
      <c r="AH182" s="1">
        <f t="shared" si="138"/>
        <v>9.411520201745574E-2</v>
      </c>
      <c r="AI182" s="1">
        <f t="shared" si="139"/>
        <v>5.9238608708114295E-2</v>
      </c>
      <c r="AJ182" s="1">
        <f t="shared" si="140"/>
        <v>3.7410570571971703E-2</v>
      </c>
      <c r="AL182" s="1">
        <f t="shared" si="153"/>
        <v>295.05868984746161</v>
      </c>
      <c r="AM182" s="1">
        <f t="shared" si="154"/>
        <v>4629.3358954126088</v>
      </c>
      <c r="AN182" s="1">
        <f t="shared" si="141"/>
        <v>48.186489099508734</v>
      </c>
      <c r="AO182" s="1">
        <f t="shared" si="142"/>
        <v>49.059698022828492</v>
      </c>
      <c r="AP182" s="1">
        <f t="shared" si="143"/>
        <v>224.29074202328331</v>
      </c>
      <c r="AQ182" s="1">
        <f t="shared" si="144"/>
        <v>337.51877010018455</v>
      </c>
      <c r="AR182" s="1">
        <f t="shared" si="145"/>
        <v>235.79151318529148</v>
      </c>
      <c r="AS182" s="1">
        <f t="shared" si="146"/>
        <v>290.63226493599643</v>
      </c>
      <c r="AT182" s="1">
        <f t="shared" si="147"/>
        <v>203.02465437536682</v>
      </c>
      <c r="AU182" s="1">
        <f t="shared" si="148"/>
        <v>369.5378789932293</v>
      </c>
      <c r="AV182" s="1">
        <f t="shared" si="149"/>
        <v>120.59675563723152</v>
      </c>
      <c r="AW182" s="1">
        <f t="shared" si="150"/>
        <v>427.46739309768611</v>
      </c>
      <c r="AX182" s="1">
        <f t="shared" si="151"/>
        <v>40.122012415006807</v>
      </c>
      <c r="AY182" s="1">
        <f t="shared" si="152"/>
        <v>454.74998268287874</v>
      </c>
      <c r="BA182" s="1">
        <f t="shared" si="117"/>
        <v>49.059698022828492</v>
      </c>
      <c r="BB182" s="1">
        <f t="shared" si="118"/>
        <v>337.51877010018455</v>
      </c>
      <c r="BC182" s="1">
        <f t="shared" si="119"/>
        <v>290.63226493599643</v>
      </c>
      <c r="BD182" s="1">
        <f t="shared" si="120"/>
        <v>369.5378789932293</v>
      </c>
      <c r="BE182" s="1">
        <f t="shared" si="121"/>
        <v>427.46739309768611</v>
      </c>
      <c r="BF182" s="1">
        <f t="shared" si="122"/>
        <v>454.74998268287874</v>
      </c>
      <c r="BG182" s="1">
        <f t="shared" si="123"/>
        <v>6.8797563723920616</v>
      </c>
      <c r="BH182" s="1">
        <f t="shared" si="124"/>
        <v>5.9240532789410816</v>
      </c>
      <c r="BI182" s="1">
        <f t="shared" si="125"/>
        <v>7.5324124258016365</v>
      </c>
      <c r="BJ182" s="1">
        <f t="shared" si="126"/>
        <v>8.7132088114112864</v>
      </c>
      <c r="BK182" s="1">
        <f t="shared" si="127"/>
        <v>9.2693188301174256</v>
      </c>
      <c r="BM182" s="1">
        <f t="shared" si="128"/>
        <v>4629.3358954126088</v>
      </c>
      <c r="BN182" s="1">
        <f t="shared" si="161"/>
        <v>337.51877010018455</v>
      </c>
      <c r="BO182" s="1">
        <f t="shared" si="161"/>
        <v>290.63226493599643</v>
      </c>
      <c r="BP182" s="1">
        <f t="shared" si="161"/>
        <v>369.5378789932293</v>
      </c>
      <c r="BQ182" s="1">
        <f t="shared" si="161"/>
        <v>427.46739309768611</v>
      </c>
      <c r="BR182" s="1">
        <f t="shared" si="161"/>
        <v>454.74998268287874</v>
      </c>
      <c r="BS182" s="1">
        <f t="shared" si="129"/>
        <v>7.2908680148840617</v>
      </c>
      <c r="BT182" s="1">
        <f t="shared" si="130"/>
        <v>6.2780552438200772</v>
      </c>
      <c r="BU182" s="1">
        <f t="shared" si="131"/>
        <v>7.9825246502293981</v>
      </c>
      <c r="BV182" s="1">
        <f t="shared" si="132"/>
        <v>9.2338815492148765</v>
      </c>
      <c r="BW182" s="1">
        <f t="shared" si="133"/>
        <v>9.8232228759530802</v>
      </c>
    </row>
    <row r="183" spans="16:75">
      <c r="P183" s="1">
        <v>1.5</v>
      </c>
      <c r="Q183" s="1">
        <f t="shared" si="111"/>
        <v>1555.8038764866285</v>
      </c>
      <c r="R183" s="14">
        <v>17.2</v>
      </c>
      <c r="S183" s="1">
        <f t="shared" si="162"/>
        <v>60.589138804457953</v>
      </c>
      <c r="T183" s="1">
        <f t="shared" si="163"/>
        <v>20.876514690982781</v>
      </c>
      <c r="U183" s="1">
        <v>0</v>
      </c>
      <c r="V183" s="1">
        <v>1.4</v>
      </c>
      <c r="W183" s="14">
        <f t="shared" si="160"/>
        <v>82.865653495440739</v>
      </c>
      <c r="Y183" s="1">
        <f t="shared" si="112"/>
        <v>73.117312479520308</v>
      </c>
      <c r="Z183" s="1">
        <f t="shared" si="113"/>
        <v>25.193205882496787</v>
      </c>
      <c r="AA183" s="1">
        <f t="shared" si="114"/>
        <v>0</v>
      </c>
      <c r="AB183" s="1">
        <f t="shared" si="115"/>
        <v>1.6894816379828923</v>
      </c>
      <c r="AC183" s="14">
        <f t="shared" si="116"/>
        <v>99.999999999999986</v>
      </c>
      <c r="AD183" s="1">
        <f t="shared" si="134"/>
        <v>2.6250877919721166E-2</v>
      </c>
      <c r="AE183" s="1">
        <f t="shared" si="135"/>
        <v>0.19788742189360473</v>
      </c>
      <c r="AF183" s="1">
        <f t="shared" si="136"/>
        <v>0.11444795912649716</v>
      </c>
      <c r="AG183" s="1">
        <f t="shared" si="137"/>
        <v>0.1498190816919302</v>
      </c>
      <c r="AH183" s="1">
        <f t="shared" si="138"/>
        <v>9.3944224639972304E-2</v>
      </c>
      <c r="AI183" s="1">
        <f t="shared" si="139"/>
        <v>5.9126181476441227E-2</v>
      </c>
      <c r="AJ183" s="1">
        <f t="shared" si="140"/>
        <v>3.7336865337450752E-2</v>
      </c>
      <c r="AL183" s="1">
        <f t="shared" si="153"/>
        <v>282.84376098927834</v>
      </c>
      <c r="AM183" s="1">
        <f t="shared" si="154"/>
        <v>4604.0655923054974</v>
      </c>
      <c r="AN183" s="1">
        <f t="shared" si="141"/>
        <v>48.027548919668455</v>
      </c>
      <c r="AO183" s="1">
        <f t="shared" si="142"/>
        <v>49.053697155949656</v>
      </c>
      <c r="AP183" s="1">
        <f t="shared" si="143"/>
        <v>222.61228614162147</v>
      </c>
      <c r="AQ183" s="1">
        <f t="shared" si="144"/>
        <v>336.85070914693716</v>
      </c>
      <c r="AR183" s="1">
        <f t="shared" si="145"/>
        <v>234.59369302164978</v>
      </c>
      <c r="AS183" s="1">
        <f t="shared" si="146"/>
        <v>290.30645928533164</v>
      </c>
      <c r="AT183" s="1">
        <f t="shared" si="147"/>
        <v>201.05360892182907</v>
      </c>
      <c r="AU183" s="1">
        <f t="shared" si="148"/>
        <v>368.55831928351182</v>
      </c>
      <c r="AV183" s="1">
        <f t="shared" si="149"/>
        <v>118.54615876356571</v>
      </c>
      <c r="AW183" s="1">
        <f t="shared" si="150"/>
        <v>425.67133940969711</v>
      </c>
      <c r="AX183" s="1">
        <f t="shared" si="151"/>
        <v>38.983965705577553</v>
      </c>
      <c r="AY183" s="1">
        <f t="shared" si="152"/>
        <v>452.33273839812705</v>
      </c>
      <c r="BA183" s="1">
        <f t="shared" si="117"/>
        <v>49.053697155949656</v>
      </c>
      <c r="BB183" s="1">
        <f t="shared" si="118"/>
        <v>336.85070914693716</v>
      </c>
      <c r="BC183" s="1">
        <f t="shared" si="119"/>
        <v>290.30645928533164</v>
      </c>
      <c r="BD183" s="1">
        <f t="shared" si="120"/>
        <v>368.55831928351182</v>
      </c>
      <c r="BE183" s="1">
        <f t="shared" si="121"/>
        <v>425.67133940969711</v>
      </c>
      <c r="BF183" s="1">
        <f t="shared" si="122"/>
        <v>452.33273839812705</v>
      </c>
      <c r="BG183" s="1">
        <f t="shared" si="123"/>
        <v>6.8669790184424659</v>
      </c>
      <c r="BH183" s="1">
        <f t="shared" si="124"/>
        <v>5.9181361674411681</v>
      </c>
      <c r="BI183" s="1">
        <f t="shared" si="125"/>
        <v>7.5133647543793725</v>
      </c>
      <c r="BJ183" s="1">
        <f t="shared" si="126"/>
        <v>8.6776606879685119</v>
      </c>
      <c r="BK183" s="1">
        <f t="shared" si="127"/>
        <v>9.2211752553551243</v>
      </c>
      <c r="BM183" s="1">
        <f t="shared" si="128"/>
        <v>4604.0655923054974</v>
      </c>
      <c r="BN183" s="1">
        <f t="shared" si="161"/>
        <v>336.85070914693716</v>
      </c>
      <c r="BO183" s="1">
        <f t="shared" si="161"/>
        <v>290.30645928533164</v>
      </c>
      <c r="BP183" s="1">
        <f t="shared" si="161"/>
        <v>368.55831928351182</v>
      </c>
      <c r="BQ183" s="1">
        <f t="shared" si="161"/>
        <v>425.67133940969711</v>
      </c>
      <c r="BR183" s="1">
        <f t="shared" si="161"/>
        <v>452.33273839812705</v>
      </c>
      <c r="BS183" s="1">
        <f t="shared" si="129"/>
        <v>7.3163751122463552</v>
      </c>
      <c r="BT183" s="1">
        <f t="shared" si="130"/>
        <v>6.3054370852253641</v>
      </c>
      <c r="BU183" s="1">
        <f t="shared" si="131"/>
        <v>8.0050623062247759</v>
      </c>
      <c r="BV183" s="1">
        <f t="shared" si="132"/>
        <v>9.2455533240251064</v>
      </c>
      <c r="BW183" s="1">
        <f t="shared" si="133"/>
        <v>9.8246371457888007</v>
      </c>
    </row>
    <row r="184" spans="16:75">
      <c r="P184" s="1">
        <v>1.5</v>
      </c>
      <c r="Q184" s="1">
        <f t="shared" si="111"/>
        <v>1556.238659095324</v>
      </c>
      <c r="R184" s="14">
        <v>17.3</v>
      </c>
      <c r="S184" s="1">
        <f t="shared" si="162"/>
        <v>60.596440391759536</v>
      </c>
      <c r="T184" s="1">
        <f t="shared" si="163"/>
        <v>20.769213103681192</v>
      </c>
      <c r="U184" s="1">
        <v>0</v>
      </c>
      <c r="V184" s="1">
        <v>1.4</v>
      </c>
      <c r="W184" s="14">
        <f t="shared" si="160"/>
        <v>82.765653495440731</v>
      </c>
      <c r="Y184" s="1">
        <f t="shared" si="112"/>
        <v>73.214477059735387</v>
      </c>
      <c r="Z184" s="1">
        <f t="shared" si="113"/>
        <v>25.094000018770217</v>
      </c>
      <c r="AA184" s="1">
        <f t="shared" si="114"/>
        <v>0</v>
      </c>
      <c r="AB184" s="1">
        <f t="shared" si="115"/>
        <v>1.6915229214943868</v>
      </c>
      <c r="AC184" s="14">
        <f t="shared" si="116"/>
        <v>99.999999999999986</v>
      </c>
      <c r="AD184" s="1">
        <f t="shared" si="134"/>
        <v>2.6204396425171347E-2</v>
      </c>
      <c r="AE184" s="1">
        <f t="shared" si="135"/>
        <v>0.19757550014868699</v>
      </c>
      <c r="AF184" s="1">
        <f t="shared" si="136"/>
        <v>0.11424344504227936</v>
      </c>
      <c r="AG184" s="1">
        <f t="shared" si="137"/>
        <v>0.14955938376169023</v>
      </c>
      <c r="AH184" s="1">
        <f t="shared" si="138"/>
        <v>9.3772834102270206E-2</v>
      </c>
      <c r="AI184" s="1">
        <f t="shared" si="139"/>
        <v>5.9013482568711903E-2</v>
      </c>
      <c r="AJ184" s="1">
        <f t="shared" si="140"/>
        <v>3.7262981997081758E-2</v>
      </c>
      <c r="AL184" s="1">
        <f t="shared" si="153"/>
        <v>271.10033844484423</v>
      </c>
      <c r="AM184" s="1">
        <f t="shared" si="154"/>
        <v>4579.0195503756668</v>
      </c>
      <c r="AN184" s="1">
        <f t="shared" si="141"/>
        <v>47.868692607632141</v>
      </c>
      <c r="AO184" s="1">
        <f t="shared" si="142"/>
        <v>49.046847418676151</v>
      </c>
      <c r="AP184" s="1">
        <f t="shared" si="143"/>
        <v>220.94141936300164</v>
      </c>
      <c r="AQ184" s="1">
        <f t="shared" si="144"/>
        <v>336.18071325223229</v>
      </c>
      <c r="AR184" s="1">
        <f t="shared" si="145"/>
        <v>233.39846081401404</v>
      </c>
      <c r="AS184" s="1">
        <f t="shared" si="146"/>
        <v>289.97751131728933</v>
      </c>
      <c r="AT184" s="1">
        <f t="shared" si="147"/>
        <v>199.09580803104507</v>
      </c>
      <c r="AU184" s="1">
        <f t="shared" si="148"/>
        <v>367.57876719534733</v>
      </c>
      <c r="AV184" s="1">
        <f t="shared" si="149"/>
        <v>116.524205657973</v>
      </c>
      <c r="AW184" s="1">
        <f t="shared" si="150"/>
        <v>423.88436175795306</v>
      </c>
      <c r="AX184" s="1">
        <f t="shared" si="151"/>
        <v>37.874726211523409</v>
      </c>
      <c r="AY184" s="1">
        <f t="shared" si="152"/>
        <v>449.93702734502523</v>
      </c>
      <c r="BA184" s="1">
        <f t="shared" si="117"/>
        <v>49.046847418676151</v>
      </c>
      <c r="BB184" s="1">
        <f t="shared" si="118"/>
        <v>336.18071325223229</v>
      </c>
      <c r="BC184" s="1">
        <f t="shared" si="119"/>
        <v>289.97751131728933</v>
      </c>
      <c r="BD184" s="1">
        <f t="shared" si="120"/>
        <v>367.57876719534733</v>
      </c>
      <c r="BE184" s="1">
        <f t="shared" si="121"/>
        <v>423.88436175795306</v>
      </c>
      <c r="BF184" s="1">
        <f t="shared" si="122"/>
        <v>449.93702734502523</v>
      </c>
      <c r="BG184" s="1">
        <f t="shared" si="123"/>
        <v>6.8542777149876661</v>
      </c>
      <c r="BH184" s="1">
        <f t="shared" si="124"/>
        <v>5.9122558651317343</v>
      </c>
      <c r="BI184" s="1">
        <f t="shared" si="125"/>
        <v>7.4944422840800158</v>
      </c>
      <c r="BJ184" s="1">
        <f t="shared" si="126"/>
        <v>8.6424384862001453</v>
      </c>
      <c r="BK184" s="1">
        <f t="shared" si="127"/>
        <v>9.1736176946145029</v>
      </c>
      <c r="BM184" s="1">
        <f t="shared" si="128"/>
        <v>4579.0195503756668</v>
      </c>
      <c r="BN184" s="1">
        <f t="shared" si="161"/>
        <v>336.18071325223229</v>
      </c>
      <c r="BO184" s="1">
        <f t="shared" si="161"/>
        <v>289.97751131728933</v>
      </c>
      <c r="BP184" s="1">
        <f t="shared" si="161"/>
        <v>367.57876719534733</v>
      </c>
      <c r="BQ184" s="1">
        <f t="shared" si="161"/>
        <v>423.88436175795306</v>
      </c>
      <c r="BR184" s="1">
        <f t="shared" si="161"/>
        <v>449.93702734502523</v>
      </c>
      <c r="BS184" s="1">
        <f t="shared" si="129"/>
        <v>7.3417619111202912</v>
      </c>
      <c r="BT184" s="1">
        <f t="shared" si="130"/>
        <v>6.3327423726220893</v>
      </c>
      <c r="BU184" s="1">
        <f t="shared" si="131"/>
        <v>8.0274557282724608</v>
      </c>
      <c r="BV184" s="1">
        <f t="shared" si="132"/>
        <v>9.2570987543212659</v>
      </c>
      <c r="BW184" s="1">
        <f t="shared" si="133"/>
        <v>9.8260560452971202</v>
      </c>
    </row>
    <row r="185" spans="16:75">
      <c r="P185" s="1">
        <v>1.5</v>
      </c>
      <c r="Q185" s="1">
        <f t="shared" si="111"/>
        <v>1556.6734417040198</v>
      </c>
      <c r="R185" s="14">
        <v>17.399999999999999</v>
      </c>
      <c r="S185" s="1">
        <f t="shared" si="162"/>
        <v>60.603741979061127</v>
      </c>
      <c r="T185" s="1">
        <f t="shared" si="163"/>
        <v>20.661911516379607</v>
      </c>
      <c r="U185" s="1">
        <v>0</v>
      </c>
      <c r="V185" s="1">
        <v>1.4</v>
      </c>
      <c r="W185" s="14">
        <f t="shared" si="160"/>
        <v>82.665653495440736</v>
      </c>
      <c r="Y185" s="1">
        <f t="shared" si="112"/>
        <v>73.311876718428906</v>
      </c>
      <c r="Z185" s="1">
        <f t="shared" si="113"/>
        <v>24.994554137915546</v>
      </c>
      <c r="AA185" s="1">
        <f t="shared" si="114"/>
        <v>0</v>
      </c>
      <c r="AB185" s="1">
        <f t="shared" si="115"/>
        <v>1.69356914365555</v>
      </c>
      <c r="AC185" s="14">
        <f t="shared" si="116"/>
        <v>100</v>
      </c>
      <c r="AD185" s="1">
        <f t="shared" si="134"/>
        <v>2.6157802474014506E-2</v>
      </c>
      <c r="AE185" s="1">
        <f t="shared" si="135"/>
        <v>0.19726282374513726</v>
      </c>
      <c r="AF185" s="1">
        <f t="shared" si="136"/>
        <v>0.11403843615985805</v>
      </c>
      <c r="AG185" s="1">
        <f t="shared" si="137"/>
        <v>0.14929905752230552</v>
      </c>
      <c r="AH185" s="1">
        <f t="shared" si="138"/>
        <v>9.3601028904959305E-2</v>
      </c>
      <c r="AI185" s="1">
        <f t="shared" si="139"/>
        <v>5.8900510998993093E-2</v>
      </c>
      <c r="AJ185" s="1">
        <f t="shared" si="140"/>
        <v>3.7188919904504944E-2</v>
      </c>
      <c r="AL185" s="1">
        <f t="shared" si="153"/>
        <v>259.8115484117713</v>
      </c>
      <c r="AM185" s="1">
        <f t="shared" si="154"/>
        <v>4554.196515881622</v>
      </c>
      <c r="AN185" s="1">
        <f t="shared" si="141"/>
        <v>47.709920352421584</v>
      </c>
      <c r="AO185" s="1">
        <f t="shared" si="142"/>
        <v>49.03916392978963</v>
      </c>
      <c r="AP185" s="1">
        <f t="shared" si="143"/>
        <v>219.27812998239318</v>
      </c>
      <c r="AQ185" s="1">
        <f t="shared" si="144"/>
        <v>335.5088593253941</v>
      </c>
      <c r="AR185" s="1">
        <f t="shared" si="145"/>
        <v>232.20581856784059</v>
      </c>
      <c r="AS185" s="1">
        <f t="shared" si="146"/>
        <v>289.64549009459131</v>
      </c>
      <c r="AT185" s="1">
        <f t="shared" si="147"/>
        <v>197.15120252651641</v>
      </c>
      <c r="AU185" s="1">
        <f t="shared" si="148"/>
        <v>366.59929843288279</v>
      </c>
      <c r="AV185" s="1">
        <f t="shared" si="149"/>
        <v>114.53058368500254</v>
      </c>
      <c r="AW185" s="1">
        <f t="shared" si="150"/>
        <v>422.10646648167176</v>
      </c>
      <c r="AX185" s="1">
        <f t="shared" si="151"/>
        <v>36.793653205091182</v>
      </c>
      <c r="AY185" s="1">
        <f t="shared" si="152"/>
        <v>447.56264013732448</v>
      </c>
      <c r="BA185" s="1">
        <f t="shared" si="117"/>
        <v>49.03916392978963</v>
      </c>
      <c r="BB185" s="1">
        <f t="shared" si="118"/>
        <v>335.5088593253941</v>
      </c>
      <c r="BC185" s="1">
        <f t="shared" si="119"/>
        <v>289.64549009459131</v>
      </c>
      <c r="BD185" s="1">
        <f t="shared" si="120"/>
        <v>366.59929843288279</v>
      </c>
      <c r="BE185" s="1">
        <f t="shared" si="121"/>
        <v>422.10646648167176</v>
      </c>
      <c r="BF185" s="1">
        <f t="shared" si="122"/>
        <v>447.56264013732448</v>
      </c>
      <c r="BG185" s="1">
        <f t="shared" si="123"/>
        <v>6.8416512933570601</v>
      </c>
      <c r="BH185" s="1">
        <f t="shared" si="124"/>
        <v>5.9064116694420532</v>
      </c>
      <c r="BI185" s="1">
        <f t="shared" si="125"/>
        <v>7.4756433237269393</v>
      </c>
      <c r="BJ185" s="1">
        <f t="shared" si="126"/>
        <v>8.607537989147005</v>
      </c>
      <c r="BK185" s="1">
        <f t="shared" si="127"/>
        <v>9.1266368402632025</v>
      </c>
      <c r="BM185" s="1">
        <f t="shared" si="128"/>
        <v>4554.196515881622</v>
      </c>
      <c r="BN185" s="1">
        <f t="shared" si="161"/>
        <v>335.5088593253941</v>
      </c>
      <c r="BO185" s="1">
        <f t="shared" si="161"/>
        <v>289.64549009459131</v>
      </c>
      <c r="BP185" s="1">
        <f t="shared" si="161"/>
        <v>366.59929843288279</v>
      </c>
      <c r="BQ185" s="1">
        <f t="shared" si="161"/>
        <v>422.10646648167176</v>
      </c>
      <c r="BR185" s="1">
        <f t="shared" si="161"/>
        <v>447.56264013732448</v>
      </c>
      <c r="BS185" s="1">
        <f t="shared" si="129"/>
        <v>7.3670263932483104</v>
      </c>
      <c r="BT185" s="1">
        <f t="shared" si="130"/>
        <v>6.3599690765324919</v>
      </c>
      <c r="BU185" s="1">
        <f t="shared" si="131"/>
        <v>8.0497031068918385</v>
      </c>
      <c r="BV185" s="1">
        <f t="shared" si="132"/>
        <v>9.2685167407616458</v>
      </c>
      <c r="BW185" s="1">
        <f t="shared" si="133"/>
        <v>9.8274775490377202</v>
      </c>
    </row>
    <row r="186" spans="16:75">
      <c r="P186" s="1">
        <v>1.5</v>
      </c>
      <c r="Q186" s="1">
        <f t="shared" si="111"/>
        <v>1557.1082243127153</v>
      </c>
      <c r="R186" s="14">
        <v>17.5</v>
      </c>
      <c r="S186" s="1">
        <f t="shared" si="162"/>
        <v>60.61104356636271</v>
      </c>
      <c r="T186" s="1">
        <f t="shared" si="163"/>
        <v>20.554609929078016</v>
      </c>
      <c r="U186" s="1">
        <v>0</v>
      </c>
      <c r="V186" s="1">
        <v>1.4</v>
      </c>
      <c r="W186" s="14">
        <f t="shared" si="160"/>
        <v>82.565653495440728</v>
      </c>
      <c r="Y186" s="1">
        <f t="shared" si="112"/>
        <v>73.40951230975196</v>
      </c>
      <c r="Z186" s="1">
        <f t="shared" si="113"/>
        <v>24.894867367837207</v>
      </c>
      <c r="AA186" s="1">
        <f t="shared" si="114"/>
        <v>0</v>
      </c>
      <c r="AB186" s="1">
        <f t="shared" si="115"/>
        <v>1.6956203224108291</v>
      </c>
      <c r="AC186" s="14">
        <f t="shared" si="116"/>
        <v>100</v>
      </c>
      <c r="AD186" s="1">
        <f t="shared" si="134"/>
        <v>2.6111095657642681E-2</v>
      </c>
      <c r="AE186" s="1">
        <f t="shared" si="135"/>
        <v>0.19694938994092431</v>
      </c>
      <c r="AF186" s="1">
        <f t="shared" si="136"/>
        <v>0.11383293068139767</v>
      </c>
      <c r="AG186" s="1">
        <f t="shared" si="137"/>
        <v>0.14903810069083226</v>
      </c>
      <c r="AH186" s="1">
        <f t="shared" si="138"/>
        <v>9.3428807541385439E-2</v>
      </c>
      <c r="AI186" s="1">
        <f t="shared" si="139"/>
        <v>5.8787265776575011E-2</v>
      </c>
      <c r="AJ186" s="1">
        <f t="shared" si="140"/>
        <v>3.7114678410229134E-2</v>
      </c>
      <c r="AL186" s="1">
        <f t="shared" si="153"/>
        <v>248.96107319302124</v>
      </c>
      <c r="AM186" s="1">
        <f t="shared" si="154"/>
        <v>4529.5951704948302</v>
      </c>
      <c r="AN186" s="1">
        <f t="shared" si="141"/>
        <v>47.551232344013862</v>
      </c>
      <c r="AO186" s="1">
        <f t="shared" si="142"/>
        <v>49.030661463585197</v>
      </c>
      <c r="AP186" s="1">
        <f t="shared" si="143"/>
        <v>217.62240627776256</v>
      </c>
      <c r="AQ186" s="1">
        <f t="shared" si="144"/>
        <v>334.83522245083623</v>
      </c>
      <c r="AR186" s="1">
        <f t="shared" si="145"/>
        <v>231.01576829607245</v>
      </c>
      <c r="AS186" s="1">
        <f t="shared" si="146"/>
        <v>289.31046311288543</v>
      </c>
      <c r="AT186" s="1">
        <f t="shared" si="147"/>
        <v>195.21974326562147</v>
      </c>
      <c r="AU186" s="1">
        <f t="shared" si="148"/>
        <v>365.61998668906983</v>
      </c>
      <c r="AV186" s="1">
        <f t="shared" si="149"/>
        <v>112.56498266087917</v>
      </c>
      <c r="AW186" s="1">
        <f t="shared" si="150"/>
        <v>420.33765800269578</v>
      </c>
      <c r="AX186" s="1">
        <f t="shared" si="151"/>
        <v>35.740118229531269</v>
      </c>
      <c r="AY186" s="1">
        <f t="shared" si="152"/>
        <v>445.20936858356566</v>
      </c>
      <c r="BA186" s="1">
        <f t="shared" si="117"/>
        <v>49.030661463585197</v>
      </c>
      <c r="BB186" s="1">
        <f t="shared" si="118"/>
        <v>334.83522245083623</v>
      </c>
      <c r="BC186" s="1">
        <f t="shared" si="119"/>
        <v>289.31046311288543</v>
      </c>
      <c r="BD186" s="1">
        <f t="shared" si="120"/>
        <v>365.61998668906983</v>
      </c>
      <c r="BE186" s="1">
        <f t="shared" si="121"/>
        <v>420.33765800269578</v>
      </c>
      <c r="BF186" s="1">
        <f t="shared" si="122"/>
        <v>445.20936858356566</v>
      </c>
      <c r="BG186" s="1">
        <f t="shared" si="123"/>
        <v>6.8290986182088629</v>
      </c>
      <c r="BH186" s="1">
        <f t="shared" si="124"/>
        <v>5.9006028977959986</v>
      </c>
      <c r="BI186" s="1">
        <f t="shared" si="125"/>
        <v>7.4569662283796392</v>
      </c>
      <c r="BJ186" s="1">
        <f t="shared" si="126"/>
        <v>8.5729550745481635</v>
      </c>
      <c r="BK186" s="1">
        <f t="shared" si="127"/>
        <v>9.0802235844650028</v>
      </c>
      <c r="BM186" s="1">
        <f t="shared" si="128"/>
        <v>4529.5951704948302</v>
      </c>
      <c r="BN186" s="1">
        <f t="shared" si="161"/>
        <v>334.83522245083623</v>
      </c>
      <c r="BO186" s="1">
        <f t="shared" si="161"/>
        <v>289.31046311288543</v>
      </c>
      <c r="BP186" s="1">
        <f t="shared" si="161"/>
        <v>365.61998668906983</v>
      </c>
      <c r="BQ186" s="1">
        <f t="shared" si="161"/>
        <v>420.33765800269578</v>
      </c>
      <c r="BR186" s="1">
        <f t="shared" si="161"/>
        <v>445.20936858356566</v>
      </c>
      <c r="BS186" s="1">
        <f t="shared" si="129"/>
        <v>7.3921666252186853</v>
      </c>
      <c r="BT186" s="1">
        <f t="shared" si="130"/>
        <v>6.3871152326683553</v>
      </c>
      <c r="BU186" s="1">
        <f t="shared" si="131"/>
        <v>8.0718027313051941</v>
      </c>
      <c r="BV186" s="1">
        <f t="shared" si="132"/>
        <v>9.2798063001461664</v>
      </c>
      <c r="BW186" s="1">
        <f t="shared" si="133"/>
        <v>9.8288997543003234</v>
      </c>
    </row>
    <row r="187" spans="16:75">
      <c r="P187" s="1">
        <v>1.5</v>
      </c>
      <c r="Q187" s="1">
        <f t="shared" si="111"/>
        <v>1557.543006921411</v>
      </c>
      <c r="R187" s="14">
        <v>17.600000000000001</v>
      </c>
      <c r="S187" s="1">
        <f t="shared" si="162"/>
        <v>60.618345153664301</v>
      </c>
      <c r="T187" s="1">
        <f t="shared" si="163"/>
        <v>20.447308341776427</v>
      </c>
      <c r="U187" s="1">
        <v>0</v>
      </c>
      <c r="V187" s="1">
        <v>1.4</v>
      </c>
      <c r="W187" s="14">
        <f t="shared" si="160"/>
        <v>82.465653495440733</v>
      </c>
      <c r="Y187" s="1">
        <f t="shared" si="112"/>
        <v>73.507384691998709</v>
      </c>
      <c r="Z187" s="1">
        <f t="shared" si="113"/>
        <v>24.794938832209574</v>
      </c>
      <c r="AA187" s="1">
        <f t="shared" si="114"/>
        <v>0</v>
      </c>
      <c r="AB187" s="1">
        <f t="shared" si="115"/>
        <v>1.6976764757917084</v>
      </c>
      <c r="AC187" s="14">
        <f t="shared" si="116"/>
        <v>99.999999999999986</v>
      </c>
      <c r="AD187" s="1">
        <f t="shared" si="134"/>
        <v>2.6064275565465977E-2</v>
      </c>
      <c r="AE187" s="1">
        <f t="shared" si="135"/>
        <v>0.19663519598071691</v>
      </c>
      <c r="AF187" s="1">
        <f t="shared" si="136"/>
        <v>0.11362692680034243</v>
      </c>
      <c r="AG187" s="1">
        <f t="shared" si="137"/>
        <v>0.14877651097325331</v>
      </c>
      <c r="AH187" s="1">
        <f t="shared" si="138"/>
        <v>9.32561684975865E-2</v>
      </c>
      <c r="AI187" s="1">
        <f t="shared" si="139"/>
        <v>5.8673745905942515E-2</v>
      </c>
      <c r="AJ187" s="1">
        <f t="shared" si="140"/>
        <v>3.7040256861612803E-2</v>
      </c>
      <c r="AL187" s="1">
        <f t="shared" si="153"/>
        <v>238.53313445274222</v>
      </c>
      <c r="AM187" s="1">
        <f t="shared" si="154"/>
        <v>4505.2141361991362</v>
      </c>
      <c r="AN187" s="1">
        <f t="shared" si="141"/>
        <v>47.392628773348783</v>
      </c>
      <c r="AO187" s="1">
        <f t="shared" si="142"/>
        <v>49.021354459663399</v>
      </c>
      <c r="AP187" s="1">
        <f t="shared" si="143"/>
        <v>215.97423650999775</v>
      </c>
      <c r="AQ187" s="1">
        <f t="shared" si="144"/>
        <v>334.15987593980873</v>
      </c>
      <c r="AR187" s="1">
        <f t="shared" si="145"/>
        <v>229.82831201918904</v>
      </c>
      <c r="AS187" s="1">
        <f t="shared" si="146"/>
        <v>288.9724963453076</v>
      </c>
      <c r="AT187" s="1">
        <f t="shared" si="147"/>
        <v>193.30138113969417</v>
      </c>
      <c r="AU187" s="1">
        <f t="shared" si="148"/>
        <v>364.64090370299385</v>
      </c>
      <c r="AV187" s="1">
        <f t="shared" si="149"/>
        <v>110.62709484185524</v>
      </c>
      <c r="AW187" s="1">
        <f t="shared" si="150"/>
        <v>418.57793889382731</v>
      </c>
      <c r="AX187" s="1">
        <f t="shared" si="151"/>
        <v>34.713504902250428</v>
      </c>
      <c r="AY187" s="1">
        <f t="shared" si="152"/>
        <v>442.87700572173992</v>
      </c>
      <c r="BA187" s="1">
        <f t="shared" si="117"/>
        <v>49.021354459663399</v>
      </c>
      <c r="BB187" s="1">
        <f t="shared" si="118"/>
        <v>334.15987593980873</v>
      </c>
      <c r="BC187" s="1">
        <f t="shared" si="119"/>
        <v>288.9724963453076</v>
      </c>
      <c r="BD187" s="1">
        <f t="shared" si="120"/>
        <v>364.64090370299385</v>
      </c>
      <c r="BE187" s="1">
        <f t="shared" si="121"/>
        <v>418.57793889382731</v>
      </c>
      <c r="BF187" s="1">
        <f t="shared" si="122"/>
        <v>442.87700572173992</v>
      </c>
      <c r="BG187" s="1">
        <f t="shared" si="123"/>
        <v>6.8166185863911197</v>
      </c>
      <c r="BH187" s="1">
        <f t="shared" si="124"/>
        <v>5.8948288869310002</v>
      </c>
      <c r="BI187" s="1">
        <f t="shared" si="125"/>
        <v>7.4384093977459154</v>
      </c>
      <c r="BJ187" s="1">
        <f t="shared" si="126"/>
        <v>8.5386857117187347</v>
      </c>
      <c r="BK187" s="1">
        <f t="shared" si="127"/>
        <v>9.0343690133277654</v>
      </c>
      <c r="BM187" s="1">
        <f t="shared" si="128"/>
        <v>4505.2141361991362</v>
      </c>
      <c r="BN187" s="1">
        <f t="shared" si="161"/>
        <v>334.15987593980873</v>
      </c>
      <c r="BO187" s="1">
        <f t="shared" si="161"/>
        <v>288.9724963453076</v>
      </c>
      <c r="BP187" s="1">
        <f t="shared" si="161"/>
        <v>364.64090370299385</v>
      </c>
      <c r="BQ187" s="1">
        <f t="shared" si="161"/>
        <v>418.57793889382731</v>
      </c>
      <c r="BR187" s="1">
        <f t="shared" si="161"/>
        <v>442.87700572173992</v>
      </c>
      <c r="BS187" s="1">
        <f t="shared" si="129"/>
        <v>7.4171807562897696</v>
      </c>
      <c r="BT187" s="1">
        <f t="shared" si="130"/>
        <v>6.4141789404288296</v>
      </c>
      <c r="BU187" s="1">
        <f t="shared" si="131"/>
        <v>8.0937529866366429</v>
      </c>
      <c r="BV187" s="1">
        <f t="shared" si="132"/>
        <v>9.2909665609582834</v>
      </c>
      <c r="BW187" s="1">
        <f t="shared" si="133"/>
        <v>9.8303208756105214</v>
      </c>
    </row>
    <row r="188" spans="16:75">
      <c r="P188" s="1">
        <v>1.5</v>
      </c>
      <c r="Q188" s="1">
        <f t="shared" si="111"/>
        <v>1557.9777895301067</v>
      </c>
      <c r="R188" s="14">
        <v>17.7</v>
      </c>
      <c r="S188" s="1">
        <f t="shared" si="162"/>
        <v>60.625646740965884</v>
      </c>
      <c r="T188" s="1">
        <f t="shared" si="163"/>
        <v>20.340006754474842</v>
      </c>
      <c r="U188" s="1">
        <v>0</v>
      </c>
      <c r="V188" s="1">
        <v>1.4</v>
      </c>
      <c r="W188" s="14">
        <f t="shared" si="160"/>
        <v>82.365653495440739</v>
      </c>
      <c r="Y188" s="1">
        <f t="shared" si="112"/>
        <v>73.605494727631523</v>
      </c>
      <c r="Z188" s="1">
        <f t="shared" si="113"/>
        <v>24.694767650451219</v>
      </c>
      <c r="AA188" s="1">
        <f t="shared" si="114"/>
        <v>0</v>
      </c>
      <c r="AB188" s="1">
        <f t="shared" si="115"/>
        <v>1.6997376219172418</v>
      </c>
      <c r="AC188" s="14">
        <f t="shared" si="116"/>
        <v>99.999999999999986</v>
      </c>
      <c r="AD188" s="1">
        <f t="shared" si="134"/>
        <v>2.6017341784900515E-2</v>
      </c>
      <c r="AE188" s="1">
        <f t="shared" si="135"/>
        <v>0.19632023909580276</v>
      </c>
      <c r="AF188" s="1">
        <f t="shared" si="136"/>
        <v>0.11342042270136306</v>
      </c>
      <c r="AG188" s="1">
        <f t="shared" si="137"/>
        <v>0.14851428606441083</v>
      </c>
      <c r="AH188" s="1">
        <f t="shared" si="138"/>
        <v>9.3083110252247886E-2</v>
      </c>
      <c r="AI188" s="1">
        <f t="shared" si="139"/>
        <v>5.8559950386745815E-2</v>
      </c>
      <c r="AJ188" s="1">
        <f t="shared" si="140"/>
        <v>3.6965654602844962E-2</v>
      </c>
      <c r="AL188" s="1">
        <f t="shared" si="153"/>
        <v>228.51247692815861</v>
      </c>
      <c r="AM188" s="1">
        <f t="shared" si="154"/>
        <v>4481.0519799320691</v>
      </c>
      <c r="AN188" s="1">
        <f t="shared" si="141"/>
        <v>47.2341098323366</v>
      </c>
      <c r="AO188" s="1">
        <f t="shared" si="142"/>
        <v>49.011257032390361</v>
      </c>
      <c r="AP188" s="1">
        <f t="shared" si="143"/>
        <v>214.3336089228325</v>
      </c>
      <c r="AQ188" s="1">
        <f t="shared" si="144"/>
        <v>333.48289138039075</v>
      </c>
      <c r="AR188" s="1">
        <f t="shared" si="145"/>
        <v>228.64345176525768</v>
      </c>
      <c r="AS188" s="1">
        <f t="shared" si="146"/>
        <v>288.63165428553333</v>
      </c>
      <c r="AT188" s="1">
        <f t="shared" si="147"/>
        <v>191.39606707410522</v>
      </c>
      <c r="AU188" s="1">
        <f t="shared" si="148"/>
        <v>363.66211931526004</v>
      </c>
      <c r="AV188" s="1">
        <f t="shared" si="149"/>
        <v>108.71661491258449</v>
      </c>
      <c r="AW188" s="1">
        <f t="shared" si="150"/>
        <v>416.82730994478078</v>
      </c>
      <c r="AX188" s="1">
        <f t="shared" si="151"/>
        <v>33.713208720499793</v>
      </c>
      <c r="AY188" s="1">
        <f t="shared" si="152"/>
        <v>440.56534585167645</v>
      </c>
      <c r="BA188" s="1">
        <f t="shared" si="117"/>
        <v>49.011257032390361</v>
      </c>
      <c r="BB188" s="1">
        <f t="shared" si="118"/>
        <v>333.48289138039075</v>
      </c>
      <c r="BC188" s="1">
        <f t="shared" si="119"/>
        <v>288.63165428553333</v>
      </c>
      <c r="BD188" s="1">
        <f t="shared" si="120"/>
        <v>363.66211931526004</v>
      </c>
      <c r="BE188" s="1">
        <f t="shared" si="121"/>
        <v>416.82730994478078</v>
      </c>
      <c r="BF188" s="1">
        <f t="shared" si="122"/>
        <v>440.56534585167645</v>
      </c>
      <c r="BG188" s="1">
        <f t="shared" si="123"/>
        <v>6.8042101258492496</v>
      </c>
      <c r="BH188" s="1">
        <f t="shared" si="124"/>
        <v>5.8890889922448553</v>
      </c>
      <c r="BI188" s="1">
        <f t="shared" si="125"/>
        <v>7.4199712746588906</v>
      </c>
      <c r="BJ188" s="1">
        <f t="shared" si="126"/>
        <v>8.5047259585549835</v>
      </c>
      <c r="BK188" s="1">
        <f t="shared" si="127"/>
        <v>8.9890644012765772</v>
      </c>
      <c r="BM188" s="1">
        <f t="shared" si="128"/>
        <v>4481.0519799320691</v>
      </c>
      <c r="BN188" s="1">
        <f t="shared" si="161"/>
        <v>333.48289138039075</v>
      </c>
      <c r="BO188" s="1">
        <f t="shared" si="161"/>
        <v>288.63165428553333</v>
      </c>
      <c r="BP188" s="1">
        <f t="shared" si="161"/>
        <v>363.66211931526004</v>
      </c>
      <c r="BQ188" s="1">
        <f t="shared" si="161"/>
        <v>416.82730994478078</v>
      </c>
      <c r="BR188" s="1">
        <f t="shared" si="161"/>
        <v>440.56534585167645</v>
      </c>
      <c r="BS188" s="1">
        <f t="shared" si="129"/>
        <v>7.442067016268938</v>
      </c>
      <c r="BT188" s="1">
        <f t="shared" si="130"/>
        <v>6.4411583614325503</v>
      </c>
      <c r="BU188" s="1">
        <f t="shared" si="131"/>
        <v>8.1155523511863628</v>
      </c>
      <c r="BV188" s="1">
        <f t="shared" si="132"/>
        <v>9.3019967590534343</v>
      </c>
      <c r="BW188" s="1">
        <f t="shared" si="133"/>
        <v>9.8317392394621415</v>
      </c>
    </row>
    <row r="189" spans="16:75">
      <c r="P189" s="1">
        <v>1.5</v>
      </c>
      <c r="Q189" s="1">
        <f t="shared" si="111"/>
        <v>1558.4125721388023</v>
      </c>
      <c r="R189" s="14">
        <v>17.8</v>
      </c>
      <c r="S189" s="1">
        <f t="shared" si="162"/>
        <v>60.632948328267474</v>
      </c>
      <c r="T189" s="1">
        <f t="shared" si="163"/>
        <v>20.232705167173254</v>
      </c>
      <c r="U189" s="1">
        <v>0</v>
      </c>
      <c r="V189" s="1">
        <v>1.4</v>
      </c>
      <c r="W189" s="14">
        <f t="shared" si="160"/>
        <v>82.265653495440731</v>
      </c>
      <c r="Y189" s="1">
        <f t="shared" si="112"/>
        <v>73.703843283306355</v>
      </c>
      <c r="Z189" s="1">
        <f t="shared" si="113"/>
        <v>24.594352937699057</v>
      </c>
      <c r="AA189" s="1">
        <f t="shared" si="114"/>
        <v>0</v>
      </c>
      <c r="AB189" s="1">
        <f t="shared" si="115"/>
        <v>1.7018037789945835</v>
      </c>
      <c r="AC189" s="14">
        <f t="shared" si="116"/>
        <v>100</v>
      </c>
      <c r="AD189" s="1">
        <f t="shared" si="134"/>
        <v>2.5970293901356301E-2</v>
      </c>
      <c r="AE189" s="1">
        <f t="shared" si="135"/>
        <v>0.19600451650400721</v>
      </c>
      <c r="AF189" s="1">
        <f t="shared" si="136"/>
        <v>0.11321341656030366</v>
      </c>
      <c r="AG189" s="1">
        <f t="shared" si="137"/>
        <v>0.14825142364793867</v>
      </c>
      <c r="AH189" s="1">
        <f t="shared" si="138"/>
        <v>9.2909631276658008E-2</v>
      </c>
      <c r="AI189" s="1">
        <f t="shared" si="139"/>
        <v>5.8445878213771119E-2</v>
      </c>
      <c r="AJ189" s="1">
        <f t="shared" si="140"/>
        <v>3.6890870974925848E-2</v>
      </c>
      <c r="AL189" s="1">
        <f t="shared" si="153"/>
        <v>218.88435258670737</v>
      </c>
      <c r="AM189" s="1">
        <f t="shared" si="154"/>
        <v>4457.1072179806906</v>
      </c>
      <c r="AN189" s="1">
        <f t="shared" si="141"/>
        <v>47.075675713865628</v>
      </c>
      <c r="AO189" s="1">
        <f t="shared" si="142"/>
        <v>49.000382980039099</v>
      </c>
      <c r="AP189" s="1">
        <f t="shared" si="143"/>
        <v>212.70051174276793</v>
      </c>
      <c r="AQ189" s="1">
        <f t="shared" si="144"/>
        <v>332.80433868579735</v>
      </c>
      <c r="AR189" s="1">
        <f t="shared" si="145"/>
        <v>227.4611895699841</v>
      </c>
      <c r="AS189" s="1">
        <f t="shared" si="146"/>
        <v>288.28799998937853</v>
      </c>
      <c r="AT189" s="1">
        <f t="shared" si="147"/>
        <v>189.5037520283413</v>
      </c>
      <c r="AU189" s="1">
        <f t="shared" si="148"/>
        <v>362.68370152151329</v>
      </c>
      <c r="AV189" s="1">
        <f t="shared" si="149"/>
        <v>106.83323997451254</v>
      </c>
      <c r="AW189" s="1">
        <f t="shared" si="150"/>
        <v>415.08577022584666</v>
      </c>
      <c r="AX189" s="1">
        <f t="shared" si="151"/>
        <v>32.738636869583793</v>
      </c>
      <c r="AY189" s="1">
        <f t="shared" si="152"/>
        <v>438.27418456526016</v>
      </c>
      <c r="BA189" s="1">
        <f t="shared" si="117"/>
        <v>49.000382980039099</v>
      </c>
      <c r="BB189" s="1">
        <f t="shared" si="118"/>
        <v>332.80433868579735</v>
      </c>
      <c r="BC189" s="1">
        <f t="shared" si="119"/>
        <v>288.28799998937853</v>
      </c>
      <c r="BD189" s="1">
        <f t="shared" si="120"/>
        <v>362.68370152151329</v>
      </c>
      <c r="BE189" s="1">
        <f t="shared" si="121"/>
        <v>415.08577022584666</v>
      </c>
      <c r="BF189" s="1">
        <f t="shared" si="122"/>
        <v>438.27418456526016</v>
      </c>
      <c r="BG189" s="1">
        <f t="shared" si="123"/>
        <v>6.791872194577933</v>
      </c>
      <c r="BH189" s="1">
        <f t="shared" si="124"/>
        <v>5.8833825871690868</v>
      </c>
      <c r="BI189" s="1">
        <f t="shared" si="125"/>
        <v>7.4016503436158221</v>
      </c>
      <c r="BJ189" s="1">
        <f t="shared" si="126"/>
        <v>8.4710719586607492</v>
      </c>
      <c r="BK189" s="1">
        <f t="shared" si="127"/>
        <v>8.9443012056415245</v>
      </c>
      <c r="BM189" s="1">
        <f t="shared" si="128"/>
        <v>4457.1072179806906</v>
      </c>
      <c r="BN189" s="1">
        <f t="shared" si="161"/>
        <v>332.80433868579735</v>
      </c>
      <c r="BO189" s="1">
        <f t="shared" si="161"/>
        <v>288.28799998937853</v>
      </c>
      <c r="BP189" s="1">
        <f t="shared" si="161"/>
        <v>362.68370152151329</v>
      </c>
      <c r="BQ189" s="1">
        <f t="shared" si="161"/>
        <v>415.08577022584666</v>
      </c>
      <c r="BR189" s="1">
        <f t="shared" si="161"/>
        <v>438.27418456526016</v>
      </c>
      <c r="BS189" s="1">
        <f t="shared" si="129"/>
        <v>7.4668237134437971</v>
      </c>
      <c r="BT189" s="1">
        <f t="shared" si="130"/>
        <v>6.4680517180824859</v>
      </c>
      <c r="BU189" s="1">
        <f t="shared" si="131"/>
        <v>8.137199393776946</v>
      </c>
      <c r="BV189" s="1">
        <f t="shared" si="132"/>
        <v>9.3128962334880256</v>
      </c>
      <c r="BW189" s="1">
        <f t="shared" si="133"/>
        <v>9.8331532792657814</v>
      </c>
    </row>
    <row r="190" spans="16:75">
      <c r="P190" s="1">
        <v>1.5</v>
      </c>
      <c r="Q190" s="1">
        <f t="shared" si="111"/>
        <v>1558.847354747498</v>
      </c>
      <c r="R190" s="14">
        <v>17.899999999999999</v>
      </c>
      <c r="S190" s="1">
        <f t="shared" si="162"/>
        <v>60.640249915569065</v>
      </c>
      <c r="T190" s="1">
        <f t="shared" si="163"/>
        <v>20.125403579871669</v>
      </c>
      <c r="U190" s="1">
        <v>0</v>
      </c>
      <c r="V190" s="1">
        <v>1.4</v>
      </c>
      <c r="W190" s="14">
        <f t="shared" si="160"/>
        <v>82.165653495440736</v>
      </c>
      <c r="Y190" s="1">
        <f t="shared" si="112"/>
        <v>73.802431229898161</v>
      </c>
      <c r="Z190" s="1">
        <f t="shared" si="113"/>
        <v>24.493693804782314</v>
      </c>
      <c r="AA190" s="1">
        <f t="shared" si="114"/>
        <v>0</v>
      </c>
      <c r="AB190" s="1">
        <f t="shared" si="115"/>
        <v>1.7038749653195226</v>
      </c>
      <c r="AC190" s="14">
        <f t="shared" si="116"/>
        <v>100</v>
      </c>
      <c r="AD190" s="1">
        <f t="shared" si="134"/>
        <v>2.5923131498225026E-2</v>
      </c>
      <c r="AE190" s="1">
        <f t="shared" si="135"/>
        <v>0.19568802540961147</v>
      </c>
      <c r="AF190" s="1">
        <f t="shared" si="136"/>
        <v>0.11300590654412795</v>
      </c>
      <c r="AG190" s="1">
        <f t="shared" si="137"/>
        <v>0.14798792139619396</v>
      </c>
      <c r="AH190" s="1">
        <f t="shared" si="138"/>
        <v>9.2735730034663108E-2</v>
      </c>
      <c r="AI190" s="1">
        <f t="shared" si="139"/>
        <v>5.8331528376911024E-2</v>
      </c>
      <c r="AJ190" s="1">
        <f t="shared" si="140"/>
        <v>3.6815905315647539E-2</v>
      </c>
      <c r="AL190" s="1">
        <f t="shared" si="153"/>
        <v>209.63450521728436</v>
      </c>
      <c r="AM190" s="1">
        <f t="shared" si="154"/>
        <v>4433.3783201440237</v>
      </c>
      <c r="AN190" s="1">
        <f t="shared" si="141"/>
        <v>46.917326611809969</v>
      </c>
      <c r="AO190" s="1">
        <f t="shared" si="142"/>
        <v>48.98874579362441</v>
      </c>
      <c r="AP190" s="1">
        <f t="shared" si="143"/>
        <v>211.07493317899556</v>
      </c>
      <c r="AQ190" s="1">
        <f t="shared" si="144"/>
        <v>332.12428614106665</v>
      </c>
      <c r="AR190" s="1">
        <f t="shared" si="145"/>
        <v>226.28152747676481</v>
      </c>
      <c r="AS190" s="1">
        <f t="shared" si="146"/>
        <v>287.94159511500641</v>
      </c>
      <c r="AT190" s="1">
        <f t="shared" si="147"/>
        <v>187.62438699608705</v>
      </c>
      <c r="AU190" s="1">
        <f t="shared" si="148"/>
        <v>361.70571652416453</v>
      </c>
      <c r="AV190" s="1">
        <f t="shared" si="149"/>
        <v>104.97666953428789</v>
      </c>
      <c r="AW190" s="1">
        <f t="shared" si="150"/>
        <v>413.35331714935757</v>
      </c>
      <c r="AX190" s="1">
        <f t="shared" si="151"/>
        <v>31.789208033561522</v>
      </c>
      <c r="AY190" s="1">
        <f t="shared" si="152"/>
        <v>436.00331877458029</v>
      </c>
      <c r="BA190" s="1">
        <f t="shared" si="117"/>
        <v>48.98874579362441</v>
      </c>
      <c r="BB190" s="1">
        <f t="shared" si="118"/>
        <v>332.12428614106665</v>
      </c>
      <c r="BC190" s="1">
        <f t="shared" si="119"/>
        <v>287.94159511500641</v>
      </c>
      <c r="BD190" s="1">
        <f t="shared" si="120"/>
        <v>361.70571652416453</v>
      </c>
      <c r="BE190" s="1">
        <f t="shared" si="121"/>
        <v>413.35331714935757</v>
      </c>
      <c r="BF190" s="1">
        <f t="shared" si="122"/>
        <v>436.00331877458029</v>
      </c>
      <c r="BG190" s="1">
        <f t="shared" si="123"/>
        <v>6.7796037796152486</v>
      </c>
      <c r="BH190" s="1">
        <f t="shared" si="124"/>
        <v>5.8777090625675958</v>
      </c>
      <c r="BI190" s="1">
        <f t="shared" si="125"/>
        <v>7.383445129375783</v>
      </c>
      <c r="BJ190" s="1">
        <f t="shared" si="126"/>
        <v>8.4377199385895079</v>
      </c>
      <c r="BK190" s="1">
        <f t="shared" si="127"/>
        <v>8.9000710614502712</v>
      </c>
      <c r="BM190" s="1">
        <f t="shared" si="128"/>
        <v>4433.3783201440237</v>
      </c>
      <c r="BN190" s="1">
        <f t="shared" si="161"/>
        <v>332.12428614106665</v>
      </c>
      <c r="BO190" s="1">
        <f t="shared" si="161"/>
        <v>287.94159511500641</v>
      </c>
      <c r="BP190" s="1">
        <f t="shared" si="161"/>
        <v>361.70571652416453</v>
      </c>
      <c r="BQ190" s="1">
        <f t="shared" si="161"/>
        <v>413.35331714935757</v>
      </c>
      <c r="BR190" s="1">
        <f t="shared" si="161"/>
        <v>436.00331877458029</v>
      </c>
      <c r="BS190" s="1">
        <f t="shared" si="129"/>
        <v>7.4914492325635127</v>
      </c>
      <c r="BT190" s="1">
        <f t="shared" si="130"/>
        <v>6.4948572921620702</v>
      </c>
      <c r="BU190" s="1">
        <f t="shared" si="131"/>
        <v>8.1586927711690098</v>
      </c>
      <c r="BV190" s="1">
        <f t="shared" si="132"/>
        <v>9.3236644224833327</v>
      </c>
      <c r="BW190" s="1">
        <f t="shared" si="133"/>
        <v>9.8345615305038105</v>
      </c>
    </row>
    <row r="191" spans="16:75">
      <c r="P191" s="1">
        <v>1.5</v>
      </c>
      <c r="Q191" s="1">
        <f t="shared" si="111"/>
        <v>1559.2821373561937</v>
      </c>
      <c r="R191" s="14">
        <v>18</v>
      </c>
      <c r="S191" s="1">
        <f t="shared" si="162"/>
        <v>60.647551502870648</v>
      </c>
      <c r="T191" s="1">
        <f t="shared" si="163"/>
        <v>20.018101992570081</v>
      </c>
      <c r="U191" s="1">
        <v>0</v>
      </c>
      <c r="V191" s="1">
        <v>1.4</v>
      </c>
      <c r="W191" s="14">
        <f t="shared" si="160"/>
        <v>82.065653495440728</v>
      </c>
      <c r="Y191" s="1">
        <f t="shared" si="112"/>
        <v>73.901259442526722</v>
      </c>
      <c r="Z191" s="1">
        <f t="shared" si="113"/>
        <v>24.392789358196261</v>
      </c>
      <c r="AA191" s="1">
        <f t="shared" si="114"/>
        <v>0</v>
      </c>
      <c r="AB191" s="1">
        <f t="shared" si="115"/>
        <v>1.7059511992770264</v>
      </c>
      <c r="AC191" s="14">
        <f t="shared" si="116"/>
        <v>100</v>
      </c>
      <c r="AD191" s="1">
        <f t="shared" si="134"/>
        <v>2.5875854156867776E-2</v>
      </c>
      <c r="AE191" s="1">
        <f t="shared" si="135"/>
        <v>0.19537076300326997</v>
      </c>
      <c r="AF191" s="1">
        <f t="shared" si="136"/>
        <v>0.11279789081086518</v>
      </c>
      <c r="AG191" s="1">
        <f t="shared" si="137"/>
        <v>0.14772377697018871</v>
      </c>
      <c r="AH191" s="1">
        <f t="shared" si="138"/>
        <v>9.2561404982622011E-2</v>
      </c>
      <c r="AI191" s="1">
        <f t="shared" si="139"/>
        <v>5.8216899861134742E-2</v>
      </c>
      <c r="AJ191" s="1">
        <f t="shared" si="140"/>
        <v>3.6740756959574454E-2</v>
      </c>
      <c r="AL191" s="1">
        <f t="shared" si="153"/>
        <v>200.74915544515949</v>
      </c>
      <c r="AM191" s="1">
        <f t="shared" si="154"/>
        <v>4409.8637136734742</v>
      </c>
      <c r="AN191" s="1">
        <f t="shared" si="141"/>
        <v>46.759062721037488</v>
      </c>
      <c r="AO191" s="1">
        <f t="shared" si="142"/>
        <v>48.976358665443371</v>
      </c>
      <c r="AP191" s="1">
        <f t="shared" si="143"/>
        <v>209.45686142331891</v>
      </c>
      <c r="AQ191" s="1">
        <f t="shared" si="144"/>
        <v>331.44280044819027</v>
      </c>
      <c r="AR191" s="1">
        <f t="shared" si="145"/>
        <v>225.10446753673867</v>
      </c>
      <c r="AS191" s="1">
        <f t="shared" si="146"/>
        <v>287.59249996179381</v>
      </c>
      <c r="AT191" s="1">
        <f t="shared" si="147"/>
        <v>185.75792300530543</v>
      </c>
      <c r="AU191" s="1">
        <f t="shared" si="148"/>
        <v>360.7282287823931</v>
      </c>
      <c r="AV191" s="1">
        <f t="shared" si="149"/>
        <v>103.14660549219097</v>
      </c>
      <c r="AW191" s="1">
        <f t="shared" si="150"/>
        <v>411.62994652903996</v>
      </c>
      <c r="AX191" s="1">
        <f t="shared" si="151"/>
        <v>30.86435220841372</v>
      </c>
      <c r="AY191" s="1">
        <f t="shared" si="152"/>
        <v>433.75254673810161</v>
      </c>
      <c r="BA191" s="1">
        <f t="shared" si="117"/>
        <v>48.976358665443371</v>
      </c>
      <c r="BB191" s="1">
        <f t="shared" si="118"/>
        <v>331.44280044819027</v>
      </c>
      <c r="BC191" s="1">
        <f t="shared" si="119"/>
        <v>287.59249996179381</v>
      </c>
      <c r="BD191" s="1">
        <f t="shared" si="120"/>
        <v>360.7282287823931</v>
      </c>
      <c r="BE191" s="1">
        <f t="shared" si="121"/>
        <v>411.62994652903996</v>
      </c>
      <c r="BF191" s="1">
        <f t="shared" si="122"/>
        <v>433.75254673810161</v>
      </c>
      <c r="BG191" s="1">
        <f t="shared" si="123"/>
        <v>6.767403896077087</v>
      </c>
      <c r="BH191" s="1">
        <f t="shared" si="124"/>
        <v>5.8720678261594133</v>
      </c>
      <c r="BI191" s="1">
        <f t="shared" si="125"/>
        <v>7.3653541956134623</v>
      </c>
      <c r="BJ191" s="1">
        <f t="shared" si="126"/>
        <v>8.4046662051966088</v>
      </c>
      <c r="BK191" s="1">
        <f t="shared" si="127"/>
        <v>8.8563657764158723</v>
      </c>
      <c r="BM191" s="1">
        <f t="shared" si="128"/>
        <v>4409.8637136734742</v>
      </c>
      <c r="BN191" s="1">
        <f t="shared" si="161"/>
        <v>331.44280044819027</v>
      </c>
      <c r="BO191" s="1">
        <f t="shared" si="161"/>
        <v>287.59249996179381</v>
      </c>
      <c r="BP191" s="1">
        <f t="shared" si="161"/>
        <v>360.7282287823931</v>
      </c>
      <c r="BQ191" s="1">
        <f t="shared" si="161"/>
        <v>411.62994652903996</v>
      </c>
      <c r="BR191" s="1">
        <f t="shared" si="161"/>
        <v>433.75254673810161</v>
      </c>
      <c r="BS191" s="1">
        <f t="shared" si="129"/>
        <v>7.5159420328682689</v>
      </c>
      <c r="BT191" s="1">
        <f t="shared" si="130"/>
        <v>6.5215734234613221</v>
      </c>
      <c r="BU191" s="1">
        <f t="shared" si="131"/>
        <v>8.1800312255432903</v>
      </c>
      <c r="BV191" s="1">
        <f t="shared" si="132"/>
        <v>9.3343008595190078</v>
      </c>
      <c r="BW191" s="1">
        <f t="shared" si="133"/>
        <v>9.8359626260826101</v>
      </c>
    </row>
    <row r="192" spans="16:75">
      <c r="P192" s="1">
        <v>1.5</v>
      </c>
      <c r="Q192" s="1">
        <f t="shared" si="111"/>
        <v>1559.7169199648893</v>
      </c>
      <c r="R192" s="14">
        <v>18.100000000000001</v>
      </c>
      <c r="S192" s="1">
        <f t="shared" si="162"/>
        <v>60.654853090172239</v>
      </c>
      <c r="T192" s="1">
        <f t="shared" si="163"/>
        <v>19.910800405268493</v>
      </c>
      <c r="U192" s="1">
        <v>0</v>
      </c>
      <c r="V192" s="1">
        <v>1.4</v>
      </c>
      <c r="W192" s="14">
        <f t="shared" si="160"/>
        <v>81.965653495440733</v>
      </c>
      <c r="Y192" s="1">
        <f t="shared" si="112"/>
        <v>74.000328800582437</v>
      </c>
      <c r="Z192" s="1">
        <f t="shared" si="113"/>
        <v>24.291638700075772</v>
      </c>
      <c r="AA192" s="1">
        <f t="shared" si="114"/>
        <v>0</v>
      </c>
      <c r="AB192" s="1">
        <f t="shared" si="115"/>
        <v>1.7080324993417808</v>
      </c>
      <c r="AC192" s="14">
        <f t="shared" si="116"/>
        <v>100</v>
      </c>
      <c r="AD192" s="1">
        <f t="shared" si="134"/>
        <v>2.5828461456602628E-2</v>
      </c>
      <c r="AE192" s="1">
        <f t="shared" si="135"/>
        <v>0.19505272646192715</v>
      </c>
      <c r="AF192" s="1">
        <f t="shared" si="136"/>
        <v>0.1125893675095555</v>
      </c>
      <c r="AG192" s="1">
        <f t="shared" si="137"/>
        <v>0.1474589880195204</v>
      </c>
      <c r="AH192" s="1">
        <f t="shared" si="138"/>
        <v>9.2386654569360405E-2</v>
      </c>
      <c r="AI192" s="1">
        <f t="shared" si="139"/>
        <v>5.8101991646458039E-2</v>
      </c>
      <c r="AJ192" s="1">
        <f t="shared" si="140"/>
        <v>3.6665425238023582E-2</v>
      </c>
      <c r="AL192" s="1">
        <f t="shared" si="153"/>
        <v>192.21498615997717</v>
      </c>
      <c r="AM192" s="1">
        <f t="shared" si="154"/>
        <v>4386.5617870021288</v>
      </c>
      <c r="AN192" s="1">
        <f t="shared" si="141"/>
        <v>46.600884237417674</v>
      </c>
      <c r="AO192" s="1">
        <f t="shared" si="142"/>
        <v>48.963234497332735</v>
      </c>
      <c r="AP192" s="1">
        <f t="shared" si="143"/>
        <v>207.84628465007478</v>
      </c>
      <c r="AQ192" s="1">
        <f t="shared" si="144"/>
        <v>330.75994676974761</v>
      </c>
      <c r="AR192" s="1">
        <f t="shared" si="145"/>
        <v>223.93001180884005</v>
      </c>
      <c r="AS192" s="1">
        <f t="shared" si="146"/>
        <v>287.24077350791009</v>
      </c>
      <c r="AT192" s="1">
        <f t="shared" si="147"/>
        <v>183.90431111831975</v>
      </c>
      <c r="AU192" s="1">
        <f t="shared" si="148"/>
        <v>359.75130106049215</v>
      </c>
      <c r="AV192" s="1">
        <f t="shared" si="149"/>
        <v>101.34275213058505</v>
      </c>
      <c r="AW192" s="1">
        <f t="shared" si="150"/>
        <v>409.91565263733577</v>
      </c>
      <c r="AX192" s="1">
        <f t="shared" si="151"/>
        <v>29.963510517655397</v>
      </c>
      <c r="AY192" s="1">
        <f t="shared" si="152"/>
        <v>431.52166808494991</v>
      </c>
      <c r="BA192" s="1">
        <f t="shared" si="117"/>
        <v>48.963234497332735</v>
      </c>
      <c r="BB192" s="1">
        <f t="shared" si="118"/>
        <v>330.75994676974761</v>
      </c>
      <c r="BC192" s="1">
        <f t="shared" si="119"/>
        <v>287.24077350791009</v>
      </c>
      <c r="BD192" s="1">
        <f t="shared" si="120"/>
        <v>359.75130106049215</v>
      </c>
      <c r="BE192" s="1">
        <f t="shared" si="121"/>
        <v>409.91565263733577</v>
      </c>
      <c r="BF192" s="1">
        <f t="shared" si="122"/>
        <v>431.52166808494991</v>
      </c>
      <c r="BG192" s="1">
        <f t="shared" si="123"/>
        <v>6.755271586229985</v>
      </c>
      <c r="BH192" s="1">
        <f t="shared" si="124"/>
        <v>5.8664583019644567</v>
      </c>
      <c r="BI192" s="1">
        <f t="shared" si="125"/>
        <v>7.3473761436264908</v>
      </c>
      <c r="BJ192" s="1">
        <f t="shared" si="126"/>
        <v>8.3719071430966405</v>
      </c>
      <c r="BK192" s="1">
        <f t="shared" si="127"/>
        <v>8.8131773261110222</v>
      </c>
      <c r="BM192" s="1">
        <f t="shared" si="128"/>
        <v>4386.5617870021288</v>
      </c>
      <c r="BN192" s="1">
        <f t="shared" si="161"/>
        <v>330.75994676974761</v>
      </c>
      <c r="BO192" s="1">
        <f t="shared" si="161"/>
        <v>287.24077350791009</v>
      </c>
      <c r="BP192" s="1">
        <f t="shared" si="161"/>
        <v>359.75130106049215</v>
      </c>
      <c r="BQ192" s="1">
        <f t="shared" si="161"/>
        <v>409.91565263733577</v>
      </c>
      <c r="BR192" s="1">
        <f t="shared" si="161"/>
        <v>431.52166808494991</v>
      </c>
      <c r="BS192" s="1">
        <f t="shared" si="129"/>
        <v>7.5403006461649804</v>
      </c>
      <c r="BT192" s="1">
        <f t="shared" si="130"/>
        <v>6.5481985084317404</v>
      </c>
      <c r="BU192" s="1">
        <f t="shared" si="131"/>
        <v>8.2012135820467726</v>
      </c>
      <c r="BV192" s="1">
        <f t="shared" si="132"/>
        <v>9.3448051695512753</v>
      </c>
      <c r="BW192" s="1">
        <f t="shared" si="133"/>
        <v>9.8373552918733917</v>
      </c>
    </row>
    <row r="193" spans="16:75">
      <c r="P193" s="1">
        <v>1.5</v>
      </c>
      <c r="Q193" s="1">
        <f t="shared" si="111"/>
        <v>1560.151702573585</v>
      </c>
      <c r="R193" s="14">
        <v>18.2</v>
      </c>
      <c r="S193" s="1">
        <f t="shared" si="162"/>
        <v>60.662154677473822</v>
      </c>
      <c r="T193" s="1">
        <f t="shared" si="163"/>
        <v>19.803498817966908</v>
      </c>
      <c r="U193" s="1">
        <v>0</v>
      </c>
      <c r="V193" s="1">
        <v>1.4</v>
      </c>
      <c r="W193" s="14">
        <f t="shared" si="160"/>
        <v>81.865653495440739</v>
      </c>
      <c r="Y193" s="1">
        <f t="shared" si="112"/>
        <v>74.099640187752499</v>
      </c>
      <c r="Z193" s="1">
        <f t="shared" si="113"/>
        <v>24.190240928168741</v>
      </c>
      <c r="AA193" s="1">
        <f t="shared" si="114"/>
        <v>0</v>
      </c>
      <c r="AB193" s="1">
        <f t="shared" si="115"/>
        <v>1.7101188840787409</v>
      </c>
      <c r="AC193" s="14">
        <f t="shared" si="116"/>
        <v>99.999999999999986</v>
      </c>
      <c r="AD193" s="1">
        <f t="shared" si="134"/>
        <v>2.5780952974692219E-2</v>
      </c>
      <c r="AE193" s="1">
        <f t="shared" si="135"/>
        <v>0.19473391294873418</v>
      </c>
      <c r="AF193" s="1">
        <f t="shared" si="136"/>
        <v>0.11238033478019538</v>
      </c>
      <c r="AG193" s="1">
        <f t="shared" si="137"/>
        <v>0.14719355218230232</v>
      </c>
      <c r="AH193" s="1">
        <f t="shared" si="138"/>
        <v>9.2211477236124911E-2</v>
      </c>
      <c r="AI193" s="1">
        <f t="shared" si="139"/>
        <v>5.7986802707912982E-2</v>
      </c>
      <c r="AJ193" s="1">
        <f t="shared" si="140"/>
        <v>3.6589909479044724E-2</v>
      </c>
      <c r="AL193" s="1">
        <f t="shared" si="153"/>
        <v>184.01912834683134</v>
      </c>
      <c r="AM193" s="1">
        <f t="shared" si="154"/>
        <v>4363.4708932732538</v>
      </c>
      <c r="AN193" s="1">
        <f t="shared" si="141"/>
        <v>46.442791357829556</v>
      </c>
      <c r="AO193" s="1">
        <f t="shared" si="142"/>
        <v>48.949385908654151</v>
      </c>
      <c r="AP193" s="1">
        <f t="shared" si="143"/>
        <v>206.2431910160532</v>
      </c>
      <c r="AQ193" s="1">
        <f t="shared" si="144"/>
        <v>330.07578877110097</v>
      </c>
      <c r="AR193" s="1">
        <f t="shared" si="145"/>
        <v>222.75816235985192</v>
      </c>
      <c r="AS193" s="1">
        <f t="shared" si="146"/>
        <v>286.88647344665708</v>
      </c>
      <c r="AT193" s="1">
        <f t="shared" si="147"/>
        <v>182.06350243189621</v>
      </c>
      <c r="AU193" s="1">
        <f t="shared" si="148"/>
        <v>358.77499447462077</v>
      </c>
      <c r="AV193" s="1">
        <f t="shared" si="149"/>
        <v>99.56481610238211</v>
      </c>
      <c r="AW193" s="1">
        <f t="shared" si="150"/>
        <v>408.21042826077013</v>
      </c>
      <c r="AX193" s="1">
        <f t="shared" si="151"/>
        <v>29.08613503036667</v>
      </c>
      <c r="AY193" s="1">
        <f t="shared" si="152"/>
        <v>429.31048383739733</v>
      </c>
      <c r="BA193" s="1">
        <f t="shared" si="117"/>
        <v>48.949385908654151</v>
      </c>
      <c r="BB193" s="1">
        <f t="shared" si="118"/>
        <v>330.07578877110097</v>
      </c>
      <c r="BC193" s="1">
        <f t="shared" si="119"/>
        <v>286.88647344665708</v>
      </c>
      <c r="BD193" s="1">
        <f t="shared" si="120"/>
        <v>358.77499447462077</v>
      </c>
      <c r="BE193" s="1">
        <f t="shared" si="121"/>
        <v>408.21042826077013</v>
      </c>
      <c r="BF193" s="1">
        <f t="shared" si="122"/>
        <v>429.31048383739733</v>
      </c>
      <c r="BG193" s="1">
        <f t="shared" si="123"/>
        <v>6.7432059186005899</v>
      </c>
      <c r="BH193" s="1">
        <f t="shared" si="124"/>
        <v>5.8608799297712162</v>
      </c>
      <c r="BI193" s="1">
        <f t="shared" si="125"/>
        <v>7.3295096110938154</v>
      </c>
      <c r="BJ193" s="1">
        <f t="shared" si="126"/>
        <v>8.3394392122210341</v>
      </c>
      <c r="BK193" s="1">
        <f t="shared" si="127"/>
        <v>8.7704978493202326</v>
      </c>
      <c r="BM193" s="1">
        <f t="shared" si="128"/>
        <v>4363.4708932732538</v>
      </c>
      <c r="BN193" s="1">
        <f t="shared" si="161"/>
        <v>330.07578877110097</v>
      </c>
      <c r="BO193" s="1">
        <f t="shared" si="161"/>
        <v>286.88647344665708</v>
      </c>
      <c r="BP193" s="1">
        <f t="shared" si="161"/>
        <v>358.77499447462077</v>
      </c>
      <c r="BQ193" s="1">
        <f t="shared" si="161"/>
        <v>408.21042826077013</v>
      </c>
      <c r="BR193" s="1">
        <f t="shared" si="161"/>
        <v>429.31048383739733</v>
      </c>
      <c r="BS193" s="1">
        <f t="shared" si="129"/>
        <v>7.5645236749475586</v>
      </c>
      <c r="BT193" s="1">
        <f t="shared" si="130"/>
        <v>6.5747309988688718</v>
      </c>
      <c r="BU193" s="1">
        <f t="shared" si="131"/>
        <v>8.2222387464004836</v>
      </c>
      <c r="BV193" s="1">
        <f t="shared" si="132"/>
        <v>9.3551770653510982</v>
      </c>
      <c r="BW193" s="1">
        <f t="shared" si="133"/>
        <v>9.8387383424334125</v>
      </c>
    </row>
    <row r="194" spans="16:75">
      <c r="P194" s="1">
        <v>1.5</v>
      </c>
      <c r="Q194" s="1">
        <f t="shared" si="111"/>
        <v>1560.5864851822805</v>
      </c>
      <c r="R194" s="14">
        <v>18.3</v>
      </c>
      <c r="S194" s="1">
        <f t="shared" si="162"/>
        <v>60.669456264775413</v>
      </c>
      <c r="T194" s="1">
        <f t="shared" si="163"/>
        <v>19.696197230665319</v>
      </c>
      <c r="U194" s="1">
        <v>0</v>
      </c>
      <c r="V194" s="1">
        <v>1.4</v>
      </c>
      <c r="W194" s="14">
        <f t="shared" si="160"/>
        <v>81.765653495440745</v>
      </c>
      <c r="Y194" s="1">
        <f t="shared" si="112"/>
        <v>74.199194492047127</v>
      </c>
      <c r="Z194" s="1">
        <f t="shared" si="113"/>
        <v>24.088595135809172</v>
      </c>
      <c r="AA194" s="1">
        <f t="shared" si="114"/>
        <v>0</v>
      </c>
      <c r="AB194" s="1">
        <f t="shared" si="115"/>
        <v>1.7122103721436825</v>
      </c>
      <c r="AC194" s="14">
        <f t="shared" si="116"/>
        <v>99.999999999999986</v>
      </c>
      <c r="AD194" s="1">
        <f t="shared" si="134"/>
        <v>2.5733328286331104E-2</v>
      </c>
      <c r="AE194" s="1">
        <f t="shared" si="135"/>
        <v>0.1944143196129639</v>
      </c>
      <c r="AF194" s="1">
        <f t="shared" si="136"/>
        <v>0.11217079075368193</v>
      </c>
      <c r="AG194" s="1">
        <f t="shared" si="137"/>
        <v>0.14692746708509338</v>
      </c>
      <c r="AH194" s="1">
        <f t="shared" si="138"/>
        <v>9.2035871416536671E-2</v>
      </c>
      <c r="AI194" s="1">
        <f t="shared" si="139"/>
        <v>5.7871332015517432E-2</v>
      </c>
      <c r="AJ194" s="1">
        <f t="shared" si="140"/>
        <v>3.6514209007400461E-2</v>
      </c>
      <c r="AL194" s="1">
        <f t="shared" si="153"/>
        <v>176.1491473102451</v>
      </c>
      <c r="AM194" s="1">
        <f t="shared" si="154"/>
        <v>4340.5893536778276</v>
      </c>
      <c r="AN194" s="1">
        <f t="shared" si="141"/>
        <v>46.284784280170065</v>
      </c>
      <c r="AO194" s="1">
        <f t="shared" si="142"/>
        <v>48.934825244017624</v>
      </c>
      <c r="AP194" s="1">
        <f t="shared" si="143"/>
        <v>204.6475686604177</v>
      </c>
      <c r="AQ194" s="1">
        <f t="shared" si="144"/>
        <v>329.39038866120654</v>
      </c>
      <c r="AR194" s="1">
        <f t="shared" si="145"/>
        <v>221.58892126445994</v>
      </c>
      <c r="AS194" s="1">
        <f t="shared" si="146"/>
        <v>286.52965622161776</v>
      </c>
      <c r="AT194" s="1">
        <f t="shared" si="147"/>
        <v>180.23544807732608</v>
      </c>
      <c r="AU194" s="1">
        <f t="shared" si="148"/>
        <v>357.79936853802349</v>
      </c>
      <c r="AV194" s="1">
        <f t="shared" si="149"/>
        <v>97.812506419532326</v>
      </c>
      <c r="AW194" s="1">
        <f t="shared" si="150"/>
        <v>406.5142647534409</v>
      </c>
      <c r="AX194" s="1">
        <f t="shared" si="151"/>
        <v>28.231688581620269</v>
      </c>
      <c r="AY194" s="1">
        <f t="shared" si="152"/>
        <v>427.11879643162803</v>
      </c>
      <c r="BA194" s="1">
        <f t="shared" si="117"/>
        <v>48.934825244017624</v>
      </c>
      <c r="BB194" s="1">
        <f t="shared" si="118"/>
        <v>329.39038866120654</v>
      </c>
      <c r="BC194" s="1">
        <f t="shared" si="119"/>
        <v>286.52965622161776</v>
      </c>
      <c r="BD194" s="1">
        <f t="shared" si="120"/>
        <v>357.79936853802349</v>
      </c>
      <c r="BE194" s="1">
        <f t="shared" si="121"/>
        <v>406.5142647534409</v>
      </c>
      <c r="BF194" s="1">
        <f t="shared" si="122"/>
        <v>427.11879643162803</v>
      </c>
      <c r="BG194" s="1">
        <f t="shared" si="123"/>
        <v>6.7312059871200862</v>
      </c>
      <c r="BH194" s="1">
        <f t="shared" si="124"/>
        <v>5.8553321646253664</v>
      </c>
      <c r="BI194" s="1">
        <f t="shared" si="125"/>
        <v>7.3117532708827877</v>
      </c>
      <c r="BJ194" s="1">
        <f t="shared" si="126"/>
        <v>8.3072589454713146</v>
      </c>
      <c r="BK194" s="1">
        <f t="shared" si="127"/>
        <v>8.728319643561905</v>
      </c>
      <c r="BM194" s="1">
        <f t="shared" si="128"/>
        <v>4340.5893536778276</v>
      </c>
      <c r="BN194" s="1">
        <f t="shared" si="161"/>
        <v>329.39038866120654</v>
      </c>
      <c r="BO194" s="1">
        <f t="shared" si="161"/>
        <v>286.52965622161776</v>
      </c>
      <c r="BP194" s="1">
        <f t="shared" si="161"/>
        <v>357.79936853802349</v>
      </c>
      <c r="BQ194" s="1">
        <f t="shared" si="161"/>
        <v>406.5142647534409</v>
      </c>
      <c r="BR194" s="1">
        <f t="shared" si="161"/>
        <v>427.11879643162803</v>
      </c>
      <c r="BS194" s="1">
        <f t="shared" si="129"/>
        <v>7.5886097905601355</v>
      </c>
      <c r="BT194" s="1">
        <f t="shared" si="130"/>
        <v>6.6011694006215569</v>
      </c>
      <c r="BU194" s="1">
        <f t="shared" si="131"/>
        <v>8.243105702566778</v>
      </c>
      <c r="BV194" s="1">
        <f t="shared" si="132"/>
        <v>9.3654163439579232</v>
      </c>
      <c r="BW194" s="1">
        <f t="shared" si="133"/>
        <v>9.8401106768998012</v>
      </c>
    </row>
    <row r="195" spans="16:75">
      <c r="P195" s="1">
        <v>1.5</v>
      </c>
      <c r="Q195" s="1">
        <f t="shared" si="111"/>
        <v>1561.0212677909763</v>
      </c>
      <c r="R195" s="14">
        <v>18.399999999999999</v>
      </c>
      <c r="S195" s="1">
        <f t="shared" si="162"/>
        <v>60.676757852076996</v>
      </c>
      <c r="T195" s="1">
        <f t="shared" si="163"/>
        <v>19.588895643363735</v>
      </c>
      <c r="U195" s="1">
        <v>0</v>
      </c>
      <c r="V195" s="1">
        <v>1.4</v>
      </c>
      <c r="W195" s="14">
        <f t="shared" si="160"/>
        <v>81.665653495440736</v>
      </c>
      <c r="Y195" s="1">
        <f t="shared" si="112"/>
        <v>74.298992605826001</v>
      </c>
      <c r="Z195" s="1">
        <f t="shared" si="113"/>
        <v>23.986700411890236</v>
      </c>
      <c r="AA195" s="1">
        <f t="shared" si="114"/>
        <v>0</v>
      </c>
      <c r="AB195" s="1">
        <f t="shared" si="115"/>
        <v>1.7143069822837576</v>
      </c>
      <c r="AC195" s="14">
        <f t="shared" si="116"/>
        <v>100</v>
      </c>
      <c r="AD195" s="1">
        <f t="shared" si="134"/>
        <v>2.5685586964633158E-2</v>
      </c>
      <c r="AE195" s="1">
        <f t="shared" si="135"/>
        <v>0.19409394358992657</v>
      </c>
      <c r="AF195" s="1">
        <f t="shared" si="136"/>
        <v>0.11196073355175744</v>
      </c>
      <c r="AG195" s="1">
        <f t="shared" si="137"/>
        <v>0.14666073034282726</v>
      </c>
      <c r="AH195" s="1">
        <f t="shared" si="138"/>
        <v>9.1859835536544671E-2</v>
      </c>
      <c r="AI195" s="1">
        <f t="shared" si="139"/>
        <v>5.7755578534244442E-2</v>
      </c>
      <c r="AJ195" s="1">
        <f t="shared" si="140"/>
        <v>3.6438323144546057E-2</v>
      </c>
      <c r="AL195" s="1">
        <f t="shared" si="153"/>
        <v>168.59302928152039</v>
      </c>
      <c r="AM195" s="1">
        <f t="shared" si="154"/>
        <v>4317.9154606104566</v>
      </c>
      <c r="AN195" s="1">
        <f t="shared" si="141"/>
        <v>46.126863203361943</v>
      </c>
      <c r="AO195" s="1">
        <f t="shared" si="142"/>
        <v>48.919564580753189</v>
      </c>
      <c r="AP195" s="1">
        <f t="shared" si="143"/>
        <v>203.05940570462499</v>
      </c>
      <c r="AQ195" s="1">
        <f t="shared" si="144"/>
        <v>328.70380723209468</v>
      </c>
      <c r="AR195" s="1">
        <f t="shared" si="145"/>
        <v>220.42229060530636</v>
      </c>
      <c r="AS195" s="1">
        <f t="shared" si="146"/>
        <v>286.17037706065958</v>
      </c>
      <c r="AT195" s="1">
        <f t="shared" si="147"/>
        <v>178.42009922050875</v>
      </c>
      <c r="AU195" s="1">
        <f t="shared" si="148"/>
        <v>356.82448120477613</v>
      </c>
      <c r="AV195" s="1">
        <f t="shared" si="149"/>
        <v>96.085534441530626</v>
      </c>
      <c r="AW195" s="1">
        <f t="shared" si="150"/>
        <v>404.82715208870223</v>
      </c>
      <c r="AX195" s="1">
        <f t="shared" si="151"/>
        <v>27.399644595278787</v>
      </c>
      <c r="AY195" s="1">
        <f t="shared" si="152"/>
        <v>424.94640973686535</v>
      </c>
      <c r="BA195" s="1">
        <f t="shared" si="117"/>
        <v>48.919564580753189</v>
      </c>
      <c r="BB195" s="1">
        <f t="shared" si="118"/>
        <v>328.70380723209468</v>
      </c>
      <c r="BC195" s="1">
        <f t="shared" si="119"/>
        <v>286.17037706065958</v>
      </c>
      <c r="BD195" s="1">
        <f t="shared" si="120"/>
        <v>356.82448120477613</v>
      </c>
      <c r="BE195" s="1">
        <f t="shared" si="121"/>
        <v>404.82715208870223</v>
      </c>
      <c r="BF195" s="1">
        <f t="shared" si="122"/>
        <v>424.94640973686535</v>
      </c>
      <c r="BG195" s="1">
        <f t="shared" si="123"/>
        <v>6.7192709103019945</v>
      </c>
      <c r="BH195" s="1">
        <f t="shared" si="124"/>
        <v>5.8498144763383655</v>
      </c>
      <c r="BI195" s="1">
        <f t="shared" si="125"/>
        <v>7.2941058299027546</v>
      </c>
      <c r="BJ195" s="1">
        <f t="shared" si="126"/>
        <v>8.2753629464636855</v>
      </c>
      <c r="BK195" s="1">
        <f t="shared" si="127"/>
        <v>8.686635160772779</v>
      </c>
      <c r="BM195" s="1">
        <f t="shared" si="128"/>
        <v>4317.9154606104566</v>
      </c>
      <c r="BN195" s="1">
        <f t="shared" si="161"/>
        <v>328.70380723209468</v>
      </c>
      <c r="BO195" s="1">
        <f t="shared" si="161"/>
        <v>286.17037706065958</v>
      </c>
      <c r="BP195" s="1">
        <f t="shared" si="161"/>
        <v>356.82448120477613</v>
      </c>
      <c r="BQ195" s="1">
        <f t="shared" si="161"/>
        <v>404.82715208870223</v>
      </c>
      <c r="BR195" s="1">
        <f t="shared" si="161"/>
        <v>424.94640973686535</v>
      </c>
      <c r="BS195" s="1">
        <f t="shared" si="129"/>
        <v>7.612557731401794</v>
      </c>
      <c r="BT195" s="1">
        <f t="shared" si="130"/>
        <v>6.6275122723269231</v>
      </c>
      <c r="BU195" s="1">
        <f t="shared" si="131"/>
        <v>8.2638135104740833</v>
      </c>
      <c r="BV195" s="1">
        <f t="shared" si="132"/>
        <v>9.3755228832448871</v>
      </c>
      <c r="BW195" s="1">
        <f t="shared" si="133"/>
        <v>9.8414712750487112</v>
      </c>
    </row>
    <row r="196" spans="16:75">
      <c r="P196" s="1">
        <v>1.5</v>
      </c>
      <c r="Q196" s="1">
        <f t="shared" si="111"/>
        <v>1561.456050399672</v>
      </c>
      <c r="R196" s="14">
        <v>18.5</v>
      </c>
      <c r="S196" s="1">
        <f t="shared" si="162"/>
        <v>60.684059439378586</v>
      </c>
      <c r="T196" s="1">
        <f t="shared" si="163"/>
        <v>19.481594056062143</v>
      </c>
      <c r="U196" s="1">
        <v>0</v>
      </c>
      <c r="V196" s="1">
        <v>1.4</v>
      </c>
      <c r="W196" s="14">
        <f t="shared" si="160"/>
        <v>81.565653495440728</v>
      </c>
      <c r="Y196" s="1">
        <f t="shared" si="112"/>
        <v>74.399035425824962</v>
      </c>
      <c r="Z196" s="1">
        <f t="shared" si="113"/>
        <v>23.884555840836981</v>
      </c>
      <c r="AA196" s="1">
        <f t="shared" si="114"/>
        <v>0</v>
      </c>
      <c r="AB196" s="1">
        <f t="shared" si="115"/>
        <v>1.7164087333380535</v>
      </c>
      <c r="AC196" s="14">
        <f t="shared" si="116"/>
        <v>100</v>
      </c>
      <c r="AD196" s="1">
        <f t="shared" si="134"/>
        <v>2.5637728580618767E-2</v>
      </c>
      <c r="AE196" s="1">
        <f t="shared" si="135"/>
        <v>0.19377278200088363</v>
      </c>
      <c r="AF196" s="1">
        <f t="shared" si="136"/>
        <v>0.11175016128695309</v>
      </c>
      <c r="AG196" s="1">
        <f t="shared" si="137"/>
        <v>0.14639333955874123</v>
      </c>
      <c r="AH196" s="1">
        <f t="shared" si="138"/>
        <v>9.1683368014378652E-2</v>
      </c>
      <c r="AI196" s="1">
        <f t="shared" si="139"/>
        <v>5.7639541223991182E-2</v>
      </c>
      <c r="AJ196" s="1">
        <f t="shared" si="140"/>
        <v>3.6362251208609163E-2</v>
      </c>
      <c r="AL196" s="1">
        <f t="shared" si="153"/>
        <v>161.33916839973628</v>
      </c>
      <c r="AM196" s="1">
        <f t="shared" si="154"/>
        <v>4295.4474806525604</v>
      </c>
      <c r="AN196" s="1">
        <f t="shared" si="141"/>
        <v>45.969028327362295</v>
      </c>
      <c r="AO196" s="1">
        <f t="shared" si="142"/>
        <v>48.903615736140267</v>
      </c>
      <c r="AP196" s="1">
        <f t="shared" si="143"/>
        <v>201.47869025234291</v>
      </c>
      <c r="AQ196" s="1">
        <f t="shared" si="144"/>
        <v>328.01610389706894</v>
      </c>
      <c r="AR196" s="1">
        <f t="shared" si="145"/>
        <v>219.25827247304494</v>
      </c>
      <c r="AS196" s="1">
        <f t="shared" si="146"/>
        <v>285.80869000883462</v>
      </c>
      <c r="AT196" s="1">
        <f t="shared" si="147"/>
        <v>176.61740706203577</v>
      </c>
      <c r="AU196" s="1">
        <f t="shared" si="148"/>
        <v>355.85038891211269</v>
      </c>
      <c r="AV196" s="1">
        <f t="shared" si="149"/>
        <v>94.383613863941022</v>
      </c>
      <c r="AW196" s="1">
        <f t="shared" si="150"/>
        <v>403.14907890910888</v>
      </c>
      <c r="AX196" s="1">
        <f t="shared" si="151"/>
        <v>26.58948690914179</v>
      </c>
      <c r="AY196" s="1">
        <f t="shared" si="152"/>
        <v>422.79312907293166</v>
      </c>
      <c r="BA196" s="1">
        <f t="shared" si="117"/>
        <v>48.903615736140267</v>
      </c>
      <c r="BB196" s="1">
        <f t="shared" si="118"/>
        <v>328.01610389706894</v>
      </c>
      <c r="BC196" s="1">
        <f t="shared" si="119"/>
        <v>285.80869000883462</v>
      </c>
      <c r="BD196" s="1">
        <f t="shared" si="120"/>
        <v>355.85038891211269</v>
      </c>
      <c r="BE196" s="1">
        <f t="shared" si="121"/>
        <v>403.14907890910888</v>
      </c>
      <c r="BF196" s="1">
        <f t="shared" si="122"/>
        <v>422.79312907293166</v>
      </c>
      <c r="BG196" s="1">
        <f t="shared" si="123"/>
        <v>6.7073998304518359</v>
      </c>
      <c r="BH196" s="1">
        <f t="shared" si="124"/>
        <v>5.8443263490151116</v>
      </c>
      <c r="BI196" s="1">
        <f t="shared" si="125"/>
        <v>7.2765660280030309</v>
      </c>
      <c r="BJ196" s="1">
        <f t="shared" si="126"/>
        <v>8.2437478873607635</v>
      </c>
      <c r="BK196" s="1">
        <f t="shared" si="127"/>
        <v>8.6454370031474639</v>
      </c>
      <c r="BM196" s="1">
        <f t="shared" si="128"/>
        <v>4295.4474806525604</v>
      </c>
      <c r="BN196" s="1">
        <f t="shared" si="161"/>
        <v>328.01610389706894</v>
      </c>
      <c r="BO196" s="1">
        <f t="shared" si="161"/>
        <v>285.80869000883462</v>
      </c>
      <c r="BP196" s="1">
        <f t="shared" si="161"/>
        <v>355.85038891211269</v>
      </c>
      <c r="BQ196" s="1">
        <f t="shared" si="161"/>
        <v>403.14907890910888</v>
      </c>
      <c r="BR196" s="1">
        <f t="shared" si="161"/>
        <v>422.79312907293166</v>
      </c>
      <c r="BS196" s="1">
        <f t="shared" si="129"/>
        <v>7.6363663011714218</v>
      </c>
      <c r="BT196" s="1">
        <f t="shared" si="130"/>
        <v>6.6537582241702742</v>
      </c>
      <c r="BU196" s="1">
        <f t="shared" si="131"/>
        <v>8.2843613037972066</v>
      </c>
      <c r="BV196" s="1">
        <f t="shared" si="132"/>
        <v>9.3854966385914889</v>
      </c>
      <c r="BW196" s="1">
        <f t="shared" si="133"/>
        <v>9.8428191935127867</v>
      </c>
    </row>
    <row r="197" spans="16:75">
      <c r="P197" s="1">
        <v>1.5</v>
      </c>
      <c r="Q197" s="1">
        <f t="shared" si="111"/>
        <v>1561.8908330083675</v>
      </c>
      <c r="R197" s="14">
        <v>18.600000000000001</v>
      </c>
      <c r="S197" s="1">
        <f t="shared" si="162"/>
        <v>60.69136102668017</v>
      </c>
      <c r="T197" s="1">
        <f t="shared" si="163"/>
        <v>19.374292468760554</v>
      </c>
      <c r="U197" s="1">
        <v>0</v>
      </c>
      <c r="V197" s="1">
        <v>1.4</v>
      </c>
      <c r="W197" s="14">
        <f t="shared" si="160"/>
        <v>81.465653495440733</v>
      </c>
      <c r="Y197" s="1">
        <f t="shared" si="112"/>
        <v>74.499323853182858</v>
      </c>
      <c r="Z197" s="1">
        <f t="shared" si="113"/>
        <v>23.782160502578975</v>
      </c>
      <c r="AA197" s="1">
        <f t="shared" si="114"/>
        <v>0</v>
      </c>
      <c r="AB197" s="1">
        <f t="shared" si="115"/>
        <v>1.7185156442381595</v>
      </c>
      <c r="AC197" s="14">
        <f t="shared" si="116"/>
        <v>99.999999999999986</v>
      </c>
      <c r="AD197" s="1">
        <f t="shared" si="134"/>
        <v>2.5589752703202039E-2</v>
      </c>
      <c r="AE197" s="1">
        <f t="shared" si="135"/>
        <v>0.19345083195296189</v>
      </c>
      <c r="AF197" s="1">
        <f t="shared" si="136"/>
        <v>0.11153907206253257</v>
      </c>
      <c r="AG197" s="1">
        <f t="shared" si="137"/>
        <v>0.14612529232430435</v>
      </c>
      <c r="AH197" s="1">
        <f t="shared" si="138"/>
        <v>9.150646726050185E-2</v>
      </c>
      <c r="AI197" s="1">
        <f t="shared" si="139"/>
        <v>5.7523219039547963E-2</v>
      </c>
      <c r="AJ197" s="1">
        <f t="shared" si="140"/>
        <v>3.6285992514369411E-2</v>
      </c>
      <c r="AL197" s="1">
        <f t="shared" si="153"/>
        <v>154.37635405717896</v>
      </c>
      <c r="AM197" s="1">
        <f t="shared" si="154"/>
        <v>4273.1836573912951</v>
      </c>
      <c r="AN197" s="1">
        <f t="shared" si="141"/>
        <v>45.81127985317076</v>
      </c>
      <c r="AO197" s="1">
        <f t="shared" si="142"/>
        <v>48.886990274403871</v>
      </c>
      <c r="AP197" s="1">
        <f t="shared" si="143"/>
        <v>199.90541038936885</v>
      </c>
      <c r="AQ197" s="1">
        <f t="shared" si="144"/>
        <v>327.32733672767273</v>
      </c>
      <c r="AR197" s="1">
        <f t="shared" si="145"/>
        <v>218.09686896639695</v>
      </c>
      <c r="AS197" s="1">
        <f t="shared" si="146"/>
        <v>285.44464796021941</v>
      </c>
      <c r="AT197" s="1">
        <f t="shared" si="147"/>
        <v>174.82732283727435</v>
      </c>
      <c r="AU197" s="1">
        <f t="shared" si="148"/>
        <v>354.87714662138768</v>
      </c>
      <c r="AV197" s="1">
        <f t="shared" si="149"/>
        <v>92.706460706945279</v>
      </c>
      <c r="AW197" s="1">
        <f t="shared" si="150"/>
        <v>401.48003257468861</v>
      </c>
      <c r="AX197" s="1">
        <f t="shared" si="151"/>
        <v>25.800709602415065</v>
      </c>
      <c r="AY197" s="1">
        <f t="shared" si="152"/>
        <v>420.65876122631596</v>
      </c>
      <c r="BA197" s="1">
        <f t="shared" si="117"/>
        <v>48.886990274403871</v>
      </c>
      <c r="BB197" s="1">
        <f t="shared" si="118"/>
        <v>327.32733672767273</v>
      </c>
      <c r="BC197" s="1">
        <f t="shared" si="119"/>
        <v>285.44464796021941</v>
      </c>
      <c r="BD197" s="1">
        <f t="shared" si="120"/>
        <v>354.87714662138768</v>
      </c>
      <c r="BE197" s="1">
        <f t="shared" si="121"/>
        <v>401.48003257468861</v>
      </c>
      <c r="BF197" s="1">
        <f t="shared" si="122"/>
        <v>420.65876122631596</v>
      </c>
      <c r="BG197" s="1">
        <f t="shared" si="123"/>
        <v>6.6955919129072248</v>
      </c>
      <c r="BH197" s="1">
        <f t="shared" si="124"/>
        <v>5.8388672805998407</v>
      </c>
      <c r="BI197" s="1">
        <f t="shared" si="125"/>
        <v>7.2591326369132885</v>
      </c>
      <c r="BJ197" s="1">
        <f t="shared" si="126"/>
        <v>8.2124105067865987</v>
      </c>
      <c r="BK197" s="1">
        <f t="shared" si="127"/>
        <v>8.6047179191262959</v>
      </c>
      <c r="BM197" s="1">
        <f t="shared" si="128"/>
        <v>4273.1836573912951</v>
      </c>
      <c r="BN197" s="1">
        <f t="shared" si="161"/>
        <v>327.32733672767273</v>
      </c>
      <c r="BO197" s="1">
        <f t="shared" si="161"/>
        <v>285.44464796021941</v>
      </c>
      <c r="BP197" s="1">
        <f t="shared" si="161"/>
        <v>354.87714662138768</v>
      </c>
      <c r="BQ197" s="1">
        <f t="shared" si="161"/>
        <v>401.48003257468861</v>
      </c>
      <c r="BR197" s="1">
        <f t="shared" si="161"/>
        <v>420.65876122631596</v>
      </c>
      <c r="BS197" s="1">
        <f t="shared" si="129"/>
        <v>7.6600343671514564</v>
      </c>
      <c r="BT197" s="1">
        <f t="shared" si="130"/>
        <v>6.6799059166691288</v>
      </c>
      <c r="BU197" s="1">
        <f t="shared" si="131"/>
        <v>8.3047482877914511</v>
      </c>
      <c r="BV197" s="1">
        <f t="shared" si="132"/>
        <v>9.395337639660104</v>
      </c>
      <c r="BW197" s="1">
        <f t="shared" si="133"/>
        <v>9.8441535621504475</v>
      </c>
    </row>
    <row r="198" spans="16:75">
      <c r="P198" s="1">
        <v>1.5</v>
      </c>
      <c r="Q198" s="1">
        <f t="shared" si="111"/>
        <v>1562.3256156170632</v>
      </c>
      <c r="R198" s="14">
        <v>18.7</v>
      </c>
      <c r="S198" s="1">
        <f t="shared" si="162"/>
        <v>60.69866261398176</v>
      </c>
      <c r="T198" s="1">
        <f t="shared" si="163"/>
        <v>19.26699088145897</v>
      </c>
      <c r="U198" s="1">
        <v>0</v>
      </c>
      <c r="V198" s="1">
        <v>1.4</v>
      </c>
      <c r="W198" s="14">
        <f t="shared" si="160"/>
        <v>81.365653495440739</v>
      </c>
      <c r="Y198" s="1">
        <f t="shared" si="112"/>
        <v>74.599858793468627</v>
      </c>
      <c r="Z198" s="1">
        <f t="shared" si="113"/>
        <v>23.679513472522629</v>
      </c>
      <c r="AA198" s="1">
        <f t="shared" si="114"/>
        <v>0</v>
      </c>
      <c r="AB198" s="1">
        <f t="shared" si="115"/>
        <v>1.7206277340087337</v>
      </c>
      <c r="AC198" s="14">
        <f t="shared" si="116"/>
        <v>99.999999999999986</v>
      </c>
      <c r="AD198" s="1">
        <f t="shared" si="134"/>
        <v>2.5541658899177821E-2</v>
      </c>
      <c r="AE198" s="1">
        <f t="shared" si="135"/>
        <v>0.19312809053906679</v>
      </c>
      <c r="AF198" s="1">
        <f t="shared" si="136"/>
        <v>0.11132746397243508</v>
      </c>
      <c r="AG198" s="1">
        <f t="shared" si="137"/>
        <v>0.14585658621914521</v>
      </c>
      <c r="AH198" s="1">
        <f t="shared" si="138"/>
        <v>9.1329131677563236E-2</v>
      </c>
      <c r="AI198" s="1">
        <f t="shared" si="139"/>
        <v>5.740661093056669E-2</v>
      </c>
      <c r="AJ198" s="1">
        <f t="shared" si="140"/>
        <v>3.6209546373237853E-2</v>
      </c>
      <c r="AL198" s="1">
        <f t="shared" si="153"/>
        <v>147.6937586000621</v>
      </c>
      <c r="AM198" s="1">
        <f t="shared" si="154"/>
        <v>4251.122214082251</v>
      </c>
      <c r="AN198" s="1">
        <f t="shared" si="141"/>
        <v>45.653617982838064</v>
      </c>
      <c r="AO198" s="1">
        <f t="shared" si="142"/>
        <v>48.86969951348641</v>
      </c>
      <c r="AP198" s="1">
        <f t="shared" si="143"/>
        <v>198.33955418354705</v>
      </c>
      <c r="AQ198" s="1">
        <f t="shared" si="144"/>
        <v>326.63756248946885</v>
      </c>
      <c r="AR198" s="1">
        <f t="shared" si="145"/>
        <v>216.93808219220597</v>
      </c>
      <c r="AS198" s="1">
        <f t="shared" si="146"/>
        <v>285.07830268873272</v>
      </c>
      <c r="AT198" s="1">
        <f t="shared" si="147"/>
        <v>173.04979781645235</v>
      </c>
      <c r="AU198" s="1">
        <f t="shared" si="148"/>
        <v>353.9048078577249</v>
      </c>
      <c r="AV198" s="1">
        <f t="shared" si="149"/>
        <v>91.053793303904953</v>
      </c>
      <c r="AW198" s="1">
        <f t="shared" si="150"/>
        <v>399.81999920960425</v>
      </c>
      <c r="AX198" s="1">
        <f t="shared" si="151"/>
        <v>25.032816825483213</v>
      </c>
      <c r="AY198" s="1">
        <f t="shared" si="152"/>
        <v>418.54311446481421</v>
      </c>
      <c r="BA198" s="1">
        <f t="shared" si="117"/>
        <v>48.86969951348641</v>
      </c>
      <c r="BB198" s="1">
        <f t="shared" si="118"/>
        <v>326.63756248946885</v>
      </c>
      <c r="BC198" s="1">
        <f t="shared" si="119"/>
        <v>285.07830268873272</v>
      </c>
      <c r="BD198" s="1">
        <f t="shared" si="120"/>
        <v>353.9048078577249</v>
      </c>
      <c r="BE198" s="1">
        <f t="shared" si="121"/>
        <v>399.81999920960425</v>
      </c>
      <c r="BF198" s="1">
        <f t="shared" si="122"/>
        <v>418.54311446481421</v>
      </c>
      <c r="BG198" s="1">
        <f t="shared" si="123"/>
        <v>6.6838463453070291</v>
      </c>
      <c r="BH198" s="1">
        <f t="shared" si="124"/>
        <v>5.8334367824394047</v>
      </c>
      <c r="BI198" s="1">
        <f t="shared" si="125"/>
        <v>7.2418044592244515</v>
      </c>
      <c r="BJ198" s="1">
        <f t="shared" si="126"/>
        <v>8.1813476078212268</v>
      </c>
      <c r="BK198" s="1">
        <f t="shared" si="127"/>
        <v>8.5644707995249743</v>
      </c>
      <c r="BM198" s="1">
        <f t="shared" si="128"/>
        <v>4251.122214082251</v>
      </c>
      <c r="BN198" s="1">
        <f t="shared" si="161"/>
        <v>326.63756248946885</v>
      </c>
      <c r="BO198" s="1">
        <f t="shared" si="161"/>
        <v>285.07830268873272</v>
      </c>
      <c r="BP198" s="1">
        <f t="shared" si="161"/>
        <v>353.9048078577249</v>
      </c>
      <c r="BQ198" s="1">
        <f t="shared" si="161"/>
        <v>399.81999920960425</v>
      </c>
      <c r="BR198" s="1">
        <f t="shared" si="161"/>
        <v>418.54311446481421</v>
      </c>
      <c r="BS198" s="1">
        <f t="shared" si="129"/>
        <v>7.6835608585293196</v>
      </c>
      <c r="BT198" s="1">
        <f t="shared" si="130"/>
        <v>6.7059540594806579</v>
      </c>
      <c r="BU198" s="1">
        <f t="shared" si="131"/>
        <v>8.3249737371788832</v>
      </c>
      <c r="BV198" s="1">
        <f t="shared" si="132"/>
        <v>9.405045987272775</v>
      </c>
      <c r="BW198" s="1">
        <f t="shared" si="133"/>
        <v>9.8454735805606788</v>
      </c>
    </row>
    <row r="199" spans="16:75">
      <c r="P199" s="1">
        <v>1.5</v>
      </c>
      <c r="Q199" s="1">
        <f t="shared" si="111"/>
        <v>1562.7603982257588</v>
      </c>
      <c r="R199" s="14">
        <v>18.8</v>
      </c>
      <c r="S199" s="1">
        <f t="shared" si="162"/>
        <v>60.705964201283351</v>
      </c>
      <c r="T199" s="1">
        <f t="shared" si="163"/>
        <v>19.159689294157381</v>
      </c>
      <c r="U199" s="1">
        <v>0</v>
      </c>
      <c r="V199" s="1">
        <v>1.4</v>
      </c>
      <c r="W199" s="14">
        <f t="shared" si="160"/>
        <v>81.265653495440745</v>
      </c>
      <c r="Y199" s="1">
        <f t="shared" si="112"/>
        <v>74.700641156708528</v>
      </c>
      <c r="Z199" s="1">
        <f t="shared" si="113"/>
        <v>23.576613821523381</v>
      </c>
      <c r="AA199" s="1">
        <f t="shared" si="114"/>
        <v>0</v>
      </c>
      <c r="AB199" s="1">
        <f t="shared" si="115"/>
        <v>1.7227450217680762</v>
      </c>
      <c r="AC199" s="14">
        <f t="shared" si="116"/>
        <v>99.999999999999986</v>
      </c>
      <c r="AD199" s="1">
        <f t="shared" si="134"/>
        <v>2.5493446733208656E-2</v>
      </c>
      <c r="AE199" s="1">
        <f t="shared" si="135"/>
        <v>0.19280455483779438</v>
      </c>
      <c r="AF199" s="1">
        <f t="shared" si="136"/>
        <v>0.11111533510121788</v>
      </c>
      <c r="AG199" s="1">
        <f t="shared" si="137"/>
        <v>0.14558721881097894</v>
      </c>
      <c r="AH199" s="1">
        <f t="shared" si="138"/>
        <v>9.1151359660349318E-2</v>
      </c>
      <c r="AI199" s="1">
        <f t="shared" si="139"/>
        <v>5.7289715841529344E-2</v>
      </c>
      <c r="AJ199" s="1">
        <f t="shared" si="140"/>
        <v>3.6132912093236193E-2</v>
      </c>
      <c r="AL199" s="1">
        <f t="shared" si="153"/>
        <v>141.28092537557239</v>
      </c>
      <c r="AM199" s="1">
        <f t="shared" si="154"/>
        <v>4229.261356163599</v>
      </c>
      <c r="AN199" s="1">
        <f t="shared" si="141"/>
        <v>45.496042919474654</v>
      </c>
      <c r="AO199" s="1">
        <f t="shared" si="142"/>
        <v>48.851754531603362</v>
      </c>
      <c r="AP199" s="1">
        <f t="shared" si="143"/>
        <v>196.7811096846855</v>
      </c>
      <c r="AQ199" s="1">
        <f t="shared" si="144"/>
        <v>325.94683667667744</v>
      </c>
      <c r="AR199" s="1">
        <f t="shared" si="145"/>
        <v>215.78191426549589</v>
      </c>
      <c r="AS199" s="1">
        <f t="shared" si="146"/>
        <v>284.70970487797081</v>
      </c>
      <c r="AT199" s="1">
        <f t="shared" si="147"/>
        <v>171.28478330474272</v>
      </c>
      <c r="AU199" s="1">
        <f t="shared" si="148"/>
        <v>352.93342474840051</v>
      </c>
      <c r="AV199" s="1">
        <f t="shared" si="149"/>
        <v>89.425332289948344</v>
      </c>
      <c r="AW199" s="1">
        <f t="shared" si="150"/>
        <v>398.16896374726559</v>
      </c>
      <c r="AX199" s="1">
        <f t="shared" si="151"/>
        <v>24.28532263195898</v>
      </c>
      <c r="AY199" s="1">
        <f t="shared" si="152"/>
        <v>416.44599855080963</v>
      </c>
      <c r="BA199" s="1">
        <f t="shared" si="117"/>
        <v>48.851754531603362</v>
      </c>
      <c r="BB199" s="1">
        <f t="shared" si="118"/>
        <v>325.94683667667744</v>
      </c>
      <c r="BC199" s="1">
        <f t="shared" si="119"/>
        <v>284.70970487797081</v>
      </c>
      <c r="BD199" s="1">
        <f t="shared" si="120"/>
        <v>352.93342474840051</v>
      </c>
      <c r="BE199" s="1">
        <f t="shared" si="121"/>
        <v>398.16896374726559</v>
      </c>
      <c r="BF199" s="1">
        <f t="shared" si="122"/>
        <v>416.44599855080963</v>
      </c>
      <c r="BG199" s="1">
        <f t="shared" si="123"/>
        <v>6.6721623368883236</v>
      </c>
      <c r="BH199" s="1">
        <f t="shared" si="124"/>
        <v>5.8280343788632063</v>
      </c>
      <c r="BI199" s="1">
        <f t="shared" si="125"/>
        <v>7.224580327408292</v>
      </c>
      <c r="BJ199" s="1">
        <f t="shared" si="126"/>
        <v>8.1505560560712436</v>
      </c>
      <c r="BK199" s="1">
        <f t="shared" si="127"/>
        <v>8.5246886737998491</v>
      </c>
      <c r="BM199" s="1">
        <f t="shared" si="128"/>
        <v>4229.261356163599</v>
      </c>
      <c r="BN199" s="1">
        <f t="shared" si="161"/>
        <v>325.94683667667744</v>
      </c>
      <c r="BO199" s="1">
        <f t="shared" si="161"/>
        <v>284.70970487797081</v>
      </c>
      <c r="BP199" s="1">
        <f t="shared" si="161"/>
        <v>352.93342474840051</v>
      </c>
      <c r="BQ199" s="1">
        <f t="shared" si="161"/>
        <v>398.16896374726559</v>
      </c>
      <c r="BR199" s="1">
        <f t="shared" si="161"/>
        <v>416.44599855080963</v>
      </c>
      <c r="BS199" s="1">
        <f t="shared" si="129"/>
        <v>7.7069447647554883</v>
      </c>
      <c r="BT199" s="1">
        <f t="shared" si="130"/>
        <v>6.7319014102319166</v>
      </c>
      <c r="BU199" s="1">
        <f t="shared" si="131"/>
        <v>8.3450369940851701</v>
      </c>
      <c r="BV199" s="1">
        <f t="shared" si="132"/>
        <v>9.4146218503849628</v>
      </c>
      <c r="BW199" s="1">
        <f t="shared" si="133"/>
        <v>9.8467785147374176</v>
      </c>
    </row>
    <row r="200" spans="16:75">
      <c r="P200" s="1">
        <v>1.5</v>
      </c>
      <c r="Q200" s="1">
        <f t="shared" si="111"/>
        <v>1563.1951808344545</v>
      </c>
      <c r="R200" s="14">
        <v>18.899999999999999</v>
      </c>
      <c r="S200" s="1">
        <f t="shared" si="162"/>
        <v>60.713265788584934</v>
      </c>
      <c r="T200" s="1">
        <f t="shared" si="163"/>
        <v>19.052387706855797</v>
      </c>
      <c r="U200" s="1">
        <v>0</v>
      </c>
      <c r="V200" s="1">
        <v>1.4</v>
      </c>
      <c r="W200" s="14">
        <f t="shared" si="160"/>
        <v>81.165653495440736</v>
      </c>
      <c r="Y200" s="1">
        <f t="shared" si="112"/>
        <v>74.801671857413595</v>
      </c>
      <c r="Z200" s="1">
        <f t="shared" si="113"/>
        <v>23.473460615857686</v>
      </c>
      <c r="AA200" s="1">
        <f t="shared" si="114"/>
        <v>0</v>
      </c>
      <c r="AB200" s="1">
        <f t="shared" si="115"/>
        <v>1.7248675267287059</v>
      </c>
      <c r="AC200" s="14">
        <f t="shared" si="116"/>
        <v>99.999999999999986</v>
      </c>
      <c r="AD200" s="1">
        <f t="shared" si="134"/>
        <v>2.5445115767811676E-2</v>
      </c>
      <c r="AE200" s="1">
        <f t="shared" si="135"/>
        <v>0.19248022191334363</v>
      </c>
      <c r="AF200" s="1">
        <f t="shared" si="136"/>
        <v>0.11090268352399865</v>
      </c>
      <c r="AG200" s="1">
        <f t="shared" si="137"/>
        <v>0.145317187655534</v>
      </c>
      <c r="AH200" s="1">
        <f t="shared" si="138"/>
        <v>9.0973149595735908E-2</v>
      </c>
      <c r="AI200" s="1">
        <f t="shared" si="139"/>
        <v>5.7172532711716142E-2</v>
      </c>
      <c r="AJ200" s="1">
        <f t="shared" si="140"/>
        <v>3.6056088978975963E-2</v>
      </c>
      <c r="AL200" s="1">
        <f t="shared" si="153"/>
        <v>135.12775711659205</v>
      </c>
      <c r="AM200" s="1">
        <f t="shared" si="154"/>
        <v>4207.5992736289591</v>
      </c>
      <c r="AN200" s="1">
        <f t="shared" si="141"/>
        <v>45.338554867259155</v>
      </c>
      <c r="AO200" s="1">
        <f t="shared" si="142"/>
        <v>48.833166173590961</v>
      </c>
      <c r="AP200" s="1">
        <f t="shared" si="143"/>
        <v>195.23006492447166</v>
      </c>
      <c r="AQ200" s="1">
        <f t="shared" si="144"/>
        <v>325.25521354571345</v>
      </c>
      <c r="AR200" s="1">
        <f t="shared" si="145"/>
        <v>214.62836730952654</v>
      </c>
      <c r="AS200" s="1">
        <f t="shared" si="146"/>
        <v>284.33890415009546</v>
      </c>
      <c r="AT200" s="1">
        <f t="shared" si="147"/>
        <v>169.53223064234913</v>
      </c>
      <c r="AU200" s="1">
        <f t="shared" si="148"/>
        <v>351.96304806000876</v>
      </c>
      <c r="AV200" s="1">
        <f t="shared" si="149"/>
        <v>87.820800590572432</v>
      </c>
      <c r="AW200" s="1">
        <f t="shared" si="150"/>
        <v>396.52690997394978</v>
      </c>
      <c r="AX200" s="1">
        <f t="shared" si="151"/>
        <v>23.557750812985397</v>
      </c>
      <c r="AY200" s="1">
        <f t="shared" si="152"/>
        <v>414.36722475325507</v>
      </c>
      <c r="BA200" s="1">
        <f t="shared" si="117"/>
        <v>48.833166173590961</v>
      </c>
      <c r="BB200" s="1">
        <f t="shared" si="118"/>
        <v>325.25521354571345</v>
      </c>
      <c r="BC200" s="1">
        <f t="shared" si="119"/>
        <v>284.33890415009546</v>
      </c>
      <c r="BD200" s="1">
        <f t="shared" si="120"/>
        <v>351.96304806000876</v>
      </c>
      <c r="BE200" s="1">
        <f t="shared" si="121"/>
        <v>396.52690997394978</v>
      </c>
      <c r="BF200" s="1">
        <f t="shared" si="122"/>
        <v>414.36722475325507</v>
      </c>
      <c r="BG200" s="1">
        <f t="shared" si="123"/>
        <v>6.6605391178098934</v>
      </c>
      <c r="BH200" s="1">
        <f t="shared" si="124"/>
        <v>5.8226596067790153</v>
      </c>
      <c r="BI200" s="1">
        <f t="shared" si="125"/>
        <v>7.2074591028740391</v>
      </c>
      <c r="BJ200" s="1">
        <f t="shared" si="126"/>
        <v>8.1200327778130443</v>
      </c>
      <c r="BK200" s="1">
        <f t="shared" si="127"/>
        <v>8.4853647064430042</v>
      </c>
      <c r="BM200" s="1">
        <f t="shared" si="128"/>
        <v>4207.5992736289591</v>
      </c>
      <c r="BN200" s="1">
        <f t="shared" si="161"/>
        <v>325.25521354571345</v>
      </c>
      <c r="BO200" s="1">
        <f t="shared" si="161"/>
        <v>284.33890415009546</v>
      </c>
      <c r="BP200" s="1">
        <f t="shared" si="161"/>
        <v>351.96304806000876</v>
      </c>
      <c r="BQ200" s="1">
        <f t="shared" si="161"/>
        <v>396.52690997394978</v>
      </c>
      <c r="BR200" s="1">
        <f t="shared" si="161"/>
        <v>414.36722475325507</v>
      </c>
      <c r="BS200" s="1">
        <f t="shared" si="129"/>
        <v>7.7301851339371535</v>
      </c>
      <c r="BT200" s="1">
        <f t="shared" si="130"/>
        <v>6.757746773372256</v>
      </c>
      <c r="BU200" s="1">
        <f t="shared" si="131"/>
        <v>8.3649374660255749</v>
      </c>
      <c r="BV200" s="1">
        <f t="shared" si="132"/>
        <v>9.4240654631531573</v>
      </c>
      <c r="BW200" s="1">
        <f t="shared" si="133"/>
        <v>9.8480676938579457</v>
      </c>
    </row>
    <row r="201" spans="16:75">
      <c r="P201" s="1">
        <v>1.5</v>
      </c>
      <c r="Q201" s="1">
        <f t="shared" si="111"/>
        <v>1563.6299634431502</v>
      </c>
      <c r="R201" s="14">
        <v>19</v>
      </c>
      <c r="S201" s="1">
        <f t="shared" si="162"/>
        <v>60.720567375886525</v>
      </c>
      <c r="T201" s="1">
        <f t="shared" si="163"/>
        <v>18.945086119554208</v>
      </c>
      <c r="U201" s="1">
        <v>0</v>
      </c>
      <c r="V201" s="1">
        <v>1.4</v>
      </c>
      <c r="W201" s="14">
        <f t="shared" si="160"/>
        <v>81.065653495440742</v>
      </c>
      <c r="Y201" s="1">
        <f t="shared" si="112"/>
        <v>74.902951814607334</v>
      </c>
      <c r="Z201" s="1">
        <f t="shared" si="113"/>
        <v>23.370052917194712</v>
      </c>
      <c r="AA201" s="1">
        <f t="shared" si="114"/>
        <v>0</v>
      </c>
      <c r="AB201" s="1">
        <f t="shared" si="115"/>
        <v>1.7269952681979406</v>
      </c>
      <c r="AC201" s="14">
        <f t="shared" si="116"/>
        <v>99.999999999999986</v>
      </c>
      <c r="AD201" s="1">
        <f t="shared" si="134"/>
        <v>2.5396665563345334E-2</v>
      </c>
      <c r="AE201" s="1">
        <f t="shared" si="135"/>
        <v>0.19215508881542731</v>
      </c>
      <c r="AF201" s="1">
        <f t="shared" si="136"/>
        <v>0.11068950730639707</v>
      </c>
      <c r="AG201" s="1">
        <f t="shared" si="137"/>
        <v>0.14504649029647798</v>
      </c>
      <c r="AH201" s="1">
        <f t="shared" si="138"/>
        <v>9.0794499862639169E-2</v>
      </c>
      <c r="AI201" s="1">
        <f t="shared" si="139"/>
        <v>5.7055060475173336E-2</v>
      </c>
      <c r="AJ201" s="1">
        <f t="shared" si="140"/>
        <v>3.5979076331637411E-2</v>
      </c>
      <c r="AL201" s="1">
        <f t="shared" si="153"/>
        <v>129.22450465547843</v>
      </c>
      <c r="AM201" s="1">
        <f t="shared" si="154"/>
        <v>4186.1341432659401</v>
      </c>
      <c r="AN201" s="1">
        <f t="shared" si="141"/>
        <v>45.181154031447441</v>
      </c>
      <c r="AO201" s="1">
        <f t="shared" si="142"/>
        <v>48.813945057053367</v>
      </c>
      <c r="AP201" s="1">
        <f t="shared" si="143"/>
        <v>193.68640791638876</v>
      </c>
      <c r="AQ201" s="1">
        <f t="shared" si="144"/>
        <v>324.56274614766437</v>
      </c>
      <c r="AR201" s="1">
        <f t="shared" si="145"/>
        <v>213.47744345585252</v>
      </c>
      <c r="AS201" s="1">
        <f t="shared" si="146"/>
        <v>283.96594909381002</v>
      </c>
      <c r="AT201" s="1">
        <f t="shared" si="147"/>
        <v>167.79209120459191</v>
      </c>
      <c r="AU201" s="1">
        <f t="shared" si="148"/>
        <v>350.9937272344539</v>
      </c>
      <c r="AV201" s="1">
        <f t="shared" si="149"/>
        <v>86.239923410267068</v>
      </c>
      <c r="AW201" s="1">
        <f t="shared" si="150"/>
        <v>394.893820570983</v>
      </c>
      <c r="AX201" s="1">
        <f t="shared" si="151"/>
        <v>22.849634733773126</v>
      </c>
      <c r="AY201" s="1">
        <f t="shared" si="152"/>
        <v>412.30660585841565</v>
      </c>
      <c r="BA201" s="1">
        <f t="shared" si="117"/>
        <v>48.813945057053367</v>
      </c>
      <c r="BB201" s="1">
        <f t="shared" si="118"/>
        <v>324.56274614766437</v>
      </c>
      <c r="BC201" s="1">
        <f t="shared" si="119"/>
        <v>283.96594909381002</v>
      </c>
      <c r="BD201" s="1">
        <f t="shared" si="120"/>
        <v>350.9937272344539</v>
      </c>
      <c r="BE201" s="1">
        <f t="shared" si="121"/>
        <v>394.893820570983</v>
      </c>
      <c r="BF201" s="1">
        <f t="shared" si="122"/>
        <v>412.30660585841565</v>
      </c>
      <c r="BG201" s="1">
        <f t="shared" si="123"/>
        <v>6.6489759385011373</v>
      </c>
      <c r="BH201" s="1">
        <f t="shared" si="124"/>
        <v>5.817312015284009</v>
      </c>
      <c r="BI201" s="1">
        <f t="shared" si="125"/>
        <v>7.190439675060377</v>
      </c>
      <c r="BJ201" s="1">
        <f t="shared" si="126"/>
        <v>8.0897747582055519</v>
      </c>
      <c r="BK201" s="1">
        <f t="shared" si="127"/>
        <v>8.446492193501566</v>
      </c>
      <c r="BM201" s="1">
        <f t="shared" si="128"/>
        <v>4186.1341432659401</v>
      </c>
      <c r="BN201" s="1">
        <f t="shared" si="161"/>
        <v>324.56274614766437</v>
      </c>
      <c r="BO201" s="1">
        <f t="shared" si="161"/>
        <v>283.96594909381002</v>
      </c>
      <c r="BP201" s="1">
        <f t="shared" si="161"/>
        <v>350.9937272344539</v>
      </c>
      <c r="BQ201" s="1">
        <f t="shared" si="161"/>
        <v>394.893820570983</v>
      </c>
      <c r="BR201" s="1">
        <f t="shared" si="161"/>
        <v>412.30660585841565</v>
      </c>
      <c r="BS201" s="1">
        <f t="shared" si="129"/>
        <v>7.7532810712665521</v>
      </c>
      <c r="BT201" s="1">
        <f t="shared" si="130"/>
        <v>6.7834889990473481</v>
      </c>
      <c r="BU201" s="1">
        <f t="shared" si="131"/>
        <v>8.3846746239387215</v>
      </c>
      <c r="BV201" s="1">
        <f t="shared" si="132"/>
        <v>9.4333771220932388</v>
      </c>
      <c r="BW201" s="1">
        <f t="shared" si="133"/>
        <v>9.8493405071998499</v>
      </c>
    </row>
    <row r="202" spans="16:75">
      <c r="P202" s="1">
        <v>1.5</v>
      </c>
      <c r="Q202" s="1">
        <f t="shared" si="111"/>
        <v>1564.0647460518458</v>
      </c>
      <c r="R202" s="14">
        <v>19.100000000000001</v>
      </c>
      <c r="S202" s="1">
        <f t="shared" si="162"/>
        <v>60.727868963188108</v>
      </c>
      <c r="T202" s="1">
        <f t="shared" si="163"/>
        <v>18.83778453225262</v>
      </c>
      <c r="U202" s="1">
        <v>0</v>
      </c>
      <c r="V202" s="1">
        <v>1.4</v>
      </c>
      <c r="W202" s="14">
        <f t="shared" si="160"/>
        <v>80.965653495440733</v>
      </c>
      <c r="Y202" s="1">
        <f t="shared" si="112"/>
        <v>75.004481951853535</v>
      </c>
      <c r="Z202" s="1">
        <f t="shared" si="113"/>
        <v>23.266389782567984</v>
      </c>
      <c r="AA202" s="1">
        <f t="shared" si="114"/>
        <v>0</v>
      </c>
      <c r="AB202" s="1">
        <f t="shared" si="115"/>
        <v>1.7291282655784845</v>
      </c>
      <c r="AC202" s="14">
        <f t="shared" si="116"/>
        <v>100</v>
      </c>
      <c r="AD202" s="1">
        <f t="shared" si="134"/>
        <v>2.5348095677996122E-2</v>
      </c>
      <c r="AE202" s="1">
        <f t="shared" si="135"/>
        <v>0.1918291525791829</v>
      </c>
      <c r="AF202" s="1">
        <f t="shared" si="136"/>
        <v>0.11047580450447636</v>
      </c>
      <c r="AG202" s="1">
        <f t="shared" si="137"/>
        <v>0.1447751242653435</v>
      </c>
      <c r="AH202" s="1">
        <f t="shared" si="138"/>
        <v>9.0615408831966546E-2</v>
      </c>
      <c r="AI202" s="1">
        <f t="shared" si="139"/>
        <v>5.6937298060681096E-2</v>
      </c>
      <c r="AJ202" s="1">
        <f t="shared" si="140"/>
        <v>3.5901873448948407E-2</v>
      </c>
      <c r="AL202" s="1">
        <f t="shared" si="153"/>
        <v>123.56175595865341</v>
      </c>
      <c r="AM202" s="1">
        <f t="shared" si="154"/>
        <v>4164.8641307669486</v>
      </c>
      <c r="AN202" s="1">
        <f t="shared" si="141"/>
        <v>45.023840618381108</v>
      </c>
      <c r="AO202" s="1">
        <f t="shared" si="142"/>
        <v>48.794101578316855</v>
      </c>
      <c r="AP202" s="1">
        <f t="shared" si="143"/>
        <v>192.15012665562938</v>
      </c>
      <c r="AQ202" s="1">
        <f t="shared" si="144"/>
        <v>323.86948635974795</v>
      </c>
      <c r="AR202" s="1">
        <f t="shared" si="145"/>
        <v>212.32914484438058</v>
      </c>
      <c r="AS202" s="1">
        <f t="shared" si="146"/>
        <v>283.59088729145697</v>
      </c>
      <c r="AT202" s="1">
        <f t="shared" si="147"/>
        <v>166.0643164019946</v>
      </c>
      <c r="AU202" s="1">
        <f t="shared" si="148"/>
        <v>350.02551042381276</v>
      </c>
      <c r="AV202" s="1">
        <f t="shared" si="149"/>
        <v>84.682428221158162</v>
      </c>
      <c r="AW202" s="1">
        <f t="shared" si="150"/>
        <v>393.26967715553889</v>
      </c>
      <c r="AX202" s="1">
        <f t="shared" si="151"/>
        <v>22.160517172346594</v>
      </c>
      <c r="AY202" s="1">
        <f t="shared" si="152"/>
        <v>410.26395617943098</v>
      </c>
      <c r="BA202" s="1">
        <f t="shared" si="117"/>
        <v>48.794101578316855</v>
      </c>
      <c r="BB202" s="1">
        <f t="shared" si="118"/>
        <v>323.86948635974795</v>
      </c>
      <c r="BC202" s="1">
        <f t="shared" si="119"/>
        <v>283.59088729145697</v>
      </c>
      <c r="BD202" s="1">
        <f t="shared" si="120"/>
        <v>350.02551042381276</v>
      </c>
      <c r="BE202" s="1">
        <f t="shared" si="121"/>
        <v>393.26967715553889</v>
      </c>
      <c r="BF202" s="1">
        <f t="shared" si="122"/>
        <v>410.26395617943098</v>
      </c>
      <c r="BG202" s="1">
        <f t="shared" si="123"/>
        <v>6.6374720690352706</v>
      </c>
      <c r="BH202" s="1">
        <f t="shared" si="124"/>
        <v>5.8119911652903395</v>
      </c>
      <c r="BI202" s="1">
        <f t="shared" si="125"/>
        <v>7.1735209605612917</v>
      </c>
      <c r="BJ202" s="1">
        <f t="shared" si="126"/>
        <v>8.0597790395694098</v>
      </c>
      <c r="BK202" s="1">
        <f t="shared" si="127"/>
        <v>8.4080645592159904</v>
      </c>
      <c r="BM202" s="1">
        <f t="shared" si="128"/>
        <v>4164.8641307669486</v>
      </c>
      <c r="BN202" s="1">
        <f t="shared" si="161"/>
        <v>323.86948635974795</v>
      </c>
      <c r="BO202" s="1">
        <f t="shared" si="161"/>
        <v>283.59088729145697</v>
      </c>
      <c r="BP202" s="1">
        <f t="shared" si="161"/>
        <v>350.02551042381276</v>
      </c>
      <c r="BQ202" s="1">
        <f t="shared" si="161"/>
        <v>393.26967715553889</v>
      </c>
      <c r="BR202" s="1">
        <f t="shared" si="161"/>
        <v>410.26395617943098</v>
      </c>
      <c r="BS202" s="1">
        <f t="shared" si="129"/>
        <v>7.7762317374830729</v>
      </c>
      <c r="BT202" s="1">
        <f t="shared" si="130"/>
        <v>6.8091269819943552</v>
      </c>
      <c r="BU202" s="1">
        <f t="shared" si="131"/>
        <v>8.404248000266854</v>
      </c>
      <c r="BV202" s="1">
        <f t="shared" si="132"/>
        <v>9.4425571833268744</v>
      </c>
      <c r="BW202" s="1">
        <f t="shared" si="133"/>
        <v>9.8505964011815657</v>
      </c>
    </row>
    <row r="203" spans="16:75">
      <c r="P203" s="1">
        <v>1.5</v>
      </c>
      <c r="Q203" s="1">
        <f t="shared" si="111"/>
        <v>1564.4995286605415</v>
      </c>
      <c r="R203" s="14">
        <v>19.2</v>
      </c>
      <c r="S203" s="1">
        <f t="shared" si="162"/>
        <v>60.735170550489698</v>
      </c>
      <c r="T203" s="1">
        <f t="shared" si="163"/>
        <v>18.730482944951035</v>
      </c>
      <c r="U203" s="1">
        <v>0</v>
      </c>
      <c r="V203" s="1">
        <v>1.4</v>
      </c>
      <c r="W203" s="14">
        <f t="shared" si="160"/>
        <v>80.865653495440739</v>
      </c>
      <c r="Y203" s="1">
        <f t="shared" si="112"/>
        <v>75.106263197284363</v>
      </c>
      <c r="Z203" s="1">
        <f t="shared" si="113"/>
        <v>23.162470264346624</v>
      </c>
      <c r="AA203" s="1">
        <f t="shared" si="114"/>
        <v>0</v>
      </c>
      <c r="AB203" s="1">
        <f t="shared" si="115"/>
        <v>1.731266538369016</v>
      </c>
      <c r="AC203" s="14">
        <f t="shared" si="116"/>
        <v>100</v>
      </c>
      <c r="AD203" s="1">
        <f t="shared" si="134"/>
        <v>2.5299405667765083E-2</v>
      </c>
      <c r="AE203" s="1">
        <f t="shared" si="135"/>
        <v>0.19150241022508216</v>
      </c>
      <c r="AF203" s="1">
        <f t="shared" si="136"/>
        <v>0.11026157316468405</v>
      </c>
      <c r="AG203" s="1">
        <f t="shared" si="137"/>
        <v>0.14450308708145276</v>
      </c>
      <c r="AH203" s="1">
        <f t="shared" si="138"/>
        <v>9.0435874866567151E-2</v>
      </c>
      <c r="AI203" s="1">
        <f t="shared" si="139"/>
        <v>5.6819244391720716E-2</v>
      </c>
      <c r="AJ203" s="1">
        <f t="shared" si="140"/>
        <v>3.5824479625163025E-2</v>
      </c>
      <c r="AL203" s="1">
        <f t="shared" si="153"/>
        <v>118.13042547376824</v>
      </c>
      <c r="AM203" s="1">
        <f t="shared" si="154"/>
        <v>4143.7873927185474</v>
      </c>
      <c r="AN203" s="1">
        <f t="shared" si="141"/>
        <v>44.866614835496783</v>
      </c>
      <c r="AO203" s="1">
        <f t="shared" si="142"/>
        <v>48.773645918198</v>
      </c>
      <c r="AP203" s="1">
        <f t="shared" si="143"/>
        <v>190.62120911901098</v>
      </c>
      <c r="AQ203" s="1">
        <f t="shared" si="144"/>
        <v>323.17548491578577</v>
      </c>
      <c r="AR203" s="1">
        <f t="shared" si="145"/>
        <v>211.18347362342942</v>
      </c>
      <c r="AS203" s="1">
        <f t="shared" si="146"/>
        <v>283.21376534526928</v>
      </c>
      <c r="AT203" s="1">
        <f t="shared" si="147"/>
        <v>164.34885768037043</v>
      </c>
      <c r="AU203" s="1">
        <f t="shared" si="148"/>
        <v>349.05844452410741</v>
      </c>
      <c r="AV203" s="1">
        <f t="shared" si="149"/>
        <v>83.14804475166909</v>
      </c>
      <c r="AW203" s="1">
        <f t="shared" si="150"/>
        <v>391.65446032010209</v>
      </c>
      <c r="AX203" s="1">
        <f t="shared" si="151"/>
        <v>21.489950160472841</v>
      </c>
      <c r="AY203" s="1">
        <f t="shared" si="152"/>
        <v>408.23909156474895</v>
      </c>
      <c r="BA203" s="1">
        <f t="shared" si="117"/>
        <v>48.773645918198</v>
      </c>
      <c r="BB203" s="1">
        <f t="shared" si="118"/>
        <v>323.17548491578577</v>
      </c>
      <c r="BC203" s="1">
        <f t="shared" si="119"/>
        <v>283.21376534526928</v>
      </c>
      <c r="BD203" s="1">
        <f t="shared" si="120"/>
        <v>349.05844452410741</v>
      </c>
      <c r="BE203" s="1">
        <f t="shared" si="121"/>
        <v>391.65446032010209</v>
      </c>
      <c r="BF203" s="1">
        <f t="shared" si="122"/>
        <v>408.23909156474895</v>
      </c>
      <c r="BG203" s="1">
        <f t="shared" si="123"/>
        <v>6.6260267985257455</v>
      </c>
      <c r="BH203" s="1">
        <f t="shared" si="124"/>
        <v>5.8066966291646249</v>
      </c>
      <c r="BI203" s="1">
        <f t="shared" si="125"/>
        <v>7.1567019022842775</v>
      </c>
      <c r="BJ203" s="1">
        <f t="shared" si="126"/>
        <v>8.0300427197297424</v>
      </c>
      <c r="BK203" s="1">
        <f t="shared" si="127"/>
        <v>8.3700753527722291</v>
      </c>
      <c r="BM203" s="1">
        <f t="shared" si="128"/>
        <v>4143.7873927185474</v>
      </c>
      <c r="BN203" s="1">
        <f t="shared" si="161"/>
        <v>323.17548491578577</v>
      </c>
      <c r="BO203" s="1">
        <f t="shared" si="161"/>
        <v>283.21376534526928</v>
      </c>
      <c r="BP203" s="1">
        <f t="shared" si="161"/>
        <v>349.05844452410741</v>
      </c>
      <c r="BQ203" s="1">
        <f t="shared" si="161"/>
        <v>391.65446032010209</v>
      </c>
      <c r="BR203" s="1">
        <f t="shared" si="161"/>
        <v>408.23909156474895</v>
      </c>
      <c r="BS203" s="1">
        <f t="shared" si="129"/>
        <v>7.7990363473683262</v>
      </c>
      <c r="BT203" s="1">
        <f t="shared" si="130"/>
        <v>6.8346596604577678</v>
      </c>
      <c r="BU203" s="1">
        <f t="shared" si="131"/>
        <v>8.4236571870813641</v>
      </c>
      <c r="BV203" s="1">
        <f t="shared" si="132"/>
        <v>9.4516060599131198</v>
      </c>
      <c r="BW203" s="1">
        <f t="shared" si="133"/>
        <v>9.8518348765215524</v>
      </c>
    </row>
    <row r="204" spans="16:75">
      <c r="P204" s="1">
        <v>1.5</v>
      </c>
      <c r="Q204" s="1">
        <f t="shared" si="111"/>
        <v>1564.9343112692372</v>
      </c>
      <c r="R204" s="14">
        <v>19.3</v>
      </c>
      <c r="S204" s="1">
        <f t="shared" si="162"/>
        <v>60.742472137791282</v>
      </c>
      <c r="T204" s="1">
        <f t="shared" si="163"/>
        <v>18.623181357649443</v>
      </c>
      <c r="U204" s="1">
        <v>0</v>
      </c>
      <c r="V204" s="1">
        <v>1.4</v>
      </c>
      <c r="W204" s="14">
        <f t="shared" si="160"/>
        <v>80.765653495440731</v>
      </c>
      <c r="Y204" s="1">
        <f t="shared" si="112"/>
        <v>75.208296483628686</v>
      </c>
      <c r="Z204" s="1">
        <f t="shared" si="113"/>
        <v>23.058293410206524</v>
      </c>
      <c r="AA204" s="1">
        <f t="shared" si="114"/>
        <v>0</v>
      </c>
      <c r="AB204" s="1">
        <f t="shared" si="115"/>
        <v>1.7334101061647831</v>
      </c>
      <c r="AC204" s="14">
        <f t="shared" si="116"/>
        <v>99.999999999999986</v>
      </c>
      <c r="AD204" s="1">
        <f t="shared" si="134"/>
        <v>2.525059508645432E-2</v>
      </c>
      <c r="AE204" s="1">
        <f t="shared" si="135"/>
        <v>0.19117485875884038</v>
      </c>
      <c r="AF204" s="1">
        <f t="shared" si="136"/>
        <v>0.1100468113237925</v>
      </c>
      <c r="AG204" s="1">
        <f t="shared" si="137"/>
        <v>0.14423037625184229</v>
      </c>
      <c r="AH204" s="1">
        <f t="shared" si="138"/>
        <v>9.0255896321182E-2</v>
      </c>
      <c r="AI204" s="1">
        <f t="shared" si="139"/>
        <v>5.6700898386441982E-2</v>
      </c>
      <c r="AJ204" s="1">
        <f t="shared" si="140"/>
        <v>3.5746894151040071E-2</v>
      </c>
      <c r="AL204" s="1">
        <f t="shared" si="153"/>
        <v>112.92174378151948</v>
      </c>
      <c r="AM204" s="1">
        <f t="shared" si="154"/>
        <v>4122.9020784753493</v>
      </c>
      <c r="AN204" s="1">
        <f t="shared" si="141"/>
        <v>44.709476891334909</v>
      </c>
      <c r="AO204" s="1">
        <f t="shared" si="142"/>
        <v>48.752588047592489</v>
      </c>
      <c r="AP204" s="1">
        <f t="shared" si="143"/>
        <v>189.09964326488807</v>
      </c>
      <c r="AQ204" s="1">
        <f t="shared" si="144"/>
        <v>322.48079143572932</v>
      </c>
      <c r="AR204" s="1">
        <f t="shared" si="145"/>
        <v>210.04043194978806</v>
      </c>
      <c r="AS204" s="1">
        <f t="shared" si="146"/>
        <v>282.83462890280566</v>
      </c>
      <c r="AT204" s="1">
        <f t="shared" si="147"/>
        <v>162.64566652091054</v>
      </c>
      <c r="AU204" s="1">
        <f t="shared" si="148"/>
        <v>348.09257520802868</v>
      </c>
      <c r="AV204" s="1">
        <f t="shared" si="149"/>
        <v>81.636504975203394</v>
      </c>
      <c r="AW204" s="1">
        <f t="shared" si="150"/>
        <v>390.04814967064664</v>
      </c>
      <c r="AX204" s="1">
        <f t="shared" si="151"/>
        <v>20.837494826757641</v>
      </c>
      <c r="AY204" s="1">
        <f t="shared" si="152"/>
        <v>406.23182940548469</v>
      </c>
      <c r="BA204" s="1">
        <f t="shared" si="117"/>
        <v>48.752588047592489</v>
      </c>
      <c r="BB204" s="1">
        <f t="shared" si="118"/>
        <v>322.48079143572932</v>
      </c>
      <c r="BC204" s="1">
        <f t="shared" si="119"/>
        <v>282.83462890280566</v>
      </c>
      <c r="BD204" s="1">
        <f t="shared" si="120"/>
        <v>348.09257520802868</v>
      </c>
      <c r="BE204" s="1">
        <f t="shared" si="121"/>
        <v>390.04814967064664</v>
      </c>
      <c r="BF204" s="1">
        <f t="shared" si="122"/>
        <v>406.23182940548469</v>
      </c>
      <c r="BG204" s="1">
        <f t="shared" si="123"/>
        <v>6.6146394345449346</v>
      </c>
      <c r="BH204" s="1">
        <f t="shared" si="124"/>
        <v>5.8014279903807626</v>
      </c>
      <c r="BI204" s="1">
        <f t="shared" si="125"/>
        <v>7.1399814686395562</v>
      </c>
      <c r="BJ204" s="1">
        <f t="shared" si="126"/>
        <v>8.0005629504197788</v>
      </c>
      <c r="BK204" s="1">
        <f t="shared" si="127"/>
        <v>8.3325182451630955</v>
      </c>
      <c r="BM204" s="1">
        <f t="shared" si="128"/>
        <v>4122.9020784753493</v>
      </c>
      <c r="BN204" s="1">
        <f t="shared" si="161"/>
        <v>322.48079143572932</v>
      </c>
      <c r="BO204" s="1">
        <f t="shared" si="161"/>
        <v>282.83462890280566</v>
      </c>
      <c r="BP204" s="1">
        <f t="shared" si="161"/>
        <v>348.09257520802868</v>
      </c>
      <c r="BQ204" s="1">
        <f t="shared" si="161"/>
        <v>390.04814967064664</v>
      </c>
      <c r="BR204" s="1">
        <f t="shared" si="161"/>
        <v>406.23182940548469</v>
      </c>
      <c r="BS204" s="1">
        <f t="shared" si="129"/>
        <v>7.8216941682734031</v>
      </c>
      <c r="BT204" s="1">
        <f t="shared" si="130"/>
        <v>6.8600860151254919</v>
      </c>
      <c r="BU204" s="1">
        <f t="shared" si="131"/>
        <v>8.4429018342524742</v>
      </c>
      <c r="BV204" s="1">
        <f t="shared" si="132"/>
        <v>9.4605242192627248</v>
      </c>
      <c r="BW204" s="1">
        <f t="shared" si="133"/>
        <v>9.8530554855115398</v>
      </c>
    </row>
    <row r="205" spans="16:75">
      <c r="P205" s="1">
        <v>1.5</v>
      </c>
      <c r="Q205" s="1">
        <f t="shared" ref="Q205:Q252" si="164">$S$3+R205/0.23</f>
        <v>1565.3690938779328</v>
      </c>
      <c r="R205" s="14">
        <v>19.399999999999999</v>
      </c>
      <c r="S205" s="1">
        <f t="shared" si="162"/>
        <v>60.749773725092872</v>
      </c>
      <c r="T205" s="1">
        <f t="shared" si="163"/>
        <v>18.515879770347858</v>
      </c>
      <c r="U205" s="1">
        <v>0</v>
      </c>
      <c r="V205" s="1">
        <v>1.4</v>
      </c>
      <c r="W205" s="14">
        <f t="shared" si="160"/>
        <v>80.665653495440736</v>
      </c>
      <c r="Y205" s="1">
        <f t="shared" ref="Y205:Y268" si="165">100*S205/W205</f>
        <v>75.31058274824052</v>
      </c>
      <c r="Z205" s="1">
        <f t="shared" ref="Z205:Z268" si="166">100*T205/W205</f>
        <v>22.953858263101264</v>
      </c>
      <c r="AA205" s="1">
        <f t="shared" ref="AA205:AA268" si="167">100*U205/W205</f>
        <v>0</v>
      </c>
      <c r="AB205" s="1">
        <f t="shared" ref="AB205:AB268" si="168">100*V205/W205</f>
        <v>1.735558988658201</v>
      </c>
      <c r="AC205" s="14">
        <f t="shared" ref="AC205:AC268" si="169">SUM(Y205:AB205)</f>
        <v>99.999999999999986</v>
      </c>
      <c r="AD205" s="1">
        <f t="shared" si="134"/>
        <v>2.5201663485653364E-2</v>
      </c>
      <c r="AE205" s="1">
        <f t="shared" si="135"/>
        <v>0.19084649517132501</v>
      </c>
      <c r="AF205" s="1">
        <f t="shared" si="136"/>
        <v>0.10983151700883897</v>
      </c>
      <c r="AG205" s="1">
        <f t="shared" si="137"/>
        <v>0.14395698927118661</v>
      </c>
      <c r="AH205" s="1">
        <f t="shared" si="138"/>
        <v>9.007547154239369E-2</v>
      </c>
      <c r="AI205" s="1">
        <f t="shared" si="139"/>
        <v>5.6582258957630055E-2</v>
      </c>
      <c r="AJ205" s="1">
        <f t="shared" si="140"/>
        <v>3.5669116313821386E-2</v>
      </c>
      <c r="AL205" s="1">
        <f t="shared" si="153"/>
        <v>107.92724754435999</v>
      </c>
      <c r="AM205" s="1">
        <f t="shared" si="154"/>
        <v>4102.2063319241588</v>
      </c>
      <c r="AN205" s="1">
        <f t="shared" si="141"/>
        <v>44.552426995549055</v>
      </c>
      <c r="AO205" s="1">
        <f t="shared" si="142"/>
        <v>48.730937732891228</v>
      </c>
      <c r="AP205" s="1">
        <f t="shared" si="143"/>
        <v>187.58541703306577</v>
      </c>
      <c r="AQ205" s="1">
        <f t="shared" si="144"/>
        <v>321.78545445427227</v>
      </c>
      <c r="AR205" s="1">
        <f t="shared" si="145"/>
        <v>208.90002198877659</v>
      </c>
      <c r="AS205" s="1">
        <f t="shared" si="146"/>
        <v>282.45352268159934</v>
      </c>
      <c r="AT205" s="1">
        <f t="shared" si="147"/>
        <v>160.95469444027057</v>
      </c>
      <c r="AU205" s="1">
        <f t="shared" si="148"/>
        <v>347.12794695664854</v>
      </c>
      <c r="AV205" s="1">
        <f t="shared" si="149"/>
        <v>80.147543098846327</v>
      </c>
      <c r="AW205" s="1">
        <f t="shared" si="150"/>
        <v>388.45072386357555</v>
      </c>
      <c r="AX205" s="1">
        <f t="shared" si="151"/>
        <v>20.20272124188411</v>
      </c>
      <c r="AY205" s="1">
        <f t="shared" si="152"/>
        <v>404.24198864175486</v>
      </c>
      <c r="BA205" s="1">
        <f t="shared" ref="BA205:BA268" si="170">AO205</f>
        <v>48.730937732891228</v>
      </c>
      <c r="BB205" s="1">
        <f t="shared" ref="BB205:BB268" si="171">AQ205</f>
        <v>321.78545445427227</v>
      </c>
      <c r="BC205" s="1">
        <f t="shared" ref="BC205:BC268" si="172">AS205</f>
        <v>282.45352268159934</v>
      </c>
      <c r="BD205" s="1">
        <f t="shared" ref="BD205:BD268" si="173">AU205</f>
        <v>347.12794695664854</v>
      </c>
      <c r="BE205" s="1">
        <f t="shared" ref="BE205:BE268" si="174">AW205</f>
        <v>388.45072386357555</v>
      </c>
      <c r="BF205" s="1">
        <f t="shared" ref="BF205:BF268" si="175">AY205</f>
        <v>404.24198864175486</v>
      </c>
      <c r="BG205" s="1">
        <f t="shared" ref="BG205:BG268" si="176">BB205/BA205</f>
        <v>6.6033093025640941</v>
      </c>
      <c r="BH205" s="1">
        <f t="shared" ref="BH205:BH268" si="177">BC205/BA205</f>
        <v>5.7961848431854763</v>
      </c>
      <c r="BI205" s="1">
        <f t="shared" ref="BI205:BI268" si="178">BD205/BA205</f>
        <v>7.1233586527589541</v>
      </c>
      <c r="BJ205" s="1">
        <f t="shared" ref="BJ205:BJ268" si="179">BE205/BA205</f>
        <v>7.9713369357427428</v>
      </c>
      <c r="BK205" s="1">
        <f t="shared" ref="BK205:BK268" si="180">BF205/BA205</f>
        <v>8.2953870261542164</v>
      </c>
      <c r="BM205" s="1">
        <f t="shared" ref="BM205:BM268" si="181">AM205</f>
        <v>4102.2063319241588</v>
      </c>
      <c r="BN205" s="1">
        <f t="shared" si="161"/>
        <v>321.78545445427227</v>
      </c>
      <c r="BO205" s="1">
        <f t="shared" si="161"/>
        <v>282.45352268159934</v>
      </c>
      <c r="BP205" s="1">
        <f t="shared" si="161"/>
        <v>347.12794695664854</v>
      </c>
      <c r="BQ205" s="1">
        <f t="shared" si="161"/>
        <v>388.45072386357555</v>
      </c>
      <c r="BR205" s="1">
        <f t="shared" si="161"/>
        <v>404.24198864175486</v>
      </c>
      <c r="BS205" s="1">
        <f t="shared" ref="BS205:BS268" si="182">100*BN205/BM205</f>
        <v>7.8442045186775697</v>
      </c>
      <c r="BT205" s="1">
        <f t="shared" ref="BT205:BT268" si="183">100*BO205/BM205</f>
        <v>6.8854050680847454</v>
      </c>
      <c r="BU205" s="1">
        <f t="shared" ref="BU205:BU268" si="184">100*BP205/BM205</f>
        <v>8.4619816476619434</v>
      </c>
      <c r="BV205" s="1">
        <f t="shared" ref="BV205:BV268" si="185">100*BQ205/BM205</f>
        <v>9.4693121806325848</v>
      </c>
      <c r="BW205" s="1">
        <f t="shared" ref="BW205:BW268" si="186">100*BR205/BM205</f>
        <v>9.8542578293994119</v>
      </c>
    </row>
    <row r="206" spans="16:75">
      <c r="P206" s="1">
        <v>1.5</v>
      </c>
      <c r="Q206" s="1">
        <f t="shared" si="164"/>
        <v>1565.8038764866285</v>
      </c>
      <c r="R206" s="14">
        <v>19.5</v>
      </c>
      <c r="S206" s="1">
        <f t="shared" si="162"/>
        <v>60.757075312394456</v>
      </c>
      <c r="T206" s="1">
        <f t="shared" si="163"/>
        <v>18.40857818304627</v>
      </c>
      <c r="U206" s="1">
        <v>0</v>
      </c>
      <c r="V206" s="1">
        <v>1.4</v>
      </c>
      <c r="W206" s="14">
        <f t="shared" si="160"/>
        <v>80.565653495440728</v>
      </c>
      <c r="Y206" s="1">
        <f t="shared" si="165"/>
        <v>75.413122933127752</v>
      </c>
      <c r="Z206" s="1">
        <f t="shared" si="166"/>
        <v>22.849163861232785</v>
      </c>
      <c r="AA206" s="1">
        <f t="shared" si="167"/>
        <v>0</v>
      </c>
      <c r="AB206" s="1">
        <f t="shared" si="168"/>
        <v>1.7377132056394566</v>
      </c>
      <c r="AC206" s="14">
        <f t="shared" si="169"/>
        <v>99.999999999999986</v>
      </c>
      <c r="AD206" s="1">
        <f t="shared" ref="AD206:AD269" si="187">(Y206*$AA$3+Z206*$AB$3+AA206*$AC$3+AB206*$AD$3)/100</f>
        <v>2.5152610414725433E-2</v>
      </c>
      <c r="AE206" s="1">
        <f t="shared" ref="AE206:AE269" si="188">(Y206*$AA$4+Z206*$AB$4+AA206*$AC$4+AB206*$AD$4)/100</f>
        <v>0.19051731643846359</v>
      </c>
      <c r="AF206" s="1">
        <f t="shared" ref="AF206:AF269" si="189">(Y206*$AA$5+Z206*$AB$5+AA206*$AC$5+AB206*$AD$5)/100</f>
        <v>0.10961568823706522</v>
      </c>
      <c r="AG206" s="1">
        <f t="shared" ref="AG206:AG269" si="190">(Y206*$AA$6+Z206*$AB$6+AA206*$AC$6+AB206*$AD$6)/100</f>
        <v>0.14368292362172166</v>
      </c>
      <c r="AH206" s="1">
        <f t="shared" ref="AH206:AH269" si="191">(Y206*$AA$7+Z206*$AB$7+AA206*$AC$7+AB206*$AD$7)/100</f>
        <v>8.9894598868575801E-2</v>
      </c>
      <c r="AI206" s="1">
        <f t="shared" ref="AI206:AI269" si="192">(Y206*$AA$8+Z206*$AB$8+AA206*$AC$8+AB206*$AD$8)/100</f>
        <v>5.6463325012672205E-2</v>
      </c>
      <c r="AJ206" s="1">
        <f t="shared" ref="AJ206:AJ269" si="193">(Y206*$AA$9+Z206*$AB$9+AA206*$AC$9+AB206*$AD$9)/100</f>
        <v>3.5591145397210082E-2</v>
      </c>
      <c r="AL206" s="1">
        <f t="shared" si="153"/>
        <v>103.13876974430683</v>
      </c>
      <c r="AM206" s="1">
        <f t="shared" si="154"/>
        <v>4081.6982931437492</v>
      </c>
      <c r="AN206" s="1">
        <f t="shared" ref="AN206:AN269" si="194">(($AH$6-AO205*R205/100)/((100-R205)/100))/((R206-R205)/100+AE206*(1-(R206-R205)/100))</f>
        <v>44.395465358915104</v>
      </c>
      <c r="AO206" s="1">
        <f t="shared" ref="AO206:AO269" si="195">(AO205*R205+AN206*(R206-R205))/R206</f>
        <v>48.708704541229814</v>
      </c>
      <c r="AP206" s="1">
        <f t="shared" ref="AP206:AP269" si="196">(($AF$6-AQ205*R205/100)/((100-R205)/100))/((R206-R205)/100+AF206*(1-(R206-R205)/100))</f>
        <v>186.07851834471143</v>
      </c>
      <c r="AQ206" s="1">
        <f t="shared" ref="AQ206:AQ269" si="197">(AQ205*R205+AP206*(R206-R205))/R206</f>
        <v>321.08952144858222</v>
      </c>
      <c r="AR206" s="1">
        <f t="shared" ref="AR206:AR269" si="198">(($AF$6-AS205*R205/100)/((100-R205)/100))/((R206-R205)/100+AG206*(1-(R206-R205)/100))</f>
        <v>207.76224591430642</v>
      </c>
      <c r="AS206" s="1">
        <f t="shared" ref="AS206:AS269" si="199">(AS205*R205+AR206*(R206-R205))/R206</f>
        <v>282.07049049304914</v>
      </c>
      <c r="AT206" s="1">
        <f t="shared" ref="AT206:AT269" si="200">(($AF$6-AU205*R205/100)/((100-R205)/100))/((R206-R205)/100+AH206*(1-(R206-R205)/100))</f>
        <v>159.27589299065988</v>
      </c>
      <c r="AU206" s="1">
        <f t="shared" ref="AU206:AU269" si="201">(AU205*R205+AT206*(R206-R205))/R206</f>
        <v>346.16460309015628</v>
      </c>
      <c r="AV206" s="1">
        <f t="shared" ref="AV206:AV269" si="202">(($AF$6-AW205*R205/100)/((100-R205)/100))/((R206-R205)/100+AI206*(1-(R206-R205)/100))</f>
        <v>78.680895552086042</v>
      </c>
      <c r="AW206" s="1">
        <f t="shared" ref="AW206:AW269" si="203">(AW205*R205+AV206*(R206-R205))/R206</f>
        <v>386.86216064146532</v>
      </c>
      <c r="AX206" s="1">
        <f t="shared" ref="AX206:AX269" si="204">(($AF$6-AY205*R205/100)/((100-R205)/100))/((R206-R205)/100+AJ206*(1-(R206-R205)/100))</f>
        <v>19.585208265969886</v>
      </c>
      <c r="AY206" s="1">
        <f t="shared" ref="AY206:AY269" si="205">(AY205*R205+AX206*(R206-R205))/R206</f>
        <v>402.26938976803285</v>
      </c>
      <c r="BA206" s="1">
        <f t="shared" si="170"/>
        <v>48.708704541229814</v>
      </c>
      <c r="BB206" s="1">
        <f t="shared" si="171"/>
        <v>321.08952144858222</v>
      </c>
      <c r="BC206" s="1">
        <f t="shared" si="172"/>
        <v>282.07049049304914</v>
      </c>
      <c r="BD206" s="1">
        <f t="shared" si="173"/>
        <v>346.16460309015628</v>
      </c>
      <c r="BE206" s="1">
        <f t="shared" si="174"/>
        <v>386.86216064146532</v>
      </c>
      <c r="BF206" s="1">
        <f t="shared" si="175"/>
        <v>402.26938976803285</v>
      </c>
      <c r="BG206" s="1">
        <f t="shared" si="176"/>
        <v>6.592035745413714</v>
      </c>
      <c r="BH206" s="1">
        <f t="shared" si="177"/>
        <v>5.7909667922760839</v>
      </c>
      <c r="BI206" s="1">
        <f t="shared" si="178"/>
        <v>7.106832471743175</v>
      </c>
      <c r="BJ206" s="1">
        <f t="shared" si="179"/>
        <v>7.9423619306894775</v>
      </c>
      <c r="BK206" s="1">
        <f t="shared" si="180"/>
        <v>8.2586756013502516</v>
      </c>
      <c r="BM206" s="1">
        <f t="shared" si="181"/>
        <v>4081.6982931437492</v>
      </c>
      <c r="BN206" s="1">
        <f t="shared" si="161"/>
        <v>321.08952144858222</v>
      </c>
      <c r="BO206" s="1">
        <f t="shared" si="161"/>
        <v>282.07049049304914</v>
      </c>
      <c r="BP206" s="1">
        <f t="shared" si="161"/>
        <v>346.16460309015628</v>
      </c>
      <c r="BQ206" s="1">
        <f t="shared" si="161"/>
        <v>386.86216064146532</v>
      </c>
      <c r="BR206" s="1">
        <f t="shared" si="161"/>
        <v>402.26938976803285</v>
      </c>
      <c r="BS206" s="1">
        <f t="shared" si="182"/>
        <v>7.8665667667777841</v>
      </c>
      <c r="BT206" s="1">
        <f t="shared" si="183"/>
        <v>6.9106158817974936</v>
      </c>
      <c r="BU206" s="1">
        <f t="shared" si="184"/>
        <v>8.4808963874578343</v>
      </c>
      <c r="BV206" s="1">
        <f t="shared" si="185"/>
        <v>9.4779705126980787</v>
      </c>
      <c r="BW206" s="1">
        <f t="shared" si="186"/>
        <v>9.8554415558775279</v>
      </c>
    </row>
    <row r="207" spans="16:75">
      <c r="P207" s="1">
        <v>1.5</v>
      </c>
      <c r="Q207" s="1">
        <f t="shared" si="164"/>
        <v>1566.238659095324</v>
      </c>
      <c r="R207" s="14">
        <v>19.600000000000001</v>
      </c>
      <c r="S207" s="1">
        <f t="shared" si="162"/>
        <v>60.764376899696046</v>
      </c>
      <c r="T207" s="1">
        <f t="shared" si="163"/>
        <v>18.301276595744682</v>
      </c>
      <c r="U207" s="1">
        <v>0</v>
      </c>
      <c r="V207" s="1">
        <v>1.4</v>
      </c>
      <c r="W207" s="14">
        <f t="shared" si="160"/>
        <v>80.465653495440733</v>
      </c>
      <c r="Y207" s="1">
        <f t="shared" si="165"/>
        <v>75.51591798498103</v>
      </c>
      <c r="Z207" s="1">
        <f t="shared" si="166"/>
        <v>22.744209238021849</v>
      </c>
      <c r="AA207" s="1">
        <f t="shared" si="167"/>
        <v>0</v>
      </c>
      <c r="AB207" s="1">
        <f t="shared" si="168"/>
        <v>1.7398727769971141</v>
      </c>
      <c r="AC207" s="14">
        <f t="shared" si="169"/>
        <v>100</v>
      </c>
      <c r="AD207" s="1">
        <f t="shared" si="187"/>
        <v>2.5103435420793588E-2</v>
      </c>
      <c r="AE207" s="1">
        <f t="shared" si="188"/>
        <v>0.19018731952115062</v>
      </c>
      <c r="AF207" s="1">
        <f t="shared" si="189"/>
        <v>0.10939932301585641</v>
      </c>
      <c r="AG207" s="1">
        <f t="shared" si="190"/>
        <v>0.14340817677316722</v>
      </c>
      <c r="AH207" s="1">
        <f t="shared" si="191"/>
        <v>8.9713276629841771E-2</v>
      </c>
      <c r="AI207" s="1">
        <f t="shared" si="192"/>
        <v>5.6344095453524208E-2</v>
      </c>
      <c r="AJ207" s="1">
        <f t="shared" si="193"/>
        <v>3.551298068134847E-2</v>
      </c>
      <c r="AL207" s="1">
        <f t="shared" ref="AL207:AL270" si="206">(($AG$6-AM206*R206/100)/((100-R206)/100))/((R207-R206)/100+AD207*(1-(R207-R206)/100))</f>
        <v>98.548430202743404</v>
      </c>
      <c r="AM207" s="1">
        <f t="shared" ref="AM207:AM270" si="207">(AM206*R206+AL207*(R207-R206))/R207</f>
        <v>4061.3760999654787</v>
      </c>
      <c r="AN207" s="1">
        <f t="shared" si="194"/>
        <v>44.238592193340608</v>
      </c>
      <c r="AO207" s="1">
        <f t="shared" si="195"/>
        <v>48.685897845577315</v>
      </c>
      <c r="AP207" s="1">
        <f t="shared" si="196"/>
        <v>184.57893510226654</v>
      </c>
      <c r="AQ207" s="1">
        <f t="shared" si="197"/>
        <v>320.39303886518263</v>
      </c>
      <c r="AR207" s="1">
        <f t="shared" si="198"/>
        <v>206.62710590894233</v>
      </c>
      <c r="AS207" s="1">
        <f t="shared" si="199"/>
        <v>281.68557526557919</v>
      </c>
      <c r="AT207" s="1">
        <f t="shared" si="200"/>
        <v>157.60921375993075</v>
      </c>
      <c r="AU207" s="1">
        <f t="shared" si="201"/>
        <v>345.2025857976551</v>
      </c>
      <c r="AV207" s="1">
        <f t="shared" si="202"/>
        <v>77.236300975554215</v>
      </c>
      <c r="AW207" s="1">
        <f t="shared" si="203"/>
        <v>385.28243686765967</v>
      </c>
      <c r="AX207" s="1">
        <f t="shared" si="204"/>
        <v>18.984543398019156</v>
      </c>
      <c r="AY207" s="1">
        <f t="shared" si="205"/>
        <v>400.31385483757356</v>
      </c>
      <c r="BA207" s="1">
        <f t="shared" si="170"/>
        <v>48.685897845577315</v>
      </c>
      <c r="BB207" s="1">
        <f t="shared" si="171"/>
        <v>320.39303886518263</v>
      </c>
      <c r="BC207" s="1">
        <f t="shared" si="172"/>
        <v>281.68557526557919</v>
      </c>
      <c r="BD207" s="1">
        <f t="shared" si="173"/>
        <v>345.2025857976551</v>
      </c>
      <c r="BE207" s="1">
        <f t="shared" si="174"/>
        <v>385.28243686765967</v>
      </c>
      <c r="BF207" s="1">
        <f t="shared" si="175"/>
        <v>400.31385483757356</v>
      </c>
      <c r="BG207" s="1">
        <f t="shared" si="176"/>
        <v>6.5808181227633975</v>
      </c>
      <c r="BH207" s="1">
        <f t="shared" si="177"/>
        <v>5.7857734524899564</v>
      </c>
      <c r="BI207" s="1">
        <f t="shared" si="178"/>
        <v>7.0904019659362962</v>
      </c>
      <c r="BJ207" s="1">
        <f t="shared" si="179"/>
        <v>7.9136352397095449</v>
      </c>
      <c r="BK207" s="1">
        <f t="shared" si="180"/>
        <v>8.2223779893573141</v>
      </c>
      <c r="BM207" s="1">
        <f t="shared" si="181"/>
        <v>4061.3760999654787</v>
      </c>
      <c r="BN207" s="1">
        <f t="shared" si="161"/>
        <v>320.39303886518263</v>
      </c>
      <c r="BO207" s="1">
        <f t="shared" si="161"/>
        <v>281.68557526557919</v>
      </c>
      <c r="BP207" s="1">
        <f t="shared" si="161"/>
        <v>345.2025857976551</v>
      </c>
      <c r="BQ207" s="1">
        <f t="shared" si="161"/>
        <v>385.28243686765967</v>
      </c>
      <c r="BR207" s="1">
        <f t="shared" si="161"/>
        <v>400.31385483757356</v>
      </c>
      <c r="BS207" s="1">
        <f t="shared" si="182"/>
        <v>7.888780329108303</v>
      </c>
      <c r="BT207" s="1">
        <f t="shared" si="183"/>
        <v>6.9357175580949884</v>
      </c>
      <c r="BU207" s="1">
        <f t="shared" si="184"/>
        <v>8.4996458663503063</v>
      </c>
      <c r="BV207" s="1">
        <f t="shared" si="185"/>
        <v>9.4864998312009199</v>
      </c>
      <c r="BW207" s="1">
        <f t="shared" si="186"/>
        <v>9.8566063566724633</v>
      </c>
    </row>
    <row r="208" spans="16:75">
      <c r="P208" s="1">
        <v>1.5</v>
      </c>
      <c r="Q208" s="1">
        <f t="shared" si="164"/>
        <v>1566.6734417040198</v>
      </c>
      <c r="R208" s="14">
        <v>19.7</v>
      </c>
      <c r="S208" s="1">
        <f t="shared" si="162"/>
        <v>60.771678486997629</v>
      </c>
      <c r="T208" s="1">
        <f t="shared" si="163"/>
        <v>18.193975008443097</v>
      </c>
      <c r="U208" s="1">
        <v>0</v>
      </c>
      <c r="V208" s="1">
        <v>1.4</v>
      </c>
      <c r="W208" s="14">
        <f t="shared" si="160"/>
        <v>80.365653495440739</v>
      </c>
      <c r="Y208" s="1">
        <f t="shared" si="165"/>
        <v>75.618968855202908</v>
      </c>
      <c r="Z208" s="1">
        <f t="shared" si="166"/>
        <v>22.638993422078336</v>
      </c>
      <c r="AA208" s="1">
        <f t="shared" si="167"/>
        <v>0</v>
      </c>
      <c r="AB208" s="1">
        <f t="shared" si="168"/>
        <v>1.7420377227187285</v>
      </c>
      <c r="AC208" s="14">
        <f t="shared" si="169"/>
        <v>99.999999999999986</v>
      </c>
      <c r="AD208" s="1">
        <f t="shared" si="187"/>
        <v>2.5054138048726832E-2</v>
      </c>
      <c r="AE208" s="1">
        <f t="shared" si="188"/>
        <v>0.18985650136515431</v>
      </c>
      <c r="AF208" s="1">
        <f t="shared" si="189"/>
        <v>0.10918241934268012</v>
      </c>
      <c r="AG208" s="1">
        <f t="shared" si="190"/>
        <v>0.14313274618264937</v>
      </c>
      <c r="AH208" s="1">
        <f t="shared" si="191"/>
        <v>8.9531503147993699E-2</v>
      </c>
      <c r="AI208" s="1">
        <f t="shared" si="192"/>
        <v>5.6224569176676641E-2</v>
      </c>
      <c r="AJ208" s="1">
        <f t="shared" si="193"/>
        <v>3.5434621442795973E-2</v>
      </c>
      <c r="AL208" s="1">
        <f t="shared" si="206"/>
        <v>94.14862637453318</v>
      </c>
      <c r="AM208" s="1">
        <f t="shared" si="207"/>
        <v>4041.2378894396365</v>
      </c>
      <c r="AN208" s="1">
        <f t="shared" si="194"/>
        <v>44.081807711874362</v>
      </c>
      <c r="AO208" s="1">
        <f t="shared" si="195"/>
        <v>48.662526829670192</v>
      </c>
      <c r="AP208" s="1">
        <f t="shared" si="196"/>
        <v>183.08665518935678</v>
      </c>
      <c r="AQ208" s="1">
        <f t="shared" si="197"/>
        <v>319.69605214601603</v>
      </c>
      <c r="AR208" s="1">
        <f t="shared" si="198"/>
        <v>205.49460416396349</v>
      </c>
      <c r="AS208" s="1">
        <f t="shared" si="199"/>
        <v>281.29881906709386</v>
      </c>
      <c r="AT208" s="1">
        <f t="shared" si="200"/>
        <v>155.95460837166712</v>
      </c>
      <c r="AU208" s="1">
        <f t="shared" si="201"/>
        <v>344.24193616605112</v>
      </c>
      <c r="AV208" s="1">
        <f t="shared" si="202"/>
        <v>75.813500209787534</v>
      </c>
      <c r="AW208" s="1">
        <f t="shared" si="203"/>
        <v>383.71152855975174</v>
      </c>
      <c r="AX208" s="1">
        <f t="shared" si="204"/>
        <v>18.400322627457982</v>
      </c>
      <c r="AY208" s="1">
        <f t="shared" si="205"/>
        <v>398.37520746594868</v>
      </c>
      <c r="BA208" s="1">
        <f t="shared" si="170"/>
        <v>48.662526829670192</v>
      </c>
      <c r="BB208" s="1">
        <f t="shared" si="171"/>
        <v>319.69605214601603</v>
      </c>
      <c r="BC208" s="1">
        <f t="shared" si="172"/>
        <v>281.29881906709386</v>
      </c>
      <c r="BD208" s="1">
        <f t="shared" si="173"/>
        <v>344.24193616605112</v>
      </c>
      <c r="BE208" s="1">
        <f t="shared" si="174"/>
        <v>383.71152855975174</v>
      </c>
      <c r="BF208" s="1">
        <f t="shared" si="175"/>
        <v>398.37520746594868</v>
      </c>
      <c r="BG208" s="1">
        <f t="shared" si="176"/>
        <v>6.5696558106204437</v>
      </c>
      <c r="BH208" s="1">
        <f t="shared" si="177"/>
        <v>5.7806044485051737</v>
      </c>
      <c r="BI208" s="1">
        <f t="shared" si="178"/>
        <v>7.0740661982263164</v>
      </c>
      <c r="BJ208" s="1">
        <f t="shared" si="179"/>
        <v>7.8851542153334648</v>
      </c>
      <c r="BK208" s="1">
        <f t="shared" si="180"/>
        <v>8.186488319037597</v>
      </c>
      <c r="BM208" s="1">
        <f t="shared" si="181"/>
        <v>4041.2378894396365</v>
      </c>
      <c r="BN208" s="1">
        <f t="shared" si="161"/>
        <v>319.69605214601603</v>
      </c>
      <c r="BO208" s="1">
        <f t="shared" si="161"/>
        <v>281.29881906709386</v>
      </c>
      <c r="BP208" s="1">
        <f t="shared" si="161"/>
        <v>344.24193616605112</v>
      </c>
      <c r="BQ208" s="1">
        <f t="shared" si="161"/>
        <v>383.71152855975174</v>
      </c>
      <c r="BR208" s="1">
        <f t="shared" si="161"/>
        <v>398.37520746594868</v>
      </c>
      <c r="BS208" s="1">
        <f t="shared" si="182"/>
        <v>7.9108446691898537</v>
      </c>
      <c r="BT208" s="1">
        <f t="shared" si="183"/>
        <v>6.9607092371911605</v>
      </c>
      <c r="BU208" s="1">
        <f t="shared" si="184"/>
        <v>8.5182299479475621</v>
      </c>
      <c r="BV208" s="1">
        <f t="shared" si="185"/>
        <v>9.4949007966704411</v>
      </c>
      <c r="BW208" s="1">
        <f t="shared" si="186"/>
        <v>9.8577519652323158</v>
      </c>
    </row>
    <row r="209" spans="16:75">
      <c r="P209" s="1">
        <v>1.5</v>
      </c>
      <c r="Q209" s="1">
        <f t="shared" si="164"/>
        <v>1567.1082243127153</v>
      </c>
      <c r="R209" s="14">
        <v>19.8</v>
      </c>
      <c r="S209" s="1">
        <f t="shared" si="162"/>
        <v>60.77898007429922</v>
      </c>
      <c r="T209" s="1">
        <f t="shared" si="163"/>
        <v>18.086673421141509</v>
      </c>
      <c r="U209" s="1">
        <v>0</v>
      </c>
      <c r="V209" s="1">
        <v>1.4</v>
      </c>
      <c r="W209" s="14">
        <f t="shared" si="160"/>
        <v>80.265653495440731</v>
      </c>
      <c r="Y209" s="1">
        <f t="shared" si="165"/>
        <v>75.722276499937294</v>
      </c>
      <c r="Z209" s="1">
        <f t="shared" si="166"/>
        <v>22.533515437171232</v>
      </c>
      <c r="AA209" s="1">
        <f t="shared" si="167"/>
        <v>0</v>
      </c>
      <c r="AB209" s="1">
        <f t="shared" si="168"/>
        <v>1.7442080628914622</v>
      </c>
      <c r="AC209" s="14">
        <f t="shared" si="169"/>
        <v>99.999999999999986</v>
      </c>
      <c r="AD209" s="1">
        <f t="shared" si="187"/>
        <v>2.5004717841126015E-2</v>
      </c>
      <c r="AE209" s="1">
        <f t="shared" si="188"/>
        <v>0.18952485890102228</v>
      </c>
      <c r="AF209" s="1">
        <f t="shared" si="189"/>
        <v>0.10896497520502441</v>
      </c>
      <c r="AG209" s="1">
        <f t="shared" si="190"/>
        <v>0.14285662929462192</v>
      </c>
      <c r="AH209" s="1">
        <f t="shared" si="191"/>
        <v>8.934927673647039E-2</v>
      </c>
      <c r="AI209" s="1">
        <f t="shared" si="192"/>
        <v>5.6104745073120792E-2</v>
      </c>
      <c r="AJ209" s="1">
        <f t="shared" si="193"/>
        <v>3.5356066954506798E-2</v>
      </c>
      <c r="AL209" s="1">
        <f t="shared" si="206"/>
        <v>89.932024409661082</v>
      </c>
      <c r="AM209" s="1">
        <f t="shared" si="207"/>
        <v>4021.2817992122123</v>
      </c>
      <c r="AN209" s="1">
        <f t="shared" si="194"/>
        <v>43.92511212871581</v>
      </c>
      <c r="AO209" s="1">
        <f t="shared" si="195"/>
        <v>48.638600492796684</v>
      </c>
      <c r="AP209" s="1">
        <f t="shared" si="196"/>
        <v>181.60166647070221</v>
      </c>
      <c r="AQ209" s="1">
        <f t="shared" si="197"/>
        <v>318.99860575371645</v>
      </c>
      <c r="AR209" s="1">
        <f t="shared" si="198"/>
        <v>204.36474287942644</v>
      </c>
      <c r="AS209" s="1">
        <f t="shared" si="199"/>
        <v>280.91026312675211</v>
      </c>
      <c r="AT209" s="1">
        <f t="shared" si="200"/>
        <v>154.31202848527408</v>
      </c>
      <c r="AU209" s="1">
        <f t="shared" si="201"/>
        <v>343.28269420806737</v>
      </c>
      <c r="AV209" s="1">
        <f t="shared" si="202"/>
        <v>74.412236284006568</v>
      </c>
      <c r="AW209" s="1">
        <f t="shared" si="203"/>
        <v>382.14941092199541</v>
      </c>
      <c r="AX209" s="1">
        <f t="shared" si="204"/>
        <v>17.832150287715731</v>
      </c>
      <c r="AY209" s="1">
        <f t="shared" si="205"/>
        <v>396.4532728337353</v>
      </c>
      <c r="BA209" s="1">
        <f t="shared" si="170"/>
        <v>48.638600492796684</v>
      </c>
      <c r="BB209" s="1">
        <f t="shared" si="171"/>
        <v>318.99860575371645</v>
      </c>
      <c r="BC209" s="1">
        <f t="shared" si="172"/>
        <v>280.91026312675211</v>
      </c>
      <c r="BD209" s="1">
        <f t="shared" si="173"/>
        <v>343.28269420806737</v>
      </c>
      <c r="BE209" s="1">
        <f t="shared" si="174"/>
        <v>382.14941092199541</v>
      </c>
      <c r="BF209" s="1">
        <f t="shared" si="175"/>
        <v>396.4532728337353</v>
      </c>
      <c r="BG209" s="1">
        <f t="shared" si="176"/>
        <v>6.5585482008463574</v>
      </c>
      <c r="BH209" s="1">
        <f t="shared" si="177"/>
        <v>5.7754594145519169</v>
      </c>
      <c r="BI209" s="1">
        <f t="shared" si="178"/>
        <v>7.0578242533706765</v>
      </c>
      <c r="BJ209" s="1">
        <f t="shared" si="179"/>
        <v>7.8569162568440118</v>
      </c>
      <c r="BK209" s="1">
        <f t="shared" si="180"/>
        <v>8.1510008268525223</v>
      </c>
      <c r="BM209" s="1">
        <f t="shared" si="181"/>
        <v>4021.2817992122123</v>
      </c>
      <c r="BN209" s="1">
        <f t="shared" si="161"/>
        <v>318.99860575371645</v>
      </c>
      <c r="BO209" s="1">
        <f t="shared" si="161"/>
        <v>280.91026312675211</v>
      </c>
      <c r="BP209" s="1">
        <f t="shared" si="161"/>
        <v>343.28269420806737</v>
      </c>
      <c r="BQ209" s="1">
        <f t="shared" si="161"/>
        <v>382.14941092199541</v>
      </c>
      <c r="BR209" s="1">
        <f t="shared" si="161"/>
        <v>396.4532728337353</v>
      </c>
      <c r="BS209" s="1">
        <f t="shared" si="182"/>
        <v>7.9327592962077356</v>
      </c>
      <c r="BT209" s="1">
        <f t="shared" si="183"/>
        <v>6.9855900967145281</v>
      </c>
      <c r="BU209" s="1">
        <f t="shared" si="184"/>
        <v>8.5366485451310101</v>
      </c>
      <c r="BV209" s="1">
        <f t="shared" si="185"/>
        <v>9.5031741122161666</v>
      </c>
      <c r="BW209" s="1">
        <f t="shared" si="186"/>
        <v>9.8588781545079076</v>
      </c>
    </row>
    <row r="210" spans="16:75">
      <c r="P210" s="1">
        <v>1.5</v>
      </c>
      <c r="Q210" s="1">
        <f t="shared" si="164"/>
        <v>1567.543006921411</v>
      </c>
      <c r="R210" s="14">
        <v>19.899999999999999</v>
      </c>
      <c r="S210" s="1">
        <f t="shared" si="162"/>
        <v>60.78628166160081</v>
      </c>
      <c r="T210" s="1">
        <f t="shared" si="163"/>
        <v>17.979371833839924</v>
      </c>
      <c r="U210" s="1">
        <v>0</v>
      </c>
      <c r="V210" s="1">
        <v>1.4</v>
      </c>
      <c r="W210" s="14">
        <f t="shared" si="160"/>
        <v>80.165653495440736</v>
      </c>
      <c r="Y210" s="1">
        <f t="shared" si="165"/>
        <v>75.825841880098821</v>
      </c>
      <c r="Z210" s="1">
        <f t="shared" si="166"/>
        <v>22.427774302198465</v>
      </c>
      <c r="AA210" s="1">
        <f t="shared" si="167"/>
        <v>0</v>
      </c>
      <c r="AB210" s="1">
        <f t="shared" si="168"/>
        <v>1.7463838177027051</v>
      </c>
      <c r="AC210" s="14">
        <f t="shared" si="169"/>
        <v>100</v>
      </c>
      <c r="AD210" s="1">
        <f t="shared" si="187"/>
        <v>2.4955174338309738E-2</v>
      </c>
      <c r="AE210" s="1">
        <f t="shared" si="188"/>
        <v>0.18919238904398639</v>
      </c>
      <c r="AF210" s="1">
        <f t="shared" si="189"/>
        <v>0.10874698858033545</v>
      </c>
      <c r="AG210" s="1">
        <f t="shared" si="190"/>
        <v>0.14257982354078721</v>
      </c>
      <c r="AH210" s="1">
        <f t="shared" si="191"/>
        <v>8.9166595700295309E-2</v>
      </c>
      <c r="AI210" s="1">
        <f t="shared" si="192"/>
        <v>5.5984622028314342E-2</v>
      </c>
      <c r="AJ210" s="1">
        <f t="shared" si="193"/>
        <v>3.527731648580739E-2</v>
      </c>
      <c r="AL210" s="1">
        <f t="shared" si="206"/>
        <v>85.891550475271728</v>
      </c>
      <c r="AM210" s="1">
        <f t="shared" si="207"/>
        <v>4001.5059688165493</v>
      </c>
      <c r="AN210" s="1">
        <f t="shared" si="194"/>
        <v>43.768505659224893</v>
      </c>
      <c r="AO210" s="1">
        <f t="shared" si="195"/>
        <v>48.614127654437027</v>
      </c>
      <c r="AP210" s="1">
        <f t="shared" si="196"/>
        <v>180.12395679202695</v>
      </c>
      <c r="AQ210" s="1">
        <f t="shared" si="197"/>
        <v>318.30074319612004</v>
      </c>
      <c r="AR210" s="1">
        <f t="shared" si="198"/>
        <v>203.2375242642284</v>
      </c>
      <c r="AS210" s="1">
        <f t="shared" si="199"/>
        <v>280.51994785608616</v>
      </c>
      <c r="AT210" s="1">
        <f t="shared" si="200"/>
        <v>152.68142579607016</v>
      </c>
      <c r="AU210" s="1">
        <f t="shared" si="201"/>
        <v>342.32489888941416</v>
      </c>
      <c r="AV210" s="1">
        <f t="shared" si="202"/>
        <v>73.032254404917381</v>
      </c>
      <c r="AW210" s="1">
        <f t="shared" si="203"/>
        <v>380.59605837668352</v>
      </c>
      <c r="AX210" s="1">
        <f t="shared" si="204"/>
        <v>17.27963891184525</v>
      </c>
      <c r="AY210" s="1">
        <f t="shared" si="205"/>
        <v>394.54787768839918</v>
      </c>
      <c r="BA210" s="1">
        <f t="shared" si="170"/>
        <v>48.614127654437027</v>
      </c>
      <c r="BB210" s="1">
        <f t="shared" si="171"/>
        <v>318.30074319612004</v>
      </c>
      <c r="BC210" s="1">
        <f t="shared" si="172"/>
        <v>280.51994785608616</v>
      </c>
      <c r="BD210" s="1">
        <f t="shared" si="173"/>
        <v>342.32489888941416</v>
      </c>
      <c r="BE210" s="1">
        <f t="shared" si="174"/>
        <v>380.59605837668352</v>
      </c>
      <c r="BF210" s="1">
        <f t="shared" si="175"/>
        <v>394.54787768839918</v>
      </c>
      <c r="BG210" s="1">
        <f t="shared" si="176"/>
        <v>6.5474947006905433</v>
      </c>
      <c r="BH210" s="1">
        <f t="shared" si="177"/>
        <v>5.7703379941341604</v>
      </c>
      <c r="BI210" s="1">
        <f t="shared" si="178"/>
        <v>7.0416752373457445</v>
      </c>
      <c r="BJ210" s="1">
        <f t="shared" si="179"/>
        <v>7.828918808994537</v>
      </c>
      <c r="BK210" s="1">
        <f t="shared" si="180"/>
        <v>8.1159098542908588</v>
      </c>
      <c r="BM210" s="1">
        <f t="shared" si="181"/>
        <v>4001.5059688165493</v>
      </c>
      <c r="BN210" s="1">
        <f t="shared" si="161"/>
        <v>318.30074319612004</v>
      </c>
      <c r="BO210" s="1">
        <f t="shared" si="161"/>
        <v>280.51994785608616</v>
      </c>
      <c r="BP210" s="1">
        <f t="shared" si="161"/>
        <v>342.32489888941416</v>
      </c>
      <c r="BQ210" s="1">
        <f t="shared" si="161"/>
        <v>380.59605837668352</v>
      </c>
      <c r="BR210" s="1">
        <f t="shared" si="161"/>
        <v>394.54787768839918</v>
      </c>
      <c r="BS210" s="1">
        <f t="shared" si="182"/>
        <v>7.9545237637183357</v>
      </c>
      <c r="BT210" s="1">
        <f t="shared" si="183"/>
        <v>7.0103593507583923</v>
      </c>
      <c r="BU210" s="1">
        <f t="shared" si="184"/>
        <v>8.5549016184688398</v>
      </c>
      <c r="BV210" s="1">
        <f t="shared" si="185"/>
        <v>9.5113205213897327</v>
      </c>
      <c r="BW210" s="1">
        <f t="shared" si="186"/>
        <v>9.8599847348244047</v>
      </c>
    </row>
    <row r="211" spans="16:75">
      <c r="P211" s="1">
        <v>1.5</v>
      </c>
      <c r="Q211" s="1">
        <f t="shared" si="164"/>
        <v>1567.9777895301067</v>
      </c>
      <c r="R211" s="14">
        <v>20</v>
      </c>
      <c r="S211" s="1">
        <f t="shared" si="162"/>
        <v>60.793583248902394</v>
      </c>
      <c r="T211" s="1">
        <f t="shared" si="163"/>
        <v>17.872070246538335</v>
      </c>
      <c r="U211" s="1">
        <v>0</v>
      </c>
      <c r="V211" s="1">
        <v>1.4</v>
      </c>
      <c r="W211" s="14">
        <f t="shared" si="160"/>
        <v>80.065653495440728</v>
      </c>
      <c r="Y211" s="1">
        <f t="shared" si="165"/>
        <v>75.929665961402833</v>
      </c>
      <c r="Z211" s="1">
        <f t="shared" si="166"/>
        <v>22.321769031156467</v>
      </c>
      <c r="AA211" s="1">
        <f t="shared" si="167"/>
        <v>0</v>
      </c>
      <c r="AB211" s="1">
        <f t="shared" si="168"/>
        <v>1.7485650074407022</v>
      </c>
      <c r="AC211" s="14">
        <f t="shared" si="169"/>
        <v>100</v>
      </c>
      <c r="AD211" s="1">
        <f t="shared" si="187"/>
        <v>2.4905507078300082E-2</v>
      </c>
      <c r="AE211" s="1">
        <f t="shared" si="188"/>
        <v>0.18885908869386767</v>
      </c>
      <c r="AF211" s="1">
        <f t="shared" si="189"/>
        <v>0.10852845743595507</v>
      </c>
      <c r="AG211" s="1">
        <f t="shared" si="190"/>
        <v>0.1423023263400168</v>
      </c>
      <c r="AH211" s="1">
        <f t="shared" si="191"/>
        <v>8.8983458336023974E-2</v>
      </c>
      <c r="AI211" s="1">
        <f t="shared" si="192"/>
        <v>5.5864198922146835E-2</v>
      </c>
      <c r="AJ211" s="1">
        <f t="shared" si="193"/>
        <v>3.5198369302373862E-2</v>
      </c>
      <c r="AL211" s="1">
        <f t="shared" si="206"/>
        <v>82.020382331415206</v>
      </c>
      <c r="AM211" s="1">
        <f t="shared" si="207"/>
        <v>3981.9085408841229</v>
      </c>
      <c r="AN211" s="1">
        <f t="shared" si="194"/>
        <v>43.611988519931714</v>
      </c>
      <c r="AO211" s="1">
        <f t="shared" si="195"/>
        <v>48.5891169587645</v>
      </c>
      <c r="AP211" s="1">
        <f t="shared" si="196"/>
        <v>178.6535139799667</v>
      </c>
      <c r="AQ211" s="1">
        <f t="shared" si="197"/>
        <v>317.60250705003926</v>
      </c>
      <c r="AR211" s="1">
        <f t="shared" si="198"/>
        <v>202.11295053617081</v>
      </c>
      <c r="AS211" s="1">
        <f t="shared" si="199"/>
        <v>280.12791286948658</v>
      </c>
      <c r="AT211" s="1">
        <f t="shared" si="200"/>
        <v>151.06275203537567</v>
      </c>
      <c r="AU211" s="1">
        <f t="shared" si="201"/>
        <v>341.36858815514398</v>
      </c>
      <c r="AV211" s="1">
        <f t="shared" si="202"/>
        <v>71.673301945530113</v>
      </c>
      <c r="AW211" s="1">
        <f t="shared" si="203"/>
        <v>379.05144459452771</v>
      </c>
      <c r="AX211" s="1">
        <f t="shared" si="204"/>
        <v>16.742409090150201</v>
      </c>
      <c r="AY211" s="1">
        <f t="shared" si="205"/>
        <v>392.65885034540787</v>
      </c>
      <c r="BA211" s="1">
        <f t="shared" si="170"/>
        <v>48.5891169587645</v>
      </c>
      <c r="BB211" s="1">
        <f t="shared" si="171"/>
        <v>317.60250705003926</v>
      </c>
      <c r="BC211" s="1">
        <f t="shared" si="172"/>
        <v>280.12791286948658</v>
      </c>
      <c r="BD211" s="1">
        <f t="shared" si="173"/>
        <v>341.36858815514398</v>
      </c>
      <c r="BE211" s="1">
        <f t="shared" si="174"/>
        <v>379.05144459452771</v>
      </c>
      <c r="BF211" s="1">
        <f t="shared" si="175"/>
        <v>392.65885034540787</v>
      </c>
      <c r="BG211" s="1">
        <f t="shared" si="176"/>
        <v>6.5364947323404721</v>
      </c>
      <c r="BH211" s="1">
        <f t="shared" si="177"/>
        <v>5.765239839761219</v>
      </c>
      <c r="BI211" s="1">
        <f t="shared" si="178"/>
        <v>7.0256182767192268</v>
      </c>
      <c r="BJ211" s="1">
        <f t="shared" si="179"/>
        <v>7.8011593607723393</v>
      </c>
      <c r="BK211" s="1">
        <f t="shared" si="180"/>
        <v>8.0812098453783516</v>
      </c>
      <c r="BM211" s="1">
        <f t="shared" si="181"/>
        <v>3981.9085408841229</v>
      </c>
      <c r="BN211" s="1">
        <f t="shared" si="161"/>
        <v>317.60250705003926</v>
      </c>
      <c r="BO211" s="1">
        <f t="shared" si="161"/>
        <v>280.12791286948658</v>
      </c>
      <c r="BP211" s="1">
        <f t="shared" si="161"/>
        <v>341.36858815514398</v>
      </c>
      <c r="BQ211" s="1">
        <f t="shared" si="161"/>
        <v>379.05144459452771</v>
      </c>
      <c r="BR211" s="1">
        <f t="shared" si="161"/>
        <v>392.65885034540787</v>
      </c>
      <c r="BS211" s="1">
        <f t="shared" si="182"/>
        <v>7.9761376683835241</v>
      </c>
      <c r="BT211" s="1">
        <f t="shared" si="183"/>
        <v>7.0350162489490122</v>
      </c>
      <c r="BU211" s="1">
        <f t="shared" si="184"/>
        <v>8.5729891746671854</v>
      </c>
      <c r="BV211" s="1">
        <f t="shared" si="185"/>
        <v>9.5193408061141724</v>
      </c>
      <c r="BW211" s="1">
        <f t="shared" si="186"/>
        <v>9.8610715518399079</v>
      </c>
    </row>
    <row r="212" spans="16:75">
      <c r="P212" s="1">
        <v>1.5</v>
      </c>
      <c r="Q212" s="1">
        <f t="shared" si="164"/>
        <v>1568.4125721388023</v>
      </c>
      <c r="R212" s="14">
        <v>20.100000000000001</v>
      </c>
      <c r="S212" s="1">
        <f t="shared" si="162"/>
        <v>60.800884836203984</v>
      </c>
      <c r="T212" s="1">
        <f t="shared" si="163"/>
        <v>17.764768659236744</v>
      </c>
      <c r="U212" s="1">
        <v>0</v>
      </c>
      <c r="V212" s="1">
        <v>1.4</v>
      </c>
      <c r="W212" s="14">
        <f t="shared" si="160"/>
        <v>79.965653495440733</v>
      </c>
      <c r="Y212" s="1">
        <f t="shared" si="165"/>
        <v>76.033749714395285</v>
      </c>
      <c r="Z212" s="1">
        <f t="shared" si="166"/>
        <v>22.215498633109533</v>
      </c>
      <c r="AA212" s="1">
        <f t="shared" si="167"/>
        <v>0</v>
      </c>
      <c r="AB212" s="1">
        <f t="shared" si="168"/>
        <v>1.7507516524951821</v>
      </c>
      <c r="AC212" s="14">
        <f t="shared" si="169"/>
        <v>100</v>
      </c>
      <c r="AD212" s="1">
        <f t="shared" si="187"/>
        <v>2.4855715596808218E-2</v>
      </c>
      <c r="AE212" s="1">
        <f t="shared" si="188"/>
        <v>0.18852495473497929</v>
      </c>
      <c r="AF212" s="1">
        <f t="shared" si="189"/>
        <v>0.10830937972905728</v>
      </c>
      <c r="AG212" s="1">
        <f t="shared" si="190"/>
        <v>0.14202413509827091</v>
      </c>
      <c r="AH212" s="1">
        <f t="shared" si="191"/>
        <v>8.8799862931691009E-2</v>
      </c>
      <c r="AI212" s="1">
        <f t="shared" si="192"/>
        <v>5.574347462890486E-2</v>
      </c>
      <c r="AJ212" s="1">
        <f t="shared" si="193"/>
        <v>3.5119224666209099E-2</v>
      </c>
      <c r="AL212" s="1">
        <f t="shared" si="206"/>
        <v>78.311941153788808</v>
      </c>
      <c r="AM212" s="1">
        <f t="shared" si="207"/>
        <v>3962.4876622784991</v>
      </c>
      <c r="AN212" s="1">
        <f t="shared" si="194"/>
        <v>43.455560928546511</v>
      </c>
      <c r="AO212" s="1">
        <f t="shared" si="195"/>
        <v>48.563576879012167</v>
      </c>
      <c r="AP212" s="1">
        <f t="shared" si="196"/>
        <v>177.19032584197754</v>
      </c>
      <c r="AQ212" s="1">
        <f t="shared" si="197"/>
        <v>316.90393898432751</v>
      </c>
      <c r="AR212" s="1">
        <f t="shared" si="198"/>
        <v>200.99102392202423</v>
      </c>
      <c r="AS212" s="1">
        <f t="shared" si="199"/>
        <v>279.73419700407629</v>
      </c>
      <c r="AT212" s="1">
        <f t="shared" si="200"/>
        <v>149.45595897060682</v>
      </c>
      <c r="AU212" s="1">
        <f t="shared" si="201"/>
        <v>340.4137989552209</v>
      </c>
      <c r="AV212" s="1">
        <f t="shared" si="202"/>
        <v>70.335128434000168</v>
      </c>
      <c r="AW212" s="1">
        <f t="shared" si="203"/>
        <v>377.51554252407732</v>
      </c>
      <c r="AX212" s="1">
        <f t="shared" si="204"/>
        <v>16.220089329807877</v>
      </c>
      <c r="AY212" s="1">
        <f t="shared" si="205"/>
        <v>390.7860206886138</v>
      </c>
      <c r="BA212" s="1">
        <f t="shared" si="170"/>
        <v>48.563576879012167</v>
      </c>
      <c r="BB212" s="1">
        <f t="shared" si="171"/>
        <v>316.90393898432751</v>
      </c>
      <c r="BC212" s="1">
        <f t="shared" si="172"/>
        <v>279.73419700407629</v>
      </c>
      <c r="BD212" s="1">
        <f t="shared" si="173"/>
        <v>340.4137989552209</v>
      </c>
      <c r="BE212" s="1">
        <f t="shared" si="174"/>
        <v>377.51554252407732</v>
      </c>
      <c r="BF212" s="1">
        <f t="shared" si="175"/>
        <v>390.7860206886138</v>
      </c>
      <c r="BG212" s="1">
        <f t="shared" si="176"/>
        <v>6.5255477324876496</v>
      </c>
      <c r="BH212" s="1">
        <f t="shared" si="177"/>
        <v>5.7601646126887669</v>
      </c>
      <c r="BI212" s="1">
        <f t="shared" si="178"/>
        <v>7.0096525180446152</v>
      </c>
      <c r="BJ212" s="1">
        <f t="shared" si="179"/>
        <v>7.7736354442052864</v>
      </c>
      <c r="BK212" s="1">
        <f t="shared" si="180"/>
        <v>8.0468953442657281</v>
      </c>
      <c r="BM212" s="1">
        <f t="shared" si="181"/>
        <v>3962.4876622784991</v>
      </c>
      <c r="BN212" s="1">
        <f t="shared" si="161"/>
        <v>316.90393898432751</v>
      </c>
      <c r="BO212" s="1">
        <f t="shared" si="161"/>
        <v>279.73419700407629</v>
      </c>
      <c r="BP212" s="1">
        <f t="shared" si="161"/>
        <v>340.4137989552209</v>
      </c>
      <c r="BQ212" s="1">
        <f t="shared" si="161"/>
        <v>377.51554252407732</v>
      </c>
      <c r="BR212" s="1">
        <f t="shared" si="161"/>
        <v>390.7860206886138</v>
      </c>
      <c r="BS212" s="1">
        <f t="shared" si="182"/>
        <v>7.9976006487324236</v>
      </c>
      <c r="BT212" s="1">
        <f t="shared" si="183"/>
        <v>7.0595600755315484</v>
      </c>
      <c r="BU212" s="1">
        <f t="shared" si="184"/>
        <v>8.5909112650581001</v>
      </c>
      <c r="BV212" s="1">
        <f t="shared" si="185"/>
        <v>9.5272357846787425</v>
      </c>
      <c r="BW212" s="1">
        <f t="shared" si="186"/>
        <v>9.862138484587863</v>
      </c>
    </row>
    <row r="213" spans="16:75">
      <c r="P213" s="1">
        <v>1.5</v>
      </c>
      <c r="Q213" s="1">
        <f t="shared" si="164"/>
        <v>1568.847354747498</v>
      </c>
      <c r="R213" s="14">
        <v>20.2</v>
      </c>
      <c r="S213" s="1">
        <f t="shared" si="162"/>
        <v>60.808186423505568</v>
      </c>
      <c r="T213" s="1">
        <f t="shared" si="163"/>
        <v>17.657467071935159</v>
      </c>
      <c r="U213" s="1">
        <v>0</v>
      </c>
      <c r="V213" s="1">
        <v>1.4</v>
      </c>
      <c r="W213" s="14">
        <f t="shared" si="160"/>
        <v>79.865653495440739</v>
      </c>
      <c r="Y213" s="1">
        <f t="shared" si="165"/>
        <v>76.138094114483025</v>
      </c>
      <c r="Z213" s="1">
        <f t="shared" si="166"/>
        <v>22.10896211215897</v>
      </c>
      <c r="AA213" s="1">
        <f t="shared" si="167"/>
        <v>0</v>
      </c>
      <c r="AB213" s="1">
        <f t="shared" si="168"/>
        <v>1.7529437733579947</v>
      </c>
      <c r="AC213" s="14">
        <f t="shared" si="169"/>
        <v>100</v>
      </c>
      <c r="AD213" s="1">
        <f t="shared" si="187"/>
        <v>2.4805799427220009E-2</v>
      </c>
      <c r="AE213" s="1">
        <f t="shared" si="188"/>
        <v>0.18818998403602991</v>
      </c>
      <c r="AF213" s="1">
        <f t="shared" si="189"/>
        <v>0.10808975340658497</v>
      </c>
      <c r="AG213" s="1">
        <f t="shared" si="190"/>
        <v>0.14174524720851786</v>
      </c>
      <c r="AH213" s="1">
        <f t="shared" si="191"/>
        <v>8.8615807766756843E-2</v>
      </c>
      <c r="AI213" s="1">
        <f t="shared" si="192"/>
        <v>5.5622448017236994E-2</v>
      </c>
      <c r="AJ213" s="1">
        <f t="shared" si="193"/>
        <v>3.5039881835619839E-2</v>
      </c>
      <c r="AL213" s="1">
        <f t="shared" si="206"/>
        <v>74.759883597058831</v>
      </c>
      <c r="AM213" s="1">
        <f t="shared" si="207"/>
        <v>3943.241485156314</v>
      </c>
      <c r="AN213" s="1">
        <f t="shared" si="194"/>
        <v>43.299223103969766</v>
      </c>
      <c r="AO213" s="1">
        <f t="shared" si="195"/>
        <v>48.53751572170998</v>
      </c>
      <c r="AP213" s="1">
        <f t="shared" si="196"/>
        <v>175.73438016624215</v>
      </c>
      <c r="AQ213" s="1">
        <f t="shared" si="197"/>
        <v>316.20507978225777</v>
      </c>
      <c r="AR213" s="1">
        <f t="shared" si="198"/>
        <v>199.87174665759346</v>
      </c>
      <c r="AS213" s="1">
        <f t="shared" si="199"/>
        <v>279.33883833899472</v>
      </c>
      <c r="AT213" s="1">
        <f t="shared" si="200"/>
        <v>147.86099840536568</v>
      </c>
      <c r="AU213" s="1">
        <f t="shared" si="201"/>
        <v>339.46056726933051</v>
      </c>
      <c r="AV213" s="1">
        <f t="shared" si="202"/>
        <v>69.017485542486213</v>
      </c>
      <c r="AW213" s="1">
        <f t="shared" si="203"/>
        <v>375.98832442020807</v>
      </c>
      <c r="AX213" s="1">
        <f t="shared" si="204"/>
        <v>15.712315916455251</v>
      </c>
      <c r="AY213" s="1">
        <f t="shared" si="205"/>
        <v>388.92922016993975</v>
      </c>
      <c r="BA213" s="1">
        <f t="shared" si="170"/>
        <v>48.53751572170998</v>
      </c>
      <c r="BB213" s="1">
        <f t="shared" si="171"/>
        <v>316.20507978225777</v>
      </c>
      <c r="BC213" s="1">
        <f t="shared" si="172"/>
        <v>279.33883833899472</v>
      </c>
      <c r="BD213" s="1">
        <f t="shared" si="173"/>
        <v>339.46056726933051</v>
      </c>
      <c r="BE213" s="1">
        <f t="shared" si="174"/>
        <v>375.98832442020807</v>
      </c>
      <c r="BF213" s="1">
        <f t="shared" si="175"/>
        <v>388.92922016993975</v>
      </c>
      <c r="BG213" s="1">
        <f t="shared" si="176"/>
        <v>6.5146531519087363</v>
      </c>
      <c r="BH213" s="1">
        <f t="shared" si="177"/>
        <v>5.7551119826689305</v>
      </c>
      <c r="BI213" s="1">
        <f t="shared" si="178"/>
        <v>6.9937771272767417</v>
      </c>
      <c r="BJ213" s="1">
        <f t="shared" si="179"/>
        <v>7.7463446332098762</v>
      </c>
      <c r="BK213" s="1">
        <f t="shared" si="180"/>
        <v>8.012960992891907</v>
      </c>
      <c r="BM213" s="1">
        <f t="shared" si="181"/>
        <v>3943.241485156314</v>
      </c>
      <c r="BN213" s="1">
        <f t="shared" si="161"/>
        <v>316.20507978225777</v>
      </c>
      <c r="BO213" s="1">
        <f t="shared" si="161"/>
        <v>279.33883833899472</v>
      </c>
      <c r="BP213" s="1">
        <f t="shared" si="161"/>
        <v>339.46056726933051</v>
      </c>
      <c r="BQ213" s="1">
        <f t="shared" si="161"/>
        <v>375.98832442020807</v>
      </c>
      <c r="BR213" s="1">
        <f t="shared" si="161"/>
        <v>388.92922016993975</v>
      </c>
      <c r="BS213" s="1">
        <f t="shared" si="182"/>
        <v>8.0189123839501075</v>
      </c>
      <c r="BT213" s="1">
        <f t="shared" si="183"/>
        <v>7.083990148473533</v>
      </c>
      <c r="BU213" s="1">
        <f t="shared" si="184"/>
        <v>8.6086679841235725</v>
      </c>
      <c r="BV213" s="1">
        <f t="shared" si="185"/>
        <v>9.535006309797522</v>
      </c>
      <c r="BW213" s="1">
        <f t="shared" si="186"/>
        <v>9.8631854436001447</v>
      </c>
    </row>
    <row r="214" spans="16:75">
      <c r="P214" s="1">
        <v>1.5</v>
      </c>
      <c r="Q214" s="1">
        <f t="shared" si="164"/>
        <v>1569.2821373561937</v>
      </c>
      <c r="R214" s="14">
        <v>20.3</v>
      </c>
      <c r="S214" s="1">
        <f t="shared" si="162"/>
        <v>60.815488010807158</v>
      </c>
      <c r="T214" s="1">
        <f t="shared" si="163"/>
        <v>17.550165484633574</v>
      </c>
      <c r="U214" s="1">
        <v>0</v>
      </c>
      <c r="V214" s="1">
        <v>1.4</v>
      </c>
      <c r="W214" s="14">
        <f t="shared" si="160"/>
        <v>79.765653495440745</v>
      </c>
      <c r="Y214" s="1">
        <f t="shared" si="165"/>
        <v>76.242700141964306</v>
      </c>
      <c r="Z214" s="1">
        <f t="shared" si="166"/>
        <v>22.002158467411927</v>
      </c>
      <c r="AA214" s="1">
        <f t="shared" si="167"/>
        <v>0</v>
      </c>
      <c r="AB214" s="1">
        <f t="shared" si="168"/>
        <v>1.7551413906237494</v>
      </c>
      <c r="AC214" s="14">
        <f t="shared" si="169"/>
        <v>99.999999999999986</v>
      </c>
      <c r="AD214" s="1">
        <f t="shared" si="187"/>
        <v>2.4755758100581365E-2</v>
      </c>
      <c r="AE214" s="1">
        <f t="shared" si="188"/>
        <v>0.18785417345002572</v>
      </c>
      <c r="AF214" s="1">
        <f t="shared" si="189"/>
        <v>0.10786957640518546</v>
      </c>
      <c r="AG214" s="1">
        <f t="shared" si="190"/>
        <v>0.14146566005065245</v>
      </c>
      <c r="AH214" s="1">
        <f t="shared" si="191"/>
        <v>8.8431291112053931E-2</v>
      </c>
      <c r="AI214" s="1">
        <f t="shared" si="192"/>
        <v>5.5501117950118403E-2</v>
      </c>
      <c r="AJ214" s="1">
        <f t="shared" si="193"/>
        <v>3.4960340065193406E-2</v>
      </c>
      <c r="AL214" s="1">
        <f t="shared" si="206"/>
        <v>71.358094092393074</v>
      </c>
      <c r="AM214" s="1">
        <f t="shared" si="207"/>
        <v>3924.1681679589547</v>
      </c>
      <c r="AN214" s="1">
        <f t="shared" si="194"/>
        <v>43.14297526630213</v>
      </c>
      <c r="AO214" s="1">
        <f t="shared" si="195"/>
        <v>48.510941630796644</v>
      </c>
      <c r="AP214" s="1">
        <f t="shared" si="196"/>
        <v>174.28566472157635</v>
      </c>
      <c r="AQ214" s="1">
        <f t="shared" si="197"/>
        <v>315.50596936323967</v>
      </c>
      <c r="AR214" s="1">
        <f t="shared" si="198"/>
        <v>198.7551209877831</v>
      </c>
      <c r="AS214" s="1">
        <f t="shared" si="199"/>
        <v>278.94187421411192</v>
      </c>
      <c r="AT214" s="1">
        <f t="shared" si="200"/>
        <v>146.27782217953435</v>
      </c>
      <c r="AU214" s="1">
        <f t="shared" si="201"/>
        <v>338.50892813095714</v>
      </c>
      <c r="AV214" s="1">
        <f t="shared" si="202"/>
        <v>67.72012707603055</v>
      </c>
      <c r="AW214" s="1">
        <f t="shared" si="203"/>
        <v>374.46976187171452</v>
      </c>
      <c r="AX214" s="1">
        <f t="shared" si="204"/>
        <v>15.218732777728597</v>
      </c>
      <c r="AY214" s="1">
        <f t="shared" si="205"/>
        <v>387.08828180840175</v>
      </c>
      <c r="BA214" s="1">
        <f t="shared" si="170"/>
        <v>48.510941630796644</v>
      </c>
      <c r="BB214" s="1">
        <f t="shared" si="171"/>
        <v>315.50596936323967</v>
      </c>
      <c r="BC214" s="1">
        <f t="shared" si="172"/>
        <v>278.94187421411192</v>
      </c>
      <c r="BD214" s="1">
        <f t="shared" si="173"/>
        <v>338.50892813095714</v>
      </c>
      <c r="BE214" s="1">
        <f t="shared" si="174"/>
        <v>374.46976187171452</v>
      </c>
      <c r="BF214" s="1">
        <f t="shared" si="175"/>
        <v>387.08828180840175</v>
      </c>
      <c r="BG214" s="1">
        <f t="shared" si="176"/>
        <v>6.5038104550612177</v>
      </c>
      <c r="BH214" s="1">
        <f t="shared" si="177"/>
        <v>5.7500816277090916</v>
      </c>
      <c r="BI214" s="1">
        <f t="shared" si="178"/>
        <v>6.9779912892075968</v>
      </c>
      <c r="BJ214" s="1">
        <f t="shared" si="179"/>
        <v>7.7192845424791026</v>
      </c>
      <c r="BK214" s="1">
        <f t="shared" si="180"/>
        <v>7.9794015287195119</v>
      </c>
      <c r="BM214" s="1">
        <f t="shared" si="181"/>
        <v>3924.1681679589547</v>
      </c>
      <c r="BN214" s="1">
        <f t="shared" si="161"/>
        <v>315.50596936323967</v>
      </c>
      <c r="BO214" s="1">
        <f t="shared" si="161"/>
        <v>278.94187421411192</v>
      </c>
      <c r="BP214" s="1">
        <f t="shared" si="161"/>
        <v>338.50892813095714</v>
      </c>
      <c r="BQ214" s="1">
        <f t="shared" si="161"/>
        <v>374.46976187171452</v>
      </c>
      <c r="BR214" s="1">
        <f t="shared" si="161"/>
        <v>387.08828180840175</v>
      </c>
      <c r="BS214" s="1">
        <f t="shared" si="182"/>
        <v>8.040072592692713</v>
      </c>
      <c r="BT214" s="1">
        <f t="shared" si="183"/>
        <v>7.1083058185856407</v>
      </c>
      <c r="BU214" s="1">
        <f t="shared" si="184"/>
        <v>8.6262594680549327</v>
      </c>
      <c r="BV214" s="1">
        <f t="shared" si="185"/>
        <v>9.5426532667300137</v>
      </c>
      <c r="BW214" s="1">
        <f t="shared" si="186"/>
        <v>9.8642123691078911</v>
      </c>
    </row>
    <row r="215" spans="16:75">
      <c r="P215" s="1">
        <v>1.5</v>
      </c>
      <c r="Q215" s="1">
        <f t="shared" si="164"/>
        <v>1569.7169199648893</v>
      </c>
      <c r="R215" s="14">
        <v>20.399999999999999</v>
      </c>
      <c r="S215" s="1">
        <f t="shared" si="162"/>
        <v>60.822789598108741</v>
      </c>
      <c r="T215" s="1">
        <f t="shared" si="163"/>
        <v>17.442863897331986</v>
      </c>
      <c r="U215" s="1">
        <v>0</v>
      </c>
      <c r="V215" s="1">
        <v>1.4</v>
      </c>
      <c r="W215" s="14">
        <f t="shared" ref="W215:W253" si="208">SUM(S215:V215)</f>
        <v>79.665653495440736</v>
      </c>
      <c r="Y215" s="1">
        <f t="shared" si="165"/>
        <v>76.347568782059412</v>
      </c>
      <c r="Z215" s="1">
        <f t="shared" si="166"/>
        <v>21.895086692950105</v>
      </c>
      <c r="AA215" s="1">
        <f t="shared" si="167"/>
        <v>0</v>
      </c>
      <c r="AB215" s="1">
        <f t="shared" si="168"/>
        <v>1.7573445249904616</v>
      </c>
      <c r="AC215" s="14">
        <f t="shared" si="169"/>
        <v>99.999999999999972</v>
      </c>
      <c r="AD215" s="1">
        <f t="shared" si="187"/>
        <v>2.4705591145583582E-2</v>
      </c>
      <c r="AE215" s="1">
        <f t="shared" si="188"/>
        <v>0.18751751981417183</v>
      </c>
      <c r="AF215" s="1">
        <f t="shared" si="189"/>
        <v>0.10764884665114602</v>
      </c>
      <c r="AG215" s="1">
        <f t="shared" si="190"/>
        <v>0.14118537099141404</v>
      </c>
      <c r="AH215" s="1">
        <f t="shared" si="191"/>
        <v>8.8246311229732546E-2</v>
      </c>
      <c r="AI215" s="1">
        <f t="shared" si="192"/>
        <v>5.5379483284815283E-2</v>
      </c>
      <c r="AJ215" s="1">
        <f t="shared" si="193"/>
        <v>3.4880598605774443E-2</v>
      </c>
      <c r="AL215" s="1">
        <f t="shared" si="206"/>
        <v>68.100677373049407</v>
      </c>
      <c r="AM215" s="1">
        <f t="shared" si="207"/>
        <v>3905.2658763384356</v>
      </c>
      <c r="AN215" s="1">
        <f t="shared" si="194"/>
        <v>42.986817636854873</v>
      </c>
      <c r="AO215" s="1">
        <f t="shared" si="195"/>
        <v>48.483862591610659</v>
      </c>
      <c r="AP215" s="1">
        <f t="shared" si="196"/>
        <v>172.84416725733459</v>
      </c>
      <c r="AQ215" s="1">
        <f t="shared" si="197"/>
        <v>314.80664680389702</v>
      </c>
      <c r="AR215" s="1">
        <f t="shared" si="198"/>
        <v>197.64114916666458</v>
      </c>
      <c r="AS215" s="1">
        <f t="shared" si="199"/>
        <v>278.54334124819303</v>
      </c>
      <c r="AT215" s="1">
        <f t="shared" si="200"/>
        <v>144.70638216936641</v>
      </c>
      <c r="AU215" s="1">
        <f t="shared" si="201"/>
        <v>337.55891565075325</v>
      </c>
      <c r="AV215" s="1">
        <f t="shared" si="202"/>
        <v>66.442808961458923</v>
      </c>
      <c r="AW215" s="1">
        <f t="shared" si="203"/>
        <v>372.9598258280368</v>
      </c>
      <c r="AX215" s="1">
        <f t="shared" si="204"/>
        <v>14.738991348725976</v>
      </c>
      <c r="AY215" s="1">
        <f t="shared" si="205"/>
        <v>385.26304018850141</v>
      </c>
      <c r="BA215" s="1">
        <f t="shared" si="170"/>
        <v>48.483862591610659</v>
      </c>
      <c r="BB215" s="1">
        <f t="shared" si="171"/>
        <v>314.80664680389702</v>
      </c>
      <c r="BC215" s="1">
        <f t="shared" si="172"/>
        <v>278.54334124819303</v>
      </c>
      <c r="BD215" s="1">
        <f t="shared" si="173"/>
        <v>337.55891565075325</v>
      </c>
      <c r="BE215" s="1">
        <f t="shared" si="174"/>
        <v>372.9598258280368</v>
      </c>
      <c r="BF215" s="1">
        <f t="shared" si="175"/>
        <v>385.26304018850141</v>
      </c>
      <c r="BG215" s="1">
        <f t="shared" si="176"/>
        <v>6.4930191196930167</v>
      </c>
      <c r="BH215" s="1">
        <f t="shared" si="177"/>
        <v>5.7450732338390544</v>
      </c>
      <c r="BI215" s="1">
        <f t="shared" si="178"/>
        <v>6.9622942069215892</v>
      </c>
      <c r="BJ215" s="1">
        <f t="shared" si="179"/>
        <v>7.692452826408501</v>
      </c>
      <c r="BK215" s="1">
        <f t="shared" si="180"/>
        <v>7.9462117825398852</v>
      </c>
      <c r="BM215" s="1">
        <f t="shared" si="181"/>
        <v>3905.2658763384356</v>
      </c>
      <c r="BN215" s="1">
        <f t="shared" si="161"/>
        <v>314.80664680389702</v>
      </c>
      <c r="BO215" s="1">
        <f t="shared" si="161"/>
        <v>278.54334124819303</v>
      </c>
      <c r="BP215" s="1">
        <f t="shared" si="161"/>
        <v>337.55891565075325</v>
      </c>
      <c r="BQ215" s="1">
        <f t="shared" si="161"/>
        <v>372.9598258280368</v>
      </c>
      <c r="BR215" s="1">
        <f t="shared" si="161"/>
        <v>385.26304018850141</v>
      </c>
      <c r="BS215" s="1">
        <f t="shared" si="182"/>
        <v>8.0610810319285786</v>
      </c>
      <c r="BT215" s="1">
        <f t="shared" si="183"/>
        <v>7.1325064686595514</v>
      </c>
      <c r="BU215" s="1">
        <f t="shared" si="184"/>
        <v>8.6436858933468415</v>
      </c>
      <c r="BV215" s="1">
        <f t="shared" si="185"/>
        <v>9.5501775714621164</v>
      </c>
      <c r="BW215" s="1">
        <f t="shared" si="186"/>
        <v>9.8652192293171783</v>
      </c>
    </row>
    <row r="216" spans="16:75">
      <c r="P216" s="1">
        <v>1.5</v>
      </c>
      <c r="Q216" s="1">
        <f t="shared" si="164"/>
        <v>1570.151702573585</v>
      </c>
      <c r="R216" s="14">
        <v>20.5</v>
      </c>
      <c r="S216" s="1">
        <f t="shared" si="162"/>
        <v>60.830091185410332</v>
      </c>
      <c r="T216" s="1">
        <f t="shared" si="163"/>
        <v>17.335562310030397</v>
      </c>
      <c r="U216" s="1">
        <v>0</v>
      </c>
      <c r="V216" s="1">
        <v>1.4</v>
      </c>
      <c r="W216" s="14">
        <f t="shared" si="208"/>
        <v>79.565653495440728</v>
      </c>
      <c r="Y216" s="1">
        <f t="shared" si="165"/>
        <v>76.452701024941646</v>
      </c>
      <c r="Z216" s="1">
        <f t="shared" si="166"/>
        <v>21.787745777798154</v>
      </c>
      <c r="AA216" s="1">
        <f t="shared" si="167"/>
        <v>0</v>
      </c>
      <c r="AB216" s="1">
        <f t="shared" si="168"/>
        <v>1.7595531972602008</v>
      </c>
      <c r="AC216" s="14">
        <f t="shared" si="169"/>
        <v>100</v>
      </c>
      <c r="AD216" s="1">
        <f t="shared" si="187"/>
        <v>2.4655298088548577E-2</v>
      </c>
      <c r="AE216" s="1">
        <f t="shared" si="188"/>
        <v>0.18718001994977329</v>
      </c>
      <c r="AF216" s="1">
        <f t="shared" si="189"/>
        <v>0.10742756206032883</v>
      </c>
      <c r="AG216" s="1">
        <f t="shared" si="190"/>
        <v>0.1409043773843037</v>
      </c>
      <c r="AH216" s="1">
        <f t="shared" si="191"/>
        <v>8.8060866373206398E-2</v>
      </c>
      <c r="AI216" s="1">
        <f t="shared" si="192"/>
        <v>5.5257542872848987E-2</v>
      </c>
      <c r="AJ216" s="1">
        <f t="shared" si="193"/>
        <v>3.4800656704441379E-2</v>
      </c>
      <c r="AL216" s="1">
        <f t="shared" si="206"/>
        <v>64.981951221949259</v>
      </c>
      <c r="AM216" s="1">
        <f t="shared" si="207"/>
        <v>3886.5327840207942</v>
      </c>
      <c r="AN216" s="1">
        <f t="shared" si="194"/>
        <v>42.830750438160159</v>
      </c>
      <c r="AO216" s="1">
        <f t="shared" si="195"/>
        <v>48.456286434764564</v>
      </c>
      <c r="AP216" s="1">
        <f t="shared" si="196"/>
        <v>171.40987550331471</v>
      </c>
      <c r="AQ216" s="1">
        <f t="shared" si="197"/>
        <v>314.10715035852832</v>
      </c>
      <c r="AR216" s="1">
        <f t="shared" si="198"/>
        <v>196.52983345754365</v>
      </c>
      <c r="AS216" s="1">
        <f t="shared" si="199"/>
        <v>278.14327535653126</v>
      </c>
      <c r="AT216" s="1">
        <f t="shared" si="200"/>
        <v>143.14663028758216</v>
      </c>
      <c r="AU216" s="1">
        <f t="shared" si="201"/>
        <v>336.61056303922555</v>
      </c>
      <c r="AV216" s="1">
        <f t="shared" si="202"/>
        <v>65.185289236299155</v>
      </c>
      <c r="AW216" s="1">
        <f t="shared" si="203"/>
        <v>371.45848662515021</v>
      </c>
      <c r="AX216" s="1">
        <f t="shared" si="204"/>
        <v>14.272750439382863</v>
      </c>
      <c r="AY216" s="1">
        <f t="shared" si="205"/>
        <v>383.45333145801789</v>
      </c>
      <c r="BA216" s="1">
        <f t="shared" si="170"/>
        <v>48.456286434764564</v>
      </c>
      <c r="BB216" s="1">
        <f t="shared" si="171"/>
        <v>314.10715035852832</v>
      </c>
      <c r="BC216" s="1">
        <f t="shared" si="172"/>
        <v>278.14327535653126</v>
      </c>
      <c r="BD216" s="1">
        <f t="shared" si="173"/>
        <v>336.61056303922555</v>
      </c>
      <c r="BE216" s="1">
        <f t="shared" si="174"/>
        <v>371.45848662515021</v>
      </c>
      <c r="BF216" s="1">
        <f t="shared" si="175"/>
        <v>383.45333145801789</v>
      </c>
      <c r="BG216" s="1">
        <f t="shared" si="176"/>
        <v>6.4822786364655203</v>
      </c>
      <c r="BH216" s="1">
        <f t="shared" si="177"/>
        <v>5.7400864948862376</v>
      </c>
      <c r="BI216" s="1">
        <f t="shared" si="178"/>
        <v>6.946685101269483</v>
      </c>
      <c r="BJ216" s="1">
        <f t="shared" si="179"/>
        <v>7.6658471780588284</v>
      </c>
      <c r="BK216" s="1">
        <f t="shared" si="180"/>
        <v>7.9133866763448975</v>
      </c>
      <c r="BM216" s="1">
        <f t="shared" si="181"/>
        <v>3886.5327840207942</v>
      </c>
      <c r="BN216" s="1">
        <f t="shared" si="161"/>
        <v>314.10715035852832</v>
      </c>
      <c r="BO216" s="1">
        <f t="shared" si="161"/>
        <v>278.14327535653126</v>
      </c>
      <c r="BP216" s="1">
        <f t="shared" si="161"/>
        <v>336.61056303922555</v>
      </c>
      <c r="BQ216" s="1">
        <f t="shared" si="161"/>
        <v>371.45848662515021</v>
      </c>
      <c r="BR216" s="1">
        <f t="shared" si="161"/>
        <v>383.45333145801789</v>
      </c>
      <c r="BS216" s="1">
        <f t="shared" si="182"/>
        <v>8.0819374958049437</v>
      </c>
      <c r="BT216" s="1">
        <f t="shared" si="183"/>
        <v>7.1565915126227093</v>
      </c>
      <c r="BU216" s="1">
        <f t="shared" si="184"/>
        <v>8.6609474754252975</v>
      </c>
      <c r="BV216" s="1">
        <f t="shared" si="185"/>
        <v>9.5575801689458419</v>
      </c>
      <c r="BW216" s="1">
        <f t="shared" si="186"/>
        <v>9.8662060187568521</v>
      </c>
    </row>
    <row r="217" spans="16:75">
      <c r="P217" s="1">
        <v>1.5</v>
      </c>
      <c r="Q217" s="1">
        <f t="shared" si="164"/>
        <v>1570.5864851822805</v>
      </c>
      <c r="R217" s="14">
        <v>20.6</v>
      </c>
      <c r="S217" s="1">
        <f t="shared" si="162"/>
        <v>60.837392772711915</v>
      </c>
      <c r="T217" s="1">
        <f t="shared" si="163"/>
        <v>17.228260722728809</v>
      </c>
      <c r="U217" s="1">
        <v>0</v>
      </c>
      <c r="V217" s="1">
        <v>1.4</v>
      </c>
      <c r="W217" s="14">
        <f t="shared" si="208"/>
        <v>79.465653495440733</v>
      </c>
      <c r="Y217" s="1">
        <f t="shared" si="165"/>
        <v>76.558097865768389</v>
      </c>
      <c r="Z217" s="1">
        <f t="shared" si="166"/>
        <v>21.680134705891856</v>
      </c>
      <c r="AA217" s="1">
        <f t="shared" si="167"/>
        <v>0</v>
      </c>
      <c r="AB217" s="1">
        <f t="shared" si="168"/>
        <v>1.7617674283397464</v>
      </c>
      <c r="AC217" s="14">
        <f t="shared" si="169"/>
        <v>100</v>
      </c>
      <c r="AD217" s="1">
        <f t="shared" si="187"/>
        <v>2.4604878453413918E-2</v>
      </c>
      <c r="AE217" s="1">
        <f t="shared" si="188"/>
        <v>0.18684167066213436</v>
      </c>
      <c r="AF217" s="1">
        <f t="shared" si="189"/>
        <v>0.10720572053810518</v>
      </c>
      <c r="AG217" s="1">
        <f t="shared" si="190"/>
        <v>0.14062267656950109</v>
      </c>
      <c r="AH217" s="1">
        <f t="shared" si="191"/>
        <v>8.7874954787097379E-2</v>
      </c>
      <c r="AI217" s="1">
        <f t="shared" si="192"/>
        <v>5.5135295559959829E-2</v>
      </c>
      <c r="AJ217" s="1">
        <f t="shared" si="193"/>
        <v>3.4720513604482708E-2</v>
      </c>
      <c r="AL217" s="1">
        <f t="shared" si="206"/>
        <v>61.996439435375542</v>
      </c>
      <c r="AM217" s="1">
        <f t="shared" si="207"/>
        <v>3867.9670736101848</v>
      </c>
      <c r="AN217" s="1">
        <f t="shared" si="194"/>
        <v>42.674773893981602</v>
      </c>
      <c r="AO217" s="1">
        <f t="shared" si="195"/>
        <v>48.428220839906395</v>
      </c>
      <c r="AP217" s="1">
        <f t="shared" si="196"/>
        <v>169.98277716966186</v>
      </c>
      <c r="AQ217" s="1">
        <f t="shared" si="197"/>
        <v>313.4075174789707</v>
      </c>
      <c r="AR217" s="1">
        <f t="shared" si="198"/>
        <v>195.42117613302753</v>
      </c>
      <c r="AS217" s="1">
        <f t="shared" si="199"/>
        <v>277.74171176806766</v>
      </c>
      <c r="AT217" s="1">
        <f t="shared" si="200"/>
        <v>141.59851848346202</v>
      </c>
      <c r="AU217" s="1">
        <f t="shared" si="201"/>
        <v>335.66390262876064</v>
      </c>
      <c r="AV217" s="1">
        <f t="shared" si="202"/>
        <v>63.947328037719842</v>
      </c>
      <c r="AW217" s="1">
        <f t="shared" si="203"/>
        <v>369.96571401064813</v>
      </c>
      <c r="AX217" s="1">
        <f t="shared" si="204"/>
        <v>13.819676103726845</v>
      </c>
      <c r="AY217" s="1">
        <f t="shared" si="205"/>
        <v>381.65899332523009</v>
      </c>
      <c r="BA217" s="1">
        <f t="shared" si="170"/>
        <v>48.428220839906395</v>
      </c>
      <c r="BB217" s="1">
        <f t="shared" si="171"/>
        <v>313.4075174789707</v>
      </c>
      <c r="BC217" s="1">
        <f t="shared" si="172"/>
        <v>277.74171176806766</v>
      </c>
      <c r="BD217" s="1">
        <f t="shared" si="173"/>
        <v>335.66390262876064</v>
      </c>
      <c r="BE217" s="1">
        <f t="shared" si="174"/>
        <v>369.96571401064813</v>
      </c>
      <c r="BF217" s="1">
        <f t="shared" si="175"/>
        <v>381.65899332523009</v>
      </c>
      <c r="BG217" s="1">
        <f t="shared" si="176"/>
        <v>6.4715885085894573</v>
      </c>
      <c r="BH217" s="1">
        <f t="shared" si="177"/>
        <v>5.7351211122585708</v>
      </c>
      <c r="BI217" s="1">
        <f t="shared" si="178"/>
        <v>6.9311632103602472</v>
      </c>
      <c r="BJ217" s="1">
        <f t="shared" si="179"/>
        <v>7.639465328153964</v>
      </c>
      <c r="BK217" s="1">
        <f t="shared" si="180"/>
        <v>7.8809212212630149</v>
      </c>
      <c r="BM217" s="1">
        <f t="shared" si="181"/>
        <v>3867.9670736101848</v>
      </c>
      <c r="BN217" s="1">
        <f t="shared" ref="BN217:BR267" si="209">BB217</f>
        <v>313.4075174789707</v>
      </c>
      <c r="BO217" s="1">
        <f t="shared" si="209"/>
        <v>277.74171176806766</v>
      </c>
      <c r="BP217" s="1">
        <f t="shared" si="209"/>
        <v>335.66390262876064</v>
      </c>
      <c r="BQ217" s="1">
        <f t="shared" si="209"/>
        <v>369.96571401064813</v>
      </c>
      <c r="BR217" s="1">
        <f t="shared" si="209"/>
        <v>381.65899332523009</v>
      </c>
      <c r="BS217" s="1">
        <f t="shared" si="182"/>
        <v>8.10264181453981</v>
      </c>
      <c r="BT217" s="1">
        <f t="shared" si="183"/>
        <v>7.1805603947097758</v>
      </c>
      <c r="BU217" s="1">
        <f t="shared" si="184"/>
        <v>8.6780444673089523</v>
      </c>
      <c r="BV217" s="1">
        <f t="shared" si="185"/>
        <v>9.5648620313962223</v>
      </c>
      <c r="BW217" s="1">
        <f t="shared" si="186"/>
        <v>9.8671727566958563</v>
      </c>
    </row>
    <row r="218" spans="16:75">
      <c r="P218" s="1">
        <v>1.5</v>
      </c>
      <c r="Q218" s="1">
        <f t="shared" si="164"/>
        <v>1571.0212677909763</v>
      </c>
      <c r="R218" s="14">
        <v>20.7</v>
      </c>
      <c r="S218" s="1">
        <f t="shared" si="162"/>
        <v>60.844694360013506</v>
      </c>
      <c r="T218" s="1">
        <f t="shared" si="163"/>
        <v>17.120959135427224</v>
      </c>
      <c r="U218" s="1">
        <v>0</v>
      </c>
      <c r="V218" s="1">
        <v>1.4</v>
      </c>
      <c r="W218" s="14">
        <f t="shared" si="208"/>
        <v>79.365653495440739</v>
      </c>
      <c r="Y218" s="1">
        <f t="shared" si="165"/>
        <v>76.663760304712682</v>
      </c>
      <c r="Z218" s="1">
        <f t="shared" si="166"/>
        <v>21.572252456046066</v>
      </c>
      <c r="AA218" s="1">
        <f t="shared" si="167"/>
        <v>0</v>
      </c>
      <c r="AB218" s="1">
        <f t="shared" si="168"/>
        <v>1.7639872392412479</v>
      </c>
      <c r="AC218" s="14">
        <f t="shared" si="169"/>
        <v>99.999999999999986</v>
      </c>
      <c r="AD218" s="1">
        <f t="shared" si="187"/>
        <v>2.4554331761717844E-2</v>
      </c>
      <c r="AE218" s="1">
        <f t="shared" si="188"/>
        <v>0.1865024687404587</v>
      </c>
      <c r="AF218" s="1">
        <f t="shared" si="189"/>
        <v>0.10698331997928964</v>
      </c>
      <c r="AG218" s="1">
        <f t="shared" si="190"/>
        <v>0.14034026587378048</v>
      </c>
      <c r="AH218" s="1">
        <f t="shared" si="191"/>
        <v>8.7688574707180486E-2</v>
      </c>
      <c r="AI218" s="1">
        <f t="shared" si="192"/>
        <v>5.5012740186070719E-2</v>
      </c>
      <c r="AJ218" s="1">
        <f t="shared" si="193"/>
        <v>3.4640168545373114E-2</v>
      </c>
      <c r="AL218" s="1">
        <f t="shared" si="206"/>
        <v>59.138864996995011</v>
      </c>
      <c r="AM218" s="1">
        <f t="shared" si="207"/>
        <v>3849.5669373366914</v>
      </c>
      <c r="AN218" s="1">
        <f t="shared" si="194"/>
        <v>42.51888822932483</v>
      </c>
      <c r="AO218" s="1">
        <f t="shared" si="195"/>
        <v>48.399673339372185</v>
      </c>
      <c r="AP218" s="1">
        <f t="shared" si="196"/>
        <v>168.56285994677154</v>
      </c>
      <c r="AQ218" s="1">
        <f t="shared" si="197"/>
        <v>312.70778483388762</v>
      </c>
      <c r="AR218" s="1">
        <f t="shared" si="198"/>
        <v>194.31517947509428</v>
      </c>
      <c r="AS218" s="1">
        <f t="shared" si="199"/>
        <v>277.33868504201467</v>
      </c>
      <c r="AT218" s="1">
        <f t="shared" si="200"/>
        <v>140.06199874294126</v>
      </c>
      <c r="AU218" s="1">
        <f t="shared" si="201"/>
        <v>334.71896589501273</v>
      </c>
      <c r="AV218" s="1">
        <f t="shared" si="202"/>
        <v>62.728687591491394</v>
      </c>
      <c r="AW218" s="1">
        <f t="shared" si="203"/>
        <v>368.48147716804357</v>
      </c>
      <c r="AX218" s="1">
        <f t="shared" si="204"/>
        <v>13.379441511003165</v>
      </c>
      <c r="AY218" s="1">
        <f t="shared" si="205"/>
        <v>379.87986505559621</v>
      </c>
      <c r="BA218" s="1">
        <f t="shared" si="170"/>
        <v>48.399673339372185</v>
      </c>
      <c r="BB218" s="1">
        <f t="shared" si="171"/>
        <v>312.70778483388762</v>
      </c>
      <c r="BC218" s="1">
        <f t="shared" si="172"/>
        <v>277.33868504201467</v>
      </c>
      <c r="BD218" s="1">
        <f t="shared" si="173"/>
        <v>334.71896589501273</v>
      </c>
      <c r="BE218" s="1">
        <f t="shared" si="174"/>
        <v>368.48147716804357</v>
      </c>
      <c r="BF218" s="1">
        <f t="shared" si="175"/>
        <v>379.87986505559621</v>
      </c>
      <c r="BG218" s="1">
        <f t="shared" si="176"/>
        <v>6.4609482514731349</v>
      </c>
      <c r="BH218" s="1">
        <f t="shared" si="177"/>
        <v>5.7301767947347919</v>
      </c>
      <c r="BI218" s="1">
        <f t="shared" si="178"/>
        <v>6.9157277890701261</v>
      </c>
      <c r="BJ218" s="1">
        <f t="shared" si="179"/>
        <v>7.6133050441125834</v>
      </c>
      <c r="BK218" s="1">
        <f t="shared" si="180"/>
        <v>7.8488105155571661</v>
      </c>
      <c r="BM218" s="1">
        <f t="shared" si="181"/>
        <v>3849.5669373366914</v>
      </c>
      <c r="BN218" s="1">
        <f t="shared" si="209"/>
        <v>312.70778483388762</v>
      </c>
      <c r="BO218" s="1">
        <f t="shared" si="209"/>
        <v>277.33868504201467</v>
      </c>
      <c r="BP218" s="1">
        <f t="shared" si="209"/>
        <v>334.71896589501273</v>
      </c>
      <c r="BQ218" s="1">
        <f t="shared" si="209"/>
        <v>368.48147716804357</v>
      </c>
      <c r="BR218" s="1">
        <f t="shared" si="209"/>
        <v>379.87986505559621</v>
      </c>
      <c r="BS218" s="1">
        <f t="shared" si="182"/>
        <v>8.1231938533385613</v>
      </c>
      <c r="BT218" s="1">
        <f t="shared" si="183"/>
        <v>7.2044125886505661</v>
      </c>
      <c r="BU218" s="1">
        <f t="shared" si="184"/>
        <v>8.6949771583030788</v>
      </c>
      <c r="BV218" s="1">
        <f t="shared" si="185"/>
        <v>9.5720241566438666</v>
      </c>
      <c r="BW218" s="1">
        <f t="shared" si="186"/>
        <v>9.8681194856275116</v>
      </c>
    </row>
    <row r="219" spans="16:75">
      <c r="P219" s="1">
        <v>1.5</v>
      </c>
      <c r="Q219" s="1">
        <f t="shared" si="164"/>
        <v>1571.456050399672</v>
      </c>
      <c r="R219" s="14">
        <v>20.8</v>
      </c>
      <c r="S219" s="1">
        <f t="shared" si="162"/>
        <v>60.851995947315096</v>
      </c>
      <c r="T219" s="1">
        <f t="shared" si="163"/>
        <v>17.013657548125636</v>
      </c>
      <c r="U219" s="1">
        <v>0</v>
      </c>
      <c r="V219" s="1">
        <v>1.4</v>
      </c>
      <c r="W219" s="14">
        <f t="shared" si="208"/>
        <v>79.265653495440745</v>
      </c>
      <c r="Y219" s="1">
        <f t="shared" si="165"/>
        <v>76.769689346994696</v>
      </c>
      <c r="Z219" s="1">
        <f t="shared" si="166"/>
        <v>21.464098001922409</v>
      </c>
      <c r="AA219" s="1">
        <f t="shared" si="167"/>
        <v>0</v>
      </c>
      <c r="AB219" s="1">
        <f t="shared" si="168"/>
        <v>1.7662126510828882</v>
      </c>
      <c r="AC219" s="14">
        <f t="shared" si="169"/>
        <v>99.999999999999986</v>
      </c>
      <c r="AD219" s="1">
        <f t="shared" si="187"/>
        <v>2.4503657532584135E-2</v>
      </c>
      <c r="AE219" s="1">
        <f t="shared" si="188"/>
        <v>0.1861624109577468</v>
      </c>
      <c r="AF219" s="1">
        <f t="shared" si="189"/>
        <v>0.10676035826807326</v>
      </c>
      <c r="AG219" s="1">
        <f t="shared" si="190"/>
        <v>0.14005714261042615</v>
      </c>
      <c r="AH219" s="1">
        <f t="shared" si="191"/>
        <v>8.7501724360327784E-2</v>
      </c>
      <c r="AI219" s="1">
        <f t="shared" si="192"/>
        <v>5.4889875585250429E-2</v>
      </c>
      <c r="AJ219" s="1">
        <f t="shared" si="193"/>
        <v>3.4559620762749446E-2</v>
      </c>
      <c r="AL219" s="1">
        <f t="shared" si="206"/>
        <v>56.404143456607045</v>
      </c>
      <c r="AM219" s="1">
        <f t="shared" si="207"/>
        <v>3831.3305777507294</v>
      </c>
      <c r="AN219" s="1">
        <f t="shared" si="194"/>
        <v>42.363093670448293</v>
      </c>
      <c r="AO219" s="1">
        <f t="shared" si="195"/>
        <v>48.370651321733128</v>
      </c>
      <c r="AP219" s="1">
        <f t="shared" si="196"/>
        <v>167.15011150519138</v>
      </c>
      <c r="AQ219" s="1">
        <f t="shared" si="197"/>
        <v>312.00798832749967</v>
      </c>
      <c r="AR219" s="1">
        <f t="shared" si="198"/>
        <v>193.21184577516263</v>
      </c>
      <c r="AS219" s="1">
        <f t="shared" si="199"/>
        <v>276.93422908400095</v>
      </c>
      <c r="AT219" s="1">
        <f t="shared" si="200"/>
        <v>138.53702308870567</v>
      </c>
      <c r="AU219" s="1">
        <f t="shared" si="201"/>
        <v>333.77578347767474</v>
      </c>
      <c r="AV219" s="1">
        <f t="shared" si="202"/>
        <v>61.529132200964789</v>
      </c>
      <c r="AW219" s="1">
        <f t="shared" si="203"/>
        <v>367.0057447403172</v>
      </c>
      <c r="AX219" s="1">
        <f t="shared" si="204"/>
        <v>12.951726818649608</v>
      </c>
      <c r="AY219" s="1">
        <f t="shared" si="205"/>
        <v>378.11578746791855</v>
      </c>
      <c r="BA219" s="1">
        <f t="shared" si="170"/>
        <v>48.370651321733128</v>
      </c>
      <c r="BB219" s="1">
        <f t="shared" si="171"/>
        <v>312.00798832749967</v>
      </c>
      <c r="BC219" s="1">
        <f t="shared" si="172"/>
        <v>276.93422908400095</v>
      </c>
      <c r="BD219" s="1">
        <f t="shared" si="173"/>
        <v>333.77578347767474</v>
      </c>
      <c r="BE219" s="1">
        <f t="shared" si="174"/>
        <v>367.0057447403172</v>
      </c>
      <c r="BF219" s="1">
        <f t="shared" si="175"/>
        <v>378.11578746791855</v>
      </c>
      <c r="BG219" s="1">
        <f t="shared" si="176"/>
        <v>6.4503573923825428</v>
      </c>
      <c r="BH219" s="1">
        <f t="shared" si="177"/>
        <v>5.7252532582618603</v>
      </c>
      <c r="BI219" s="1">
        <f t="shared" si="178"/>
        <v>6.9003781085682414</v>
      </c>
      <c r="BJ219" s="1">
        <f t="shared" si="179"/>
        <v>7.5873641291123164</v>
      </c>
      <c r="BK219" s="1">
        <f t="shared" si="180"/>
        <v>7.8170497426820802</v>
      </c>
      <c r="BM219" s="1">
        <f t="shared" si="181"/>
        <v>3831.3305777507294</v>
      </c>
      <c r="BN219" s="1">
        <f t="shared" si="209"/>
        <v>312.00798832749967</v>
      </c>
      <c r="BO219" s="1">
        <f t="shared" si="209"/>
        <v>276.93422908400095</v>
      </c>
      <c r="BP219" s="1">
        <f t="shared" si="209"/>
        <v>333.77578347767474</v>
      </c>
      <c r="BQ219" s="1">
        <f t="shared" si="209"/>
        <v>367.0057447403172</v>
      </c>
      <c r="BR219" s="1">
        <f t="shared" si="209"/>
        <v>378.11578746791855</v>
      </c>
      <c r="BS219" s="1">
        <f t="shared" si="182"/>
        <v>8.1435935113349345</v>
      </c>
      <c r="BT219" s="1">
        <f t="shared" si="183"/>
        <v>7.2281475968743356</v>
      </c>
      <c r="BU219" s="1">
        <f t="shared" si="184"/>
        <v>8.7117458727256434</v>
      </c>
      <c r="BV219" s="1">
        <f t="shared" si="185"/>
        <v>9.5790675665417613</v>
      </c>
      <c r="BW219" s="1">
        <f t="shared" si="186"/>
        <v>9.8690462698183588</v>
      </c>
    </row>
    <row r="220" spans="16:75">
      <c r="P220" s="1">
        <v>1.5</v>
      </c>
      <c r="Q220" s="1">
        <f t="shared" si="164"/>
        <v>1571.8908330083675</v>
      </c>
      <c r="R220" s="14">
        <v>20.9</v>
      </c>
      <c r="S220" s="1">
        <f t="shared" si="162"/>
        <v>60.85929753461668</v>
      </c>
      <c r="T220" s="1">
        <f t="shared" si="163"/>
        <v>16.906355960824051</v>
      </c>
      <c r="U220" s="1">
        <v>0</v>
      </c>
      <c r="V220" s="1">
        <v>1.4</v>
      </c>
      <c r="W220" s="14">
        <f t="shared" si="208"/>
        <v>79.165653495440736</v>
      </c>
      <c r="Y220" s="1">
        <f t="shared" si="165"/>
        <v>76.875886002913688</v>
      </c>
      <c r="Z220" s="1">
        <f t="shared" si="166"/>
        <v>21.355670311996747</v>
      </c>
      <c r="AA220" s="1">
        <f t="shared" si="167"/>
        <v>0</v>
      </c>
      <c r="AB220" s="1">
        <f t="shared" si="168"/>
        <v>1.7684436850895546</v>
      </c>
      <c r="AC220" s="14">
        <f t="shared" si="169"/>
        <v>99.999999999999986</v>
      </c>
      <c r="AD220" s="1">
        <f t="shared" si="187"/>
        <v>2.4452855282706857E-2</v>
      </c>
      <c r="AE220" s="1">
        <f t="shared" si="188"/>
        <v>0.18582149407069434</v>
      </c>
      <c r="AF220" s="1">
        <f t="shared" si="189"/>
        <v>0.10653683327795654</v>
      </c>
      <c r="AG220" s="1">
        <f t="shared" si="190"/>
        <v>0.13977330407914734</v>
      </c>
      <c r="AH220" s="1">
        <f t="shared" si="191"/>
        <v>8.731440196445231E-2</v>
      </c>
      <c r="AI220" s="1">
        <f t="shared" si="192"/>
        <v>5.4766700585676648E-2</v>
      </c>
      <c r="AJ220" s="1">
        <f t="shared" si="193"/>
        <v>3.4478869488386459E-2</v>
      </c>
      <c r="AL220" s="1">
        <f t="shared" si="206"/>
        <v>53.787376508125043</v>
      </c>
      <c r="AM220" s="1">
        <f t="shared" si="207"/>
        <v>3813.2562083667935</v>
      </c>
      <c r="AN220" s="1">
        <f t="shared" si="194"/>
        <v>42.207390444874022</v>
      </c>
      <c r="AO220" s="1">
        <f t="shared" si="195"/>
        <v>48.341162035240977</v>
      </c>
      <c r="AP220" s="1">
        <f t="shared" si="196"/>
        <v>165.74451949552386</v>
      </c>
      <c r="AQ220" s="1">
        <f t="shared" si="197"/>
        <v>311.30816311777733</v>
      </c>
      <c r="AR220" s="1">
        <f t="shared" si="198"/>
        <v>192.11117733416117</v>
      </c>
      <c r="AS220" s="1">
        <f t="shared" si="199"/>
        <v>276.52837716175293</v>
      </c>
      <c r="AT220" s="1">
        <f t="shared" si="200"/>
        <v>137.0235435802872</v>
      </c>
      <c r="AU220" s="1">
        <f t="shared" si="201"/>
        <v>332.83438520065374</v>
      </c>
      <c r="AV220" s="1">
        <f t="shared" si="202"/>
        <v>60.348428236070113</v>
      </c>
      <c r="AW220" s="1">
        <f t="shared" si="203"/>
        <v>365.5384848527371</v>
      </c>
      <c r="AX220" s="1">
        <f t="shared" si="204"/>
        <v>12.53621904708822</v>
      </c>
      <c r="AY220" s="1">
        <f t="shared" si="205"/>
        <v>376.36660293001989</v>
      </c>
      <c r="BA220" s="1">
        <f t="shared" si="170"/>
        <v>48.341162035240977</v>
      </c>
      <c r="BB220" s="1">
        <f t="shared" si="171"/>
        <v>311.30816311777733</v>
      </c>
      <c r="BC220" s="1">
        <f t="shared" si="172"/>
        <v>276.52837716175293</v>
      </c>
      <c r="BD220" s="1">
        <f t="shared" si="173"/>
        <v>332.83438520065374</v>
      </c>
      <c r="BE220" s="1">
        <f t="shared" si="174"/>
        <v>365.5384848527371</v>
      </c>
      <c r="BF220" s="1">
        <f t="shared" si="175"/>
        <v>376.36660293001989</v>
      </c>
      <c r="BG220" s="1">
        <f t="shared" si="176"/>
        <v>6.43981547011286</v>
      </c>
      <c r="BH220" s="1">
        <f t="shared" si="177"/>
        <v>5.7203502257592032</v>
      </c>
      <c r="BI220" s="1">
        <f t="shared" si="178"/>
        <v>6.8851134558580869</v>
      </c>
      <c r="BJ220" s="1">
        <f t="shared" si="179"/>
        <v>7.5616404211851069</v>
      </c>
      <c r="BK220" s="1">
        <f t="shared" si="180"/>
        <v>7.7856341693988771</v>
      </c>
      <c r="BM220" s="1">
        <f t="shared" si="181"/>
        <v>3813.2562083667935</v>
      </c>
      <c r="BN220" s="1">
        <f t="shared" si="209"/>
        <v>311.30816311777733</v>
      </c>
      <c r="BO220" s="1">
        <f t="shared" si="209"/>
        <v>276.52837716175293</v>
      </c>
      <c r="BP220" s="1">
        <f t="shared" si="209"/>
        <v>332.83438520065374</v>
      </c>
      <c r="BQ220" s="1">
        <f t="shared" si="209"/>
        <v>365.5384848527371</v>
      </c>
      <c r="BR220" s="1">
        <f t="shared" si="209"/>
        <v>376.36660293001989</v>
      </c>
      <c r="BS220" s="1">
        <f t="shared" si="182"/>
        <v>8.1638407205559815</v>
      </c>
      <c r="BT220" s="1">
        <f t="shared" si="183"/>
        <v>7.2517649497301742</v>
      </c>
      <c r="BU220" s="1">
        <f t="shared" si="184"/>
        <v>8.7283509686648042</v>
      </c>
      <c r="BV220" s="1">
        <f t="shared" si="185"/>
        <v>9.5859933054248181</v>
      </c>
      <c r="BW220" s="1">
        <f t="shared" si="186"/>
        <v>9.8699531939191836</v>
      </c>
    </row>
    <row r="221" spans="16:75">
      <c r="P221" s="1">
        <v>1.5</v>
      </c>
      <c r="Q221" s="1">
        <f t="shared" si="164"/>
        <v>1572.3256156170632</v>
      </c>
      <c r="R221" s="14">
        <v>21</v>
      </c>
      <c r="S221" s="1">
        <f t="shared" si="162"/>
        <v>60.86659912191827</v>
      </c>
      <c r="T221" s="1">
        <f t="shared" si="163"/>
        <v>16.799054373522463</v>
      </c>
      <c r="U221" s="1">
        <v>0</v>
      </c>
      <c r="V221" s="1">
        <v>1.4</v>
      </c>
      <c r="W221" s="14">
        <f t="shared" si="208"/>
        <v>79.065653495440742</v>
      </c>
      <c r="Y221" s="1">
        <f t="shared" si="165"/>
        <v>76.982351287880135</v>
      </c>
      <c r="Z221" s="1">
        <f t="shared" si="166"/>
        <v>21.246968349526341</v>
      </c>
      <c r="AA221" s="1">
        <f t="shared" si="167"/>
        <v>0</v>
      </c>
      <c r="AB221" s="1">
        <f t="shared" si="168"/>
        <v>1.7706803625935121</v>
      </c>
      <c r="AC221" s="14">
        <f t="shared" si="169"/>
        <v>99.999999999999986</v>
      </c>
      <c r="AD221" s="1">
        <f t="shared" si="187"/>
        <v>2.440192452633495E-2</v>
      </c>
      <c r="AE221" s="1">
        <f t="shared" si="188"/>
        <v>0.18547971481958872</v>
      </c>
      <c r="AF221" s="1">
        <f t="shared" si="189"/>
        <v>0.10631274287168191</v>
      </c>
      <c r="AG221" s="1">
        <f t="shared" si="190"/>
        <v>0.13948874756599208</v>
      </c>
      <c r="AH221" s="1">
        <f t="shared" si="191"/>
        <v>8.7126605728451323E-2</v>
      </c>
      <c r="AI221" s="1">
        <f t="shared" si="192"/>
        <v>5.4643214009598713E-2</v>
      </c>
      <c r="AJ221" s="1">
        <f t="shared" si="193"/>
        <v>3.439791395017236E-2</v>
      </c>
      <c r="AL221" s="1">
        <f t="shared" si="206"/>
        <v>51.283845761416437</v>
      </c>
      <c r="AM221" s="1">
        <f t="shared" si="207"/>
        <v>3795.3420542591484</v>
      </c>
      <c r="AN221" s="1">
        <f t="shared" si="194"/>
        <v>42.051778781398781</v>
      </c>
      <c r="AO221" s="1">
        <f t="shared" si="195"/>
        <v>48.311212591175064</v>
      </c>
      <c r="AP221" s="1">
        <f t="shared" si="196"/>
        <v>164.34607154832602</v>
      </c>
      <c r="AQ221" s="1">
        <f t="shared" si="197"/>
        <v>310.60834363411328</v>
      </c>
      <c r="AR221" s="1">
        <f t="shared" si="198"/>
        <v>191.01317646260043</v>
      </c>
      <c r="AS221" s="1">
        <f t="shared" si="199"/>
        <v>276.12116192032835</v>
      </c>
      <c r="AT221" s="1">
        <f t="shared" si="200"/>
        <v>135.52151231416101</v>
      </c>
      <c r="AU221" s="1">
        <f t="shared" si="201"/>
        <v>331.89480009167045</v>
      </c>
      <c r="AV221" s="1">
        <f t="shared" si="202"/>
        <v>59.186344122337815</v>
      </c>
      <c r="AW221" s="1">
        <f t="shared" si="203"/>
        <v>364.07966513497325</v>
      </c>
      <c r="AX221" s="1">
        <f t="shared" si="204"/>
        <v>12.132611956330276</v>
      </c>
      <c r="AY221" s="1">
        <f t="shared" si="205"/>
        <v>374.63215535395472</v>
      </c>
      <c r="BA221" s="1">
        <f t="shared" si="170"/>
        <v>48.311212591175064</v>
      </c>
      <c r="BB221" s="1">
        <f t="shared" si="171"/>
        <v>310.60834363411328</v>
      </c>
      <c r="BC221" s="1">
        <f t="shared" si="172"/>
        <v>276.12116192032835</v>
      </c>
      <c r="BD221" s="1">
        <f t="shared" si="173"/>
        <v>331.89480009167045</v>
      </c>
      <c r="BE221" s="1">
        <f t="shared" si="174"/>
        <v>364.07966513497325</v>
      </c>
      <c r="BF221" s="1">
        <f t="shared" si="175"/>
        <v>374.63215535395472</v>
      </c>
      <c r="BG221" s="1">
        <f t="shared" si="176"/>
        <v>6.4293220346709248</v>
      </c>
      <c r="BH221" s="1">
        <f t="shared" si="177"/>
        <v>5.7154674269295196</v>
      </c>
      <c r="BI221" s="1">
        <f t="shared" si="178"/>
        <v>6.8699331333342926</v>
      </c>
      <c r="BJ221" s="1">
        <f t="shared" si="179"/>
        <v>7.5361317923425322</v>
      </c>
      <c r="BK221" s="1">
        <f t="shared" si="180"/>
        <v>7.7545591439447374</v>
      </c>
      <c r="BM221" s="1">
        <f t="shared" si="181"/>
        <v>3795.3420542591484</v>
      </c>
      <c r="BN221" s="1">
        <f t="shared" si="209"/>
        <v>310.60834363411328</v>
      </c>
      <c r="BO221" s="1">
        <f t="shared" si="209"/>
        <v>276.12116192032835</v>
      </c>
      <c r="BP221" s="1">
        <f t="shared" si="209"/>
        <v>331.89480009167045</v>
      </c>
      <c r="BQ221" s="1">
        <f t="shared" si="209"/>
        <v>364.07966513497325</v>
      </c>
      <c r="BR221" s="1">
        <f t="shared" si="209"/>
        <v>374.63215535395472</v>
      </c>
      <c r="BS221" s="1">
        <f t="shared" si="182"/>
        <v>8.1839354449106203</v>
      </c>
      <c r="BT221" s="1">
        <f t="shared" si="183"/>
        <v>7.2752642047233671</v>
      </c>
      <c r="BU221" s="1">
        <f t="shared" si="184"/>
        <v>8.7447928367672887</v>
      </c>
      <c r="BV221" s="1">
        <f t="shared" si="185"/>
        <v>9.5928024386208239</v>
      </c>
      <c r="BW221" s="1">
        <f t="shared" si="186"/>
        <v>9.8708403616359419</v>
      </c>
    </row>
    <row r="222" spans="16:75">
      <c r="P222" s="1">
        <v>1.5</v>
      </c>
      <c r="Q222" s="1">
        <f t="shared" si="164"/>
        <v>1572.7603982257588</v>
      </c>
      <c r="R222" s="14">
        <v>21.1</v>
      </c>
      <c r="S222" s="1">
        <f t="shared" si="162"/>
        <v>60.873900709219853</v>
      </c>
      <c r="T222" s="1">
        <f t="shared" si="163"/>
        <v>16.691752786220874</v>
      </c>
      <c r="U222" s="1">
        <v>0</v>
      </c>
      <c r="V222" s="1">
        <v>1.4</v>
      </c>
      <c r="W222" s="14">
        <f t="shared" si="208"/>
        <v>78.965653495440733</v>
      </c>
      <c r="Y222" s="1">
        <f t="shared" si="165"/>
        <v>77.089086222448032</v>
      </c>
      <c r="Z222" s="1">
        <f t="shared" si="166"/>
        <v>21.137991072516879</v>
      </c>
      <c r="AA222" s="1">
        <f t="shared" si="167"/>
        <v>0</v>
      </c>
      <c r="AB222" s="1">
        <f t="shared" si="168"/>
        <v>1.7729227050350851</v>
      </c>
      <c r="AC222" s="14">
        <f t="shared" si="169"/>
        <v>100</v>
      </c>
      <c r="AD222" s="1">
        <f t="shared" si="187"/>
        <v>2.435086477525682E-2</v>
      </c>
      <c r="AE222" s="1">
        <f t="shared" si="188"/>
        <v>0.18513706992820547</v>
      </c>
      <c r="AF222" s="1">
        <f t="shared" si="189"/>
        <v>0.1060880849011655</v>
      </c>
      <c r="AG222" s="1">
        <f t="shared" si="190"/>
        <v>0.13920347034326108</v>
      </c>
      <c r="AH222" s="1">
        <f t="shared" si="191"/>
        <v>8.6938333852149316E-2</v>
      </c>
      <c r="AI222" s="1">
        <f t="shared" si="192"/>
        <v>5.4519414673300085E-2</v>
      </c>
      <c r="AJ222" s="1">
        <f t="shared" si="193"/>
        <v>3.4316753372084279E-2</v>
      </c>
      <c r="AL222" s="1">
        <f t="shared" si="206"/>
        <v>48.889006702782602</v>
      </c>
      <c r="AM222" s="1">
        <f t="shared" si="207"/>
        <v>3777.586352611962</v>
      </c>
      <c r="AN222" s="1">
        <f t="shared" si="194"/>
        <v>41.896258910105054</v>
      </c>
      <c r="AO222" s="1">
        <f t="shared" si="195"/>
        <v>48.280809967094164</v>
      </c>
      <c r="AP222" s="1">
        <f t="shared" si="196"/>
        <v>162.95475527400984</v>
      </c>
      <c r="AQ222" s="1">
        <f t="shared" si="197"/>
        <v>309.90856359449191</v>
      </c>
      <c r="AR222" s="1">
        <f t="shared" si="198"/>
        <v>189.91784548064365</v>
      </c>
      <c r="AS222" s="1">
        <f t="shared" si="199"/>
        <v>275.7126153969175</v>
      </c>
      <c r="AT222" s="1">
        <f t="shared" si="200"/>
        <v>134.03088142384175</v>
      </c>
      <c r="AU222" s="1">
        <f t="shared" si="201"/>
        <v>330.95705640130154</v>
      </c>
      <c r="AV222" s="1">
        <f t="shared" si="202"/>
        <v>58.042650329936947</v>
      </c>
      <c r="AW222" s="1">
        <f t="shared" si="203"/>
        <v>362.62925274253229</v>
      </c>
      <c r="AX222" s="1">
        <f t="shared" si="204"/>
        <v>11.740605924367999</v>
      </c>
      <c r="AY222" s="1">
        <f t="shared" si="205"/>
        <v>372.91229019078128</v>
      </c>
      <c r="BA222" s="1">
        <f t="shared" si="170"/>
        <v>48.280809967094164</v>
      </c>
      <c r="BB222" s="1">
        <f t="shared" si="171"/>
        <v>309.90856359449191</v>
      </c>
      <c r="BC222" s="1">
        <f t="shared" si="172"/>
        <v>275.7126153969175</v>
      </c>
      <c r="BD222" s="1">
        <f t="shared" si="173"/>
        <v>330.95705640130154</v>
      </c>
      <c r="BE222" s="1">
        <f t="shared" si="174"/>
        <v>362.62925274253229</v>
      </c>
      <c r="BF222" s="1">
        <f t="shared" si="175"/>
        <v>372.91229019078128</v>
      </c>
      <c r="BG222" s="1">
        <f t="shared" si="176"/>
        <v>6.4188766469682346</v>
      </c>
      <c r="BH222" s="1">
        <f t="shared" si="177"/>
        <v>5.7106045980759168</v>
      </c>
      <c r="BI222" s="1">
        <f t="shared" si="178"/>
        <v>6.8548364583540682</v>
      </c>
      <c r="BJ222" s="1">
        <f t="shared" si="179"/>
        <v>7.5108361477299699</v>
      </c>
      <c r="BK222" s="1">
        <f t="shared" si="180"/>
        <v>7.723820094255669</v>
      </c>
      <c r="BM222" s="1">
        <f t="shared" si="181"/>
        <v>3777.586352611962</v>
      </c>
      <c r="BN222" s="1">
        <f t="shared" si="209"/>
        <v>309.90856359449191</v>
      </c>
      <c r="BO222" s="1">
        <f t="shared" si="209"/>
        <v>275.7126153969175</v>
      </c>
      <c r="BP222" s="1">
        <f t="shared" si="209"/>
        <v>330.95705640130154</v>
      </c>
      <c r="BQ222" s="1">
        <f t="shared" si="209"/>
        <v>362.62925274253229</v>
      </c>
      <c r="BR222" s="1">
        <f t="shared" si="209"/>
        <v>372.91229019078128</v>
      </c>
      <c r="BS222" s="1">
        <f t="shared" si="182"/>
        <v>8.2038776792014225</v>
      </c>
      <c r="BT222" s="1">
        <f t="shared" si="183"/>
        <v>7.2986449457675446</v>
      </c>
      <c r="BU222" s="1">
        <f t="shared" si="184"/>
        <v>8.76107189905707</v>
      </c>
      <c r="BV222" s="1">
        <f t="shared" si="185"/>
        <v>9.5994960510114371</v>
      </c>
      <c r="BW222" s="1">
        <f t="shared" si="186"/>
        <v>9.8717078944584813</v>
      </c>
    </row>
    <row r="223" spans="16:75">
      <c r="P223" s="1">
        <v>1.5</v>
      </c>
      <c r="Q223" s="1">
        <f t="shared" si="164"/>
        <v>1573.1951808344545</v>
      </c>
      <c r="R223" s="14">
        <v>21.2</v>
      </c>
      <c r="S223" s="1">
        <f t="shared" si="162"/>
        <v>60.881202296521444</v>
      </c>
      <c r="T223" s="1">
        <f t="shared" si="163"/>
        <v>16.58445119891929</v>
      </c>
      <c r="U223" s="1">
        <v>0</v>
      </c>
      <c r="V223" s="1">
        <v>1.4</v>
      </c>
      <c r="W223" s="14">
        <f t="shared" si="208"/>
        <v>78.865653495440739</v>
      </c>
      <c r="Y223" s="1">
        <f t="shared" si="165"/>
        <v>77.196091832347548</v>
      </c>
      <c r="Z223" s="1">
        <f t="shared" si="166"/>
        <v>21.028737433689109</v>
      </c>
      <c r="AA223" s="1">
        <f t="shared" si="167"/>
        <v>0</v>
      </c>
      <c r="AB223" s="1">
        <f t="shared" si="168"/>
        <v>1.7751707339633402</v>
      </c>
      <c r="AC223" s="14">
        <f t="shared" si="169"/>
        <v>100</v>
      </c>
      <c r="AD223" s="1">
        <f t="shared" si="187"/>
        <v>2.4299675538784697E-2</v>
      </c>
      <c r="AE223" s="1">
        <f t="shared" si="188"/>
        <v>0.18479355610370313</v>
      </c>
      <c r="AF223" s="1">
        <f t="shared" si="189"/>
        <v>0.10586285720742847</v>
      </c>
      <c r="AG223" s="1">
        <f t="shared" si="190"/>
        <v>0.13891746966942031</v>
      </c>
      <c r="AH223" s="1">
        <f t="shared" si="191"/>
        <v>8.6749584526240375E-2</v>
      </c>
      <c r="AI223" s="1">
        <f t="shared" si="192"/>
        <v>5.4395301387060474E-2</v>
      </c>
      <c r="AJ223" s="1">
        <f t="shared" si="193"/>
        <v>3.4235386974163375E-2</v>
      </c>
      <c r="AL223" s="1">
        <f t="shared" si="206"/>
        <v>46.598482838920454</v>
      </c>
      <c r="AM223" s="1">
        <f t="shared" si="207"/>
        <v>3759.98735322624</v>
      </c>
      <c r="AN223" s="1">
        <f t="shared" si="194"/>
        <v>41.740831062372443</v>
      </c>
      <c r="AO223" s="1">
        <f t="shared" si="195"/>
        <v>48.249961009996426</v>
      </c>
      <c r="AP223" s="1">
        <f t="shared" si="196"/>
        <v>161.57055826274095</v>
      </c>
      <c r="AQ223" s="1">
        <f t="shared" si="197"/>
        <v>309.20885602217237</v>
      </c>
      <c r="AR223" s="1">
        <f t="shared" si="198"/>
        <v>188.82518671818008</v>
      </c>
      <c r="AS223" s="1">
        <f t="shared" si="199"/>
        <v>275.30276903522537</v>
      </c>
      <c r="AT223" s="1">
        <f t="shared" si="200"/>
        <v>132.5516030799817</v>
      </c>
      <c r="AU223" s="1">
        <f t="shared" si="201"/>
        <v>330.02118162148406</v>
      </c>
      <c r="AV223" s="1">
        <f t="shared" si="202"/>
        <v>56.917119362736514</v>
      </c>
      <c r="AW223" s="1">
        <f t="shared" si="203"/>
        <v>361.18721437753328</v>
      </c>
      <c r="AX223" s="1">
        <f t="shared" si="204"/>
        <v>11.35990782732924</v>
      </c>
      <c r="AY223" s="1">
        <f t="shared" si="205"/>
        <v>371.206854424916</v>
      </c>
      <c r="BA223" s="1">
        <f t="shared" si="170"/>
        <v>48.249961009996426</v>
      </c>
      <c r="BB223" s="1">
        <f t="shared" si="171"/>
        <v>309.20885602217237</v>
      </c>
      <c r="BC223" s="1">
        <f t="shared" si="172"/>
        <v>275.30276903522537</v>
      </c>
      <c r="BD223" s="1">
        <f t="shared" si="173"/>
        <v>330.02118162148406</v>
      </c>
      <c r="BE223" s="1">
        <f t="shared" si="174"/>
        <v>361.18721437753328</v>
      </c>
      <c r="BF223" s="1">
        <f t="shared" si="175"/>
        <v>371.206854424916</v>
      </c>
      <c r="BG223" s="1">
        <f t="shared" si="176"/>
        <v>6.408478878524078</v>
      </c>
      <c r="BH223" s="1">
        <f t="shared" si="177"/>
        <v>5.705761481925097</v>
      </c>
      <c r="BI223" s="1">
        <f t="shared" si="178"/>
        <v>6.8398227628227568</v>
      </c>
      <c r="BJ223" s="1">
        <f t="shared" si="179"/>
        <v>7.4857514248084582</v>
      </c>
      <c r="BK223" s="1">
        <f t="shared" si="180"/>
        <v>7.6934125262403708</v>
      </c>
      <c r="BM223" s="1">
        <f t="shared" si="181"/>
        <v>3759.98735322624</v>
      </c>
      <c r="BN223" s="1">
        <f t="shared" si="209"/>
        <v>309.20885602217237</v>
      </c>
      <c r="BO223" s="1">
        <f t="shared" si="209"/>
        <v>275.30276903522537</v>
      </c>
      <c r="BP223" s="1">
        <f t="shared" si="209"/>
        <v>330.02118162148406</v>
      </c>
      <c r="BQ223" s="1">
        <f t="shared" si="209"/>
        <v>361.18721437753328</v>
      </c>
      <c r="BR223" s="1">
        <f t="shared" si="209"/>
        <v>371.206854424916</v>
      </c>
      <c r="BS223" s="1">
        <f t="shared" si="182"/>
        <v>8.22366744815929</v>
      </c>
      <c r="BT223" s="1">
        <f t="shared" si="183"/>
        <v>7.3219067824524213</v>
      </c>
      <c r="BU223" s="1">
        <f t="shared" si="184"/>
        <v>8.7771886077837706</v>
      </c>
      <c r="BV223" s="1">
        <f t="shared" si="185"/>
        <v>9.6060752456419376</v>
      </c>
      <c r="BW223" s="1">
        <f t="shared" si="186"/>
        <v>9.872555930444916</v>
      </c>
    </row>
    <row r="224" spans="16:75">
      <c r="P224" s="1">
        <v>1.5</v>
      </c>
      <c r="Q224" s="1">
        <f t="shared" si="164"/>
        <v>1573.6299634431502</v>
      </c>
      <c r="R224" s="14">
        <v>21.3</v>
      </c>
      <c r="S224" s="1">
        <f t="shared" si="162"/>
        <v>60.888503883823027</v>
      </c>
      <c r="T224" s="1">
        <f t="shared" si="163"/>
        <v>16.477149611617698</v>
      </c>
      <c r="U224" s="1">
        <v>0</v>
      </c>
      <c r="V224" s="1">
        <v>1.4</v>
      </c>
      <c r="W224" s="14">
        <f t="shared" si="208"/>
        <v>78.765653495440731</v>
      </c>
      <c r="Y224" s="1">
        <f t="shared" si="165"/>
        <v>77.303369148517874</v>
      </c>
      <c r="Z224" s="1">
        <f t="shared" si="166"/>
        <v>20.919206380445328</v>
      </c>
      <c r="AA224" s="1">
        <f t="shared" si="167"/>
        <v>0</v>
      </c>
      <c r="AB224" s="1">
        <f t="shared" si="168"/>
        <v>1.7774244710367795</v>
      </c>
      <c r="AC224" s="14">
        <f t="shared" si="169"/>
        <v>99.999999999999986</v>
      </c>
      <c r="AD224" s="1">
        <f t="shared" si="187"/>
        <v>2.4248356323738909E-2</v>
      </c>
      <c r="AE224" s="1">
        <f t="shared" si="188"/>
        <v>0.18444917003651817</v>
      </c>
      <c r="AF224" s="1">
        <f t="shared" si="189"/>
        <v>0.105637057620528</v>
      </c>
      <c r="AG224" s="1">
        <f t="shared" si="190"/>
        <v>0.13863074278901313</v>
      </c>
      <c r="AH224" s="1">
        <f t="shared" si="191"/>
        <v>8.656035593223034E-2</v>
      </c>
      <c r="AI224" s="1">
        <f t="shared" si="192"/>
        <v>5.4270872955117788E-2</v>
      </c>
      <c r="AJ224" s="1">
        <f t="shared" si="193"/>
        <v>3.4153813972489913E-2</v>
      </c>
      <c r="AL224" s="1">
        <f t="shared" si="206"/>
        <v>44.408060019476856</v>
      </c>
      <c r="AM224" s="1">
        <f t="shared" si="207"/>
        <v>3742.5433189858327</v>
      </c>
      <c r="AN224" s="1">
        <f t="shared" si="194"/>
        <v>41.585495470888951</v>
      </c>
      <c r="AO224" s="1">
        <f t="shared" si="195"/>
        <v>48.218672439390282</v>
      </c>
      <c r="AP224" s="1">
        <f t="shared" si="196"/>
        <v>160.19346808433673</v>
      </c>
      <c r="AQ224" s="1">
        <f t="shared" si="197"/>
        <v>308.50925326190082</v>
      </c>
      <c r="AR224" s="1">
        <f t="shared" si="198"/>
        <v>187.73520251489788</v>
      </c>
      <c r="AS224" s="1">
        <f t="shared" si="199"/>
        <v>274.89165369944919</v>
      </c>
      <c r="AT224" s="1">
        <f t="shared" si="200"/>
        <v>131.08362949046861</v>
      </c>
      <c r="AU224" s="1">
        <f t="shared" si="201"/>
        <v>329.08720250349802</v>
      </c>
      <c r="AV224" s="1">
        <f t="shared" si="202"/>
        <v>55.809525747383766</v>
      </c>
      <c r="AW224" s="1">
        <f t="shared" si="203"/>
        <v>359.75351630884711</v>
      </c>
      <c r="AX224" s="1">
        <f t="shared" si="204"/>
        <v>10.990230921382674</v>
      </c>
      <c r="AY224" s="1">
        <f t="shared" si="205"/>
        <v>369.51569656809187</v>
      </c>
      <c r="BA224" s="1">
        <f t="shared" si="170"/>
        <v>48.218672439390282</v>
      </c>
      <c r="BB224" s="1">
        <f t="shared" si="171"/>
        <v>308.50925326190082</v>
      </c>
      <c r="BC224" s="1">
        <f t="shared" si="172"/>
        <v>274.89165369944919</v>
      </c>
      <c r="BD224" s="1">
        <f t="shared" si="173"/>
        <v>329.08720250349802</v>
      </c>
      <c r="BE224" s="1">
        <f t="shared" si="174"/>
        <v>359.75351630884711</v>
      </c>
      <c r="BF224" s="1">
        <f t="shared" si="175"/>
        <v>369.51569656809187</v>
      </c>
      <c r="BG224" s="1">
        <f t="shared" si="176"/>
        <v>6.3981283111784046</v>
      </c>
      <c r="BH224" s="1">
        <f t="shared" si="177"/>
        <v>5.7009378274563955</v>
      </c>
      <c r="BI224" s="1">
        <f t="shared" si="178"/>
        <v>6.8248913927929635</v>
      </c>
      <c r="BJ224" s="1">
        <f t="shared" si="179"/>
        <v>7.4608755925632062</v>
      </c>
      <c r="BK224" s="1">
        <f t="shared" si="180"/>
        <v>7.6633320221033516</v>
      </c>
      <c r="BM224" s="1">
        <f t="shared" si="181"/>
        <v>3742.5433189858327</v>
      </c>
      <c r="BN224" s="1">
        <f t="shared" si="209"/>
        <v>308.50925326190082</v>
      </c>
      <c r="BO224" s="1">
        <f t="shared" si="209"/>
        <v>274.89165369944919</v>
      </c>
      <c r="BP224" s="1">
        <f t="shared" si="209"/>
        <v>329.08720250349802</v>
      </c>
      <c r="BQ224" s="1">
        <f t="shared" si="209"/>
        <v>359.75351630884711</v>
      </c>
      <c r="BR224" s="1">
        <f t="shared" si="209"/>
        <v>369.51569656809187</v>
      </c>
      <c r="BS224" s="1">
        <f t="shared" si="182"/>
        <v>8.2433048055005997</v>
      </c>
      <c r="BT224" s="1">
        <f t="shared" si="183"/>
        <v>7.3450493493269784</v>
      </c>
      <c r="BU224" s="1">
        <f t="shared" si="184"/>
        <v>8.7931434443002043</v>
      </c>
      <c r="BV224" s="1">
        <f t="shared" si="185"/>
        <v>9.6125411423783955</v>
      </c>
      <c r="BW224" s="1">
        <f t="shared" si="186"/>
        <v>9.8733846230596072</v>
      </c>
    </row>
    <row r="225" spans="16:75">
      <c r="P225" s="1">
        <v>1.5</v>
      </c>
      <c r="Q225" s="1">
        <f t="shared" si="164"/>
        <v>1574.0647460518458</v>
      </c>
      <c r="R225" s="14">
        <v>21.4</v>
      </c>
      <c r="S225" s="1">
        <f t="shared" si="162"/>
        <v>60.895805471124618</v>
      </c>
      <c r="T225" s="1">
        <f t="shared" si="163"/>
        <v>16.369848024316113</v>
      </c>
      <c r="U225" s="1">
        <v>0</v>
      </c>
      <c r="V225" s="1">
        <v>1.4</v>
      </c>
      <c r="W225" s="14">
        <f t="shared" si="208"/>
        <v>78.665653495440736</v>
      </c>
      <c r="Y225" s="1">
        <f t="shared" si="165"/>
        <v>77.410919207140367</v>
      </c>
      <c r="Z225" s="1">
        <f t="shared" si="166"/>
        <v>20.809396854835597</v>
      </c>
      <c r="AA225" s="1">
        <f t="shared" si="167"/>
        <v>0</v>
      </c>
      <c r="AB225" s="1">
        <f t="shared" si="168"/>
        <v>1.779683938024033</v>
      </c>
      <c r="AC225" s="14">
        <f t="shared" si="169"/>
        <v>100</v>
      </c>
      <c r="AD225" s="1">
        <f t="shared" si="187"/>
        <v>2.4196906634432094E-2</v>
      </c>
      <c r="AE225" s="1">
        <f t="shared" si="188"/>
        <v>0.18410390840025864</v>
      </c>
      <c r="AF225" s="1">
        <f t="shared" si="189"/>
        <v>0.10541068395948754</v>
      </c>
      <c r="AG225" s="1">
        <f t="shared" si="190"/>
        <v>0.13834328693257222</v>
      </c>
      <c r="AH225" s="1">
        <f t="shared" si="191"/>
        <v>8.6370646242378377E-2</v>
      </c>
      <c r="AI225" s="1">
        <f t="shared" si="192"/>
        <v>5.4146128175629749E-2</v>
      </c>
      <c r="AJ225" s="1">
        <f t="shared" si="193"/>
        <v>3.4072033579158098E-2</v>
      </c>
      <c r="AL225" s="1">
        <f t="shared" si="206"/>
        <v>42.313680933209959</v>
      </c>
      <c r="AM225" s="1">
        <f t="shared" si="207"/>
        <v>3725.252526284652</v>
      </c>
      <c r="AN225" s="1">
        <f t="shared" si="194"/>
        <v>41.43025236966249</v>
      </c>
      <c r="AO225" s="1">
        <f t="shared" si="195"/>
        <v>48.186950850279409</v>
      </c>
      <c r="AP225" s="1">
        <f t="shared" si="196"/>
        <v>158.82347228816394</v>
      </c>
      <c r="AQ225" s="1">
        <f t="shared" si="197"/>
        <v>307.80978699566845</v>
      </c>
      <c r="AR225" s="1">
        <f t="shared" si="198"/>
        <v>186.64789522035824</v>
      </c>
      <c r="AS225" s="1">
        <f t="shared" si="199"/>
        <v>274.47929968786468</v>
      </c>
      <c r="AT225" s="1">
        <f t="shared" si="200"/>
        <v>129.62691290052564</v>
      </c>
      <c r="AU225" s="1">
        <f t="shared" si="201"/>
        <v>328.15514507544674</v>
      </c>
      <c r="AV225" s="1">
        <f t="shared" si="202"/>
        <v>54.719646022406785</v>
      </c>
      <c r="AW225" s="1">
        <f t="shared" si="203"/>
        <v>358.3281243916208</v>
      </c>
      <c r="AX225" s="1">
        <f t="shared" si="204"/>
        <v>10.63129472637131</v>
      </c>
      <c r="AY225" s="1">
        <f t="shared" si="205"/>
        <v>367.83866665294369</v>
      </c>
      <c r="BA225" s="1">
        <f t="shared" si="170"/>
        <v>48.186950850279409</v>
      </c>
      <c r="BB225" s="1">
        <f t="shared" si="171"/>
        <v>307.80978699566845</v>
      </c>
      <c r="BC225" s="1">
        <f t="shared" si="172"/>
        <v>274.47929968786468</v>
      </c>
      <c r="BD225" s="1">
        <f t="shared" si="173"/>
        <v>328.15514507544674</v>
      </c>
      <c r="BE225" s="1">
        <f t="shared" si="174"/>
        <v>358.3281243916208</v>
      </c>
      <c r="BF225" s="1">
        <f t="shared" si="175"/>
        <v>367.83866665294369</v>
      </c>
      <c r="BG225" s="1">
        <f t="shared" si="176"/>
        <v>6.3878245368140707</v>
      </c>
      <c r="BH225" s="1">
        <f t="shared" si="177"/>
        <v>5.6961333897364277</v>
      </c>
      <c r="BI225" s="1">
        <f t="shared" si="178"/>
        <v>6.8100417080767404</v>
      </c>
      <c r="BJ225" s="1">
        <f t="shared" si="179"/>
        <v>7.4362066507377493</v>
      </c>
      <c r="BK225" s="1">
        <f t="shared" si="180"/>
        <v>7.633574238715517</v>
      </c>
      <c r="BM225" s="1">
        <f t="shared" si="181"/>
        <v>3725.252526284652</v>
      </c>
      <c r="BN225" s="1">
        <f t="shared" si="209"/>
        <v>307.80978699566845</v>
      </c>
      <c r="BO225" s="1">
        <f t="shared" si="209"/>
        <v>274.47929968786468</v>
      </c>
      <c r="BP225" s="1">
        <f t="shared" si="209"/>
        <v>328.15514507544674</v>
      </c>
      <c r="BQ225" s="1">
        <f t="shared" si="209"/>
        <v>358.3281243916208</v>
      </c>
      <c r="BR225" s="1">
        <f t="shared" si="209"/>
        <v>367.83866665294369</v>
      </c>
      <c r="BS225" s="1">
        <f t="shared" si="182"/>
        <v>8.2627898330065648</v>
      </c>
      <c r="BT225" s="1">
        <f t="shared" si="183"/>
        <v>7.3680723051979031</v>
      </c>
      <c r="BU225" s="1">
        <f t="shared" si="184"/>
        <v>8.8089369179686017</v>
      </c>
      <c r="BV225" s="1">
        <f t="shared" si="185"/>
        <v>9.6188948766111224</v>
      </c>
      <c r="BW225" s="1">
        <f t="shared" si="186"/>
        <v>9.874194140062885</v>
      </c>
    </row>
    <row r="226" spans="16:75">
      <c r="P226" s="1">
        <v>1.5</v>
      </c>
      <c r="Q226" s="1">
        <f t="shared" si="164"/>
        <v>1574.4995286605415</v>
      </c>
      <c r="R226" s="14">
        <v>21.5</v>
      </c>
      <c r="S226" s="1">
        <f t="shared" si="162"/>
        <v>60.903107058426201</v>
      </c>
      <c r="T226" s="1">
        <f t="shared" si="163"/>
        <v>16.262546437014525</v>
      </c>
      <c r="U226" s="1">
        <v>0</v>
      </c>
      <c r="V226" s="1">
        <v>1.4</v>
      </c>
      <c r="W226" s="14">
        <f t="shared" si="208"/>
        <v>78.565653495440728</v>
      </c>
      <c r="Y226" s="1">
        <f t="shared" si="165"/>
        <v>77.518743049671812</v>
      </c>
      <c r="Z226" s="1">
        <f t="shared" si="166"/>
        <v>20.699307793523619</v>
      </c>
      <c r="AA226" s="1">
        <f t="shared" si="167"/>
        <v>0</v>
      </c>
      <c r="AB226" s="1">
        <f t="shared" si="168"/>
        <v>1.781949156804562</v>
      </c>
      <c r="AC226" s="14">
        <f t="shared" si="169"/>
        <v>99.999999999999986</v>
      </c>
      <c r="AD226" s="1">
        <f t="shared" si="187"/>
        <v>2.4145325972653158E-2</v>
      </c>
      <c r="AE226" s="1">
        <f t="shared" si="188"/>
        <v>0.18375776785159675</v>
      </c>
      <c r="AF226" s="1">
        <f t="shared" si="189"/>
        <v>0.10518373403222647</v>
      </c>
      <c r="AG226" s="1">
        <f t="shared" si="190"/>
        <v>0.13805509931652987</v>
      </c>
      <c r="AH226" s="1">
        <f t="shared" si="191"/>
        <v>8.6180453619638012E-2</v>
      </c>
      <c r="AI226" s="1">
        <f t="shared" si="192"/>
        <v>5.4021065840635096E-2</v>
      </c>
      <c r="AJ226" s="1">
        <f t="shared" si="193"/>
        <v>3.3990045002250648E-2</v>
      </c>
      <c r="AL226" s="1">
        <f t="shared" si="206"/>
        <v>40.311439773080231</v>
      </c>
      <c r="AM226" s="1">
        <f t="shared" si="207"/>
        <v>3708.1132654171561</v>
      </c>
      <c r="AN226" s="1">
        <f t="shared" si="194"/>
        <v>41.275101994032745</v>
      </c>
      <c r="AO226" s="1">
        <f t="shared" si="195"/>
        <v>48.154802716064303</v>
      </c>
      <c r="AP226" s="1">
        <f t="shared" si="196"/>
        <v>157.46055840303509</v>
      </c>
      <c r="AQ226" s="1">
        <f t="shared" si="197"/>
        <v>307.11048825802828</v>
      </c>
      <c r="AR226" s="1">
        <f t="shared" si="198"/>
        <v>185.56326719407048</v>
      </c>
      <c r="AS226" s="1">
        <f t="shared" si="199"/>
        <v>274.06573674603311</v>
      </c>
      <c r="AT226" s="1">
        <f t="shared" si="200"/>
        <v>128.18140559280926</v>
      </c>
      <c r="AU226" s="1">
        <f t="shared" si="201"/>
        <v>327.22503465924842</v>
      </c>
      <c r="AV226" s="1">
        <f t="shared" si="202"/>
        <v>53.647258727334396</v>
      </c>
      <c r="AW226" s="1">
        <f t="shared" si="203"/>
        <v>356.91100408620548</v>
      </c>
      <c r="AX226" s="1">
        <f t="shared" si="204"/>
        <v>10.282824911152041</v>
      </c>
      <c r="AY226" s="1">
        <f t="shared" si="205"/>
        <v>366.17561622623765</v>
      </c>
      <c r="BA226" s="1">
        <f t="shared" si="170"/>
        <v>48.154802716064303</v>
      </c>
      <c r="BB226" s="1">
        <f t="shared" si="171"/>
        <v>307.11048825802828</v>
      </c>
      <c r="BC226" s="1">
        <f t="shared" si="172"/>
        <v>274.06573674603311</v>
      </c>
      <c r="BD226" s="1">
        <f t="shared" si="173"/>
        <v>327.22503465924842</v>
      </c>
      <c r="BE226" s="1">
        <f t="shared" si="174"/>
        <v>356.91100408620548</v>
      </c>
      <c r="BF226" s="1">
        <f t="shared" si="175"/>
        <v>366.17561622623765</v>
      </c>
      <c r="BG226" s="1">
        <f t="shared" si="176"/>
        <v>6.3775671570880945</v>
      </c>
      <c r="BH226" s="1">
        <f t="shared" si="177"/>
        <v>5.6913479297591554</v>
      </c>
      <c r="BI226" s="1">
        <f t="shared" si="178"/>
        <v>6.7952730818703388</v>
      </c>
      <c r="BJ226" s="1">
        <f t="shared" si="179"/>
        <v>7.4117426290927568</v>
      </c>
      <c r="BK226" s="1">
        <f t="shared" si="180"/>
        <v>7.6041349060305157</v>
      </c>
      <c r="BM226" s="1">
        <f t="shared" si="181"/>
        <v>3708.1132654171561</v>
      </c>
      <c r="BN226" s="1">
        <f t="shared" si="209"/>
        <v>307.11048825802828</v>
      </c>
      <c r="BO226" s="1">
        <f t="shared" si="209"/>
        <v>274.06573674603311</v>
      </c>
      <c r="BP226" s="1">
        <f t="shared" si="209"/>
        <v>327.22503465924842</v>
      </c>
      <c r="BQ226" s="1">
        <f t="shared" si="209"/>
        <v>356.91100408620548</v>
      </c>
      <c r="BR226" s="1">
        <f t="shared" si="209"/>
        <v>366.17561622623765</v>
      </c>
      <c r="BS226" s="1">
        <f t="shared" si="182"/>
        <v>8.2821226396243564</v>
      </c>
      <c r="BT226" s="1">
        <f t="shared" si="183"/>
        <v>7.3909753324431202</v>
      </c>
      <c r="BU226" s="1">
        <f t="shared" si="184"/>
        <v>8.8245695650948832</v>
      </c>
      <c r="BV226" s="1">
        <f t="shared" si="185"/>
        <v>9.6251375980030556</v>
      </c>
      <c r="BW226" s="1">
        <f t="shared" si="186"/>
        <v>9.8749846624505278</v>
      </c>
    </row>
    <row r="227" spans="16:75">
      <c r="P227" s="1">
        <v>1.5</v>
      </c>
      <c r="Q227" s="1">
        <f t="shared" si="164"/>
        <v>1574.9343112692372</v>
      </c>
      <c r="R227" s="14">
        <v>21.6</v>
      </c>
      <c r="S227" s="1">
        <f t="shared" si="162"/>
        <v>60.910408645727792</v>
      </c>
      <c r="T227" s="1">
        <f t="shared" si="163"/>
        <v>16.155244849712936</v>
      </c>
      <c r="U227" s="1">
        <v>0</v>
      </c>
      <c r="V227" s="1">
        <v>1.4</v>
      </c>
      <c r="W227" s="14">
        <f t="shared" si="208"/>
        <v>78.465653495440733</v>
      </c>
      <c r="Y227" s="1">
        <f t="shared" si="165"/>
        <v>77.626841722878154</v>
      </c>
      <c r="Z227" s="1">
        <f t="shared" si="166"/>
        <v>20.588938127752471</v>
      </c>
      <c r="AA227" s="1">
        <f t="shared" si="167"/>
        <v>0</v>
      </c>
      <c r="AB227" s="1">
        <f t="shared" si="168"/>
        <v>1.7842201493693637</v>
      </c>
      <c r="AC227" s="14">
        <f t="shared" si="169"/>
        <v>99.999999999999986</v>
      </c>
      <c r="AD227" s="1">
        <f t="shared" si="187"/>
        <v>2.4093613837651278E-2</v>
      </c>
      <c r="AE227" s="1">
        <f t="shared" si="188"/>
        <v>0.18341074503016142</v>
      </c>
      <c r="AF227" s="1">
        <f t="shared" si="189"/>
        <v>0.10495620563548951</v>
      </c>
      <c r="AG227" s="1">
        <f t="shared" si="190"/>
        <v>0.13776617714312844</v>
      </c>
      <c r="AH227" s="1">
        <f t="shared" si="191"/>
        <v>8.5989776217597985E-2</v>
      </c>
      <c r="AI227" s="1">
        <f t="shared" si="192"/>
        <v>5.3895684736014679E-2</v>
      </c>
      <c r="AJ227" s="1">
        <f t="shared" si="193"/>
        <v>3.3907847445813287E-2</v>
      </c>
      <c r="AL227" s="1">
        <f t="shared" si="206"/>
        <v>38.397577065606555</v>
      </c>
      <c r="AM227" s="1">
        <f t="shared" si="207"/>
        <v>3691.1238409340472</v>
      </c>
      <c r="AN227" s="1">
        <f t="shared" si="194"/>
        <v>41.120044580682723</v>
      </c>
      <c r="AO227" s="1">
        <f t="shared" si="195"/>
        <v>48.12223439136347</v>
      </c>
      <c r="AP227" s="1">
        <f t="shared" si="196"/>
        <v>156.10471393710381</v>
      </c>
      <c r="AQ227" s="1">
        <f t="shared" si="197"/>
        <v>306.41138745098692</v>
      </c>
      <c r="AR227" s="1">
        <f t="shared" si="198"/>
        <v>184.48132080556761</v>
      </c>
      <c r="AS227" s="1">
        <f t="shared" si="199"/>
        <v>273.65099407964209</v>
      </c>
      <c r="AT227" s="1">
        <f t="shared" si="200"/>
        <v>126.74705988751037</v>
      </c>
      <c r="AU227" s="1">
        <f t="shared" si="201"/>
        <v>326.29689588715701</v>
      </c>
      <c r="AV227" s="1">
        <f t="shared" si="202"/>
        <v>52.59214439183647</v>
      </c>
      <c r="AW227" s="1">
        <f t="shared" si="203"/>
        <v>355.50212047650933</v>
      </c>
      <c r="AX227" s="1">
        <f t="shared" si="204"/>
        <v>9.9445531806295104</v>
      </c>
      <c r="AY227" s="1">
        <f t="shared" si="205"/>
        <v>364.52639834176722</v>
      </c>
      <c r="BA227" s="1">
        <f t="shared" si="170"/>
        <v>48.12223439136347</v>
      </c>
      <c r="BB227" s="1">
        <f t="shared" si="171"/>
        <v>306.41138745098692</v>
      </c>
      <c r="BC227" s="1">
        <f t="shared" si="172"/>
        <v>273.65099407964209</v>
      </c>
      <c r="BD227" s="1">
        <f t="shared" si="173"/>
        <v>326.29689588715701</v>
      </c>
      <c r="BE227" s="1">
        <f t="shared" si="174"/>
        <v>355.50212047650933</v>
      </c>
      <c r="BF227" s="1">
        <f t="shared" si="175"/>
        <v>364.52639834176722</v>
      </c>
      <c r="BG227" s="1">
        <f t="shared" si="176"/>
        <v>6.3673557831715888</v>
      </c>
      <c r="BH227" s="1">
        <f t="shared" si="177"/>
        <v>5.6865812142911309</v>
      </c>
      <c r="BI227" s="1">
        <f t="shared" si="178"/>
        <v>6.7805849003910286</v>
      </c>
      <c r="BJ227" s="1">
        <f t="shared" si="179"/>
        <v>7.3874815866885752</v>
      </c>
      <c r="BK227" s="1">
        <f t="shared" si="180"/>
        <v>7.5750098255451954</v>
      </c>
      <c r="BM227" s="1">
        <f t="shared" si="181"/>
        <v>3691.1238409340472</v>
      </c>
      <c r="BN227" s="1">
        <f t="shared" si="209"/>
        <v>306.41138745098692</v>
      </c>
      <c r="BO227" s="1">
        <f t="shared" si="209"/>
        <v>273.65099407964209</v>
      </c>
      <c r="BP227" s="1">
        <f t="shared" si="209"/>
        <v>326.29689588715701</v>
      </c>
      <c r="BQ227" s="1">
        <f t="shared" si="209"/>
        <v>355.50212047650933</v>
      </c>
      <c r="BR227" s="1">
        <f t="shared" si="209"/>
        <v>364.52639834176722</v>
      </c>
      <c r="BS227" s="1">
        <f t="shared" si="182"/>
        <v>8.3013033605897331</v>
      </c>
      <c r="BT227" s="1">
        <f t="shared" si="183"/>
        <v>7.4137581363402338</v>
      </c>
      <c r="BU227" s="1">
        <f t="shared" si="184"/>
        <v>8.8400419478905068</v>
      </c>
      <c r="BV227" s="1">
        <f t="shared" si="185"/>
        <v>9.6312704692820255</v>
      </c>
      <c r="BW227" s="1">
        <f t="shared" si="186"/>
        <v>9.8757563834412814</v>
      </c>
    </row>
    <row r="228" spans="16:75">
      <c r="P228" s="1">
        <v>1.5</v>
      </c>
      <c r="Q228" s="1">
        <f t="shared" si="164"/>
        <v>1575.3690938779328</v>
      </c>
      <c r="R228" s="14">
        <v>21.7</v>
      </c>
      <c r="S228" s="1">
        <f t="shared" si="162"/>
        <v>60.917710233029382</v>
      </c>
      <c r="T228" s="1">
        <f t="shared" si="163"/>
        <v>16.047943262411351</v>
      </c>
      <c r="U228" s="1">
        <v>0</v>
      </c>
      <c r="V228" s="1">
        <v>1.4</v>
      </c>
      <c r="W228" s="14">
        <f t="shared" si="208"/>
        <v>78.365653495440739</v>
      </c>
      <c r="Y228" s="1">
        <f t="shared" si="165"/>
        <v>77.735216278868307</v>
      </c>
      <c r="Z228" s="1">
        <f t="shared" si="166"/>
        <v>20.478286783310001</v>
      </c>
      <c r="AA228" s="1">
        <f t="shared" si="167"/>
        <v>0</v>
      </c>
      <c r="AB228" s="1">
        <f t="shared" si="168"/>
        <v>1.7864969378216837</v>
      </c>
      <c r="AC228" s="14">
        <f t="shared" si="169"/>
        <v>99.999999999999986</v>
      </c>
      <c r="AD228" s="1">
        <f t="shared" si="187"/>
        <v>2.4041769726119641E-2</v>
      </c>
      <c r="AE228" s="1">
        <f t="shared" si="188"/>
        <v>0.18306283655842914</v>
      </c>
      <c r="AF228" s="1">
        <f t="shared" si="189"/>
        <v>0.10472809655477537</v>
      </c>
      <c r="AG228" s="1">
        <f t="shared" si="190"/>
        <v>0.13747651760032983</v>
      </c>
      <c r="AH228" s="1">
        <f t="shared" si="191"/>
        <v>8.5798612180422465E-2</v>
      </c>
      <c r="AI228" s="1">
        <f t="shared" si="192"/>
        <v>5.376998364145219E-2</v>
      </c>
      <c r="AJ228" s="1">
        <f t="shared" si="193"/>
        <v>3.3825440109828971E-2</v>
      </c>
      <c r="AL228" s="1">
        <f t="shared" si="206"/>
        <v>36.568474659982613</v>
      </c>
      <c r="AM228" s="1">
        <f t="shared" si="207"/>
        <v>3674.2825719650427</v>
      </c>
      <c r="AN228" s="1">
        <f t="shared" si="194"/>
        <v>40.965080367650927</v>
      </c>
      <c r="AO228" s="1">
        <f t="shared" si="195"/>
        <v>48.089252114756505</v>
      </c>
      <c r="AP228" s="1">
        <f t="shared" si="196"/>
        <v>154.75592637775964</v>
      </c>
      <c r="AQ228" s="1">
        <f t="shared" si="197"/>
        <v>305.71251435848359</v>
      </c>
      <c r="AR228" s="1">
        <f t="shared" si="198"/>
        <v>183.40205843448328</v>
      </c>
      <c r="AS228" s="1">
        <f t="shared" si="199"/>
        <v>273.23510036699156</v>
      </c>
      <c r="AT228" s="1">
        <f t="shared" si="200"/>
        <v>125.32382814245503</v>
      </c>
      <c r="AU228" s="1">
        <f t="shared" si="201"/>
        <v>325.37075271782663</v>
      </c>
      <c r="AV228" s="1">
        <f t="shared" si="202"/>
        <v>51.554085524886325</v>
      </c>
      <c r="AW228" s="1">
        <f t="shared" si="203"/>
        <v>354.10143828779223</v>
      </c>
      <c r="AX228" s="1">
        <f t="shared" si="204"/>
        <v>9.6162171644583392</v>
      </c>
      <c r="AY228" s="1">
        <f t="shared" si="205"/>
        <v>362.8908675529317</v>
      </c>
      <c r="BA228" s="1">
        <f t="shared" si="170"/>
        <v>48.089252114756505</v>
      </c>
      <c r="BB228" s="1">
        <f t="shared" si="171"/>
        <v>305.71251435848359</v>
      </c>
      <c r="BC228" s="1">
        <f t="shared" si="172"/>
        <v>273.23510036699156</v>
      </c>
      <c r="BD228" s="1">
        <f t="shared" si="173"/>
        <v>325.37075271782663</v>
      </c>
      <c r="BE228" s="1">
        <f t="shared" si="174"/>
        <v>354.10143828779223</v>
      </c>
      <c r="BF228" s="1">
        <f t="shared" si="175"/>
        <v>362.8908675529317</v>
      </c>
      <c r="BG228" s="1">
        <f t="shared" si="176"/>
        <v>6.35719003549805</v>
      </c>
      <c r="BH228" s="1">
        <f t="shared" si="177"/>
        <v>5.6818330157217725</v>
      </c>
      <c r="BI228" s="1">
        <f t="shared" si="178"/>
        <v>6.765976562525589</v>
      </c>
      <c r="BJ228" s="1">
        <f t="shared" si="179"/>
        <v>7.3634216111906188</v>
      </c>
      <c r="BK228" s="1">
        <f t="shared" si="180"/>
        <v>7.5461948688026332</v>
      </c>
      <c r="BM228" s="1">
        <f t="shared" si="181"/>
        <v>3674.2825719650427</v>
      </c>
      <c r="BN228" s="1">
        <f t="shared" si="209"/>
        <v>305.71251435848359</v>
      </c>
      <c r="BO228" s="1">
        <f t="shared" si="209"/>
        <v>273.23510036699156</v>
      </c>
      <c r="BP228" s="1">
        <f t="shared" si="209"/>
        <v>325.37075271782663</v>
      </c>
      <c r="BQ228" s="1">
        <f t="shared" si="209"/>
        <v>354.10143828779223</v>
      </c>
      <c r="BR228" s="1">
        <f t="shared" si="209"/>
        <v>362.8908675529317</v>
      </c>
      <c r="BS228" s="1">
        <f t="shared" si="182"/>
        <v>8.3203321565707871</v>
      </c>
      <c r="BT228" s="1">
        <f t="shared" si="183"/>
        <v>7.4364204444097162</v>
      </c>
      <c r="BU228" s="1">
        <f t="shared" si="184"/>
        <v>8.8553546534613723</v>
      </c>
      <c r="BV228" s="1">
        <f t="shared" si="185"/>
        <v>9.6372946650756717</v>
      </c>
      <c r="BW228" s="1">
        <f t="shared" si="186"/>
        <v>9.876509507510578</v>
      </c>
    </row>
    <row r="229" spans="16:75">
      <c r="P229" s="1">
        <v>1.5</v>
      </c>
      <c r="Q229" s="1">
        <f t="shared" si="164"/>
        <v>1575.8038764866285</v>
      </c>
      <c r="R229" s="14">
        <v>21.8</v>
      </c>
      <c r="S229" s="1">
        <f t="shared" si="162"/>
        <v>60.925011820330965</v>
      </c>
      <c r="T229" s="1">
        <f t="shared" si="163"/>
        <v>15.940641675109763</v>
      </c>
      <c r="U229" s="1">
        <v>0</v>
      </c>
      <c r="V229" s="1">
        <v>1.4</v>
      </c>
      <c r="W229" s="14">
        <f t="shared" si="208"/>
        <v>78.265653495440731</v>
      </c>
      <c r="Y229" s="1">
        <f t="shared" si="165"/>
        <v>77.843867775128302</v>
      </c>
      <c r="Z229" s="1">
        <f t="shared" si="166"/>
        <v>20.367352680493962</v>
      </c>
      <c r="AA229" s="1">
        <f t="shared" si="167"/>
        <v>0</v>
      </c>
      <c r="AB229" s="1">
        <f t="shared" si="168"/>
        <v>1.788779544377733</v>
      </c>
      <c r="AC229" s="14">
        <f t="shared" si="169"/>
        <v>100</v>
      </c>
      <c r="AD229" s="1">
        <f t="shared" si="187"/>
        <v>2.3989793132179135E-2</v>
      </c>
      <c r="AE229" s="1">
        <f t="shared" si="188"/>
        <v>0.18271403904161471</v>
      </c>
      <c r="AF229" s="1">
        <f t="shared" si="189"/>
        <v>0.10449940456426482</v>
      </c>
      <c r="AG229" s="1">
        <f t="shared" si="190"/>
        <v>0.13718611786172411</v>
      </c>
      <c r="AH229" s="1">
        <f t="shared" si="191"/>
        <v>8.5606959642790775E-2</v>
      </c>
      <c r="AI229" s="1">
        <f t="shared" si="192"/>
        <v>5.3643961330394473E-2</v>
      </c>
      <c r="AJ229" s="1">
        <f t="shared" si="193"/>
        <v>3.3742822190191916E-2</v>
      </c>
      <c r="AL229" s="1">
        <f t="shared" si="206"/>
        <v>34.820650872517227</v>
      </c>
      <c r="AM229" s="1">
        <f t="shared" si="207"/>
        <v>3657.5877925104896</v>
      </c>
      <c r="AN229" s="1">
        <f t="shared" si="194"/>
        <v>40.810209594343341</v>
      </c>
      <c r="AO229" s="1">
        <f t="shared" si="195"/>
        <v>48.055862011451858</v>
      </c>
      <c r="AP229" s="1">
        <f t="shared" si="196"/>
        <v>153.41418319152143</v>
      </c>
      <c r="AQ229" s="1">
        <f t="shared" si="197"/>
        <v>305.01389816046998</v>
      </c>
      <c r="AR229" s="1">
        <f t="shared" si="198"/>
        <v>182.32548247062851</v>
      </c>
      <c r="AS229" s="1">
        <f t="shared" si="199"/>
        <v>272.81808377113668</v>
      </c>
      <c r="AT229" s="1">
        <f t="shared" si="200"/>
        <v>123.91166275320475</v>
      </c>
      <c r="AU229" s="1">
        <f t="shared" si="201"/>
        <v>324.44662845193386</v>
      </c>
      <c r="AV229" s="1">
        <f t="shared" si="202"/>
        <v>50.532866603941926</v>
      </c>
      <c r="AW229" s="1">
        <f t="shared" si="203"/>
        <v>352.70892190392135</v>
      </c>
      <c r="AX229" s="1">
        <f t="shared" si="204"/>
        <v>9.2975603074001736</v>
      </c>
      <c r="AY229" s="1">
        <f t="shared" si="205"/>
        <v>361.26887990501643</v>
      </c>
      <c r="BA229" s="1">
        <f t="shared" si="170"/>
        <v>48.055862011451858</v>
      </c>
      <c r="BB229" s="1">
        <f t="shared" si="171"/>
        <v>305.01389816046998</v>
      </c>
      <c r="BC229" s="1">
        <f t="shared" si="172"/>
        <v>272.81808377113668</v>
      </c>
      <c r="BD229" s="1">
        <f t="shared" si="173"/>
        <v>324.44662845193386</v>
      </c>
      <c r="BE229" s="1">
        <f t="shared" si="174"/>
        <v>352.70892190392135</v>
      </c>
      <c r="BF229" s="1">
        <f t="shared" si="175"/>
        <v>361.26887990501643</v>
      </c>
      <c r="BG229" s="1">
        <f t="shared" si="176"/>
        <v>6.3470695435196696</v>
      </c>
      <c r="BH229" s="1">
        <f t="shared" si="177"/>
        <v>5.6771031119184441</v>
      </c>
      <c r="BI229" s="1">
        <f t="shared" si="178"/>
        <v>6.7514474794899577</v>
      </c>
      <c r="BJ229" s="1">
        <f t="shared" si="179"/>
        <v>7.3395608181967429</v>
      </c>
      <c r="BK229" s="1">
        <f t="shared" si="180"/>
        <v>7.5176859759361916</v>
      </c>
      <c r="BM229" s="1">
        <f t="shared" si="181"/>
        <v>3657.5877925104896</v>
      </c>
      <c r="BN229" s="1">
        <f t="shared" si="209"/>
        <v>305.01389816046998</v>
      </c>
      <c r="BO229" s="1">
        <f t="shared" si="209"/>
        <v>272.81808377113668</v>
      </c>
      <c r="BP229" s="1">
        <f t="shared" si="209"/>
        <v>324.44662845193386</v>
      </c>
      <c r="BQ229" s="1">
        <f t="shared" si="209"/>
        <v>352.70892190392135</v>
      </c>
      <c r="BR229" s="1">
        <f t="shared" si="209"/>
        <v>361.26887990501643</v>
      </c>
      <c r="BS229" s="1">
        <f t="shared" si="182"/>
        <v>8.339209212832456</v>
      </c>
      <c r="BT229" s="1">
        <f t="shared" si="183"/>
        <v>7.4589620057726691</v>
      </c>
      <c r="BU229" s="1">
        <f t="shared" si="184"/>
        <v>8.870508292823251</v>
      </c>
      <c r="BV229" s="1">
        <f t="shared" si="185"/>
        <v>9.6432113707878919</v>
      </c>
      <c r="BW229" s="1">
        <f t="shared" si="186"/>
        <v>9.8772442494688342</v>
      </c>
    </row>
    <row r="230" spans="16:75">
      <c r="P230" s="1">
        <v>1.5</v>
      </c>
      <c r="Q230" s="1">
        <f t="shared" si="164"/>
        <v>1576.238659095324</v>
      </c>
      <c r="R230" s="14">
        <v>21.9</v>
      </c>
      <c r="S230" s="1">
        <f t="shared" si="162"/>
        <v>60.932313407632556</v>
      </c>
      <c r="T230" s="1">
        <f t="shared" si="163"/>
        <v>15.833340087808178</v>
      </c>
      <c r="U230" s="1">
        <v>0</v>
      </c>
      <c r="V230" s="1">
        <v>1.4</v>
      </c>
      <c r="W230" s="14">
        <f t="shared" si="208"/>
        <v>78.165653495440736</v>
      </c>
      <c r="Y230" s="1">
        <f t="shared" si="165"/>
        <v>77.952797274555664</v>
      </c>
      <c r="Z230" s="1">
        <f t="shared" si="166"/>
        <v>20.256134734076916</v>
      </c>
      <c r="AA230" s="1">
        <f t="shared" si="167"/>
        <v>0</v>
      </c>
      <c r="AB230" s="1">
        <f t="shared" si="168"/>
        <v>1.7910679913674099</v>
      </c>
      <c r="AC230" s="14">
        <f t="shared" si="169"/>
        <v>100</v>
      </c>
      <c r="AD230" s="1">
        <f t="shared" si="187"/>
        <v>2.3937683547361911E-2</v>
      </c>
      <c r="AE230" s="1">
        <f t="shared" si="188"/>
        <v>0.18236434906756047</v>
      </c>
      <c r="AF230" s="1">
        <f t="shared" si="189"/>
        <v>0.10427012742674846</v>
      </c>
      <c r="AG230" s="1">
        <f t="shared" si="190"/>
        <v>0.13689497508643758</v>
      </c>
      <c r="AH230" s="1">
        <f t="shared" si="191"/>
        <v>8.5414816729836751E-2</v>
      </c>
      <c r="AI230" s="1">
        <f t="shared" si="192"/>
        <v>5.3517616570011695E-2</v>
      </c>
      <c r="AJ230" s="1">
        <f t="shared" si="193"/>
        <v>3.3659992878681468E-2</v>
      </c>
      <c r="AL230" s="1">
        <f t="shared" si="206"/>
        <v>33.150755782087309</v>
      </c>
      <c r="AM230" s="1">
        <f t="shared" si="207"/>
        <v>3641.037851703511</v>
      </c>
      <c r="AN230" s="1">
        <f t="shared" si="194"/>
        <v>40.65543250154569</v>
      </c>
      <c r="AO230" s="1">
        <f t="shared" si="195"/>
        <v>48.02207009588151</v>
      </c>
      <c r="AP230" s="1">
        <f t="shared" si="196"/>
        <v>152.07947182393096</v>
      </c>
      <c r="AQ230" s="1">
        <f t="shared" si="197"/>
        <v>304.31556744660452</v>
      </c>
      <c r="AR230" s="1">
        <f t="shared" si="198"/>
        <v>181.25159531407058</v>
      </c>
      <c r="AS230" s="1">
        <f t="shared" si="199"/>
        <v>272.39997195169809</v>
      </c>
      <c r="AT230" s="1">
        <f t="shared" si="200"/>
        <v>122.51051615315994</v>
      </c>
      <c r="AU230" s="1">
        <f t="shared" si="201"/>
        <v>323.52454574737328</v>
      </c>
      <c r="AV230" s="1">
        <f t="shared" si="202"/>
        <v>49.52827406414832</v>
      </c>
      <c r="AW230" s="1">
        <f t="shared" si="203"/>
        <v>351.32453538410505</v>
      </c>
      <c r="AX230" s="1">
        <f t="shared" si="204"/>
        <v>8.9883317613130913</v>
      </c>
      <c r="AY230" s="1">
        <f t="shared" si="205"/>
        <v>359.66029292719134</v>
      </c>
      <c r="BA230" s="1">
        <f t="shared" si="170"/>
        <v>48.02207009588151</v>
      </c>
      <c r="BB230" s="1">
        <f t="shared" si="171"/>
        <v>304.31556744660452</v>
      </c>
      <c r="BC230" s="1">
        <f t="shared" si="172"/>
        <v>272.39997195169809</v>
      </c>
      <c r="BD230" s="1">
        <f t="shared" si="173"/>
        <v>323.52454574737328</v>
      </c>
      <c r="BE230" s="1">
        <f t="shared" si="174"/>
        <v>351.32453538410505</v>
      </c>
      <c r="BF230" s="1">
        <f t="shared" si="175"/>
        <v>359.66029292719134</v>
      </c>
      <c r="BG230" s="1">
        <f t="shared" si="176"/>
        <v>6.3369939454714048</v>
      </c>
      <c r="BH230" s="1">
        <f t="shared" si="177"/>
        <v>5.6723912860861816</v>
      </c>
      <c r="BI230" s="1">
        <f t="shared" si="178"/>
        <v>6.7369970744997003</v>
      </c>
      <c r="BJ230" s="1">
        <f t="shared" si="179"/>
        <v>7.3158973505857983</v>
      </c>
      <c r="BK230" s="1">
        <f t="shared" si="180"/>
        <v>7.4894791542532166</v>
      </c>
      <c r="BM230" s="1">
        <f t="shared" si="181"/>
        <v>3641.037851703511</v>
      </c>
      <c r="BN230" s="1">
        <f t="shared" si="209"/>
        <v>304.31556744660452</v>
      </c>
      <c r="BO230" s="1">
        <f t="shared" si="209"/>
        <v>272.39997195169809</v>
      </c>
      <c r="BP230" s="1">
        <f t="shared" si="209"/>
        <v>323.52454574737328</v>
      </c>
      <c r="BQ230" s="1">
        <f t="shared" si="209"/>
        <v>351.32453538410505</v>
      </c>
      <c r="BR230" s="1">
        <f t="shared" si="209"/>
        <v>359.66029292719134</v>
      </c>
      <c r="BS230" s="1">
        <f t="shared" si="182"/>
        <v>8.3579347384215232</v>
      </c>
      <c r="BT230" s="1">
        <f t="shared" si="183"/>
        <v>7.4813825905229718</v>
      </c>
      <c r="BU230" s="1">
        <f t="shared" si="184"/>
        <v>8.8855034999432299</v>
      </c>
      <c r="BV230" s="1">
        <f t="shared" si="185"/>
        <v>9.6490217815157528</v>
      </c>
      <c r="BW230" s="1">
        <f t="shared" si="186"/>
        <v>9.8779608335826339</v>
      </c>
    </row>
    <row r="231" spans="16:75">
      <c r="P231" s="1">
        <v>1.5</v>
      </c>
      <c r="Q231" s="1">
        <f t="shared" si="164"/>
        <v>1576.6734417040198</v>
      </c>
      <c r="R231" s="14">
        <v>22</v>
      </c>
      <c r="S231" s="1">
        <f t="shared" si="162"/>
        <v>60.939614994934139</v>
      </c>
      <c r="T231" s="1">
        <f t="shared" si="163"/>
        <v>15.726038500506588</v>
      </c>
      <c r="U231" s="1">
        <v>0</v>
      </c>
      <c r="V231" s="1">
        <v>1.4</v>
      </c>
      <c r="W231" s="14">
        <f t="shared" si="208"/>
        <v>78.065653495440728</v>
      </c>
      <c r="Y231" s="1">
        <f t="shared" si="165"/>
        <v>78.062005845494127</v>
      </c>
      <c r="Z231" s="1">
        <f t="shared" si="166"/>
        <v>20.144631853270834</v>
      </c>
      <c r="AA231" s="1">
        <f t="shared" si="167"/>
        <v>0</v>
      </c>
      <c r="AB231" s="1">
        <f t="shared" si="168"/>
        <v>1.7933623012350295</v>
      </c>
      <c r="AC231" s="14">
        <f t="shared" si="169"/>
        <v>100</v>
      </c>
      <c r="AD231" s="1">
        <f t="shared" si="187"/>
        <v>2.3885440460594761E-2</v>
      </c>
      <c r="AE231" s="1">
        <f t="shared" si="188"/>
        <v>0.18201376320662532</v>
      </c>
      <c r="AF231" s="1">
        <f t="shared" si="189"/>
        <v>0.10404026289355357</v>
      </c>
      <c r="AG231" s="1">
        <f t="shared" si="190"/>
        <v>0.13660308641904043</v>
      </c>
      <c r="AH231" s="1">
        <f t="shared" si="191"/>
        <v>8.5222181557087689E-2</v>
      </c>
      <c r="AI231" s="1">
        <f t="shared" si="192"/>
        <v>5.3390948121157168E-2</v>
      </c>
      <c r="AJ231" s="1">
        <f t="shared" si="193"/>
        <v>3.3576951362935738E-2</v>
      </c>
      <c r="AL231" s="1">
        <f t="shared" si="206"/>
        <v>31.55556667242465</v>
      </c>
      <c r="AM231" s="1">
        <f t="shared" si="207"/>
        <v>3624.631114044279</v>
      </c>
      <c r="AN231" s="1">
        <f t="shared" si="194"/>
        <v>40.50074933143587</v>
      </c>
      <c r="AO231" s="1">
        <f t="shared" si="195"/>
        <v>47.987882274224937</v>
      </c>
      <c r="AP231" s="1">
        <f t="shared" si="196"/>
        <v>150.75177969944437</v>
      </c>
      <c r="AQ231" s="1">
        <f t="shared" si="197"/>
        <v>303.61755022957198</v>
      </c>
      <c r="AR231" s="1">
        <f t="shared" si="198"/>
        <v>180.18039937521181</v>
      </c>
      <c r="AS231" s="1">
        <f t="shared" si="199"/>
        <v>271.98079207635044</v>
      </c>
      <c r="AT231" s="1">
        <f t="shared" si="200"/>
        <v>121.12034081366072</v>
      </c>
      <c r="AU231" s="1">
        <f t="shared" si="201"/>
        <v>322.60452663403817</v>
      </c>
      <c r="AV231" s="1">
        <f t="shared" si="202"/>
        <v>48.540096287560175</v>
      </c>
      <c r="AW231" s="1">
        <f t="shared" si="203"/>
        <v>349.94824247912078</v>
      </c>
      <c r="AX231" s="1">
        <f t="shared" si="204"/>
        <v>8.68828627875663</v>
      </c>
      <c r="AY231" s="1">
        <f t="shared" si="205"/>
        <v>358.06496562424388</v>
      </c>
      <c r="BA231" s="1">
        <f t="shared" si="170"/>
        <v>47.987882274224937</v>
      </c>
      <c r="BB231" s="1">
        <f t="shared" si="171"/>
        <v>303.61755022957198</v>
      </c>
      <c r="BC231" s="1">
        <f t="shared" si="172"/>
        <v>271.98079207635044</v>
      </c>
      <c r="BD231" s="1">
        <f t="shared" si="173"/>
        <v>322.60452663403817</v>
      </c>
      <c r="BE231" s="1">
        <f t="shared" si="174"/>
        <v>349.94824247912078</v>
      </c>
      <c r="BF231" s="1">
        <f t="shared" si="175"/>
        <v>358.06496562424388</v>
      </c>
      <c r="BG231" s="1">
        <f t="shared" si="176"/>
        <v>6.3269628881424893</v>
      </c>
      <c r="BH231" s="1">
        <f t="shared" si="177"/>
        <v>5.6676973266318882</v>
      </c>
      <c r="BI231" s="1">
        <f t="shared" si="178"/>
        <v>6.7226247824508452</v>
      </c>
      <c r="BJ231" s="1">
        <f t="shared" si="179"/>
        <v>7.2924293778865836</v>
      </c>
      <c r="BK231" s="1">
        <f t="shared" si="180"/>
        <v>7.4615704768569531</v>
      </c>
      <c r="BM231" s="1">
        <f t="shared" si="181"/>
        <v>3624.631114044279</v>
      </c>
      <c r="BN231" s="1">
        <f t="shared" si="209"/>
        <v>303.61755022957198</v>
      </c>
      <c r="BO231" s="1">
        <f t="shared" si="209"/>
        <v>271.98079207635044</v>
      </c>
      <c r="BP231" s="1">
        <f t="shared" si="209"/>
        <v>322.60452663403817</v>
      </c>
      <c r="BQ231" s="1">
        <f t="shared" si="209"/>
        <v>349.94824247912078</v>
      </c>
      <c r="BR231" s="1">
        <f t="shared" si="209"/>
        <v>358.06496562424388</v>
      </c>
      <c r="BS231" s="1">
        <f t="shared" si="182"/>
        <v>8.3765089653717233</v>
      </c>
      <c r="BT231" s="1">
        <f t="shared" si="183"/>
        <v>7.5036819891136624</v>
      </c>
      <c r="BU231" s="1">
        <f t="shared" si="184"/>
        <v>8.9003409308067081</v>
      </c>
      <c r="BV231" s="1">
        <f t="shared" si="185"/>
        <v>9.6547271010057809</v>
      </c>
      <c r="BW231" s="1">
        <f t="shared" si="186"/>
        <v>9.8786594927372704</v>
      </c>
    </row>
    <row r="232" spans="16:75">
      <c r="P232" s="1">
        <v>1.5</v>
      </c>
      <c r="Q232" s="1">
        <f t="shared" si="164"/>
        <v>1577.1082243127153</v>
      </c>
      <c r="R232" s="14">
        <v>22.1</v>
      </c>
      <c r="S232" s="1">
        <f t="shared" si="162"/>
        <v>60.94691658223573</v>
      </c>
      <c r="T232" s="1">
        <f t="shared" si="163"/>
        <v>15.618736913205</v>
      </c>
      <c r="U232" s="1">
        <v>0</v>
      </c>
      <c r="V232" s="1">
        <v>1.4</v>
      </c>
      <c r="W232" s="14">
        <f t="shared" si="208"/>
        <v>77.965653495440733</v>
      </c>
      <c r="Y232" s="1">
        <f t="shared" si="165"/>
        <v>78.171494561768498</v>
      </c>
      <c r="Z232" s="1">
        <f t="shared" si="166"/>
        <v>20.032842941691435</v>
      </c>
      <c r="AA232" s="1">
        <f t="shared" si="167"/>
        <v>0</v>
      </c>
      <c r="AB232" s="1">
        <f t="shared" si="168"/>
        <v>1.7956624965400554</v>
      </c>
      <c r="AC232" s="14">
        <f t="shared" si="169"/>
        <v>99.999999999999986</v>
      </c>
      <c r="AD232" s="1">
        <f t="shared" si="187"/>
        <v>2.3833063358182457E-2</v>
      </c>
      <c r="AE232" s="1">
        <f t="shared" si="188"/>
        <v>0.1816622780115727</v>
      </c>
      <c r="AF232" s="1">
        <f t="shared" si="189"/>
        <v>0.10380980870447078</v>
      </c>
      <c r="AG232" s="1">
        <f t="shared" si="190"/>
        <v>0.13631044898945291</v>
      </c>
      <c r="AH232" s="1">
        <f t="shared" si="191"/>
        <v>8.502905223040258E-2</v>
      </c>
      <c r="AI232" s="1">
        <f t="shared" si="192"/>
        <v>5.3263954738326777E-2</v>
      </c>
      <c r="AJ232" s="1">
        <f t="shared" si="193"/>
        <v>3.3493696826425022E-2</v>
      </c>
      <c r="AL232" s="1">
        <f t="shared" si="206"/>
        <v>30.031983617119021</v>
      </c>
      <c r="AM232" s="1">
        <f t="shared" si="207"/>
        <v>3608.3659596079565</v>
      </c>
      <c r="AN232" s="1">
        <f t="shared" si="194"/>
        <v>40.346160327596372</v>
      </c>
      <c r="AO232" s="1">
        <f t="shared" si="195"/>
        <v>47.95330434686462</v>
      </c>
      <c r="AP232" s="1">
        <f t="shared" si="196"/>
        <v>149.43109422132284</v>
      </c>
      <c r="AQ232" s="1">
        <f t="shared" si="197"/>
        <v>302.91987395804142</v>
      </c>
      <c r="AR232" s="1">
        <f t="shared" si="198"/>
        <v>179.11189707487014</v>
      </c>
      <c r="AS232" s="1">
        <f t="shared" si="199"/>
        <v>271.56057083199983</v>
      </c>
      <c r="AT232" s="1">
        <f t="shared" si="200"/>
        <v>119.74108924409211</v>
      </c>
      <c r="AU232" s="1">
        <f t="shared" si="201"/>
        <v>321.68659252820129</v>
      </c>
      <c r="AV232" s="1">
        <f t="shared" si="202"/>
        <v>47.568123592385639</v>
      </c>
      <c r="AW232" s="1">
        <f t="shared" si="203"/>
        <v>348.58000664705406</v>
      </c>
      <c r="AX232" s="1">
        <f t="shared" si="204"/>
        <v>8.3971841081955461</v>
      </c>
      <c r="AY232" s="1">
        <f t="shared" si="205"/>
        <v>356.48275846806263</v>
      </c>
      <c r="BA232" s="1">
        <f t="shared" si="170"/>
        <v>47.95330434686462</v>
      </c>
      <c r="BB232" s="1">
        <f t="shared" si="171"/>
        <v>302.91987395804142</v>
      </c>
      <c r="BC232" s="1">
        <f t="shared" si="172"/>
        <v>271.56057083199983</v>
      </c>
      <c r="BD232" s="1">
        <f t="shared" si="173"/>
        <v>321.68659252820129</v>
      </c>
      <c r="BE232" s="1">
        <f t="shared" si="174"/>
        <v>348.58000664705406</v>
      </c>
      <c r="BF232" s="1">
        <f t="shared" si="175"/>
        <v>356.48275846806263</v>
      </c>
      <c r="BG232" s="1">
        <f t="shared" si="176"/>
        <v>6.316976026655138</v>
      </c>
      <c r="BH232" s="1">
        <f t="shared" si="177"/>
        <v>5.663021027032844</v>
      </c>
      <c r="BI232" s="1">
        <f t="shared" si="178"/>
        <v>6.7083300496107405</v>
      </c>
      <c r="BJ232" s="1">
        <f t="shared" si="179"/>
        <v>7.269155095666429</v>
      </c>
      <c r="BK232" s="1">
        <f t="shared" si="180"/>
        <v>7.4339560813053938</v>
      </c>
      <c r="BM232" s="1">
        <f t="shared" si="181"/>
        <v>3608.3659596079565</v>
      </c>
      <c r="BN232" s="1">
        <f t="shared" si="209"/>
        <v>302.91987395804142</v>
      </c>
      <c r="BO232" s="1">
        <f t="shared" si="209"/>
        <v>271.56057083199983</v>
      </c>
      <c r="BP232" s="1">
        <f t="shared" si="209"/>
        <v>321.68659252820129</v>
      </c>
      <c r="BQ232" s="1">
        <f t="shared" si="209"/>
        <v>348.58000664705406</v>
      </c>
      <c r="BR232" s="1">
        <f t="shared" si="209"/>
        <v>356.48275846806263</v>
      </c>
      <c r="BS232" s="1">
        <f t="shared" si="182"/>
        <v>8.3949321479286212</v>
      </c>
      <c r="BT232" s="1">
        <f t="shared" si="183"/>
        <v>7.5258600117573575</v>
      </c>
      <c r="BU232" s="1">
        <f t="shared" si="184"/>
        <v>8.9150212625094181</v>
      </c>
      <c r="BV232" s="1">
        <f t="shared" si="185"/>
        <v>9.6603285406485409</v>
      </c>
      <c r="BW232" s="1">
        <f t="shared" si="186"/>
        <v>9.8793404676390946</v>
      </c>
    </row>
    <row r="233" spans="16:75">
      <c r="P233" s="1">
        <v>1.5</v>
      </c>
      <c r="Q233" s="1">
        <f t="shared" si="164"/>
        <v>1577.543006921411</v>
      </c>
      <c r="R233" s="14">
        <v>22.2</v>
      </c>
      <c r="S233" s="1">
        <f t="shared" si="162"/>
        <v>60.954218169537313</v>
      </c>
      <c r="T233" s="1">
        <f t="shared" si="163"/>
        <v>15.511435325903415</v>
      </c>
      <c r="U233" s="1">
        <v>0</v>
      </c>
      <c r="V233" s="1">
        <v>1.4</v>
      </c>
      <c r="W233" s="14">
        <f t="shared" si="208"/>
        <v>77.865653495440739</v>
      </c>
      <c r="Y233" s="1">
        <f t="shared" si="165"/>
        <v>78.281264502719878</v>
      </c>
      <c r="Z233" s="1">
        <f t="shared" si="166"/>
        <v>19.920766897322263</v>
      </c>
      <c r="AA233" s="1">
        <f t="shared" si="167"/>
        <v>0</v>
      </c>
      <c r="AB233" s="1">
        <f t="shared" si="168"/>
        <v>1.7979685999578416</v>
      </c>
      <c r="AC233" s="14">
        <f t="shared" si="169"/>
        <v>99.999999999999986</v>
      </c>
      <c r="AD233" s="1">
        <f t="shared" si="187"/>
        <v>2.3780551723790878E-2</v>
      </c>
      <c r="AE233" s="1">
        <f t="shared" si="188"/>
        <v>0.18130989001745706</v>
      </c>
      <c r="AF233" s="1">
        <f t="shared" si="189"/>
        <v>0.10357876258767984</v>
      </c>
      <c r="AG233" s="1">
        <f t="shared" si="190"/>
        <v>0.13601705991285176</v>
      </c>
      <c r="AH233" s="1">
        <f t="shared" si="191"/>
        <v>8.4835426845910181E-2</v>
      </c>
      <c r="AI233" s="1">
        <f t="shared" si="192"/>
        <v>5.3136635169618203E-2</v>
      </c>
      <c r="AJ233" s="1">
        <f t="shared" si="193"/>
        <v>3.341022844842511E-2</v>
      </c>
      <c r="AL233" s="1">
        <f t="shared" si="206"/>
        <v>28.577025203345102</v>
      </c>
      <c r="AM233" s="1">
        <f t="shared" si="207"/>
        <v>3592.2407842277562</v>
      </c>
      <c r="AN233" s="1">
        <f t="shared" si="194"/>
        <v>40.191665735027229</v>
      </c>
      <c r="AO233" s="1">
        <f t="shared" si="195"/>
        <v>47.918342010775262</v>
      </c>
      <c r="AP233" s="1">
        <f t="shared" si="196"/>
        <v>148.1174027715235</v>
      </c>
      <c r="AQ233" s="1">
        <f t="shared" si="197"/>
        <v>302.22256552927331</v>
      </c>
      <c r="AR233" s="1">
        <f t="shared" si="198"/>
        <v>178.04609084435927</v>
      </c>
      <c r="AS233" s="1">
        <f t="shared" si="199"/>
        <v>271.13933443565912</v>
      </c>
      <c r="AT233" s="1">
        <f t="shared" si="200"/>
        <v>118.37271399198625</v>
      </c>
      <c r="AU233" s="1">
        <f t="shared" si="201"/>
        <v>320.77076424650664</v>
      </c>
      <c r="AV233" s="1">
        <f t="shared" si="202"/>
        <v>46.612148222249282</v>
      </c>
      <c r="AW233" s="1">
        <f t="shared" si="203"/>
        <v>347.21979106856401</v>
      </c>
      <c r="AX233" s="1">
        <f t="shared" si="204"/>
        <v>8.1147908907812951</v>
      </c>
      <c r="AY233" s="1">
        <f t="shared" si="205"/>
        <v>354.9135333888857</v>
      </c>
      <c r="BA233" s="1">
        <f t="shared" si="170"/>
        <v>47.918342010775262</v>
      </c>
      <c r="BB233" s="1">
        <f t="shared" si="171"/>
        <v>302.22256552927331</v>
      </c>
      <c r="BC233" s="1">
        <f t="shared" si="172"/>
        <v>271.13933443565912</v>
      </c>
      <c r="BD233" s="1">
        <f t="shared" si="173"/>
        <v>320.77076424650664</v>
      </c>
      <c r="BE233" s="1">
        <f t="shared" si="174"/>
        <v>347.21979106856401</v>
      </c>
      <c r="BF233" s="1">
        <f t="shared" si="175"/>
        <v>354.9135333888857</v>
      </c>
      <c r="BG233" s="1">
        <f t="shared" si="176"/>
        <v>6.307033024250158</v>
      </c>
      <c r="BH233" s="1">
        <f t="shared" si="177"/>
        <v>5.6583621857093638</v>
      </c>
      <c r="BI233" s="1">
        <f t="shared" si="178"/>
        <v>6.6941123333185404</v>
      </c>
      <c r="BJ233" s="1">
        <f t="shared" si="179"/>
        <v>7.2460727249387231</v>
      </c>
      <c r="BK233" s="1">
        <f t="shared" si="180"/>
        <v>7.4066321683057668</v>
      </c>
      <c r="BM233" s="1">
        <f t="shared" si="181"/>
        <v>3592.2407842277562</v>
      </c>
      <c r="BN233" s="1">
        <f t="shared" si="209"/>
        <v>302.22256552927331</v>
      </c>
      <c r="BO233" s="1">
        <f t="shared" si="209"/>
        <v>271.13933443565912</v>
      </c>
      <c r="BP233" s="1">
        <f t="shared" si="209"/>
        <v>320.77076424650664</v>
      </c>
      <c r="BQ233" s="1">
        <f t="shared" si="209"/>
        <v>347.21979106856401</v>
      </c>
      <c r="BR233" s="1">
        <f t="shared" si="209"/>
        <v>354.9135333888857</v>
      </c>
      <c r="BS233" s="1">
        <f t="shared" si="182"/>
        <v>8.413204561793977</v>
      </c>
      <c r="BT233" s="1">
        <f t="shared" si="183"/>
        <v>7.5479164878405394</v>
      </c>
      <c r="BU233" s="1">
        <f t="shared" si="184"/>
        <v>8.9295451923739719</v>
      </c>
      <c r="BV233" s="1">
        <f t="shared" si="185"/>
        <v>9.6658273185105479</v>
      </c>
      <c r="BW233" s="1">
        <f t="shared" si="186"/>
        <v>9.8800040060561649</v>
      </c>
    </row>
    <row r="234" spans="16:75">
      <c r="P234" s="1">
        <v>1.5</v>
      </c>
      <c r="Q234" s="1">
        <f t="shared" si="164"/>
        <v>1577.9777895301067</v>
      </c>
      <c r="R234" s="14">
        <v>22.3</v>
      </c>
      <c r="S234" s="1">
        <f t="shared" si="162"/>
        <v>60.961519756838904</v>
      </c>
      <c r="T234" s="1">
        <f t="shared" si="163"/>
        <v>15.404133738601825</v>
      </c>
      <c r="U234" s="1">
        <v>0</v>
      </c>
      <c r="V234" s="1">
        <v>1.4</v>
      </c>
      <c r="W234" s="14">
        <f t="shared" si="208"/>
        <v>77.765653495440731</v>
      </c>
      <c r="Y234" s="1">
        <f t="shared" si="165"/>
        <v>78.391316753241171</v>
      </c>
      <c r="Z234" s="1">
        <f t="shared" si="166"/>
        <v>19.808402612478456</v>
      </c>
      <c r="AA234" s="1">
        <f t="shared" si="167"/>
        <v>0</v>
      </c>
      <c r="AB234" s="1">
        <f t="shared" si="168"/>
        <v>1.8002806342803763</v>
      </c>
      <c r="AC234" s="14">
        <f t="shared" si="169"/>
        <v>100</v>
      </c>
      <c r="AD234" s="1">
        <f t="shared" si="187"/>
        <v>2.3727905038430048E-2</v>
      </c>
      <c r="AE234" s="1">
        <f t="shared" si="188"/>
        <v>0.18095659574151074</v>
      </c>
      <c r="AF234" s="1">
        <f t="shared" si="189"/>
        <v>0.10334712225967507</v>
      </c>
      <c r="AG234" s="1">
        <f t="shared" si="190"/>
        <v>0.13572291628957503</v>
      </c>
      <c r="AH234" s="1">
        <f t="shared" si="191"/>
        <v>8.4641303489946362E-2</v>
      </c>
      <c r="AI234" s="1">
        <f t="shared" si="192"/>
        <v>5.3008988156689758E-2</v>
      </c>
      <c r="AJ234" s="1">
        <f t="shared" si="193"/>
        <v>3.3326545403990201E-2</v>
      </c>
      <c r="AL234" s="1">
        <f t="shared" si="206"/>
        <v>27.187824390398294</v>
      </c>
      <c r="AM234" s="1">
        <f t="shared" si="207"/>
        <v>3576.2539996544942</v>
      </c>
      <c r="AN234" s="1">
        <f t="shared" si="194"/>
        <v>40.037265800158558</v>
      </c>
      <c r="AO234" s="1">
        <f t="shared" si="195"/>
        <v>47.883000861848728</v>
      </c>
      <c r="AP234" s="1">
        <f t="shared" si="196"/>
        <v>146.81069271058718</v>
      </c>
      <c r="AQ234" s="1">
        <f t="shared" si="197"/>
        <v>301.5256513013868</v>
      </c>
      <c r="AR234" s="1">
        <f t="shared" si="198"/>
        <v>176.98298312557122</v>
      </c>
      <c r="AS234" s="1">
        <f t="shared" si="199"/>
        <v>270.71710864503092</v>
      </c>
      <c r="AT234" s="1">
        <f t="shared" si="200"/>
        <v>117.01516764312719</v>
      </c>
      <c r="AU234" s="1">
        <f t="shared" si="201"/>
        <v>319.85706201958567</v>
      </c>
      <c r="AV234" s="1">
        <f t="shared" si="202"/>
        <v>45.671964335476432</v>
      </c>
      <c r="AW234" s="1">
        <f t="shared" si="203"/>
        <v>345.86755866168915</v>
      </c>
      <c r="AX234" s="1">
        <f t="shared" si="204"/>
        <v>7.8408775586956887</v>
      </c>
      <c r="AY234" s="1">
        <f t="shared" si="205"/>
        <v>353.35715376632874</v>
      </c>
      <c r="BA234" s="1">
        <f t="shared" si="170"/>
        <v>47.883000861848728</v>
      </c>
      <c r="BB234" s="1">
        <f t="shared" si="171"/>
        <v>301.5256513013868</v>
      </c>
      <c r="BC234" s="1">
        <f t="shared" si="172"/>
        <v>270.71710864503092</v>
      </c>
      <c r="BD234" s="1">
        <f t="shared" si="173"/>
        <v>319.85706201958567</v>
      </c>
      <c r="BE234" s="1">
        <f t="shared" si="174"/>
        <v>345.86755866168915</v>
      </c>
      <c r="BF234" s="1">
        <f t="shared" si="175"/>
        <v>353.35715376632874</v>
      </c>
      <c r="BG234" s="1">
        <f t="shared" si="176"/>
        <v>6.2971335520792397</v>
      </c>
      <c r="BH234" s="1">
        <f t="shared" si="177"/>
        <v>5.6537206059014471</v>
      </c>
      <c r="BI234" s="1">
        <f t="shared" si="178"/>
        <v>6.6799711016949868</v>
      </c>
      <c r="BJ234" s="1">
        <f t="shared" si="179"/>
        <v>7.2231805115886685</v>
      </c>
      <c r="BK234" s="1">
        <f t="shared" si="180"/>
        <v>7.3795950004434596</v>
      </c>
      <c r="BM234" s="1">
        <f t="shared" si="181"/>
        <v>3576.2539996544942</v>
      </c>
      <c r="BN234" s="1">
        <f t="shared" si="209"/>
        <v>301.5256513013868</v>
      </c>
      <c r="BO234" s="1">
        <f t="shared" si="209"/>
        <v>270.71710864503092</v>
      </c>
      <c r="BP234" s="1">
        <f t="shared" si="209"/>
        <v>319.85706201958567</v>
      </c>
      <c r="BQ234" s="1">
        <f t="shared" si="209"/>
        <v>345.86755866168915</v>
      </c>
      <c r="BR234" s="1">
        <f t="shared" si="209"/>
        <v>353.35715376632874</v>
      </c>
      <c r="BS234" s="1">
        <f t="shared" si="182"/>
        <v>8.4313265033892311</v>
      </c>
      <c r="BT234" s="1">
        <f t="shared" si="183"/>
        <v>7.5698512653515442</v>
      </c>
      <c r="BU234" s="1">
        <f t="shared" si="184"/>
        <v>8.9439134370905258</v>
      </c>
      <c r="BV234" s="1">
        <f t="shared" si="185"/>
        <v>9.6712246584024442</v>
      </c>
      <c r="BW234" s="1">
        <f t="shared" si="186"/>
        <v>9.8806503620958388</v>
      </c>
    </row>
    <row r="235" spans="16:75">
      <c r="P235" s="1">
        <v>1.5</v>
      </c>
      <c r="Q235" s="1">
        <f t="shared" si="164"/>
        <v>1578.4125721388023</v>
      </c>
      <c r="R235" s="14">
        <v>22.4</v>
      </c>
      <c r="S235" s="1">
        <f t="shared" si="162"/>
        <v>60.968821344140487</v>
      </c>
      <c r="T235" s="1">
        <f t="shared" si="163"/>
        <v>15.29683215130024</v>
      </c>
      <c r="U235" s="1">
        <v>0</v>
      </c>
      <c r="V235" s="1">
        <v>1.4</v>
      </c>
      <c r="W235" s="14">
        <f t="shared" si="208"/>
        <v>77.665653495440736</v>
      </c>
      <c r="Y235" s="1">
        <f t="shared" si="165"/>
        <v>78.501652403812685</v>
      </c>
      <c r="Z235" s="1">
        <f t="shared" si="166"/>
        <v>19.695748973770268</v>
      </c>
      <c r="AA235" s="1">
        <f t="shared" si="167"/>
        <v>0</v>
      </c>
      <c r="AB235" s="1">
        <f t="shared" si="168"/>
        <v>1.8025986224170318</v>
      </c>
      <c r="AC235" s="14">
        <f t="shared" si="169"/>
        <v>99.999999999999986</v>
      </c>
      <c r="AD235" s="1">
        <f t="shared" si="187"/>
        <v>2.3675122780437076E-2</v>
      </c>
      <c r="AE235" s="1">
        <f t="shared" si="188"/>
        <v>0.18060239168302844</v>
      </c>
      <c r="AF235" s="1">
        <f t="shared" si="189"/>
        <v>0.10311488542519007</v>
      </c>
      <c r="AG235" s="1">
        <f t="shared" si="190"/>
        <v>0.1354280152050267</v>
      </c>
      <c r="AH235" s="1">
        <f t="shared" si="191"/>
        <v>8.4446680238991031E-2</v>
      </c>
      <c r="AI235" s="1">
        <f t="shared" si="192"/>
        <v>5.2881012434718933E-2</v>
      </c>
      <c r="AJ235" s="1">
        <f t="shared" si="193"/>
        <v>3.3242646863925841E-2</v>
      </c>
      <c r="AL235" s="1">
        <f t="shared" si="206"/>
        <v>25.861624499318669</v>
      </c>
      <c r="AM235" s="1">
        <f t="shared" si="207"/>
        <v>3560.4040336939806</v>
      </c>
      <c r="AN235" s="1">
        <f t="shared" si="194"/>
        <v>39.882960770863868</v>
      </c>
      <c r="AO235" s="1">
        <f t="shared" si="195"/>
        <v>47.847286397156829</v>
      </c>
      <c r="AP235" s="1">
        <f t="shared" si="196"/>
        <v>145.5109513775285</v>
      </c>
      <c r="AQ235" s="1">
        <f t="shared" si="197"/>
        <v>300.82915710529818</v>
      </c>
      <c r="AR235" s="1">
        <f t="shared" si="198"/>
        <v>175.9225763710586</v>
      </c>
      <c r="AS235" s="1">
        <f t="shared" si="199"/>
        <v>270.29391876880783</v>
      </c>
      <c r="AT235" s="1">
        <f t="shared" si="200"/>
        <v>115.66840282165725</v>
      </c>
      <c r="AU235" s="1">
        <f t="shared" si="201"/>
        <v>318.9455055053092</v>
      </c>
      <c r="AV235" s="1">
        <f t="shared" si="202"/>
        <v>44.747367994397742</v>
      </c>
      <c r="AW235" s="1">
        <f t="shared" si="203"/>
        <v>344.52327209621018</v>
      </c>
      <c r="AX235" s="1">
        <f t="shared" si="204"/>
        <v>7.5752202350371718</v>
      </c>
      <c r="AY235" s="1">
        <f t="shared" si="205"/>
        <v>351.81348442020692</v>
      </c>
      <c r="BA235" s="1">
        <f t="shared" si="170"/>
        <v>47.847286397156829</v>
      </c>
      <c r="BB235" s="1">
        <f t="shared" si="171"/>
        <v>300.82915710529818</v>
      </c>
      <c r="BC235" s="1">
        <f t="shared" si="172"/>
        <v>270.29391876880783</v>
      </c>
      <c r="BD235" s="1">
        <f t="shared" si="173"/>
        <v>318.9455055053092</v>
      </c>
      <c r="BE235" s="1">
        <f t="shared" si="174"/>
        <v>344.52327209621018</v>
      </c>
      <c r="BF235" s="1">
        <f t="shared" si="175"/>
        <v>351.81348442020692</v>
      </c>
      <c r="BG235" s="1">
        <f t="shared" si="176"/>
        <v>6.2872772890036659</v>
      </c>
      <c r="BH235" s="1">
        <f t="shared" si="177"/>
        <v>5.649096095549301</v>
      </c>
      <c r="BI235" s="1">
        <f t="shared" si="178"/>
        <v>6.6659058333611476</v>
      </c>
      <c r="BJ235" s="1">
        <f t="shared" si="179"/>
        <v>7.2004767258166256</v>
      </c>
      <c r="BK235" s="1">
        <f t="shared" si="180"/>
        <v>7.3528409009442237</v>
      </c>
      <c r="BM235" s="1">
        <f t="shared" si="181"/>
        <v>3560.4040336939806</v>
      </c>
      <c r="BN235" s="1">
        <f t="shared" si="209"/>
        <v>300.82915710529818</v>
      </c>
      <c r="BO235" s="1">
        <f t="shared" si="209"/>
        <v>270.29391876880783</v>
      </c>
      <c r="BP235" s="1">
        <f t="shared" si="209"/>
        <v>318.9455055053092</v>
      </c>
      <c r="BQ235" s="1">
        <f t="shared" si="209"/>
        <v>344.52327209621018</v>
      </c>
      <c r="BR235" s="1">
        <f t="shared" si="209"/>
        <v>351.81348442020692</v>
      </c>
      <c r="BS235" s="1">
        <f t="shared" si="182"/>
        <v>8.4492982891377846</v>
      </c>
      <c r="BT235" s="1">
        <f t="shared" si="183"/>
        <v>7.5916642103220298</v>
      </c>
      <c r="BU235" s="1">
        <f t="shared" si="184"/>
        <v>8.9581267318809807</v>
      </c>
      <c r="BV235" s="1">
        <f t="shared" si="185"/>
        <v>9.6765217889825088</v>
      </c>
      <c r="BW235" s="1">
        <f t="shared" si="186"/>
        <v>9.8812797955178802</v>
      </c>
    </row>
    <row r="236" spans="16:75">
      <c r="P236" s="1">
        <v>1.5</v>
      </c>
      <c r="Q236" s="1">
        <f t="shared" si="164"/>
        <v>1578.847354747498</v>
      </c>
      <c r="R236" s="14">
        <v>22.5</v>
      </c>
      <c r="S236" s="1">
        <f t="shared" si="162"/>
        <v>60.976122931442077</v>
      </c>
      <c r="T236" s="1">
        <f t="shared" si="163"/>
        <v>15.189530563998652</v>
      </c>
      <c r="U236" s="1">
        <v>0</v>
      </c>
      <c r="V236" s="1">
        <v>1.4</v>
      </c>
      <c r="W236" s="14">
        <f t="shared" si="208"/>
        <v>77.565653495440728</v>
      </c>
      <c r="Y236" s="1">
        <f t="shared" si="165"/>
        <v>78.612272550538393</v>
      </c>
      <c r="Z236" s="1">
        <f t="shared" si="166"/>
        <v>19.582804862066279</v>
      </c>
      <c r="AA236" s="1">
        <f t="shared" si="167"/>
        <v>0</v>
      </c>
      <c r="AB236" s="1">
        <f t="shared" si="168"/>
        <v>1.8049225873953236</v>
      </c>
      <c r="AC236" s="14">
        <f t="shared" si="169"/>
        <v>100</v>
      </c>
      <c r="AD236" s="1">
        <f t="shared" si="187"/>
        <v>2.362220442545886E-2</v>
      </c>
      <c r="AE236" s="1">
        <f t="shared" si="188"/>
        <v>0.18024727432325227</v>
      </c>
      <c r="AF236" s="1">
        <f t="shared" si="189"/>
        <v>0.10288204977712194</v>
      </c>
      <c r="AG236" s="1">
        <f t="shared" si="190"/>
        <v>0.13513235372958043</v>
      </c>
      <c r="AH236" s="1">
        <f t="shared" si="191"/>
        <v>8.4251555159604752E-2</v>
      </c>
      <c r="AI236" s="1">
        <f t="shared" si="192"/>
        <v>5.2752706732360641E-2</v>
      </c>
      <c r="AJ236" s="1">
        <f t="shared" si="193"/>
        <v>3.3158531994761473E-2</v>
      </c>
      <c r="AL236" s="1">
        <f t="shared" si="206"/>
        <v>24.595775329695162</v>
      </c>
      <c r="AM236" s="1">
        <f t="shared" si="207"/>
        <v>3544.6893303234724</v>
      </c>
      <c r="AN236" s="1">
        <f t="shared" si="194"/>
        <v>39.728750896473031</v>
      </c>
      <c r="AO236" s="1">
        <f t="shared" si="195"/>
        <v>47.811204017153798</v>
      </c>
      <c r="AP236" s="1">
        <f t="shared" si="196"/>
        <v>144.21816608972048</v>
      </c>
      <c r="AQ236" s="1">
        <f t="shared" si="197"/>
        <v>300.13310825634005</v>
      </c>
      <c r="AR236" s="1">
        <f t="shared" si="198"/>
        <v>174.86487304411855</v>
      </c>
      <c r="AS236" s="1">
        <f t="shared" si="199"/>
        <v>269.86978967669813</v>
      </c>
      <c r="AT236" s="1">
        <f t="shared" si="200"/>
        <v>114.33237219018091</v>
      </c>
      <c r="AU236" s="1">
        <f t="shared" si="201"/>
        <v>318.03611380168638</v>
      </c>
      <c r="AV236" s="1">
        <f t="shared" si="202"/>
        <v>43.838157154676431</v>
      </c>
      <c r="AW236" s="1">
        <f t="shared" si="203"/>
        <v>343.1868938075811</v>
      </c>
      <c r="AX236" s="1">
        <f t="shared" si="204"/>
        <v>7.3176001352342226</v>
      </c>
      <c r="AY236" s="1">
        <f t="shared" si="205"/>
        <v>350.2823916011626</v>
      </c>
      <c r="BA236" s="1">
        <f t="shared" si="170"/>
        <v>47.811204017153798</v>
      </c>
      <c r="BB236" s="1">
        <f t="shared" si="171"/>
        <v>300.13310825634005</v>
      </c>
      <c r="BC236" s="1">
        <f t="shared" si="172"/>
        <v>269.86978967669813</v>
      </c>
      <c r="BD236" s="1">
        <f t="shared" si="173"/>
        <v>318.03611380168638</v>
      </c>
      <c r="BE236" s="1">
        <f t="shared" si="174"/>
        <v>343.1868938075811</v>
      </c>
      <c r="BF236" s="1">
        <f t="shared" si="175"/>
        <v>350.2823916011626</v>
      </c>
      <c r="BG236" s="1">
        <f t="shared" si="176"/>
        <v>6.2774639213992121</v>
      </c>
      <c r="BH236" s="1">
        <f t="shared" si="177"/>
        <v>5.6444884671775615</v>
      </c>
      <c r="BI236" s="1">
        <f t="shared" si="178"/>
        <v>6.6519160171657834</v>
      </c>
      <c r="BJ236" s="1">
        <f t="shared" si="179"/>
        <v>7.1779596615983952</v>
      </c>
      <c r="BK236" s="1">
        <f t="shared" si="180"/>
        <v>7.3263662524685129</v>
      </c>
      <c r="BM236" s="1">
        <f t="shared" si="181"/>
        <v>3544.6893303234724</v>
      </c>
      <c r="BN236" s="1">
        <f t="shared" si="209"/>
        <v>300.13310825634005</v>
      </c>
      <c r="BO236" s="1">
        <f t="shared" si="209"/>
        <v>269.86978967669813</v>
      </c>
      <c r="BP236" s="1">
        <f t="shared" si="209"/>
        <v>318.03611380168638</v>
      </c>
      <c r="BQ236" s="1">
        <f t="shared" si="209"/>
        <v>343.1868938075811</v>
      </c>
      <c r="BR236" s="1">
        <f t="shared" si="209"/>
        <v>350.2823916011626</v>
      </c>
      <c r="BS236" s="1">
        <f t="shared" si="182"/>
        <v>8.467120254765776</v>
      </c>
      <c r="BT236" s="1">
        <f t="shared" si="183"/>
        <v>7.6133552062818159</v>
      </c>
      <c r="BU236" s="1">
        <f t="shared" si="184"/>
        <v>8.9721858296863441</v>
      </c>
      <c r="BV236" s="1">
        <f t="shared" si="185"/>
        <v>9.6817199428944978</v>
      </c>
      <c r="BW236" s="1">
        <f t="shared" si="186"/>
        <v>9.8818925710817478</v>
      </c>
    </row>
    <row r="237" spans="16:75">
      <c r="P237" s="1">
        <v>1.5</v>
      </c>
      <c r="Q237" s="1">
        <f t="shared" si="164"/>
        <v>1579.2821373561937</v>
      </c>
      <c r="R237" s="14">
        <v>22.6</v>
      </c>
      <c r="S237" s="1">
        <f t="shared" ref="S237:S300" si="210">$S$171+$S$6*(R237-16)</f>
        <v>60.983424518743668</v>
      </c>
      <c r="T237" s="1">
        <f t="shared" ref="T237:T300" si="211">$T$171+$T$6*(R237-16)</f>
        <v>15.082228976697063</v>
      </c>
      <c r="U237" s="1">
        <v>0</v>
      </c>
      <c r="V237" s="1">
        <v>1.4</v>
      </c>
      <c r="W237" s="14">
        <f t="shared" si="208"/>
        <v>77.465653495440733</v>
      </c>
      <c r="Y237" s="1">
        <f t="shared" si="165"/>
        <v>78.723178295181967</v>
      </c>
      <c r="Z237" s="1">
        <f t="shared" si="166"/>
        <v>19.469569152456362</v>
      </c>
      <c r="AA237" s="1">
        <f t="shared" si="167"/>
        <v>0</v>
      </c>
      <c r="AB237" s="1">
        <f t="shared" si="168"/>
        <v>1.80725255236167</v>
      </c>
      <c r="AC237" s="14">
        <f t="shared" si="169"/>
        <v>100</v>
      </c>
      <c r="AD237" s="1">
        <f t="shared" si="187"/>
        <v>2.3569149446434786E-2</v>
      </c>
      <c r="AE237" s="1">
        <f t="shared" si="188"/>
        <v>0.1798912401252549</v>
      </c>
      <c r="AF237" s="1">
        <f t="shared" si="189"/>
        <v>0.10264861299645489</v>
      </c>
      <c r="AG237" s="1">
        <f t="shared" si="190"/>
        <v>0.13483592891848253</v>
      </c>
      <c r="AH237" s="1">
        <f t="shared" si="191"/>
        <v>8.4055926308364518E-2</v>
      </c>
      <c r="AI237" s="1">
        <f t="shared" si="192"/>
        <v>5.2624069771705112E-2</v>
      </c>
      <c r="AJ237" s="1">
        <f t="shared" si="193"/>
        <v>3.3074199958722822E-2</v>
      </c>
      <c r="AL237" s="1">
        <f t="shared" si="206"/>
        <v>23.387729400312658</v>
      </c>
      <c r="AM237" s="1">
        <f t="shared" si="207"/>
        <v>3529.1083497884138</v>
      </c>
      <c r="AN237" s="1">
        <f t="shared" si="194"/>
        <v>39.574636427785677</v>
      </c>
      <c r="AO237" s="1">
        <f t="shared" si="195"/>
        <v>47.774759027820302</v>
      </c>
      <c r="AP237" s="1">
        <f t="shared" si="196"/>
        <v>142.93232414278282</v>
      </c>
      <c r="AQ237" s="1">
        <f t="shared" si="197"/>
        <v>299.43752956557211</v>
      </c>
      <c r="AR237" s="1">
        <f t="shared" si="198"/>
        <v>173.8098756188773</v>
      </c>
      <c r="AS237" s="1">
        <f t="shared" si="199"/>
        <v>269.44474580918563</v>
      </c>
      <c r="AT237" s="1">
        <f t="shared" si="200"/>
        <v>113.00702844987322</v>
      </c>
      <c r="AU237" s="1">
        <f t="shared" si="201"/>
        <v>317.12890545942173</v>
      </c>
      <c r="AV237" s="1">
        <f t="shared" si="202"/>
        <v>42.94413165465194</v>
      </c>
      <c r="AW237" s="1">
        <f t="shared" si="203"/>
        <v>341.85838601044424</v>
      </c>
      <c r="AX237" s="1">
        <f t="shared" si="204"/>
        <v>7.0678034699629855</v>
      </c>
      <c r="AY237" s="1">
        <f t="shared" si="205"/>
        <v>348.76374298111301</v>
      </c>
      <c r="BA237" s="1">
        <f t="shared" si="170"/>
        <v>47.774759027820302</v>
      </c>
      <c r="BB237" s="1">
        <f t="shared" si="171"/>
        <v>299.43752956557211</v>
      </c>
      <c r="BC237" s="1">
        <f t="shared" si="172"/>
        <v>269.44474580918563</v>
      </c>
      <c r="BD237" s="1">
        <f t="shared" si="173"/>
        <v>317.12890545942173</v>
      </c>
      <c r="BE237" s="1">
        <f t="shared" si="174"/>
        <v>341.85838601044424</v>
      </c>
      <c r="BF237" s="1">
        <f t="shared" si="175"/>
        <v>348.76374298111301</v>
      </c>
      <c r="BG237" s="1">
        <f t="shared" si="176"/>
        <v>6.2676931429670422</v>
      </c>
      <c r="BH237" s="1">
        <f t="shared" si="177"/>
        <v>5.6398975377831206</v>
      </c>
      <c r="BI237" s="1">
        <f t="shared" si="178"/>
        <v>6.63800115192105</v>
      </c>
      <c r="BJ237" s="1">
        <f t="shared" si="179"/>
        <v>7.1556276361618592</v>
      </c>
      <c r="BK237" s="1">
        <f t="shared" si="180"/>
        <v>7.3001674959369263</v>
      </c>
      <c r="BM237" s="1">
        <f t="shared" si="181"/>
        <v>3529.1083497884138</v>
      </c>
      <c r="BN237" s="1">
        <f t="shared" si="209"/>
        <v>299.43752956557211</v>
      </c>
      <c r="BO237" s="1">
        <f t="shared" si="209"/>
        <v>269.44474580918563</v>
      </c>
      <c r="BP237" s="1">
        <f t="shared" si="209"/>
        <v>317.12890545942173</v>
      </c>
      <c r="BQ237" s="1">
        <f t="shared" si="209"/>
        <v>341.85838601044424</v>
      </c>
      <c r="BR237" s="1">
        <f t="shared" si="209"/>
        <v>348.76374298111301</v>
      </c>
      <c r="BS237" s="1">
        <f t="shared" si="182"/>
        <v>8.4847927546210009</v>
      </c>
      <c r="BT237" s="1">
        <f t="shared" si="183"/>
        <v>7.6349241537268213</v>
      </c>
      <c r="BU237" s="1">
        <f t="shared" si="184"/>
        <v>8.9860915003767179</v>
      </c>
      <c r="BV237" s="1">
        <f t="shared" si="185"/>
        <v>9.6868203559389219</v>
      </c>
      <c r="BW237" s="1">
        <f t="shared" si="186"/>
        <v>9.8824889579268085</v>
      </c>
    </row>
    <row r="238" spans="16:75">
      <c r="P238" s="1">
        <v>1.5</v>
      </c>
      <c r="Q238" s="1">
        <f t="shared" si="164"/>
        <v>1579.7169199648893</v>
      </c>
      <c r="R238" s="14">
        <v>22.7</v>
      </c>
      <c r="S238" s="1">
        <f t="shared" si="210"/>
        <v>60.990726106045251</v>
      </c>
      <c r="T238" s="1">
        <f t="shared" si="211"/>
        <v>14.974927389395479</v>
      </c>
      <c r="U238" s="1">
        <v>0</v>
      </c>
      <c r="V238" s="1">
        <v>1.4</v>
      </c>
      <c r="W238" s="14">
        <f t="shared" si="208"/>
        <v>77.365653495440739</v>
      </c>
      <c r="Y238" s="1">
        <f t="shared" si="165"/>
        <v>78.834370745203515</v>
      </c>
      <c r="Z238" s="1">
        <f t="shared" si="166"/>
        <v>19.356040714214316</v>
      </c>
      <c r="AA238" s="1">
        <f t="shared" si="167"/>
        <v>0</v>
      </c>
      <c r="AB238" s="1">
        <f t="shared" si="168"/>
        <v>1.8095885405821639</v>
      </c>
      <c r="AC238" s="14">
        <f t="shared" si="169"/>
        <v>100</v>
      </c>
      <c r="AD238" s="1">
        <f t="shared" si="187"/>
        <v>2.3515957313579201E-2</v>
      </c>
      <c r="AE238" s="1">
        <f t="shared" si="188"/>
        <v>0.17953428553382225</v>
      </c>
      <c r="AF238" s="1">
        <f t="shared" si="189"/>
        <v>0.10241457275218319</v>
      </c>
      <c r="AG238" s="1">
        <f t="shared" si="190"/>
        <v>0.13453873781175424</v>
      </c>
      <c r="AH238" s="1">
        <f t="shared" si="191"/>
        <v>8.3859791731799416E-2</v>
      </c>
      <c r="AI238" s="1">
        <f t="shared" si="192"/>
        <v>5.2495100268235458E-2</v>
      </c>
      <c r="AJ238" s="1">
        <f t="shared" si="193"/>
        <v>3.2989649913704157E-2</v>
      </c>
      <c r="AL238" s="1">
        <f t="shared" si="206"/>
        <v>22.235038309854655</v>
      </c>
      <c r="AM238" s="1">
        <f t="shared" si="207"/>
        <v>3513.6595686805795</v>
      </c>
      <c r="AN238" s="1">
        <f t="shared" si="194"/>
        <v>39.420617617084773</v>
      </c>
      <c r="AO238" s="1">
        <f t="shared" si="195"/>
        <v>47.737956642750987</v>
      </c>
      <c r="AP238" s="1">
        <f t="shared" si="196"/>
        <v>141.65341281046631</v>
      </c>
      <c r="AQ238" s="1">
        <f t="shared" si="197"/>
        <v>298.74244535079191</v>
      </c>
      <c r="AR238" s="1">
        <f t="shared" si="198"/>
        <v>172.75758658037614</v>
      </c>
      <c r="AS238" s="1">
        <f t="shared" si="199"/>
        <v>269.01881118703233</v>
      </c>
      <c r="AT238" s="1">
        <f t="shared" si="200"/>
        <v>111.6923243405855</v>
      </c>
      <c r="AU238" s="1">
        <f t="shared" si="201"/>
        <v>316.22389849414054</v>
      </c>
      <c r="AV238" s="1">
        <f t="shared" si="202"/>
        <v>42.065093204709299</v>
      </c>
      <c r="AW238" s="1">
        <f t="shared" si="203"/>
        <v>340.5377107117406</v>
      </c>
      <c r="AX238" s="1">
        <f t="shared" si="204"/>
        <v>6.8256213495636429</v>
      </c>
      <c r="AY238" s="1">
        <f t="shared" si="205"/>
        <v>347.25740764352912</v>
      </c>
      <c r="BA238" s="1">
        <f t="shared" si="170"/>
        <v>47.737956642750987</v>
      </c>
      <c r="BB238" s="1">
        <f t="shared" si="171"/>
        <v>298.74244535079191</v>
      </c>
      <c r="BC238" s="1">
        <f t="shared" si="172"/>
        <v>269.01881118703233</v>
      </c>
      <c r="BD238" s="1">
        <f t="shared" si="173"/>
        <v>316.22389849414054</v>
      </c>
      <c r="BE238" s="1">
        <f t="shared" si="174"/>
        <v>340.5377107117406</v>
      </c>
      <c r="BF238" s="1">
        <f t="shared" si="175"/>
        <v>347.25740764352912</v>
      </c>
      <c r="BG238" s="1">
        <f t="shared" si="176"/>
        <v>6.2579646545503325</v>
      </c>
      <c r="BH238" s="1">
        <f t="shared" si="177"/>
        <v>5.6353231287263919</v>
      </c>
      <c r="BI238" s="1">
        <f t="shared" si="178"/>
        <v>6.6241607461462042</v>
      </c>
      <c r="BJ238" s="1">
        <f t="shared" si="179"/>
        <v>7.1334789894793555</v>
      </c>
      <c r="BK238" s="1">
        <f t="shared" si="180"/>
        <v>7.274241129385671</v>
      </c>
      <c r="BM238" s="1">
        <f t="shared" si="181"/>
        <v>3513.6595686805795</v>
      </c>
      <c r="BN238" s="1">
        <f t="shared" si="209"/>
        <v>298.74244535079191</v>
      </c>
      <c r="BO238" s="1">
        <f t="shared" si="209"/>
        <v>269.01881118703233</v>
      </c>
      <c r="BP238" s="1">
        <f t="shared" si="209"/>
        <v>316.22389849414054</v>
      </c>
      <c r="BQ238" s="1">
        <f t="shared" si="209"/>
        <v>340.5377107117406</v>
      </c>
      <c r="BR238" s="1">
        <f t="shared" si="209"/>
        <v>347.25740764352912</v>
      </c>
      <c r="BS238" s="1">
        <f t="shared" si="182"/>
        <v>8.5023161610096789</v>
      </c>
      <c r="BT238" s="1">
        <f t="shared" si="183"/>
        <v>7.6563709695999966</v>
      </c>
      <c r="BU238" s="1">
        <f t="shared" si="184"/>
        <v>8.9998445299834877</v>
      </c>
      <c r="BV238" s="1">
        <f t="shared" si="185"/>
        <v>9.6918242662767842</v>
      </c>
      <c r="BW238" s="1">
        <f t="shared" si="186"/>
        <v>9.8830692289841959</v>
      </c>
    </row>
    <row r="239" spans="16:75">
      <c r="P239" s="1">
        <v>1.5</v>
      </c>
      <c r="Q239" s="1">
        <f t="shared" si="164"/>
        <v>1580.151702573585</v>
      </c>
      <c r="R239" s="14">
        <v>22.8</v>
      </c>
      <c r="S239" s="1">
        <f t="shared" si="210"/>
        <v>60.998027693346842</v>
      </c>
      <c r="T239" s="1">
        <f t="shared" si="211"/>
        <v>14.86762580209389</v>
      </c>
      <c r="U239" s="1">
        <v>0</v>
      </c>
      <c r="V239" s="1">
        <v>1.4</v>
      </c>
      <c r="W239" s="14">
        <f t="shared" si="208"/>
        <v>77.265653495440745</v>
      </c>
      <c r="Y239" s="1">
        <f t="shared" si="165"/>
        <v>78.945851013796428</v>
      </c>
      <c r="Z239" s="1">
        <f t="shared" si="166"/>
        <v>19.242218410760209</v>
      </c>
      <c r="AA239" s="1">
        <f t="shared" si="167"/>
        <v>0</v>
      </c>
      <c r="AB239" s="1">
        <f t="shared" si="168"/>
        <v>1.8119305754433443</v>
      </c>
      <c r="AC239" s="14">
        <f t="shared" si="169"/>
        <v>99.999999999999972</v>
      </c>
      <c r="AD239" s="1">
        <f t="shared" si="187"/>
        <v>2.3462627494363758E-2</v>
      </c>
      <c r="AE239" s="1">
        <f t="shared" si="188"/>
        <v>0.1791764069753348</v>
      </c>
      <c r="AF239" s="1">
        <f t="shared" si="189"/>
        <v>0.10217992670123366</v>
      </c>
      <c r="AG239" s="1">
        <f t="shared" si="190"/>
        <v>0.13424077743409299</v>
      </c>
      <c r="AH239" s="1">
        <f t="shared" si="191"/>
        <v>8.366314946632547E-2</v>
      </c>
      <c r="AI239" s="1">
        <f t="shared" si="192"/>
        <v>5.2365796930784872E-2</v>
      </c>
      <c r="AJ239" s="1">
        <f t="shared" si="193"/>
        <v>3.2904881013240156E-2</v>
      </c>
      <c r="AL239" s="1">
        <f t="shared" si="206"/>
        <v>21.135349214403679</v>
      </c>
      <c r="AM239" s="1">
        <f t="shared" si="207"/>
        <v>3498.3414799987099</v>
      </c>
      <c r="AN239" s="1">
        <f t="shared" si="194"/>
        <v>39.266694718150227</v>
      </c>
      <c r="AO239" s="1">
        <f t="shared" si="195"/>
        <v>47.700801985186949</v>
      </c>
      <c r="AP239" s="1">
        <f t="shared" si="196"/>
        <v>140.38141934453654</v>
      </c>
      <c r="AQ239" s="1">
        <f t="shared" si="197"/>
        <v>298.0478794472557</v>
      </c>
      <c r="AR239" s="1">
        <f t="shared" si="198"/>
        <v>171.70800842465744</v>
      </c>
      <c r="AS239" s="1">
        <f t="shared" si="199"/>
        <v>268.59200942053064</v>
      </c>
      <c r="AT239" s="1">
        <f t="shared" si="200"/>
        <v>110.38821264095455</v>
      </c>
      <c r="AU239" s="1">
        <f t="shared" si="201"/>
        <v>315.32111039829323</v>
      </c>
      <c r="AV239" s="1">
        <f t="shared" si="202"/>
        <v>41.200845376664745</v>
      </c>
      <c r="AW239" s="1">
        <f t="shared" si="203"/>
        <v>339.22482972342885</v>
      </c>
      <c r="AX239" s="1">
        <f t="shared" si="204"/>
        <v>6.5908496899170093</v>
      </c>
      <c r="AY239" s="1">
        <f t="shared" si="205"/>
        <v>345.7632560735571</v>
      </c>
      <c r="BA239" s="1">
        <f t="shared" si="170"/>
        <v>47.700801985186949</v>
      </c>
      <c r="BB239" s="1">
        <f t="shared" si="171"/>
        <v>298.0478794472557</v>
      </c>
      <c r="BC239" s="1">
        <f t="shared" si="172"/>
        <v>268.59200942053064</v>
      </c>
      <c r="BD239" s="1">
        <f t="shared" si="173"/>
        <v>315.32111039829323</v>
      </c>
      <c r="BE239" s="1">
        <f t="shared" si="174"/>
        <v>339.22482972342885</v>
      </c>
      <c r="BF239" s="1">
        <f t="shared" si="175"/>
        <v>345.7632560735571</v>
      </c>
      <c r="BG239" s="1">
        <f t="shared" si="176"/>
        <v>6.2482781639564839</v>
      </c>
      <c r="BH239" s="1">
        <f t="shared" si="177"/>
        <v>5.6307650656259289</v>
      </c>
      <c r="BI239" s="1">
        <f t="shared" si="178"/>
        <v>6.6103943178190869</v>
      </c>
      <c r="BJ239" s="1">
        <f t="shared" si="179"/>
        <v>7.1115120837752803</v>
      </c>
      <c r="BK239" s="1">
        <f t="shared" si="180"/>
        <v>7.2485837068511083</v>
      </c>
      <c r="BM239" s="1">
        <f t="shared" si="181"/>
        <v>3498.3414799987099</v>
      </c>
      <c r="BN239" s="1">
        <f t="shared" si="209"/>
        <v>298.0478794472557</v>
      </c>
      <c r="BO239" s="1">
        <f t="shared" si="209"/>
        <v>268.59200942053064</v>
      </c>
      <c r="BP239" s="1">
        <f t="shared" si="209"/>
        <v>315.32111039829323</v>
      </c>
      <c r="BQ239" s="1">
        <f t="shared" si="209"/>
        <v>339.22482972342885</v>
      </c>
      <c r="BR239" s="1">
        <f t="shared" si="209"/>
        <v>345.7632560735571</v>
      </c>
      <c r="BS239" s="1">
        <f t="shared" si="182"/>
        <v>8.5196908635507356</v>
      </c>
      <c r="BT239" s="1">
        <f t="shared" si="183"/>
        <v>7.6776955867850178</v>
      </c>
      <c r="BU239" s="1">
        <f t="shared" si="184"/>
        <v>9.0134457199532605</v>
      </c>
      <c r="BV239" s="1">
        <f t="shared" si="185"/>
        <v>9.6967329136649614</v>
      </c>
      <c r="BW239" s="1">
        <f t="shared" si="186"/>
        <v>9.8836336604191271</v>
      </c>
    </row>
    <row r="240" spans="16:75">
      <c r="P240" s="1">
        <v>1.5</v>
      </c>
      <c r="Q240" s="1">
        <f t="shared" si="164"/>
        <v>1580.5864851822805</v>
      </c>
      <c r="R240" s="14">
        <v>22.9</v>
      </c>
      <c r="S240" s="1">
        <f t="shared" si="210"/>
        <v>61.005329280648425</v>
      </c>
      <c r="T240" s="1">
        <f t="shared" si="211"/>
        <v>14.760324214792305</v>
      </c>
      <c r="U240" s="1">
        <v>0</v>
      </c>
      <c r="V240" s="1">
        <v>1.4</v>
      </c>
      <c r="W240" s="14">
        <f t="shared" si="208"/>
        <v>77.165653495440736</v>
      </c>
      <c r="Y240" s="1">
        <f t="shared" si="165"/>
        <v>79.057620219924488</v>
      </c>
      <c r="Z240" s="1">
        <f t="shared" si="166"/>
        <v>19.128101099622523</v>
      </c>
      <c r="AA240" s="1">
        <f t="shared" si="167"/>
        <v>0</v>
      </c>
      <c r="AB240" s="1">
        <f t="shared" si="168"/>
        <v>1.8142786804529787</v>
      </c>
      <c r="AC240" s="14">
        <f t="shared" si="169"/>
        <v>99.999999999999986</v>
      </c>
      <c r="AD240" s="1">
        <f t="shared" si="187"/>
        <v>2.3409159453499705E-2</v>
      </c>
      <c r="AE240" s="1">
        <f t="shared" si="188"/>
        <v>0.17881760085764914</v>
      </c>
      <c r="AF240" s="1">
        <f t="shared" si="189"/>
        <v>0.10194467248838744</v>
      </c>
      <c r="AG240" s="1">
        <f t="shared" si="190"/>
        <v>0.13394204479477348</v>
      </c>
      <c r="AH240" s="1">
        <f t="shared" si="191"/>
        <v>8.3465997538180237E-2</v>
      </c>
      <c r="AI240" s="1">
        <f t="shared" si="192"/>
        <v>5.2236158461493674E-2</v>
      </c>
      <c r="AJ240" s="1">
        <f t="shared" si="193"/>
        <v>3.2819892406477778E-2</v>
      </c>
      <c r="AL240" s="1">
        <f t="shared" si="206"/>
        <v>20.08640141831091</v>
      </c>
      <c r="AM240" s="1">
        <f t="shared" si="207"/>
        <v>3483.1525931926826</v>
      </c>
      <c r="AN240" s="1">
        <f t="shared" si="194"/>
        <v>39.112867986272668</v>
      </c>
      <c r="AO240" s="1">
        <f t="shared" si="195"/>
        <v>47.663300089995175</v>
      </c>
      <c r="AP240" s="1">
        <f t="shared" si="196"/>
        <v>139.11633097465716</v>
      </c>
      <c r="AQ240" s="1">
        <f t="shared" si="197"/>
        <v>297.35385521811776</v>
      </c>
      <c r="AR240" s="1">
        <f t="shared" si="198"/>
        <v>170.6611436588525</v>
      </c>
      <c r="AS240" s="1">
        <f t="shared" si="199"/>
        <v>268.16436371851455</v>
      </c>
      <c r="AT240" s="1">
        <f t="shared" si="200"/>
        <v>109.09464616850985</v>
      </c>
      <c r="AU240" s="1">
        <f t="shared" si="201"/>
        <v>314.42055815274836</v>
      </c>
      <c r="AV240" s="1">
        <f t="shared" si="202"/>
        <v>40.351193593175722</v>
      </c>
      <c r="AW240" s="1">
        <f t="shared" si="203"/>
        <v>337.91970467482514</v>
      </c>
      <c r="AX240" s="1">
        <f t="shared" si="204"/>
        <v>6.3632891197907471</v>
      </c>
      <c r="AY240" s="1">
        <f t="shared" si="205"/>
        <v>344.28116014799485</v>
      </c>
      <c r="BA240" s="1">
        <f t="shared" si="170"/>
        <v>47.663300089995175</v>
      </c>
      <c r="BB240" s="1">
        <f t="shared" si="171"/>
        <v>297.35385521811776</v>
      </c>
      <c r="BC240" s="1">
        <f t="shared" si="172"/>
        <v>268.16436371851455</v>
      </c>
      <c r="BD240" s="1">
        <f t="shared" si="173"/>
        <v>314.42055815274836</v>
      </c>
      <c r="BE240" s="1">
        <f t="shared" si="174"/>
        <v>337.91970467482514</v>
      </c>
      <c r="BF240" s="1">
        <f t="shared" si="175"/>
        <v>344.28116014799485</v>
      </c>
      <c r="BG240" s="1">
        <f t="shared" si="176"/>
        <v>6.2386333857846781</v>
      </c>
      <c r="BH240" s="1">
        <f t="shared" si="177"/>
        <v>5.6262231782562599</v>
      </c>
      <c r="BI240" s="1">
        <f t="shared" si="178"/>
        <v>6.5967013941350485</v>
      </c>
      <c r="BJ240" s="1">
        <f t="shared" si="179"/>
        <v>7.0897253030483425</v>
      </c>
      <c r="BK240" s="1">
        <f t="shared" si="180"/>
        <v>7.2231918372824042</v>
      </c>
      <c r="BM240" s="1">
        <f t="shared" si="181"/>
        <v>3483.1525931926826</v>
      </c>
      <c r="BN240" s="1">
        <f t="shared" si="209"/>
        <v>297.35385521811776</v>
      </c>
      <c r="BO240" s="1">
        <f t="shared" si="209"/>
        <v>268.16436371851455</v>
      </c>
      <c r="BP240" s="1">
        <f t="shared" si="209"/>
        <v>314.42055815274836</v>
      </c>
      <c r="BQ240" s="1">
        <f t="shared" si="209"/>
        <v>337.91970467482514</v>
      </c>
      <c r="BR240" s="1">
        <f t="shared" si="209"/>
        <v>344.28116014799485</v>
      </c>
      <c r="BS240" s="1">
        <f t="shared" si="182"/>
        <v>8.5369172685472581</v>
      </c>
      <c r="BT240" s="1">
        <f t="shared" si="183"/>
        <v>7.6988979536125681</v>
      </c>
      <c r="BU240" s="1">
        <f t="shared" si="184"/>
        <v>9.0268958864230573</v>
      </c>
      <c r="BV240" s="1">
        <f t="shared" si="185"/>
        <v>9.7015475387222558</v>
      </c>
      <c r="BW240" s="1">
        <f t="shared" si="186"/>
        <v>9.8841825311025016</v>
      </c>
    </row>
    <row r="241" spans="16:75">
      <c r="P241" s="1">
        <v>1.5</v>
      </c>
      <c r="Q241" s="1">
        <f t="shared" si="164"/>
        <v>1581.0212677909763</v>
      </c>
      <c r="R241" s="14">
        <v>23</v>
      </c>
      <c r="S241" s="1">
        <f t="shared" si="210"/>
        <v>61.012630867950016</v>
      </c>
      <c r="T241" s="1">
        <f t="shared" si="211"/>
        <v>14.653022627490715</v>
      </c>
      <c r="U241" s="1">
        <v>0</v>
      </c>
      <c r="V241" s="1">
        <v>1.4</v>
      </c>
      <c r="W241" s="14">
        <f t="shared" si="208"/>
        <v>77.065653495440742</v>
      </c>
      <c r="Y241" s="1">
        <f t="shared" si="165"/>
        <v>79.169679488359321</v>
      </c>
      <c r="Z241" s="1">
        <f t="shared" si="166"/>
        <v>19.013687632399819</v>
      </c>
      <c r="AA241" s="1">
        <f t="shared" si="167"/>
        <v>0</v>
      </c>
      <c r="AB241" s="1">
        <f t="shared" si="168"/>
        <v>1.8166328792408475</v>
      </c>
      <c r="AC241" s="14">
        <f t="shared" si="169"/>
        <v>99.999999999999986</v>
      </c>
      <c r="AD241" s="1">
        <f t="shared" si="187"/>
        <v>2.3355552652919897E-2</v>
      </c>
      <c r="AE241" s="1">
        <f t="shared" si="188"/>
        <v>0.1784578635699767</v>
      </c>
      <c r="AF241" s="1">
        <f t="shared" si="189"/>
        <v>0.10170880774620115</v>
      </c>
      <c r="AG241" s="1">
        <f t="shared" si="190"/>
        <v>0.13364253688754726</v>
      </c>
      <c r="AH241" s="1">
        <f t="shared" si="191"/>
        <v>8.3268333963356603E-2</v>
      </c>
      <c r="AI241" s="1">
        <f t="shared" si="192"/>
        <v>5.2106183555765684E-2</v>
      </c>
      <c r="AJ241" s="1">
        <f t="shared" si="193"/>
        <v>3.2734683238147655E-2</v>
      </c>
      <c r="AL241" s="1">
        <f t="shared" si="206"/>
        <v>19.08602307516427</v>
      </c>
      <c r="AM241" s="1">
        <f t="shared" si="207"/>
        <v>3468.0914341921716</v>
      </c>
      <c r="AN241" s="1">
        <f t="shared" si="194"/>
        <v>38.959137678267709</v>
      </c>
      <c r="AO241" s="1">
        <f t="shared" si="195"/>
        <v>47.625455905596361</v>
      </c>
      <c r="AP241" s="1">
        <f t="shared" si="196"/>
        <v>137.85813490827212</v>
      </c>
      <c r="AQ241" s="1">
        <f t="shared" si="197"/>
        <v>296.66039556459668</v>
      </c>
      <c r="AR241" s="1">
        <f t="shared" si="198"/>
        <v>169.61699480127049</v>
      </c>
      <c r="AS241" s="1">
        <f t="shared" si="199"/>
        <v>267.73589689713521</v>
      </c>
      <c r="AT241" s="1">
        <f t="shared" si="200"/>
        <v>107.81157777978366</v>
      </c>
      <c r="AU241" s="1">
        <f t="shared" si="201"/>
        <v>313.52225823808328</v>
      </c>
      <c r="AV241" s="1">
        <f t="shared" si="202"/>
        <v>39.515945117168904</v>
      </c>
      <c r="AW241" s="1">
        <f t="shared" si="203"/>
        <v>336.62229702457449</v>
      </c>
      <c r="AX241" s="1">
        <f t="shared" si="204"/>
        <v>6.1427448896157086</v>
      </c>
      <c r="AY241" s="1">
        <f t="shared" si="205"/>
        <v>342.81099312513231</v>
      </c>
      <c r="BA241" s="1">
        <f t="shared" si="170"/>
        <v>47.625455905596361</v>
      </c>
      <c r="BB241" s="1">
        <f t="shared" si="171"/>
        <v>296.66039556459668</v>
      </c>
      <c r="BC241" s="1">
        <f t="shared" si="172"/>
        <v>267.73589689713521</v>
      </c>
      <c r="BD241" s="1">
        <f t="shared" si="173"/>
        <v>313.52225823808328</v>
      </c>
      <c r="BE241" s="1">
        <f t="shared" si="174"/>
        <v>336.62229702457449</v>
      </c>
      <c r="BF241" s="1">
        <f t="shared" si="175"/>
        <v>342.81099312513231</v>
      </c>
      <c r="BG241" s="1">
        <f t="shared" si="176"/>
        <v>6.2290300412586035</v>
      </c>
      <c r="BH241" s="1">
        <f t="shared" si="177"/>
        <v>5.6216973004488162</v>
      </c>
      <c r="BI241" s="1">
        <f t="shared" si="178"/>
        <v>6.5830815112730914</v>
      </c>
      <c r="BJ241" s="1">
        <f t="shared" si="179"/>
        <v>7.0681170526079677</v>
      </c>
      <c r="BK241" s="1">
        <f t="shared" si="180"/>
        <v>7.1980621834813627</v>
      </c>
      <c r="BM241" s="1">
        <f t="shared" si="181"/>
        <v>3468.0914341921716</v>
      </c>
      <c r="BN241" s="1">
        <f t="shared" si="209"/>
        <v>296.66039556459668</v>
      </c>
      <c r="BO241" s="1">
        <f t="shared" si="209"/>
        <v>267.73589689713521</v>
      </c>
      <c r="BP241" s="1">
        <f t="shared" si="209"/>
        <v>313.52225823808328</v>
      </c>
      <c r="BQ241" s="1">
        <f t="shared" si="209"/>
        <v>336.62229702457449</v>
      </c>
      <c r="BR241" s="1">
        <f t="shared" si="209"/>
        <v>342.81099312513231</v>
      </c>
      <c r="BS241" s="1">
        <f t="shared" si="182"/>
        <v>8.5539957983748582</v>
      </c>
      <c r="BT241" s="1">
        <f t="shared" si="183"/>
        <v>7.7199780333790242</v>
      </c>
      <c r="BU241" s="1">
        <f t="shared" si="184"/>
        <v>9.0401958595163894</v>
      </c>
      <c r="BV241" s="1">
        <f t="shared" si="185"/>
        <v>9.7062693822253419</v>
      </c>
      <c r="BW241" s="1">
        <f t="shared" si="186"/>
        <v>9.8847161221106568</v>
      </c>
    </row>
    <row r="242" spans="16:75">
      <c r="P242" s="1">
        <v>1.5</v>
      </c>
      <c r="Q242" s="1">
        <f t="shared" si="164"/>
        <v>1581.456050399672</v>
      </c>
      <c r="R242" s="14">
        <v>23.1</v>
      </c>
      <c r="S242" s="1">
        <f t="shared" si="210"/>
        <v>61.019932455251599</v>
      </c>
      <c r="T242" s="1">
        <f t="shared" si="211"/>
        <v>14.545721040189127</v>
      </c>
      <c r="U242" s="1">
        <v>0</v>
      </c>
      <c r="V242" s="1">
        <v>1.4</v>
      </c>
      <c r="W242" s="14">
        <f t="shared" si="208"/>
        <v>76.965653495440733</v>
      </c>
      <c r="Y242" s="1">
        <f t="shared" si="165"/>
        <v>79.282029949718137</v>
      </c>
      <c r="Z242" s="1">
        <f t="shared" si="166"/>
        <v>18.898976854722324</v>
      </c>
      <c r="AA242" s="1">
        <f t="shared" si="167"/>
        <v>0</v>
      </c>
      <c r="AB242" s="1">
        <f t="shared" si="168"/>
        <v>1.8189931955595398</v>
      </c>
      <c r="AC242" s="14">
        <f t="shared" si="169"/>
        <v>100</v>
      </c>
      <c r="AD242" s="1">
        <f t="shared" si="187"/>
        <v>2.3301806551760819E-2</v>
      </c>
      <c r="AE242" s="1">
        <f t="shared" si="188"/>
        <v>0.17809719148276368</v>
      </c>
      <c r="AF242" s="1">
        <f t="shared" si="189"/>
        <v>0.10147233009492758</v>
      </c>
      <c r="AG242" s="1">
        <f t="shared" si="190"/>
        <v>0.13334225069054209</v>
      </c>
      <c r="AH242" s="1">
        <f t="shared" si="191"/>
        <v>8.3070156747536372E-2</v>
      </c>
      <c r="AI242" s="1">
        <f t="shared" si="192"/>
        <v>5.1975870902224705E-2</v>
      </c>
      <c r="AJ242" s="1">
        <f t="shared" si="193"/>
        <v>3.2649252648535562E-2</v>
      </c>
      <c r="AL242" s="1">
        <f t="shared" si="206"/>
        <v>18.132127995731796</v>
      </c>
      <c r="AM242" s="1">
        <f t="shared" si="207"/>
        <v>3453.1565454207584</v>
      </c>
      <c r="AN242" s="1">
        <f t="shared" si="194"/>
        <v>38.805504052489759</v>
      </c>
      <c r="AO242" s="1">
        <f t="shared" si="195"/>
        <v>47.587274295842654</v>
      </c>
      <c r="AP242" s="1">
        <f t="shared" si="196"/>
        <v>136.6068183304865</v>
      </c>
      <c r="AQ242" s="1">
        <f t="shared" si="197"/>
        <v>295.96752293587758</v>
      </c>
      <c r="AR242" s="1">
        <f t="shared" si="198"/>
        <v>168.57556438148706</v>
      </c>
      <c r="AS242" s="1">
        <f t="shared" si="199"/>
        <v>267.30663138840947</v>
      </c>
      <c r="AT242" s="1">
        <f t="shared" si="200"/>
        <v>106.53896037042109</v>
      </c>
      <c r="AU242" s="1">
        <f t="shared" si="201"/>
        <v>312.62622664558262</v>
      </c>
      <c r="AV242" s="1">
        <f t="shared" si="202"/>
        <v>38.694909041291361</v>
      </c>
      <c r="AW242" s="1">
        <f t="shared" si="203"/>
        <v>335.33256807226587</v>
      </c>
      <c r="AX242" s="1">
        <f t="shared" si="204"/>
        <v>5.9290267816877051</v>
      </c>
      <c r="AY242" s="1">
        <f t="shared" si="205"/>
        <v>341.35262963446803</v>
      </c>
      <c r="BA242" s="1">
        <f t="shared" si="170"/>
        <v>47.587274295842654</v>
      </c>
      <c r="BB242" s="1">
        <f t="shared" si="171"/>
        <v>295.96752293587758</v>
      </c>
      <c r="BC242" s="1">
        <f t="shared" si="172"/>
        <v>267.30663138840947</v>
      </c>
      <c r="BD242" s="1">
        <f t="shared" si="173"/>
        <v>312.62622664558262</v>
      </c>
      <c r="BE242" s="1">
        <f t="shared" si="174"/>
        <v>335.33256807226587</v>
      </c>
      <c r="BF242" s="1">
        <f t="shared" si="175"/>
        <v>341.35262963446803</v>
      </c>
      <c r="BG242" s="1">
        <f t="shared" si="176"/>
        <v>6.2194678580641893</v>
      </c>
      <c r="BH242" s="1">
        <f t="shared" si="177"/>
        <v>5.6171872699958794</v>
      </c>
      <c r="BI242" s="1">
        <f t="shared" si="178"/>
        <v>6.5695342141689848</v>
      </c>
      <c r="BJ242" s="1">
        <f t="shared" si="179"/>
        <v>7.0466857586243679</v>
      </c>
      <c r="BK242" s="1">
        <f t="shared" si="180"/>
        <v>7.1731914610686047</v>
      </c>
      <c r="BM242" s="1">
        <f t="shared" si="181"/>
        <v>3453.1565454207584</v>
      </c>
      <c r="BN242" s="1">
        <f t="shared" si="209"/>
        <v>295.96752293587758</v>
      </c>
      <c r="BO242" s="1">
        <f t="shared" si="209"/>
        <v>267.30663138840947</v>
      </c>
      <c r="BP242" s="1">
        <f t="shared" si="209"/>
        <v>312.62622664558262</v>
      </c>
      <c r="BQ242" s="1">
        <f t="shared" si="209"/>
        <v>335.33256807226587</v>
      </c>
      <c r="BR242" s="1">
        <f t="shared" si="209"/>
        <v>341.35262963446803</v>
      </c>
      <c r="BS242" s="1">
        <f t="shared" si="182"/>
        <v>8.5709268908865717</v>
      </c>
      <c r="BT242" s="1">
        <f t="shared" si="183"/>
        <v>7.7409358038773428</v>
      </c>
      <c r="BU242" s="1">
        <f t="shared" si="184"/>
        <v>9.0533464826596752</v>
      </c>
      <c r="BV242" s="1">
        <f t="shared" si="185"/>
        <v>9.7108996844336932</v>
      </c>
      <c r="BW242" s="1">
        <f t="shared" si="186"/>
        <v>9.8852347162522012</v>
      </c>
    </row>
    <row r="243" spans="16:75">
      <c r="P243" s="1">
        <v>1.5</v>
      </c>
      <c r="Q243" s="1">
        <f t="shared" si="164"/>
        <v>1581.8908330083675</v>
      </c>
      <c r="R243" s="14">
        <v>23.2</v>
      </c>
      <c r="S243" s="1">
        <f t="shared" si="210"/>
        <v>61.027234042553189</v>
      </c>
      <c r="T243" s="1">
        <f t="shared" si="211"/>
        <v>14.43841945288754</v>
      </c>
      <c r="U243" s="1">
        <v>0</v>
      </c>
      <c r="V243" s="1">
        <v>1.4</v>
      </c>
      <c r="W243" s="14">
        <f t="shared" si="208"/>
        <v>76.865653495440739</v>
      </c>
      <c r="Y243" s="1">
        <f t="shared" si="165"/>
        <v>79.394672740501719</v>
      </c>
      <c r="Z243" s="1">
        <f t="shared" si="166"/>
        <v>18.783967606213029</v>
      </c>
      <c r="AA243" s="1">
        <f t="shared" si="167"/>
        <v>0</v>
      </c>
      <c r="AB243" s="1">
        <f t="shared" si="168"/>
        <v>1.8213596532852485</v>
      </c>
      <c r="AC243" s="14">
        <f t="shared" si="169"/>
        <v>99.999999999999986</v>
      </c>
      <c r="AD243" s="1">
        <f t="shared" si="187"/>
        <v>2.3247920606344348E-2</v>
      </c>
      <c r="AE243" s="1">
        <f t="shared" si="188"/>
        <v>0.17773558094756814</v>
      </c>
      <c r="AF243" s="1">
        <f t="shared" si="189"/>
        <v>0.10123523714243554</v>
      </c>
      <c r="AG243" s="1">
        <f t="shared" si="190"/>
        <v>0.13304118316616026</v>
      </c>
      <c r="AH243" s="1">
        <f t="shared" si="191"/>
        <v>8.287146388602315E-2</v>
      </c>
      <c r="AI243" s="1">
        <f t="shared" si="192"/>
        <v>5.1845219182670182E-2</v>
      </c>
      <c r="AJ243" s="1">
        <f t="shared" si="193"/>
        <v>3.2563599773453349E-2</v>
      </c>
      <c r="AL243" s="1">
        <f t="shared" si="206"/>
        <v>17.222712559666107</v>
      </c>
      <c r="AM243" s="1">
        <f t="shared" si="207"/>
        <v>3438.3464857963572</v>
      </c>
      <c r="AN243" s="1">
        <f t="shared" si="194"/>
        <v>38.651967368846854</v>
      </c>
      <c r="AO243" s="1">
        <f t="shared" si="195"/>
        <v>47.54876004184699</v>
      </c>
      <c r="AP243" s="1">
        <f t="shared" si="196"/>
        <v>135.36236840394685</v>
      </c>
      <c r="AQ243" s="1">
        <f t="shared" si="197"/>
        <v>295.27525933875722</v>
      </c>
      <c r="AR243" s="1">
        <f t="shared" si="198"/>
        <v>167.53685494043646</v>
      </c>
      <c r="AS243" s="1">
        <f t="shared" si="199"/>
        <v>266.87658924854753</v>
      </c>
      <c r="AT243" s="1">
        <f t="shared" si="200"/>
        <v>105.27674687528994</v>
      </c>
      <c r="AU243" s="1">
        <f t="shared" si="201"/>
        <v>311.73247888795208</v>
      </c>
      <c r="AV243" s="1">
        <f t="shared" si="202"/>
        <v>37.887896277381259</v>
      </c>
      <c r="AW243" s="1">
        <f t="shared" si="203"/>
        <v>334.05047896970171</v>
      </c>
      <c r="AX243" s="1">
        <f t="shared" si="204"/>
        <v>5.7219490217761857</v>
      </c>
      <c r="AY243" s="1">
        <f t="shared" si="205"/>
        <v>339.90594566630989</v>
      </c>
      <c r="BA243" s="1">
        <f t="shared" si="170"/>
        <v>47.54876004184699</v>
      </c>
      <c r="BB243" s="1">
        <f t="shared" si="171"/>
        <v>295.27525933875722</v>
      </c>
      <c r="BC243" s="1">
        <f t="shared" si="172"/>
        <v>266.87658924854753</v>
      </c>
      <c r="BD243" s="1">
        <f t="shared" si="173"/>
        <v>311.73247888795208</v>
      </c>
      <c r="BE243" s="1">
        <f t="shared" si="174"/>
        <v>334.05047896970171</v>
      </c>
      <c r="BF243" s="1">
        <f t="shared" si="175"/>
        <v>339.90594566630989</v>
      </c>
      <c r="BG243" s="1">
        <f t="shared" si="176"/>
        <v>6.209946570192149</v>
      </c>
      <c r="BH243" s="1">
        <f t="shared" si="177"/>
        <v>5.6126929285574061</v>
      </c>
      <c r="BI243" s="1">
        <f t="shared" si="178"/>
        <v>6.5560590562950694</v>
      </c>
      <c r="BJ243" s="1">
        <f t="shared" si="179"/>
        <v>7.0254298676917886</v>
      </c>
      <c r="BK243" s="1">
        <f t="shared" si="180"/>
        <v>7.1485764374752039</v>
      </c>
      <c r="BM243" s="1">
        <f t="shared" si="181"/>
        <v>3438.3464857963572</v>
      </c>
      <c r="BN243" s="1">
        <f t="shared" si="209"/>
        <v>295.27525933875722</v>
      </c>
      <c r="BO243" s="1">
        <f t="shared" si="209"/>
        <v>266.87658924854753</v>
      </c>
      <c r="BP243" s="1">
        <f t="shared" si="209"/>
        <v>311.73247888795208</v>
      </c>
      <c r="BQ243" s="1">
        <f t="shared" si="209"/>
        <v>334.05047896970171</v>
      </c>
      <c r="BR243" s="1">
        <f t="shared" si="209"/>
        <v>339.90594566630989</v>
      </c>
      <c r="BS243" s="1">
        <f t="shared" si="182"/>
        <v>8.5877109988340337</v>
      </c>
      <c r="BT243" s="1">
        <f t="shared" si="183"/>
        <v>7.7617712569399799</v>
      </c>
      <c r="BU243" s="1">
        <f t="shared" si="184"/>
        <v>9.0663486119186611</v>
      </c>
      <c r="BV243" s="1">
        <f t="shared" si="185"/>
        <v>9.7154396844427424</v>
      </c>
      <c r="BW243" s="1">
        <f t="shared" si="186"/>
        <v>9.8857385976208292</v>
      </c>
    </row>
    <row r="244" spans="16:75">
      <c r="P244" s="1">
        <v>1.5</v>
      </c>
      <c r="Q244" s="1">
        <f t="shared" si="164"/>
        <v>1582.3256156170632</v>
      </c>
      <c r="R244" s="14">
        <v>23.3</v>
      </c>
      <c r="S244" s="1">
        <f t="shared" si="210"/>
        <v>61.034535629854773</v>
      </c>
      <c r="T244" s="1">
        <f t="shared" si="211"/>
        <v>14.331117865585952</v>
      </c>
      <c r="U244" s="1">
        <v>0</v>
      </c>
      <c r="V244" s="1">
        <v>1.4</v>
      </c>
      <c r="W244" s="14">
        <f t="shared" si="208"/>
        <v>76.765653495440731</v>
      </c>
      <c r="Y244" s="1">
        <f t="shared" si="165"/>
        <v>79.507609003132814</v>
      </c>
      <c r="Z244" s="1">
        <f t="shared" si="166"/>
        <v>18.668658720448601</v>
      </c>
      <c r="AA244" s="1">
        <f t="shared" si="167"/>
        <v>0</v>
      </c>
      <c r="AB244" s="1">
        <f t="shared" si="168"/>
        <v>1.8237322764185795</v>
      </c>
      <c r="AC244" s="14">
        <f t="shared" si="169"/>
        <v>100</v>
      </c>
      <c r="AD244" s="1">
        <f t="shared" si="187"/>
        <v>2.3193894270159453E-2</v>
      </c>
      <c r="AE244" s="1">
        <f t="shared" si="188"/>
        <v>0.17737302829693757</v>
      </c>
      <c r="AF244" s="1">
        <f t="shared" si="189"/>
        <v>0.10099752648412925</v>
      </c>
      <c r="AG244" s="1">
        <f t="shared" si="190"/>
        <v>0.13273933126097615</v>
      </c>
      <c r="AH244" s="1">
        <f t="shared" si="191"/>
        <v>8.267225336367473E-2</v>
      </c>
      <c r="AI244" s="1">
        <f t="shared" si="192"/>
        <v>5.1714227072032923E-2</v>
      </c>
      <c r="AJ244" s="1">
        <f t="shared" si="193"/>
        <v>3.2477723744209923E-2</v>
      </c>
      <c r="AL244" s="1">
        <f t="shared" si="206"/>
        <v>16.355852728126493</v>
      </c>
      <c r="AM244" s="1">
        <f t="shared" si="207"/>
        <v>3423.6598307188115</v>
      </c>
      <c r="AN244" s="1">
        <f t="shared" si="194"/>
        <v>38.498527888814806</v>
      </c>
      <c r="AO244" s="1">
        <f t="shared" si="195"/>
        <v>47.509917843765301</v>
      </c>
      <c r="AP244" s="1">
        <f t="shared" si="196"/>
        <v>134.12477226871897</v>
      </c>
      <c r="AQ244" s="1">
        <f t="shared" si="197"/>
        <v>294.58362634704031</v>
      </c>
      <c r="AR244" s="1">
        <f t="shared" si="198"/>
        <v>166.50086903050234</v>
      </c>
      <c r="AS244" s="1">
        <f t="shared" si="199"/>
        <v>266.44579216606661</v>
      </c>
      <c r="AT244" s="1">
        <f t="shared" si="200"/>
        <v>104.02489026859348</v>
      </c>
      <c r="AU244" s="1">
        <f t="shared" si="201"/>
        <v>310.84103000975739</v>
      </c>
      <c r="AV244" s="1">
        <f t="shared" si="202"/>
        <v>37.094719545958647</v>
      </c>
      <c r="AW244" s="1">
        <f t="shared" si="203"/>
        <v>332.77599073183154</v>
      </c>
      <c r="AX244" s="1">
        <f t="shared" si="204"/>
        <v>5.5213301921160758</v>
      </c>
      <c r="AY244" s="1">
        <f t="shared" si="205"/>
        <v>338.47081856127039</v>
      </c>
      <c r="BA244" s="1">
        <f t="shared" si="170"/>
        <v>47.509917843765301</v>
      </c>
      <c r="BB244" s="1">
        <f t="shared" si="171"/>
        <v>294.58362634704031</v>
      </c>
      <c r="BC244" s="1">
        <f t="shared" si="172"/>
        <v>266.44579216606661</v>
      </c>
      <c r="BD244" s="1">
        <f t="shared" si="173"/>
        <v>310.84103000975739</v>
      </c>
      <c r="BE244" s="1">
        <f t="shared" si="174"/>
        <v>332.77599073183154</v>
      </c>
      <c r="BF244" s="1">
        <f t="shared" si="175"/>
        <v>338.47081856127039</v>
      </c>
      <c r="BG244" s="1">
        <f t="shared" si="176"/>
        <v>6.2004659177851718</v>
      </c>
      <c r="BH244" s="1">
        <f t="shared" si="177"/>
        <v>5.6082141215706631</v>
      </c>
      <c r="BI244" s="1">
        <f t="shared" si="178"/>
        <v>6.5426555994465661</v>
      </c>
      <c r="BJ244" s="1">
        <f t="shared" si="179"/>
        <v>7.0043478464044862</v>
      </c>
      <c r="BK244" s="1">
        <f t="shared" si="180"/>
        <v>7.1242139309590016</v>
      </c>
      <c r="BM244" s="1">
        <f t="shared" si="181"/>
        <v>3423.6598307188115</v>
      </c>
      <c r="BN244" s="1">
        <f t="shared" si="209"/>
        <v>294.58362634704031</v>
      </c>
      <c r="BO244" s="1">
        <f t="shared" si="209"/>
        <v>266.44579216606661</v>
      </c>
      <c r="BP244" s="1">
        <f t="shared" si="209"/>
        <v>310.84103000975739</v>
      </c>
      <c r="BQ244" s="1">
        <f t="shared" si="209"/>
        <v>332.77599073183154</v>
      </c>
      <c r="BR244" s="1">
        <f t="shared" si="209"/>
        <v>338.47081856127039</v>
      </c>
      <c r="BS244" s="1">
        <f t="shared" si="182"/>
        <v>8.6043485893045411</v>
      </c>
      <c r="BT244" s="1">
        <f t="shared" si="183"/>
        <v>7.7824843979936293</v>
      </c>
      <c r="BU244" s="1">
        <f t="shared" si="184"/>
        <v>9.0792031153543373</v>
      </c>
      <c r="BV244" s="1">
        <f t="shared" si="185"/>
        <v>9.7198906195643815</v>
      </c>
      <c r="BW244" s="1">
        <f t="shared" si="186"/>
        <v>9.8862280511731537</v>
      </c>
    </row>
    <row r="245" spans="16:75">
      <c r="P245" s="1">
        <v>1.5</v>
      </c>
      <c r="Q245" s="1">
        <f t="shared" si="164"/>
        <v>1582.7603982257588</v>
      </c>
      <c r="R245" s="14">
        <v>23.4</v>
      </c>
      <c r="S245" s="1">
        <f t="shared" si="210"/>
        <v>61.041837217156363</v>
      </c>
      <c r="T245" s="1">
        <f t="shared" si="211"/>
        <v>14.223816278284367</v>
      </c>
      <c r="U245" s="1">
        <v>0</v>
      </c>
      <c r="V245" s="1">
        <v>1.4</v>
      </c>
      <c r="W245" s="14">
        <f t="shared" si="208"/>
        <v>76.665653495440736</v>
      </c>
      <c r="Y245" s="1">
        <f t="shared" si="165"/>
        <v>79.620839885994698</v>
      </c>
      <c r="Z245" s="1">
        <f t="shared" si="166"/>
        <v>18.55304902491994</v>
      </c>
      <c r="AA245" s="1">
        <f t="shared" si="167"/>
        <v>0</v>
      </c>
      <c r="AB245" s="1">
        <f t="shared" si="168"/>
        <v>1.8261110890853585</v>
      </c>
      <c r="AC245" s="14">
        <f t="shared" si="169"/>
        <v>100</v>
      </c>
      <c r="AD245" s="1">
        <f t="shared" si="187"/>
        <v>2.3139726993843687E-2</v>
      </c>
      <c r="AE245" s="1">
        <f t="shared" si="188"/>
        <v>0.17700952984428464</v>
      </c>
      <c r="AF245" s="1">
        <f t="shared" si="189"/>
        <v>0.10075919570286705</v>
      </c>
      <c r="AG245" s="1">
        <f t="shared" si="190"/>
        <v>0.13243669190563301</v>
      </c>
      <c r="AH245" s="1">
        <f t="shared" si="191"/>
        <v>8.2472523154834998E-2</v>
      </c>
      <c r="AI245" s="1">
        <f t="shared" si="192"/>
        <v>5.1582893238330207E-2</v>
      </c>
      <c r="AJ245" s="1">
        <f t="shared" si="193"/>
        <v>3.2391623687581798E-2</v>
      </c>
      <c r="AL245" s="1">
        <f t="shared" si="206"/>
        <v>15.5297011541478</v>
      </c>
      <c r="AM245" s="1">
        <f t="shared" si="207"/>
        <v>3409.0951720454582</v>
      </c>
      <c r="AN245" s="1">
        <f t="shared" si="194"/>
        <v>38.345185875452223</v>
      </c>
      <c r="AO245" s="1">
        <f t="shared" si="195"/>
        <v>47.470752322533187</v>
      </c>
      <c r="AP245" s="1">
        <f t="shared" si="196"/>
        <v>132.89401704216695</v>
      </c>
      <c r="AQ245" s="1">
        <f t="shared" si="197"/>
        <v>293.89264511069467</v>
      </c>
      <c r="AR245" s="1">
        <f t="shared" si="198"/>
        <v>165.46760921561034</v>
      </c>
      <c r="AS245" s="1">
        <f t="shared" si="199"/>
        <v>266.01426146969709</v>
      </c>
      <c r="AT245" s="1">
        <f t="shared" si="200"/>
        <v>102.78334356398126</v>
      </c>
      <c r="AU245" s="1">
        <f t="shared" si="201"/>
        <v>309.95189459759598</v>
      </c>
      <c r="AV245" s="1">
        <f t="shared" si="202"/>
        <v>36.315193365740711</v>
      </c>
      <c r="AW245" s="1">
        <f t="shared" si="203"/>
        <v>331.5090642473611</v>
      </c>
      <c r="AX245" s="1">
        <f t="shared" si="204"/>
        <v>5.326993145778812</v>
      </c>
      <c r="AY245" s="1">
        <f t="shared" si="205"/>
        <v>337.04712699966575</v>
      </c>
      <c r="BA245" s="1">
        <f t="shared" si="170"/>
        <v>47.470752322533187</v>
      </c>
      <c r="BB245" s="1">
        <f t="shared" si="171"/>
        <v>293.89264511069467</v>
      </c>
      <c r="BC245" s="1">
        <f t="shared" si="172"/>
        <v>266.01426146969709</v>
      </c>
      <c r="BD245" s="1">
        <f t="shared" si="173"/>
        <v>309.95189459759598</v>
      </c>
      <c r="BE245" s="1">
        <f t="shared" si="174"/>
        <v>331.5090642473611</v>
      </c>
      <c r="BF245" s="1">
        <f t="shared" si="175"/>
        <v>337.04712699966575</v>
      </c>
      <c r="BG245" s="1">
        <f t="shared" si="176"/>
        <v>6.1910256469896128</v>
      </c>
      <c r="BH245" s="1">
        <f t="shared" si="177"/>
        <v>5.6037506981625551</v>
      </c>
      <c r="BI245" s="1">
        <f t="shared" si="178"/>
        <v>6.5293234135341374</v>
      </c>
      <c r="BJ245" s="1">
        <f t="shared" si="179"/>
        <v>6.9834381809449857</v>
      </c>
      <c r="BK245" s="1">
        <f t="shared" si="180"/>
        <v>7.1001008096448022</v>
      </c>
      <c r="BM245" s="1">
        <f t="shared" si="181"/>
        <v>3409.0951720454582</v>
      </c>
      <c r="BN245" s="1">
        <f t="shared" si="209"/>
        <v>293.89264511069467</v>
      </c>
      <c r="BO245" s="1">
        <f t="shared" si="209"/>
        <v>266.01426146969709</v>
      </c>
      <c r="BP245" s="1">
        <f t="shared" si="209"/>
        <v>309.95189459759598</v>
      </c>
      <c r="BQ245" s="1">
        <f t="shared" si="209"/>
        <v>331.5090642473611</v>
      </c>
      <c r="BR245" s="1">
        <f t="shared" si="209"/>
        <v>337.04712699966575</v>
      </c>
      <c r="BS245" s="1">
        <f t="shared" si="182"/>
        <v>8.6208401431737975</v>
      </c>
      <c r="BT245" s="1">
        <f t="shared" si="183"/>
        <v>7.8030752456256138</v>
      </c>
      <c r="BU245" s="1">
        <f t="shared" si="184"/>
        <v>9.0919108723979889</v>
      </c>
      <c r="BV245" s="1">
        <f t="shared" si="185"/>
        <v>9.7242537247341065</v>
      </c>
      <c r="BW245" s="1">
        <f t="shared" si="186"/>
        <v>9.8867033623305218</v>
      </c>
    </row>
    <row r="246" spans="16:75">
      <c r="P246" s="1">
        <v>1.5</v>
      </c>
      <c r="Q246" s="1">
        <f t="shared" si="164"/>
        <v>1583.1951808344545</v>
      </c>
      <c r="R246" s="14">
        <v>23.5</v>
      </c>
      <c r="S246" s="1">
        <f t="shared" si="210"/>
        <v>61.049138804457954</v>
      </c>
      <c r="T246" s="1">
        <f t="shared" si="211"/>
        <v>14.116514690982779</v>
      </c>
      <c r="U246" s="1">
        <v>0</v>
      </c>
      <c r="V246" s="1">
        <v>1.4</v>
      </c>
      <c r="W246" s="14">
        <f t="shared" si="208"/>
        <v>76.565653495440742</v>
      </c>
      <c r="Y246" s="1">
        <f t="shared" si="165"/>
        <v>79.734366543470102</v>
      </c>
      <c r="Z246" s="1">
        <f t="shared" si="166"/>
        <v>18.437137340992429</v>
      </c>
      <c r="AA246" s="1">
        <f t="shared" si="167"/>
        <v>0</v>
      </c>
      <c r="AB246" s="1">
        <f t="shared" si="168"/>
        <v>1.8284961155374528</v>
      </c>
      <c r="AC246" s="14">
        <f t="shared" si="169"/>
        <v>99.999999999999986</v>
      </c>
      <c r="AD246" s="1">
        <f t="shared" si="187"/>
        <v>2.3085418225164581E-2</v>
      </c>
      <c r="AE246" s="1">
        <f t="shared" si="188"/>
        <v>0.1766450818837621</v>
      </c>
      <c r="AF246" s="1">
        <f t="shared" si="189"/>
        <v>0.10052024236887952</v>
      </c>
      <c r="AG246" s="1">
        <f t="shared" si="190"/>
        <v>0.13213326201473893</v>
      </c>
      <c r="AH246" s="1">
        <f t="shared" si="191"/>
        <v>8.227227122326522E-2</v>
      </c>
      <c r="AI246" s="1">
        <f t="shared" si="192"/>
        <v>5.1451216342620676E-2</v>
      </c>
      <c r="AJ246" s="1">
        <f t="shared" si="193"/>
        <v>3.2305298725783541E-2</v>
      </c>
      <c r="AL246" s="1">
        <f t="shared" si="206"/>
        <v>14.742484388110507</v>
      </c>
      <c r="AM246" s="1">
        <f t="shared" si="207"/>
        <v>3394.6511180554271</v>
      </c>
      <c r="AN246" s="1">
        <f t="shared" si="194"/>
        <v>38.191941593415322</v>
      </c>
      <c r="AO246" s="1">
        <f t="shared" si="195"/>
        <v>47.431268021558218</v>
      </c>
      <c r="AP246" s="1">
        <f t="shared" si="196"/>
        <v>131.6700898188279</v>
      </c>
      <c r="AQ246" s="1">
        <f t="shared" si="197"/>
        <v>293.20233636477184</v>
      </c>
      <c r="AR246" s="1">
        <f t="shared" si="198"/>
        <v>164.43707807132276</v>
      </c>
      <c r="AS246" s="1">
        <f t="shared" si="199"/>
        <v>265.58201813608696</v>
      </c>
      <c r="AT246" s="1">
        <f t="shared" si="200"/>
        <v>101.55205981466241</v>
      </c>
      <c r="AU246" s="1">
        <f t="shared" si="201"/>
        <v>309.06508679000905</v>
      </c>
      <c r="AV246" s="1">
        <f t="shared" si="202"/>
        <v>35.549134043173133</v>
      </c>
      <c r="AW246" s="1">
        <f t="shared" si="203"/>
        <v>330.24966028904538</v>
      </c>
      <c r="AX246" s="1">
        <f t="shared" si="204"/>
        <v>5.1387649223914229</v>
      </c>
      <c r="AY246" s="1">
        <f t="shared" si="205"/>
        <v>335.63475099082626</v>
      </c>
      <c r="BA246" s="1">
        <f t="shared" si="170"/>
        <v>47.431268021558218</v>
      </c>
      <c r="BB246" s="1">
        <f t="shared" si="171"/>
        <v>293.20233636477184</v>
      </c>
      <c r="BC246" s="1">
        <f t="shared" si="172"/>
        <v>265.58201813608696</v>
      </c>
      <c r="BD246" s="1">
        <f t="shared" si="173"/>
        <v>309.06508679000905</v>
      </c>
      <c r="BE246" s="1">
        <f t="shared" si="174"/>
        <v>330.24966028904538</v>
      </c>
      <c r="BF246" s="1">
        <f t="shared" si="175"/>
        <v>335.63475099082626</v>
      </c>
      <c r="BG246" s="1">
        <f t="shared" si="176"/>
        <v>6.181625509811524</v>
      </c>
      <c r="BH246" s="1">
        <f t="shared" si="177"/>
        <v>5.5993025110645576</v>
      </c>
      <c r="BI246" s="1">
        <f t="shared" si="178"/>
        <v>6.5160620763824904</v>
      </c>
      <c r="BJ246" s="1">
        <f t="shared" si="179"/>
        <v>6.962699376684216</v>
      </c>
      <c r="BK246" s="1">
        <f t="shared" si="180"/>
        <v>7.0762339905877125</v>
      </c>
      <c r="BM246" s="1">
        <f t="shared" si="181"/>
        <v>3394.6511180554271</v>
      </c>
      <c r="BN246" s="1">
        <f t="shared" si="209"/>
        <v>293.20233636477184</v>
      </c>
      <c r="BO246" s="1">
        <f t="shared" si="209"/>
        <v>265.58201813608696</v>
      </c>
      <c r="BP246" s="1">
        <f t="shared" si="209"/>
        <v>309.06508679000905</v>
      </c>
      <c r="BQ246" s="1">
        <f t="shared" si="209"/>
        <v>330.24966028904538</v>
      </c>
      <c r="BR246" s="1">
        <f t="shared" si="209"/>
        <v>335.63475099082626</v>
      </c>
      <c r="BS246" s="1">
        <f t="shared" si="182"/>
        <v>8.6371861545739108</v>
      </c>
      <c r="BT246" s="1">
        <f t="shared" si="183"/>
        <v>7.8235438311616976</v>
      </c>
      <c r="BU246" s="1">
        <f t="shared" si="184"/>
        <v>9.1044727732448738</v>
      </c>
      <c r="BV246" s="1">
        <f t="shared" si="185"/>
        <v>9.7285302319439442</v>
      </c>
      <c r="BW246" s="1">
        <f t="shared" si="186"/>
        <v>9.8871648166038764</v>
      </c>
    </row>
    <row r="247" spans="16:75">
      <c r="P247" s="1">
        <v>1.5</v>
      </c>
      <c r="Q247" s="1">
        <f t="shared" si="164"/>
        <v>1583.6299634431502</v>
      </c>
      <c r="R247" s="14">
        <v>23.6</v>
      </c>
      <c r="S247" s="1">
        <f t="shared" si="210"/>
        <v>61.056440391759537</v>
      </c>
      <c r="T247" s="1">
        <f t="shared" si="211"/>
        <v>14.009213103681191</v>
      </c>
      <c r="U247" s="1">
        <v>0</v>
      </c>
      <c r="V247" s="1">
        <v>1.4</v>
      </c>
      <c r="W247" s="14">
        <f t="shared" si="208"/>
        <v>76.465653495440733</v>
      </c>
      <c r="Y247" s="1">
        <f t="shared" si="165"/>
        <v>79.848190135980502</v>
      </c>
      <c r="Z247" s="1">
        <f t="shared" si="166"/>
        <v>18.320922483865896</v>
      </c>
      <c r="AA247" s="1">
        <f t="shared" si="167"/>
        <v>0</v>
      </c>
      <c r="AB247" s="1">
        <f t="shared" si="168"/>
        <v>1.8308873801535941</v>
      </c>
      <c r="AC247" s="14">
        <f t="shared" si="169"/>
        <v>100</v>
      </c>
      <c r="AD247" s="1">
        <f t="shared" si="187"/>
        <v>2.3030967409000899E-2</v>
      </c>
      <c r="AE247" s="1">
        <f t="shared" si="188"/>
        <v>0.17627968069013725</v>
      </c>
      <c r="AF247" s="1">
        <f t="shared" si="189"/>
        <v>0.10028066403968676</v>
      </c>
      <c r="AG247" s="1">
        <f t="shared" si="190"/>
        <v>0.13182903848676203</v>
      </c>
      <c r="AH247" s="1">
        <f t="shared" si="191"/>
        <v>8.2071495522074947E-2</v>
      </c>
      <c r="AI247" s="1">
        <f t="shared" si="192"/>
        <v>5.1319195038958848E-2</v>
      </c>
      <c r="AJ247" s="1">
        <f t="shared" si="193"/>
        <v>3.2218747976437923E-2</v>
      </c>
      <c r="AL247" s="1">
        <f t="shared" si="206"/>
        <v>13.992500175351799</v>
      </c>
      <c r="AM247" s="1">
        <f t="shared" si="207"/>
        <v>3380.3262934033924</v>
      </c>
      <c r="AN247" s="1">
        <f t="shared" si="194"/>
        <v>38.038795308973064</v>
      </c>
      <c r="AO247" s="1">
        <f t="shared" si="195"/>
        <v>47.391469408369296</v>
      </c>
      <c r="AP247" s="1">
        <f t="shared" si="196"/>
        <v>130.45297767028987</v>
      </c>
      <c r="AQ247" s="1">
        <f t="shared" si="197"/>
        <v>292.5127204381003</v>
      </c>
      <c r="AR247" s="1">
        <f t="shared" si="198"/>
        <v>163.40927818493256</v>
      </c>
      <c r="AS247" s="1">
        <f t="shared" si="199"/>
        <v>265.14908279731088</v>
      </c>
      <c r="AT247" s="1">
        <f t="shared" si="200"/>
        <v>100.33099211351897</v>
      </c>
      <c r="AU247" s="1">
        <f t="shared" si="201"/>
        <v>308.18062028714257</v>
      </c>
      <c r="AV247" s="1">
        <f t="shared" si="202"/>
        <v>34.796359661986934</v>
      </c>
      <c r="AW247" s="1">
        <f t="shared" si="203"/>
        <v>328.9977395236765</v>
      </c>
      <c r="AX247" s="1">
        <f t="shared" si="204"/>
        <v>4.9564766652056216</v>
      </c>
      <c r="AY247" s="1">
        <f t="shared" si="205"/>
        <v>334.23357186232784</v>
      </c>
      <c r="BA247" s="1">
        <f t="shared" si="170"/>
        <v>47.391469408369296</v>
      </c>
      <c r="BB247" s="1">
        <f t="shared" si="171"/>
        <v>292.5127204381003</v>
      </c>
      <c r="BC247" s="1">
        <f t="shared" si="172"/>
        <v>265.14908279731088</v>
      </c>
      <c r="BD247" s="1">
        <f t="shared" si="173"/>
        <v>308.18062028714257</v>
      </c>
      <c r="BE247" s="1">
        <f t="shared" si="174"/>
        <v>328.9977395236765</v>
      </c>
      <c r="BF247" s="1">
        <f t="shared" si="175"/>
        <v>334.23357186232784</v>
      </c>
      <c r="BG247" s="1">
        <f t="shared" si="176"/>
        <v>6.1722652639768709</v>
      </c>
      <c r="BH247" s="1">
        <f t="shared" si="177"/>
        <v>5.5948694165301776</v>
      </c>
      <c r="BI247" s="1">
        <f t="shared" si="178"/>
        <v>6.5028711735348326</v>
      </c>
      <c r="BJ247" s="1">
        <f t="shared" si="179"/>
        <v>6.9421299577931164</v>
      </c>
      <c r="BK247" s="1">
        <f t="shared" si="180"/>
        <v>7.052610438858907</v>
      </c>
      <c r="BM247" s="1">
        <f t="shared" si="181"/>
        <v>3380.3262934033924</v>
      </c>
      <c r="BN247" s="1">
        <f t="shared" si="209"/>
        <v>292.5127204381003</v>
      </c>
      <c r="BO247" s="1">
        <f t="shared" si="209"/>
        <v>265.14908279731088</v>
      </c>
      <c r="BP247" s="1">
        <f t="shared" si="209"/>
        <v>308.18062028714257</v>
      </c>
      <c r="BQ247" s="1">
        <f t="shared" si="209"/>
        <v>328.9977395236765</v>
      </c>
      <c r="BR247" s="1">
        <f t="shared" si="209"/>
        <v>334.23357186232784</v>
      </c>
      <c r="BS247" s="1">
        <f t="shared" si="182"/>
        <v>8.653387130376446</v>
      </c>
      <c r="BT247" s="1">
        <f t="shared" si="183"/>
        <v>7.843890198255167</v>
      </c>
      <c r="BU247" s="1">
        <f t="shared" si="184"/>
        <v>9.1168897182661937</v>
      </c>
      <c r="BV247" s="1">
        <f t="shared" si="185"/>
        <v>9.7327213697004922</v>
      </c>
      <c r="BW247" s="1">
        <f t="shared" si="186"/>
        <v>9.887612699240746</v>
      </c>
    </row>
    <row r="248" spans="16:75">
      <c r="P248" s="1">
        <v>1.5</v>
      </c>
      <c r="Q248" s="1">
        <f t="shared" si="164"/>
        <v>1584.0647460518458</v>
      </c>
      <c r="R248" s="14">
        <v>23.7</v>
      </c>
      <c r="S248" s="1">
        <f t="shared" si="210"/>
        <v>61.063741979061128</v>
      </c>
      <c r="T248" s="1">
        <f t="shared" si="211"/>
        <v>13.901911516379606</v>
      </c>
      <c r="U248" s="1">
        <v>0</v>
      </c>
      <c r="V248" s="1">
        <v>1.4</v>
      </c>
      <c r="W248" s="14">
        <f t="shared" si="208"/>
        <v>76.365653495440739</v>
      </c>
      <c r="Y248" s="1">
        <f t="shared" si="165"/>
        <v>79.962311830025541</v>
      </c>
      <c r="Z248" s="1">
        <f t="shared" si="166"/>
        <v>18.204403262534239</v>
      </c>
      <c r="AA248" s="1">
        <f t="shared" si="167"/>
        <v>0</v>
      </c>
      <c r="AB248" s="1">
        <f t="shared" si="168"/>
        <v>1.8332849074402071</v>
      </c>
      <c r="AC248" s="14">
        <f t="shared" si="169"/>
        <v>99.999999999999986</v>
      </c>
      <c r="AD248" s="1">
        <f t="shared" si="187"/>
        <v>2.2976373987323689E-2</v>
      </c>
      <c r="AE248" s="1">
        <f t="shared" si="188"/>
        <v>0.17591332251866465</v>
      </c>
      <c r="AF248" s="1">
        <f t="shared" si="189"/>
        <v>0.10004045826001536</v>
      </c>
      <c r="AG248" s="1">
        <f t="shared" si="190"/>
        <v>0.13152401820392462</v>
      </c>
      <c r="AH248" s="1">
        <f t="shared" si="191"/>
        <v>8.1870193993652141E-2</v>
      </c>
      <c r="AI248" s="1">
        <f t="shared" si="192"/>
        <v>5.1186827974349217E-2</v>
      </c>
      <c r="AJ248" s="1">
        <f t="shared" si="193"/>
        <v>3.213197055254588E-2</v>
      </c>
      <c r="AL248" s="1">
        <f t="shared" si="206"/>
        <v>13.278114843298448</v>
      </c>
      <c r="AM248" s="1">
        <f t="shared" si="207"/>
        <v>3366.1193390634767</v>
      </c>
      <c r="AN248" s="1">
        <f t="shared" si="194"/>
        <v>37.885747290022529</v>
      </c>
      <c r="AO248" s="1">
        <f t="shared" si="195"/>
        <v>47.351360876224376</v>
      </c>
      <c r="AP248" s="1">
        <f t="shared" si="196"/>
        <v>129.24266764506422</v>
      </c>
      <c r="AQ248" s="1">
        <f t="shared" si="197"/>
        <v>291.82381726175839</v>
      </c>
      <c r="AR248" s="1">
        <f t="shared" si="198"/>
        <v>162.38421215556065</v>
      </c>
      <c r="AS248" s="1">
        <f t="shared" si="199"/>
        <v>264.71547574818959</v>
      </c>
      <c r="AT248" s="1">
        <f t="shared" si="200"/>
        <v>99.120093593221782</v>
      </c>
      <c r="AU248" s="1">
        <f t="shared" si="201"/>
        <v>307.29850836016402</v>
      </c>
      <c r="AV248" s="1">
        <f t="shared" si="202"/>
        <v>34.056690072774103</v>
      </c>
      <c r="AW248" s="1">
        <f t="shared" si="203"/>
        <v>327.75326252177399</v>
      </c>
      <c r="AX248" s="1">
        <f t="shared" si="204"/>
        <v>4.7799635394796276</v>
      </c>
      <c r="AY248" s="1">
        <f t="shared" si="205"/>
        <v>332.84347224915132</v>
      </c>
      <c r="BA248" s="1">
        <f t="shared" si="170"/>
        <v>47.351360876224376</v>
      </c>
      <c r="BB248" s="1">
        <f t="shared" si="171"/>
        <v>291.82381726175839</v>
      </c>
      <c r="BC248" s="1">
        <f t="shared" si="172"/>
        <v>264.71547574818959</v>
      </c>
      <c r="BD248" s="1">
        <f t="shared" si="173"/>
        <v>307.29850836016402</v>
      </c>
      <c r="BE248" s="1">
        <f t="shared" si="174"/>
        <v>327.75326252177399</v>
      </c>
      <c r="BF248" s="1">
        <f t="shared" si="175"/>
        <v>332.84347224915132</v>
      </c>
      <c r="BG248" s="1">
        <f t="shared" si="176"/>
        <v>6.1629446727957982</v>
      </c>
      <c r="BH248" s="1">
        <f t="shared" si="177"/>
        <v>5.5904512742548453</v>
      </c>
      <c r="BI248" s="1">
        <f t="shared" si="178"/>
        <v>6.4897502980629618</v>
      </c>
      <c r="BJ248" s="1">
        <f t="shared" si="179"/>
        <v>6.9217284668652974</v>
      </c>
      <c r="BK248" s="1">
        <f t="shared" si="180"/>
        <v>7.0292271666531043</v>
      </c>
      <c r="BM248" s="1">
        <f t="shared" si="181"/>
        <v>3366.1193390634767</v>
      </c>
      <c r="BN248" s="1">
        <f t="shared" si="209"/>
        <v>291.82381726175839</v>
      </c>
      <c r="BO248" s="1">
        <f t="shared" si="209"/>
        <v>264.71547574818959</v>
      </c>
      <c r="BP248" s="1">
        <f t="shared" si="209"/>
        <v>307.29850836016402</v>
      </c>
      <c r="BQ248" s="1">
        <f t="shared" si="209"/>
        <v>327.75326252177399</v>
      </c>
      <c r="BR248" s="1">
        <f t="shared" si="209"/>
        <v>332.84347224915132</v>
      </c>
      <c r="BS248" s="1">
        <f t="shared" si="182"/>
        <v>8.6694435896901307</v>
      </c>
      <c r="BT248" s="1">
        <f t="shared" si="183"/>
        <v>7.8641144024869556</v>
      </c>
      <c r="BU248" s="1">
        <f t="shared" si="184"/>
        <v>9.129162617438892</v>
      </c>
      <c r="BV248" s="1">
        <f t="shared" si="185"/>
        <v>9.7368283625072447</v>
      </c>
      <c r="BW248" s="1">
        <f t="shared" si="186"/>
        <v>9.8880472948934486</v>
      </c>
    </row>
    <row r="249" spans="16:75">
      <c r="P249" s="1">
        <v>1.5</v>
      </c>
      <c r="Q249" s="1">
        <f t="shared" si="164"/>
        <v>1584.4995286605415</v>
      </c>
      <c r="R249" s="14">
        <v>23.8</v>
      </c>
      <c r="S249" s="1">
        <f t="shared" si="210"/>
        <v>61.071043566362711</v>
      </c>
      <c r="T249" s="1">
        <f t="shared" si="211"/>
        <v>13.794609929078016</v>
      </c>
      <c r="U249" s="1">
        <v>0</v>
      </c>
      <c r="V249" s="1">
        <v>1.4</v>
      </c>
      <c r="W249" s="14">
        <f t="shared" si="208"/>
        <v>76.265653495440731</v>
      </c>
      <c r="Y249" s="1">
        <f t="shared" si="165"/>
        <v>80.076732798223034</v>
      </c>
      <c r="Z249" s="1">
        <f t="shared" si="166"/>
        <v>18.087578479744721</v>
      </c>
      <c r="AA249" s="1">
        <f t="shared" si="167"/>
        <v>0</v>
      </c>
      <c r="AB249" s="1">
        <f t="shared" si="168"/>
        <v>1.83568872203225</v>
      </c>
      <c r="AC249" s="14">
        <f t="shared" si="169"/>
        <v>100</v>
      </c>
      <c r="AD249" s="1">
        <f t="shared" si="187"/>
        <v>2.2921637399177238E-2</v>
      </c>
      <c r="AE249" s="1">
        <f t="shared" si="188"/>
        <v>0.17554600360495828</v>
      </c>
      <c r="AF249" s="1">
        <f t="shared" si="189"/>
        <v>9.979962256171436E-2</v>
      </c>
      <c r="AG249" s="1">
        <f t="shared" si="190"/>
        <v>0.13121819803209697</v>
      </c>
      <c r="AH249" s="1">
        <f t="shared" si="191"/>
        <v>8.1668364569592949E-2</v>
      </c>
      <c r="AI249" s="1">
        <f t="shared" si="192"/>
        <v>5.1054113788700055E-2</v>
      </c>
      <c r="AJ249" s="1">
        <f t="shared" si="193"/>
        <v>3.2044965562456167E-2</v>
      </c>
      <c r="AL249" s="1">
        <f t="shared" si="206"/>
        <v>12.597760775366373</v>
      </c>
      <c r="AM249" s="1">
        <f t="shared" si="207"/>
        <v>3352.0289122639469</v>
      </c>
      <c r="AN249" s="1">
        <f t="shared" si="194"/>
        <v>37.732797806104379</v>
      </c>
      <c r="AO249" s="1">
        <f t="shared" si="195"/>
        <v>47.310946745677654</v>
      </c>
      <c r="AP249" s="1">
        <f t="shared" si="196"/>
        <v>128.03914676845943</v>
      </c>
      <c r="AQ249" s="1">
        <f t="shared" si="197"/>
        <v>291.13564637733276</v>
      </c>
      <c r="AR249" s="1">
        <f t="shared" si="198"/>
        <v>161.36188259425214</v>
      </c>
      <c r="AS249" s="1">
        <f t="shared" si="199"/>
        <v>264.28121695342514</v>
      </c>
      <c r="AT249" s="1">
        <f t="shared" si="200"/>
        <v>97.919317426343767</v>
      </c>
      <c r="AU249" s="1">
        <f t="shared" si="201"/>
        <v>306.41876386044208</v>
      </c>
      <c r="AV249" s="1">
        <f t="shared" si="202"/>
        <v>33.329946882584657</v>
      </c>
      <c r="AW249" s="1">
        <f t="shared" si="203"/>
        <v>326.51618976698751</v>
      </c>
      <c r="AX249" s="1">
        <f t="shared" si="204"/>
        <v>4.6090646521724734</v>
      </c>
      <c r="AY249" s="1">
        <f t="shared" si="205"/>
        <v>331.46433608277749</v>
      </c>
      <c r="BA249" s="1">
        <f t="shared" si="170"/>
        <v>47.310946745677654</v>
      </c>
      <c r="BB249" s="1">
        <f t="shared" si="171"/>
        <v>291.13564637733276</v>
      </c>
      <c r="BC249" s="1">
        <f t="shared" si="172"/>
        <v>264.28121695342514</v>
      </c>
      <c r="BD249" s="1">
        <f t="shared" si="173"/>
        <v>306.41876386044208</v>
      </c>
      <c r="BE249" s="1">
        <f t="shared" si="174"/>
        <v>326.51618976698751</v>
      </c>
      <c r="BF249" s="1">
        <f t="shared" si="175"/>
        <v>331.46433608277749</v>
      </c>
      <c r="BG249" s="1">
        <f t="shared" si="176"/>
        <v>6.1536635050308099</v>
      </c>
      <c r="BH249" s="1">
        <f t="shared" si="177"/>
        <v>5.5860479472981579</v>
      </c>
      <c r="BI249" s="1">
        <f t="shared" si="178"/>
        <v>6.4766990503828081</v>
      </c>
      <c r="BJ249" s="1">
        <f t="shared" si="179"/>
        <v>6.9014934645504242</v>
      </c>
      <c r="BK249" s="1">
        <f t="shared" si="180"/>
        <v>7.0060812324171087</v>
      </c>
      <c r="BM249" s="1">
        <f t="shared" si="181"/>
        <v>3352.0289122639469</v>
      </c>
      <c r="BN249" s="1">
        <f t="shared" si="209"/>
        <v>291.13564637733276</v>
      </c>
      <c r="BO249" s="1">
        <f t="shared" si="209"/>
        <v>264.28121695342514</v>
      </c>
      <c r="BP249" s="1">
        <f t="shared" si="209"/>
        <v>306.41876386044208</v>
      </c>
      <c r="BQ249" s="1">
        <f t="shared" si="209"/>
        <v>326.51618976698751</v>
      </c>
      <c r="BR249" s="1">
        <f t="shared" si="209"/>
        <v>331.46433608277749</v>
      </c>
      <c r="BS249" s="1">
        <f t="shared" si="182"/>
        <v>8.6853560633730016</v>
      </c>
      <c r="BT249" s="1">
        <f t="shared" si="183"/>
        <v>7.8842165109766507</v>
      </c>
      <c r="BU249" s="1">
        <f t="shared" si="184"/>
        <v>9.1412923897929055</v>
      </c>
      <c r="BV249" s="1">
        <f t="shared" si="185"/>
        <v>9.7408524303705892</v>
      </c>
      <c r="BW249" s="1">
        <f t="shared" si="186"/>
        <v>9.8884688873076527</v>
      </c>
    </row>
    <row r="250" spans="16:75">
      <c r="P250" s="1">
        <v>1.5</v>
      </c>
      <c r="Q250" s="1">
        <f t="shared" si="164"/>
        <v>1584.934311269237</v>
      </c>
      <c r="R250" s="14">
        <v>23.9</v>
      </c>
      <c r="S250" s="1">
        <f t="shared" si="210"/>
        <v>61.078345153664301</v>
      </c>
      <c r="T250" s="1">
        <f t="shared" si="211"/>
        <v>13.687308341776431</v>
      </c>
      <c r="U250" s="1">
        <v>0</v>
      </c>
      <c r="V250" s="1">
        <v>1.4</v>
      </c>
      <c r="W250" s="14">
        <f t="shared" si="208"/>
        <v>76.165653495440736</v>
      </c>
      <c r="Y250" s="1">
        <f t="shared" si="165"/>
        <v>80.191454219348941</v>
      </c>
      <c r="Z250" s="1">
        <f t="shared" si="166"/>
        <v>17.970446931957003</v>
      </c>
      <c r="AA250" s="1">
        <f t="shared" si="167"/>
        <v>0</v>
      </c>
      <c r="AB250" s="1">
        <f t="shared" si="168"/>
        <v>1.8380988486940557</v>
      </c>
      <c r="AC250" s="14">
        <f t="shared" si="169"/>
        <v>100</v>
      </c>
      <c r="AD250" s="1">
        <f t="shared" si="187"/>
        <v>2.2866757080659852E-2</v>
      </c>
      <c r="AE250" s="1">
        <f t="shared" si="188"/>
        <v>0.17517772016486288</v>
      </c>
      <c r="AF250" s="1">
        <f t="shared" si="189"/>
        <v>9.9558154463670848E-2</v>
      </c>
      <c r="AG250" s="1">
        <f t="shared" si="190"/>
        <v>0.13091157482068966</v>
      </c>
      <c r="AH250" s="1">
        <f t="shared" si="191"/>
        <v>8.1466005170630934E-2</v>
      </c>
      <c r="AI250" s="1">
        <f t="shared" si="192"/>
        <v>5.0921051114776829E-2</v>
      </c>
      <c r="AJ250" s="1">
        <f t="shared" si="193"/>
        <v>3.1957732109834859E-2</v>
      </c>
      <c r="AL250" s="1">
        <f t="shared" si="206"/>
        <v>11.949933969185722</v>
      </c>
      <c r="AM250" s="1">
        <f t="shared" si="207"/>
        <v>3338.0536864133414</v>
      </c>
      <c r="AN250" s="1">
        <f t="shared" si="194"/>
        <v>37.579947128418603</v>
      </c>
      <c r="AO250" s="1">
        <f t="shared" si="195"/>
        <v>47.27023126610753</v>
      </c>
      <c r="AP250" s="1">
        <f t="shared" si="196"/>
        <v>126.8424020424532</v>
      </c>
      <c r="AQ250" s="1">
        <f t="shared" si="197"/>
        <v>290.44822694496924</v>
      </c>
      <c r="AR250" s="1">
        <f t="shared" si="198"/>
        <v>160.34229212407533</v>
      </c>
      <c r="AS250" s="1">
        <f t="shared" si="199"/>
        <v>263.84632605455755</v>
      </c>
      <c r="AT250" s="1">
        <f t="shared" si="200"/>
        <v>96.728616825476237</v>
      </c>
      <c r="AU250" s="1">
        <f t="shared" si="201"/>
        <v>305.54139922849663</v>
      </c>
      <c r="AV250" s="1">
        <f t="shared" si="202"/>
        <v>32.615953444544068</v>
      </c>
      <c r="AW250" s="1">
        <f t="shared" si="203"/>
        <v>325.28648166522004</v>
      </c>
      <c r="AX250" s="1">
        <f t="shared" si="204"/>
        <v>4.4436229729322312</v>
      </c>
      <c r="AY250" s="1">
        <f t="shared" si="205"/>
        <v>330.0960485802259</v>
      </c>
      <c r="BA250" s="1">
        <f t="shared" si="170"/>
        <v>47.27023126610753</v>
      </c>
      <c r="BB250" s="1">
        <f t="shared" si="171"/>
        <v>290.44822694496924</v>
      </c>
      <c r="BC250" s="1">
        <f t="shared" si="172"/>
        <v>263.84632605455755</v>
      </c>
      <c r="BD250" s="1">
        <f t="shared" si="173"/>
        <v>305.54139922849663</v>
      </c>
      <c r="BE250" s="1">
        <f t="shared" si="174"/>
        <v>325.28648166522004</v>
      </c>
      <c r="BF250" s="1">
        <f t="shared" si="175"/>
        <v>330.0960485802259</v>
      </c>
      <c r="BG250" s="1">
        <f t="shared" si="176"/>
        <v>6.1444215347687301</v>
      </c>
      <c r="BH250" s="1">
        <f t="shared" si="177"/>
        <v>5.5816593020084033</v>
      </c>
      <c r="BI250" s="1">
        <f t="shared" si="178"/>
        <v>6.4637170380752496</v>
      </c>
      <c r="BJ250" s="1">
        <f t="shared" si="179"/>
        <v>6.8814235291979307</v>
      </c>
      <c r="BK250" s="1">
        <f t="shared" si="180"/>
        <v>6.9831697399987709</v>
      </c>
      <c r="BM250" s="1">
        <f t="shared" si="181"/>
        <v>3338.0536864133414</v>
      </c>
      <c r="BN250" s="1">
        <f t="shared" si="209"/>
        <v>290.44822694496924</v>
      </c>
      <c r="BO250" s="1">
        <f t="shared" si="209"/>
        <v>263.84632605455755</v>
      </c>
      <c r="BP250" s="1">
        <f t="shared" si="209"/>
        <v>305.54139922849663</v>
      </c>
      <c r="BQ250" s="1">
        <f t="shared" si="209"/>
        <v>325.28648166522004</v>
      </c>
      <c r="BR250" s="1">
        <f t="shared" si="209"/>
        <v>330.0960485802259</v>
      </c>
      <c r="BS250" s="1">
        <f t="shared" si="182"/>
        <v>8.701125093558602</v>
      </c>
      <c r="BT250" s="1">
        <f t="shared" si="183"/>
        <v>7.9041966020041485</v>
      </c>
      <c r="BU250" s="1">
        <f t="shared" si="184"/>
        <v>9.153279962875418</v>
      </c>
      <c r="BV250" s="1">
        <f t="shared" si="185"/>
        <v>9.7447947883286616</v>
      </c>
      <c r="BW250" s="1">
        <f t="shared" si="186"/>
        <v>9.8888777590304784</v>
      </c>
    </row>
    <row r="251" spans="16:75">
      <c r="P251" s="1">
        <v>1.5</v>
      </c>
      <c r="Q251" s="1">
        <f t="shared" si="164"/>
        <v>1585.3690938779328</v>
      </c>
      <c r="R251" s="14">
        <v>24</v>
      </c>
      <c r="S251" s="1">
        <f t="shared" si="210"/>
        <v>61.085646740965885</v>
      </c>
      <c r="T251" s="1">
        <f t="shared" si="211"/>
        <v>13.580006754474843</v>
      </c>
      <c r="U251" s="1">
        <v>0</v>
      </c>
      <c r="V251" s="1">
        <v>1.4</v>
      </c>
      <c r="W251" s="14">
        <f t="shared" si="208"/>
        <v>76.065653495440728</v>
      </c>
      <c r="Y251" s="1">
        <f t="shared" si="165"/>
        <v>80.306477278378054</v>
      </c>
      <c r="Z251" s="1">
        <f t="shared" si="166"/>
        <v>17.853007409301771</v>
      </c>
      <c r="AA251" s="1">
        <f t="shared" si="167"/>
        <v>0</v>
      </c>
      <c r="AB251" s="1">
        <f t="shared" si="168"/>
        <v>1.8405153123201843</v>
      </c>
      <c r="AC251" s="14">
        <f t="shared" si="169"/>
        <v>100</v>
      </c>
      <c r="AD251" s="1">
        <f t="shared" si="187"/>
        <v>2.2811732464904502E-2</v>
      </c>
      <c r="AE251" s="1">
        <f t="shared" si="188"/>
        <v>0.17480846839432349</v>
      </c>
      <c r="AF251" s="1">
        <f t="shared" si="189"/>
        <v>9.9316051471724634E-2</v>
      </c>
      <c r="AG251" s="1">
        <f t="shared" si="190"/>
        <v>0.13060414540254564</v>
      </c>
      <c r="AH251" s="1">
        <f t="shared" si="191"/>
        <v>8.1263113706565526E-2</v>
      </c>
      <c r="AI251" s="1">
        <f t="shared" si="192"/>
        <v>5.0787638578155242E-2</v>
      </c>
      <c r="AJ251" s="1">
        <f t="shared" si="193"/>
        <v>3.1870269293634568E-2</v>
      </c>
      <c r="AL251" s="1">
        <f t="shared" si="206"/>
        <v>11.333191676519368</v>
      </c>
      <c r="AM251" s="1">
        <f t="shared" si="207"/>
        <v>3324.1923510186043</v>
      </c>
      <c r="AN251" s="1">
        <f t="shared" si="194"/>
        <v>37.427195529840454</v>
      </c>
      <c r="AO251" s="1">
        <f t="shared" si="195"/>
        <v>47.229218617206413</v>
      </c>
      <c r="AP251" s="1">
        <f t="shared" si="196"/>
        <v>125.65242044556382</v>
      </c>
      <c r="AQ251" s="1">
        <f t="shared" si="197"/>
        <v>289.76157775122169</v>
      </c>
      <c r="AR251" s="1">
        <f t="shared" si="198"/>
        <v>159.32544338022089</v>
      </c>
      <c r="AS251" s="1">
        <f t="shared" si="199"/>
        <v>263.41082237674783</v>
      </c>
      <c r="AT251" s="1">
        <f t="shared" si="200"/>
        <v>95.547945043346274</v>
      </c>
      <c r="AU251" s="1">
        <f t="shared" si="201"/>
        <v>304.66642650272513</v>
      </c>
      <c r="AV251" s="1">
        <f t="shared" si="202"/>
        <v>31.914534847495087</v>
      </c>
      <c r="AW251" s="1">
        <f t="shared" si="203"/>
        <v>324.06409855347948</v>
      </c>
      <c r="AX251" s="1">
        <f t="shared" si="204"/>
        <v>4.2834852563554948</v>
      </c>
      <c r="AY251" s="1">
        <f t="shared" si="205"/>
        <v>328.73849623304312</v>
      </c>
      <c r="BA251" s="1">
        <f t="shared" si="170"/>
        <v>47.229218617206413</v>
      </c>
      <c r="BB251" s="1">
        <f t="shared" si="171"/>
        <v>289.76157775122169</v>
      </c>
      <c r="BC251" s="1">
        <f t="shared" si="172"/>
        <v>263.41082237674783</v>
      </c>
      <c r="BD251" s="1">
        <f t="shared" si="173"/>
        <v>304.66642650272513</v>
      </c>
      <c r="BE251" s="1">
        <f t="shared" si="174"/>
        <v>324.06409855347948</v>
      </c>
      <c r="BF251" s="1">
        <f t="shared" si="175"/>
        <v>328.73849623304312</v>
      </c>
      <c r="BG251" s="1">
        <f t="shared" si="176"/>
        <v>6.1352185412963109</v>
      </c>
      <c r="BH251" s="1">
        <f t="shared" si="177"/>
        <v>5.5772852079492745</v>
      </c>
      <c r="BI251" s="1">
        <f t="shared" si="178"/>
        <v>6.4508038757120136</v>
      </c>
      <c r="BJ251" s="1">
        <f t="shared" si="179"/>
        <v>6.8615172565107265</v>
      </c>
      <c r="BK251" s="1">
        <f t="shared" si="180"/>
        <v>6.9604898378157385</v>
      </c>
      <c r="BM251" s="1">
        <f t="shared" si="181"/>
        <v>3324.1923510186043</v>
      </c>
      <c r="BN251" s="1">
        <f t="shared" si="209"/>
        <v>289.76157775122169</v>
      </c>
      <c r="BO251" s="1">
        <f t="shared" si="209"/>
        <v>263.41082237674783</v>
      </c>
      <c r="BP251" s="1">
        <f t="shared" si="209"/>
        <v>304.66642650272513</v>
      </c>
      <c r="BQ251" s="1">
        <f t="shared" si="209"/>
        <v>324.06409855347948</v>
      </c>
      <c r="BR251" s="1">
        <f t="shared" si="209"/>
        <v>328.73849623304312</v>
      </c>
      <c r="BS251" s="1">
        <f t="shared" si="182"/>
        <v>8.7167512331960122</v>
      </c>
      <c r="BT251" s="1">
        <f t="shared" si="183"/>
        <v>7.9240547646417951</v>
      </c>
      <c r="BU251" s="1">
        <f t="shared" si="184"/>
        <v>9.1651262722317721</v>
      </c>
      <c r="BV251" s="1">
        <f t="shared" si="185"/>
        <v>9.7486566460024271</v>
      </c>
      <c r="BW251" s="1">
        <f t="shared" si="186"/>
        <v>9.8892741911373019</v>
      </c>
    </row>
    <row r="252" spans="16:75">
      <c r="P252" s="1">
        <v>1.5</v>
      </c>
      <c r="Q252" s="1">
        <f t="shared" si="164"/>
        <v>1585.8038764866285</v>
      </c>
      <c r="R252" s="14">
        <v>24.1</v>
      </c>
      <c r="S252" s="1">
        <f t="shared" si="210"/>
        <v>61.092948328267475</v>
      </c>
      <c r="T252" s="1">
        <f t="shared" si="211"/>
        <v>13.472705167173254</v>
      </c>
      <c r="U252" s="1">
        <v>0</v>
      </c>
      <c r="V252" s="1">
        <v>1.4</v>
      </c>
      <c r="W252" s="14">
        <f t="shared" si="208"/>
        <v>75.965653495440733</v>
      </c>
      <c r="Y252" s="1">
        <f t="shared" si="165"/>
        <v>80.421803166524626</v>
      </c>
      <c r="Z252" s="1">
        <f t="shared" si="166"/>
        <v>17.735258695539098</v>
      </c>
      <c r="AA252" s="1">
        <f t="shared" si="167"/>
        <v>0</v>
      </c>
      <c r="AB252" s="1">
        <f t="shared" si="168"/>
        <v>1.8429381379362773</v>
      </c>
      <c r="AC252" s="14">
        <f t="shared" si="169"/>
        <v>100</v>
      </c>
      <c r="AD252" s="1">
        <f t="shared" si="187"/>
        <v>2.2756562982059286E-2</v>
      </c>
      <c r="AE252" s="1">
        <f t="shared" si="188"/>
        <v>0.17443824446925485</v>
      </c>
      <c r="AF252" s="1">
        <f t="shared" si="189"/>
        <v>9.9073311078582443E-2</v>
      </c>
      <c r="AG252" s="1">
        <f t="shared" si="190"/>
        <v>0.13029590659383097</v>
      </c>
      <c r="AH252" s="1">
        <f t="shared" si="191"/>
        <v>8.1059688076190087E-2</v>
      </c>
      <c r="AI252" s="1">
        <f t="shared" si="192"/>
        <v>5.0653874797173898E-2</v>
      </c>
      <c r="AJ252" s="1">
        <f t="shared" si="193"/>
        <v>3.1782576208063365E-2</v>
      </c>
      <c r="AL252" s="1">
        <f t="shared" si="206"/>
        <v>10.746150122451391</v>
      </c>
      <c r="AM252" s="1">
        <f t="shared" si="207"/>
        <v>3310.4436115957983</v>
      </c>
      <c r="AN252" s="1">
        <f t="shared" si="194"/>
        <v>37.274543284936541</v>
      </c>
      <c r="AO252" s="1">
        <f t="shared" si="195"/>
        <v>47.187912910433504</v>
      </c>
      <c r="AP252" s="1">
        <f t="shared" si="196"/>
        <v>124.46918893271771</v>
      </c>
      <c r="AQ252" s="1">
        <f t="shared" si="197"/>
        <v>289.07571721670507</v>
      </c>
      <c r="AR252" s="1">
        <f t="shared" si="198"/>
        <v>158.31133901010284</v>
      </c>
      <c r="AS252" s="1">
        <f t="shared" si="199"/>
        <v>262.97472493539249</v>
      </c>
      <c r="AT252" s="1">
        <f t="shared" si="200"/>
        <v>94.377255372933547</v>
      </c>
      <c r="AU252" s="1">
        <f t="shared" si="201"/>
        <v>303.79385732791269</v>
      </c>
      <c r="AV252" s="1">
        <f t="shared" si="202"/>
        <v>31.225517905656396</v>
      </c>
      <c r="AW252" s="1">
        <f t="shared" si="203"/>
        <v>322.84900070846777</v>
      </c>
      <c r="AX252" s="1">
        <f t="shared" si="204"/>
        <v>4.1285019655099227</v>
      </c>
      <c r="AY252" s="1">
        <f t="shared" si="205"/>
        <v>327.3915667962483</v>
      </c>
      <c r="BA252" s="1">
        <f t="shared" si="170"/>
        <v>47.187912910433504</v>
      </c>
      <c r="BB252" s="1">
        <f t="shared" si="171"/>
        <v>289.07571721670507</v>
      </c>
      <c r="BC252" s="1">
        <f t="shared" si="172"/>
        <v>262.97472493539249</v>
      </c>
      <c r="BD252" s="1">
        <f t="shared" si="173"/>
        <v>303.79385732791269</v>
      </c>
      <c r="BE252" s="1">
        <f t="shared" si="174"/>
        <v>322.84900070846777</v>
      </c>
      <c r="BF252" s="1">
        <f t="shared" si="175"/>
        <v>327.3915667962483</v>
      </c>
      <c r="BG252" s="1">
        <f t="shared" si="176"/>
        <v>6.1260543089793842</v>
      </c>
      <c r="BH252" s="1">
        <f t="shared" si="177"/>
        <v>5.5729255378287208</v>
      </c>
      <c r="BI252" s="1">
        <f t="shared" si="178"/>
        <v>6.4379591846865134</v>
      </c>
      <c r="BJ252" s="1">
        <f t="shared" si="179"/>
        <v>6.8417732592085905</v>
      </c>
      <c r="BK252" s="1">
        <f t="shared" si="180"/>
        <v>6.9380387180434138</v>
      </c>
      <c r="BM252" s="1">
        <f t="shared" si="181"/>
        <v>3310.4436115957983</v>
      </c>
      <c r="BN252" s="1">
        <f t="shared" si="209"/>
        <v>289.07571721670507</v>
      </c>
      <c r="BO252" s="1">
        <f t="shared" si="209"/>
        <v>262.97472493539249</v>
      </c>
      <c r="BP252" s="1">
        <f t="shared" si="209"/>
        <v>303.79385732791269</v>
      </c>
      <c r="BQ252" s="1">
        <f t="shared" si="209"/>
        <v>322.84900070846777</v>
      </c>
      <c r="BR252" s="1">
        <f t="shared" si="209"/>
        <v>327.3915667962483</v>
      </c>
      <c r="BS252" s="1">
        <f t="shared" si="182"/>
        <v>8.7322350456033355</v>
      </c>
      <c r="BT252" s="1">
        <f t="shared" si="183"/>
        <v>7.9437910983967974</v>
      </c>
      <c r="BU252" s="1">
        <f t="shared" si="184"/>
        <v>9.176832260902609</v>
      </c>
      <c r="BV252" s="1">
        <f t="shared" si="185"/>
        <v>9.7524392071683259</v>
      </c>
      <c r="BW252" s="1">
        <f t="shared" si="186"/>
        <v>9.8896584629764863</v>
      </c>
    </row>
    <row r="253" spans="16:75">
      <c r="P253" s="1">
        <v>1.5</v>
      </c>
      <c r="Q253" s="1">
        <f>$Q$252+(R253-24.1)/0.14</f>
        <v>1586.5181622009143</v>
      </c>
      <c r="R253" s="14">
        <v>24.2</v>
      </c>
      <c r="S253" s="1">
        <f t="shared" si="210"/>
        <v>61.100249915569059</v>
      </c>
      <c r="T253" s="1">
        <f t="shared" si="211"/>
        <v>13.365403579871669</v>
      </c>
      <c r="U253" s="1">
        <v>0</v>
      </c>
      <c r="V253" s="1">
        <v>1.4</v>
      </c>
      <c r="W253" s="14">
        <f t="shared" si="208"/>
        <v>75.865653495440739</v>
      </c>
      <c r="Y253" s="1">
        <f t="shared" si="165"/>
        <v>80.537433081283567</v>
      </c>
      <c r="Z253" s="1">
        <f t="shared" si="166"/>
        <v>17.617199568016485</v>
      </c>
      <c r="AA253" s="1">
        <f t="shared" si="167"/>
        <v>0</v>
      </c>
      <c r="AB253" s="1">
        <f t="shared" si="168"/>
        <v>1.8453673506999253</v>
      </c>
      <c r="AC253" s="14">
        <f t="shared" si="169"/>
        <v>99.999999999999986</v>
      </c>
      <c r="AD253" s="1">
        <f t="shared" si="187"/>
        <v>2.2701248059267785E-2</v>
      </c>
      <c r="AE253" s="1">
        <f t="shared" si="188"/>
        <v>0.17406704454540944</v>
      </c>
      <c r="AF253" s="1">
        <f t="shared" si="189"/>
        <v>9.8829930763731436E-2</v>
      </c>
      <c r="AG253" s="1">
        <f t="shared" si="190"/>
        <v>0.12998685519392517</v>
      </c>
      <c r="AH253" s="1">
        <f t="shared" si="191"/>
        <v>8.0855726167219547E-2</v>
      </c>
      <c r="AI253" s="1">
        <f t="shared" si="192"/>
        <v>5.0519758382886658E-2</v>
      </c>
      <c r="AJ253" s="1">
        <f t="shared" si="193"/>
        <v>3.1694651942553609E-2</v>
      </c>
      <c r="AL253" s="1">
        <f t="shared" si="206"/>
        <v>10.18748230150746</v>
      </c>
      <c r="AM253" s="1">
        <f t="shared" si="207"/>
        <v>3296.8061895739215</v>
      </c>
      <c r="AN253" s="1">
        <f t="shared" si="194"/>
        <v>37.12199066998123</v>
      </c>
      <c r="AO253" s="1">
        <f t="shared" si="195"/>
        <v>47.146318190431636</v>
      </c>
      <c r="AP253" s="1">
        <f t="shared" si="196"/>
        <v>123.29269443512072</v>
      </c>
      <c r="AQ253" s="1">
        <f t="shared" si="197"/>
        <v>288.39066340355805</v>
      </c>
      <c r="AR253" s="1">
        <f t="shared" si="198"/>
        <v>157.29998167346056</v>
      </c>
      <c r="AS253" s="1">
        <f t="shared" si="199"/>
        <v>262.53805244257461</v>
      </c>
      <c r="AT253" s="1">
        <f t="shared" si="200"/>
        <v>93.216501147589213</v>
      </c>
      <c r="AU253" s="1">
        <f t="shared" si="201"/>
        <v>302.92370296353118</v>
      </c>
      <c r="AV253" s="1">
        <f t="shared" si="202"/>
        <v>30.548731148304643</v>
      </c>
      <c r="AW253" s="1">
        <f t="shared" si="203"/>
        <v>321.64114835491341</v>
      </c>
      <c r="AX253" s="1">
        <f t="shared" si="204"/>
        <v>3.9785271967000089</v>
      </c>
      <c r="AY253" s="1">
        <f t="shared" si="205"/>
        <v>326.05514927724192</v>
      </c>
      <c r="BA253" s="1">
        <f t="shared" si="170"/>
        <v>47.146318190431636</v>
      </c>
      <c r="BB253" s="1">
        <f t="shared" si="171"/>
        <v>288.39066340355805</v>
      </c>
      <c r="BC253" s="1">
        <f t="shared" si="172"/>
        <v>262.53805244257461</v>
      </c>
      <c r="BD253" s="1">
        <f t="shared" si="173"/>
        <v>302.92370296353118</v>
      </c>
      <c r="BE253" s="1">
        <f t="shared" si="174"/>
        <v>321.64114835491341</v>
      </c>
      <c r="BF253" s="1">
        <f t="shared" si="175"/>
        <v>326.05514927724192</v>
      </c>
      <c r="BG253" s="1">
        <f t="shared" si="176"/>
        <v>6.116928627145418</v>
      </c>
      <c r="BH253" s="1">
        <f t="shared" si="177"/>
        <v>5.5685801674298467</v>
      </c>
      <c r="BI253" s="1">
        <f t="shared" si="178"/>
        <v>6.4251825930494331</v>
      </c>
      <c r="BJ253" s="1">
        <f t="shared" si="179"/>
        <v>6.8221901667008771</v>
      </c>
      <c r="BK253" s="1">
        <f t="shared" si="180"/>
        <v>6.9158136158215413</v>
      </c>
      <c r="BM253" s="1">
        <f t="shared" si="181"/>
        <v>3296.8061895739215</v>
      </c>
      <c r="BN253" s="1">
        <f t="shared" si="209"/>
        <v>288.39066340355805</v>
      </c>
      <c r="BO253" s="1">
        <f t="shared" si="209"/>
        <v>262.53805244257461</v>
      </c>
      <c r="BP253" s="1">
        <f t="shared" si="209"/>
        <v>302.92370296353118</v>
      </c>
      <c r="BQ253" s="1">
        <f t="shared" si="209"/>
        <v>321.64114835491341</v>
      </c>
      <c r="BR253" s="1">
        <f t="shared" si="209"/>
        <v>326.05514927724192</v>
      </c>
      <c r="BS253" s="1">
        <f t="shared" si="182"/>
        <v>8.7475771040344235</v>
      </c>
      <c r="BT253" s="1">
        <f t="shared" si="183"/>
        <v>7.963405712863727</v>
      </c>
      <c r="BU253" s="1">
        <f t="shared" si="184"/>
        <v>9.1883988789368587</v>
      </c>
      <c r="BV253" s="1">
        <f t="shared" si="185"/>
        <v>9.7561436693517685</v>
      </c>
      <c r="BW253" s="1">
        <f t="shared" si="186"/>
        <v>9.8900308519313107</v>
      </c>
    </row>
    <row r="254" spans="16:75">
      <c r="P254" s="1">
        <v>1.5</v>
      </c>
      <c r="Q254" s="1">
        <f t="shared" ref="Q254:Q317" si="212">$Q$252+(R254-24.1)/0.14</f>
        <v>1587.2324479151998</v>
      </c>
      <c r="R254" s="14">
        <v>24.3</v>
      </c>
      <c r="S254" s="1">
        <f t="shared" si="210"/>
        <v>61.107551502870649</v>
      </c>
      <c r="T254" s="1">
        <f t="shared" si="211"/>
        <v>13.258101992570079</v>
      </c>
      <c r="U254" s="1">
        <v>0</v>
      </c>
      <c r="V254" s="1">
        <v>1.4</v>
      </c>
      <c r="W254" s="14">
        <f t="shared" ref="W254:W317" si="213">SUM(S254:V254)</f>
        <v>75.765653495440731</v>
      </c>
      <c r="Y254" s="1">
        <f t="shared" si="165"/>
        <v>80.653368226471969</v>
      </c>
      <c r="Z254" s="1">
        <f t="shared" si="166"/>
        <v>17.498828797626484</v>
      </c>
      <c r="AA254" s="1">
        <f t="shared" si="167"/>
        <v>0</v>
      </c>
      <c r="AB254" s="1">
        <f t="shared" si="168"/>
        <v>1.847802975901536</v>
      </c>
      <c r="AC254" s="14">
        <f t="shared" si="169"/>
        <v>99.999999999999986</v>
      </c>
      <c r="AD254" s="1">
        <f t="shared" si="187"/>
        <v>2.2645787120649227E-2</v>
      </c>
      <c r="AE254" s="1">
        <f t="shared" si="188"/>
        <v>0.17369486475824414</v>
      </c>
      <c r="AF254" s="1">
        <f t="shared" si="189"/>
        <v>9.8585907993351735E-2</v>
      </c>
      <c r="AG254" s="1">
        <f t="shared" si="190"/>
        <v>0.12967698798531013</v>
      </c>
      <c r="AH254" s="1">
        <f t="shared" si="191"/>
        <v>8.0651225856217049E-2</v>
      </c>
      <c r="AI254" s="1">
        <f t="shared" si="192"/>
        <v>5.0385287939014513E-2</v>
      </c>
      <c r="AJ254" s="1">
        <f t="shared" si="193"/>
        <v>3.1606495581730336E-2</v>
      </c>
      <c r="AL254" s="1">
        <f t="shared" si="206"/>
        <v>9.6559158483463783</v>
      </c>
      <c r="AM254" s="1">
        <f t="shared" si="207"/>
        <v>3283.2788221923352</v>
      </c>
      <c r="AN254" s="1">
        <f t="shared" si="194"/>
        <v>36.96953796297317</v>
      </c>
      <c r="AO254" s="1">
        <f t="shared" si="195"/>
        <v>47.104438436409168</v>
      </c>
      <c r="AP254" s="1">
        <f t="shared" si="196"/>
        <v>122.12292386012309</v>
      </c>
      <c r="AQ254" s="1">
        <f t="shared" si="197"/>
        <v>287.70643402272083</v>
      </c>
      <c r="AR254" s="1">
        <f t="shared" si="198"/>
        <v>156.29137404246194</v>
      </c>
      <c r="AS254" s="1">
        <f t="shared" si="199"/>
        <v>262.10082331335605</v>
      </c>
      <c r="AT254" s="1">
        <f t="shared" si="200"/>
        <v>92.065635741153628</v>
      </c>
      <c r="AU254" s="1">
        <f t="shared" si="201"/>
        <v>302.0559742918341</v>
      </c>
      <c r="AV254" s="1">
        <f t="shared" si="202"/>
        <v>29.884004809480242</v>
      </c>
      <c r="AW254" s="1">
        <f t="shared" si="203"/>
        <v>320.44050167365646</v>
      </c>
      <c r="AX254" s="1">
        <f t="shared" si="204"/>
        <v>3.8334186054629553</v>
      </c>
      <c r="AY254" s="1">
        <f t="shared" si="205"/>
        <v>324.72913392468314</v>
      </c>
      <c r="BA254" s="1">
        <f t="shared" si="170"/>
        <v>47.104438436409168</v>
      </c>
      <c r="BB254" s="1">
        <f t="shared" si="171"/>
        <v>287.70643402272083</v>
      </c>
      <c r="BC254" s="1">
        <f t="shared" si="172"/>
        <v>262.10082331335605</v>
      </c>
      <c r="BD254" s="1">
        <f t="shared" si="173"/>
        <v>302.0559742918341</v>
      </c>
      <c r="BE254" s="1">
        <f t="shared" si="174"/>
        <v>320.44050167365646</v>
      </c>
      <c r="BF254" s="1">
        <f t="shared" si="175"/>
        <v>324.72913392468314</v>
      </c>
      <c r="BG254" s="1">
        <f t="shared" si="176"/>
        <v>6.1078412899693841</v>
      </c>
      <c r="BH254" s="1">
        <f t="shared" si="177"/>
        <v>5.5642489755438067</v>
      </c>
      <c r="BI254" s="1">
        <f t="shared" si="178"/>
        <v>6.4124737353489234</v>
      </c>
      <c r="BJ254" s="1">
        <f t="shared" si="179"/>
        <v>6.8027666247682808</v>
      </c>
      <c r="BK254" s="1">
        <f t="shared" si="180"/>
        <v>6.8938118084788629</v>
      </c>
      <c r="BM254" s="1">
        <f t="shared" si="181"/>
        <v>3283.2788221923352</v>
      </c>
      <c r="BN254" s="1">
        <f t="shared" si="209"/>
        <v>287.70643402272083</v>
      </c>
      <c r="BO254" s="1">
        <f t="shared" si="209"/>
        <v>262.10082331335605</v>
      </c>
      <c r="BP254" s="1">
        <f t="shared" si="209"/>
        <v>302.0559742918341</v>
      </c>
      <c r="BQ254" s="1">
        <f t="shared" si="209"/>
        <v>320.44050167365646</v>
      </c>
      <c r="BR254" s="1">
        <f t="shared" si="209"/>
        <v>324.72913392468314</v>
      </c>
      <c r="BS254" s="1">
        <f t="shared" si="182"/>
        <v>8.7627779912584867</v>
      </c>
      <c r="BT254" s="1">
        <f t="shared" si="183"/>
        <v>7.9828987273869156</v>
      </c>
      <c r="BU254" s="1">
        <f t="shared" si="184"/>
        <v>9.1998270829202085</v>
      </c>
      <c r="BV254" s="1">
        <f t="shared" si="185"/>
        <v>9.7597712234408895</v>
      </c>
      <c r="BW254" s="1">
        <f t="shared" si="186"/>
        <v>9.8903916331983233</v>
      </c>
    </row>
    <row r="255" spans="16:75">
      <c r="P255" s="1">
        <v>1.5</v>
      </c>
      <c r="Q255" s="1">
        <f t="shared" si="212"/>
        <v>1587.9467336294856</v>
      </c>
      <c r="R255" s="14">
        <v>24.4</v>
      </c>
      <c r="S255" s="1">
        <f t="shared" si="210"/>
        <v>61.114853090172232</v>
      </c>
      <c r="T255" s="1">
        <f t="shared" si="211"/>
        <v>13.150800405268495</v>
      </c>
      <c r="U255" s="1">
        <v>0</v>
      </c>
      <c r="V255" s="1">
        <v>1.4</v>
      </c>
      <c r="W255" s="14">
        <f t="shared" si="213"/>
        <v>75.665653495440736</v>
      </c>
      <c r="Y255" s="1">
        <f t="shared" si="165"/>
        <v>80.769609812270687</v>
      </c>
      <c r="Z255" s="1">
        <f t="shared" si="166"/>
        <v>17.380145148764097</v>
      </c>
      <c r="AA255" s="1">
        <f t="shared" si="167"/>
        <v>0</v>
      </c>
      <c r="AB255" s="1">
        <f t="shared" si="168"/>
        <v>1.8502450389652123</v>
      </c>
      <c r="AC255" s="14">
        <f t="shared" si="169"/>
        <v>100</v>
      </c>
      <c r="AD255" s="1">
        <f t="shared" si="187"/>
        <v>2.2590179587278478E-2</v>
      </c>
      <c r="AE255" s="1">
        <f t="shared" si="188"/>
        <v>0.17332170122278623</v>
      </c>
      <c r="AF255" s="1">
        <f t="shared" si="189"/>
        <v>9.834124022022879E-2</v>
      </c>
      <c r="AG255" s="1">
        <f t="shared" si="190"/>
        <v>0.12936630173345873</v>
      </c>
      <c r="AH255" s="1">
        <f t="shared" si="191"/>
        <v>8.0446185008520424E-2</v>
      </c>
      <c r="AI255" s="1">
        <f t="shared" si="192"/>
        <v>5.0250462061897136E-2</v>
      </c>
      <c r="AJ255" s="1">
        <f t="shared" si="193"/>
        <v>3.1518106205379537E-2</v>
      </c>
      <c r="AL255" s="1">
        <f t="shared" si="206"/>
        <v>9.1502309807768096</v>
      </c>
      <c r="AM255" s="1">
        <f t="shared" si="207"/>
        <v>3269.860262392288</v>
      </c>
      <c r="AN255" s="1">
        <f t="shared" si="194"/>
        <v>36.817185443652058</v>
      </c>
      <c r="AO255" s="1">
        <f t="shared" si="195"/>
        <v>47.062277563488038</v>
      </c>
      <c r="AP255" s="1">
        <f t="shared" si="196"/>
        <v>120.95986409108662</v>
      </c>
      <c r="AQ255" s="1">
        <f t="shared" si="197"/>
        <v>287.02304644103378</v>
      </c>
      <c r="AR255" s="1">
        <f t="shared" si="198"/>
        <v>155.28551880180794</v>
      </c>
      <c r="AS255" s="1">
        <f t="shared" si="199"/>
        <v>261.66305567191529</v>
      </c>
      <c r="AT255" s="1">
        <f t="shared" si="200"/>
        <v>90.924612568077691</v>
      </c>
      <c r="AU255" s="1">
        <f t="shared" si="201"/>
        <v>301.19068182575313</v>
      </c>
      <c r="AV255" s="1">
        <f t="shared" si="202"/>
        <v>29.231170817709444</v>
      </c>
      <c r="AW255" s="1">
        <f t="shared" si="203"/>
        <v>319.24702080949277</v>
      </c>
      <c r="AX255" s="1">
        <f t="shared" si="204"/>
        <v>3.6930373337832054</v>
      </c>
      <c r="AY255" s="1">
        <f t="shared" si="205"/>
        <v>323.41341221734342</v>
      </c>
      <c r="BA255" s="1">
        <f t="shared" si="170"/>
        <v>47.062277563488038</v>
      </c>
      <c r="BB255" s="1">
        <f t="shared" si="171"/>
        <v>287.02304644103378</v>
      </c>
      <c r="BC255" s="1">
        <f t="shared" si="172"/>
        <v>261.66305567191529</v>
      </c>
      <c r="BD255" s="1">
        <f t="shared" si="173"/>
        <v>301.19068182575313</v>
      </c>
      <c r="BE255" s="1">
        <f t="shared" si="174"/>
        <v>319.24702080949277</v>
      </c>
      <c r="BF255" s="1">
        <f t="shared" si="175"/>
        <v>323.41341221734342</v>
      </c>
      <c r="BG255" s="1">
        <f t="shared" si="176"/>
        <v>6.0987920963628124</v>
      </c>
      <c r="BH255" s="1">
        <f t="shared" si="177"/>
        <v>5.5599318439046241</v>
      </c>
      <c r="BI255" s="1">
        <f t="shared" si="178"/>
        <v>6.3998322524752513</v>
      </c>
      <c r="BJ255" s="1">
        <f t="shared" si="179"/>
        <v>6.7835012952533287</v>
      </c>
      <c r="BK255" s="1">
        <f t="shared" si="180"/>
        <v>6.8720306147753192</v>
      </c>
      <c r="BM255" s="1">
        <f t="shared" si="181"/>
        <v>3269.860262392288</v>
      </c>
      <c r="BN255" s="1">
        <f t="shared" si="209"/>
        <v>287.02304644103378</v>
      </c>
      <c r="BO255" s="1">
        <f t="shared" si="209"/>
        <v>261.66305567191529</v>
      </c>
      <c r="BP255" s="1">
        <f t="shared" si="209"/>
        <v>301.19068182575313</v>
      </c>
      <c r="BQ255" s="1">
        <f t="shared" si="209"/>
        <v>319.24702080949277</v>
      </c>
      <c r="BR255" s="1">
        <f t="shared" si="209"/>
        <v>323.41341221734342</v>
      </c>
      <c r="BS255" s="1">
        <f t="shared" si="182"/>
        <v>8.77783829915235</v>
      </c>
      <c r="BT255" s="1">
        <f t="shared" si="183"/>
        <v>8.0022702707325468</v>
      </c>
      <c r="BU255" s="1">
        <f t="shared" si="184"/>
        <v>9.2111178355186549</v>
      </c>
      <c r="BV255" s="1">
        <f t="shared" si="185"/>
        <v>9.7633230533198976</v>
      </c>
      <c r="BW255" s="1">
        <f t="shared" si="186"/>
        <v>9.8907410795814386</v>
      </c>
    </row>
    <row r="256" spans="16:75">
      <c r="P256" s="1">
        <v>1.5</v>
      </c>
      <c r="Q256" s="1">
        <f t="shared" si="212"/>
        <v>1588.6610193437714</v>
      </c>
      <c r="R256" s="14">
        <v>24.5</v>
      </c>
      <c r="S256" s="1">
        <f t="shared" si="210"/>
        <v>61.122154677473823</v>
      </c>
      <c r="T256" s="1">
        <f t="shared" si="211"/>
        <v>13.043498817966906</v>
      </c>
      <c r="U256" s="1">
        <v>0</v>
      </c>
      <c r="V256" s="1">
        <v>1.4</v>
      </c>
      <c r="W256" s="14">
        <f t="shared" si="213"/>
        <v>75.565653495440728</v>
      </c>
      <c r="Y256" s="1">
        <f t="shared" si="165"/>
        <v>80.886159055266617</v>
      </c>
      <c r="Z256" s="1">
        <f t="shared" si="166"/>
        <v>17.261147379283749</v>
      </c>
      <c r="AA256" s="1">
        <f t="shared" si="167"/>
        <v>0</v>
      </c>
      <c r="AB256" s="1">
        <f t="shared" si="168"/>
        <v>1.8526935654496381</v>
      </c>
      <c r="AC256" s="14">
        <f t="shared" si="169"/>
        <v>100</v>
      </c>
      <c r="AD256" s="1">
        <f t="shared" si="187"/>
        <v>2.2534424877165917E-2</v>
      </c>
      <c r="AE256" s="1">
        <f t="shared" si="188"/>
        <v>0.17294755003349835</v>
      </c>
      <c r="AF256" s="1">
        <f t="shared" si="189"/>
        <v>9.8095924883664504E-2</v>
      </c>
      <c r="AG256" s="1">
        <f t="shared" si="190"/>
        <v>0.12905479318672206</v>
      </c>
      <c r="AH256" s="1">
        <f t="shared" si="191"/>
        <v>8.024060147816782E-2</v>
      </c>
      <c r="AI256" s="1">
        <f t="shared" si="192"/>
        <v>5.0115279340444074E-2</v>
      </c>
      <c r="AJ256" s="1">
        <f t="shared" si="193"/>
        <v>3.1429482888416141E-2</v>
      </c>
      <c r="AL256" s="1">
        <f t="shared" si="206"/>
        <v>8.669258512882152</v>
      </c>
      <c r="AM256" s="1">
        <f t="shared" si="207"/>
        <v>3256.5492787029834</v>
      </c>
      <c r="AN256" s="1">
        <f t="shared" si="194"/>
        <v>36.664933393515675</v>
      </c>
      <c r="AO256" s="1">
        <f t="shared" si="195"/>
        <v>47.019839424018755</v>
      </c>
      <c r="AP256" s="1">
        <f t="shared" si="196"/>
        <v>119.8035019872476</v>
      </c>
      <c r="AQ256" s="1">
        <f t="shared" si="197"/>
        <v>286.34051768816119</v>
      </c>
      <c r="AR256" s="1">
        <f t="shared" si="198"/>
        <v>154.28241864883816</v>
      </c>
      <c r="AS256" s="1">
        <f t="shared" si="199"/>
        <v>261.22476735753537</v>
      </c>
      <c r="AT256" s="1">
        <f t="shared" si="200"/>
        <v>89.793385083542788</v>
      </c>
      <c r="AU256" s="1">
        <f t="shared" si="201"/>
        <v>300.32783571660121</v>
      </c>
      <c r="AV256" s="1">
        <f t="shared" si="202"/>
        <v>28.590062785751194</v>
      </c>
      <c r="AW256" s="1">
        <f t="shared" si="203"/>
        <v>318.0606658787836</v>
      </c>
      <c r="AX256" s="1">
        <f t="shared" si="204"/>
        <v>3.5572479384962894</v>
      </c>
      <c r="AY256" s="1">
        <f t="shared" si="205"/>
        <v>322.10787685293997</v>
      </c>
      <c r="BA256" s="1">
        <f t="shared" si="170"/>
        <v>47.019839424018755</v>
      </c>
      <c r="BB256" s="1">
        <f t="shared" si="171"/>
        <v>286.34051768816119</v>
      </c>
      <c r="BC256" s="1">
        <f t="shared" si="172"/>
        <v>261.22476735753537</v>
      </c>
      <c r="BD256" s="1">
        <f t="shared" si="173"/>
        <v>300.32783571660121</v>
      </c>
      <c r="BE256" s="1">
        <f t="shared" si="174"/>
        <v>318.0606658787836</v>
      </c>
      <c r="BF256" s="1">
        <f t="shared" si="175"/>
        <v>322.10787685293997</v>
      </c>
      <c r="BG256" s="1">
        <f t="shared" si="176"/>
        <v>6.0897808498659449</v>
      </c>
      <c r="BH256" s="1">
        <f t="shared" si="177"/>
        <v>5.5556286571258706</v>
      </c>
      <c r="BI256" s="1">
        <f t="shared" si="178"/>
        <v>6.3872577915097519</v>
      </c>
      <c r="BJ256" s="1">
        <f t="shared" si="179"/>
        <v>6.7643928557593354</v>
      </c>
      <c r="BK256" s="1">
        <f t="shared" si="180"/>
        <v>6.8504673941612886</v>
      </c>
      <c r="BM256" s="1">
        <f t="shared" si="181"/>
        <v>3256.5492787029834</v>
      </c>
      <c r="BN256" s="1">
        <f t="shared" si="209"/>
        <v>286.34051768816119</v>
      </c>
      <c r="BO256" s="1">
        <f t="shared" si="209"/>
        <v>261.22476735753537</v>
      </c>
      <c r="BP256" s="1">
        <f t="shared" si="209"/>
        <v>300.32783571660121</v>
      </c>
      <c r="BQ256" s="1">
        <f t="shared" si="209"/>
        <v>318.0606658787836</v>
      </c>
      <c r="BR256" s="1">
        <f t="shared" si="209"/>
        <v>322.10787685293997</v>
      </c>
      <c r="BS256" s="1">
        <f t="shared" si="182"/>
        <v>8.7927586283050125</v>
      </c>
      <c r="BT256" s="1">
        <f t="shared" si="183"/>
        <v>8.021520480770242</v>
      </c>
      <c r="BU256" s="1">
        <f t="shared" si="184"/>
        <v>9.2222721050367653</v>
      </c>
      <c r="BV256" s="1">
        <f t="shared" si="185"/>
        <v>9.7668003355214275</v>
      </c>
      <c r="BW256" s="1">
        <f t="shared" si="186"/>
        <v>9.8910794613011017</v>
      </c>
    </row>
    <row r="257" spans="16:75">
      <c r="P257" s="1">
        <v>1.5</v>
      </c>
      <c r="Q257" s="1">
        <f t="shared" si="212"/>
        <v>1589.3753050580572</v>
      </c>
      <c r="R257" s="14">
        <v>24.6</v>
      </c>
      <c r="S257" s="1">
        <f t="shared" si="210"/>
        <v>61.129456264775413</v>
      </c>
      <c r="T257" s="1">
        <f t="shared" si="211"/>
        <v>12.936197230665318</v>
      </c>
      <c r="U257" s="1">
        <v>0</v>
      </c>
      <c r="V257" s="1">
        <v>1.4</v>
      </c>
      <c r="W257" s="14">
        <f t="shared" si="213"/>
        <v>75.465653495440733</v>
      </c>
      <c r="Y257" s="1">
        <f t="shared" si="165"/>
        <v>81.003017178495057</v>
      </c>
      <c r="Z257" s="1">
        <f t="shared" si="166"/>
        <v>17.141834240455971</v>
      </c>
      <c r="AA257" s="1">
        <f t="shared" si="167"/>
        <v>0</v>
      </c>
      <c r="AB257" s="1">
        <f t="shared" si="168"/>
        <v>1.8551485810489685</v>
      </c>
      <c r="AC257" s="14">
        <f t="shared" si="169"/>
        <v>99.999999999999986</v>
      </c>
      <c r="AD257" s="1">
        <f t="shared" si="187"/>
        <v>2.2478522405237136E-2</v>
      </c>
      <c r="AE257" s="1">
        <f t="shared" si="188"/>
        <v>0.172572407264142</v>
      </c>
      <c r="AF257" s="1">
        <f t="shared" si="189"/>
        <v>9.784995940938801E-2</v>
      </c>
      <c r="AG257" s="1">
        <f t="shared" si="190"/>
        <v>0.12874245907621615</v>
      </c>
      <c r="AH257" s="1">
        <f t="shared" si="191"/>
        <v>8.0034473107822884E-2</v>
      </c>
      <c r="AI257" s="1">
        <f t="shared" si="192"/>
        <v>4.9979738356085435E-2</v>
      </c>
      <c r="AJ257" s="1">
        <f t="shared" si="193"/>
        <v>3.1340624700851721E-2</v>
      </c>
      <c r="AL257" s="1">
        <f t="shared" si="206"/>
        <v>8.2118779361390573</v>
      </c>
      <c r="AM257" s="1">
        <f t="shared" si="207"/>
        <v>3243.3446551226302</v>
      </c>
      <c r="AN257" s="1">
        <f t="shared" si="194"/>
        <v>36.512782095837096</v>
      </c>
      <c r="AO257" s="1">
        <f t="shared" si="195"/>
        <v>46.977127808863543</v>
      </c>
      <c r="AP257" s="1">
        <f t="shared" si="196"/>
        <v>118.65382438358282</v>
      </c>
      <c r="AQ257" s="1">
        <f t="shared" si="197"/>
        <v>285.65886446334582</v>
      </c>
      <c r="AR257" s="1">
        <f t="shared" si="198"/>
        <v>153.28207629363769</v>
      </c>
      <c r="AS257" s="1">
        <f t="shared" si="199"/>
        <v>260.78597593044634</v>
      </c>
      <c r="AT257" s="1">
        <f t="shared" si="200"/>
        <v>88.671906783582486</v>
      </c>
      <c r="AU257" s="1">
        <f t="shared" si="201"/>
        <v>299.46744576158892</v>
      </c>
      <c r="AV257" s="1">
        <f t="shared" si="202"/>
        <v>27.960516000367061</v>
      </c>
      <c r="AW257" s="1">
        <f t="shared" si="203"/>
        <v>316.8813969768388</v>
      </c>
      <c r="AX257" s="1">
        <f t="shared" si="204"/>
        <v>3.4259183208881803</v>
      </c>
      <c r="AY257" s="1">
        <f t="shared" si="205"/>
        <v>320.81242173695603</v>
      </c>
      <c r="BA257" s="1">
        <f t="shared" si="170"/>
        <v>46.977127808863543</v>
      </c>
      <c r="BB257" s="1">
        <f t="shared" si="171"/>
        <v>285.65886446334582</v>
      </c>
      <c r="BC257" s="1">
        <f t="shared" si="172"/>
        <v>260.78597593044634</v>
      </c>
      <c r="BD257" s="1">
        <f t="shared" si="173"/>
        <v>299.46744576158892</v>
      </c>
      <c r="BE257" s="1">
        <f t="shared" si="174"/>
        <v>316.8813969768388</v>
      </c>
      <c r="BF257" s="1">
        <f t="shared" si="175"/>
        <v>320.81242173695603</v>
      </c>
      <c r="BG257" s="1">
        <f t="shared" si="176"/>
        <v>6.0808073585428595</v>
      </c>
      <c r="BH257" s="1">
        <f t="shared" si="177"/>
        <v>5.5513393026391409</v>
      </c>
      <c r="BI257" s="1">
        <f t="shared" si="178"/>
        <v>6.3747500055779494</v>
      </c>
      <c r="BJ257" s="1">
        <f t="shared" si="179"/>
        <v>6.745439999357524</v>
      </c>
      <c r="BK257" s="1">
        <f t="shared" si="180"/>
        <v>6.8291195460533416</v>
      </c>
      <c r="BM257" s="1">
        <f t="shared" si="181"/>
        <v>3243.3446551226302</v>
      </c>
      <c r="BN257" s="1">
        <f t="shared" si="209"/>
        <v>285.65886446334582</v>
      </c>
      <c r="BO257" s="1">
        <f t="shared" si="209"/>
        <v>260.78597593044634</v>
      </c>
      <c r="BP257" s="1">
        <f t="shared" si="209"/>
        <v>299.46744576158892</v>
      </c>
      <c r="BQ257" s="1">
        <f t="shared" si="209"/>
        <v>316.8813969768388</v>
      </c>
      <c r="BR257" s="1">
        <f t="shared" si="209"/>
        <v>320.81242173695603</v>
      </c>
      <c r="BS257" s="1">
        <f t="shared" si="182"/>
        <v>8.8075395876342686</v>
      </c>
      <c r="BT257" s="1">
        <f t="shared" si="183"/>
        <v>8.0406495041639676</v>
      </c>
      <c r="BU257" s="1">
        <f t="shared" si="184"/>
        <v>9.2332908649902983</v>
      </c>
      <c r="BV257" s="1">
        <f t="shared" si="185"/>
        <v>9.7702042388972554</v>
      </c>
      <c r="BW257" s="1">
        <f t="shared" si="186"/>
        <v>9.8914070458178358</v>
      </c>
    </row>
    <row r="258" spans="16:75">
      <c r="P258" s="1">
        <v>1.5</v>
      </c>
      <c r="Q258" s="1">
        <f t="shared" si="212"/>
        <v>1590.0895907723427</v>
      </c>
      <c r="R258" s="14">
        <v>24.7</v>
      </c>
      <c r="S258" s="1">
        <f t="shared" si="210"/>
        <v>61.136757852076997</v>
      </c>
      <c r="T258" s="1">
        <f t="shared" si="211"/>
        <v>12.828895643363733</v>
      </c>
      <c r="U258" s="1">
        <v>0</v>
      </c>
      <c r="V258" s="1">
        <v>1.4</v>
      </c>
      <c r="W258" s="14">
        <f t="shared" si="213"/>
        <v>75.365653495440739</v>
      </c>
      <c r="Y258" s="1">
        <f t="shared" si="165"/>
        <v>81.120185411482538</v>
      </c>
      <c r="Z258" s="1">
        <f t="shared" si="166"/>
        <v>17.022204476923722</v>
      </c>
      <c r="AA258" s="1">
        <f t="shared" si="167"/>
        <v>0</v>
      </c>
      <c r="AB258" s="1">
        <f t="shared" si="168"/>
        <v>1.8576101115937291</v>
      </c>
      <c r="AC258" s="14">
        <f t="shared" si="169"/>
        <v>99.999999999999986</v>
      </c>
      <c r="AD258" s="1">
        <f t="shared" si="187"/>
        <v>2.2422471583312474E-2</v>
      </c>
      <c r="AE258" s="1">
        <f t="shared" si="188"/>
        <v>0.17219626896764045</v>
      </c>
      <c r="AF258" s="1">
        <f t="shared" si="189"/>
        <v>9.7603341209465636E-2</v>
      </c>
      <c r="AG258" s="1">
        <f t="shared" si="190"/>
        <v>0.12842929611570755</v>
      </c>
      <c r="AH258" s="1">
        <f t="shared" si="191"/>
        <v>7.9827797728699329E-2</v>
      </c>
      <c r="AI258" s="1">
        <f t="shared" si="192"/>
        <v>4.9843837682722408E-2</v>
      </c>
      <c r="AJ258" s="1">
        <f t="shared" si="193"/>
        <v>3.1251530707761987E-2</v>
      </c>
      <c r="AL258" s="1">
        <f t="shared" si="206"/>
        <v>7.7770155664407543</v>
      </c>
      <c r="AM258" s="1">
        <f t="shared" si="207"/>
        <v>3230.2451909948727</v>
      </c>
      <c r="AN258" s="1">
        <f t="shared" si="194"/>
        <v>36.360731835682152</v>
      </c>
      <c r="AO258" s="1">
        <f t="shared" si="195"/>
        <v>46.934146448648242</v>
      </c>
      <c r="AP258" s="1">
        <f t="shared" si="196"/>
        <v>117.51081809066892</v>
      </c>
      <c r="AQ258" s="1">
        <f t="shared" si="197"/>
        <v>284.97810314199899</v>
      </c>
      <c r="AR258" s="1">
        <f t="shared" si="198"/>
        <v>152.28449445914615</v>
      </c>
      <c r="AS258" s="1">
        <f t="shared" si="199"/>
        <v>260.34669867752615</v>
      </c>
      <c r="AT258" s="1">
        <f t="shared" si="200"/>
        <v>87.560131205204556</v>
      </c>
      <c r="AU258" s="1">
        <f t="shared" si="201"/>
        <v>298.60952141115825</v>
      </c>
      <c r="AV258" s="1">
        <f t="shared" si="202"/>
        <v>27.342367412105787</v>
      </c>
      <c r="AW258" s="1">
        <f t="shared" si="203"/>
        <v>315.70917418507878</v>
      </c>
      <c r="AX258" s="1">
        <f t="shared" si="204"/>
        <v>3.2989196574563291</v>
      </c>
      <c r="AY258" s="1">
        <f t="shared" si="205"/>
        <v>319.526941971452</v>
      </c>
      <c r="BA258" s="1">
        <f t="shared" si="170"/>
        <v>46.934146448648242</v>
      </c>
      <c r="BB258" s="1">
        <f t="shared" si="171"/>
        <v>284.97810314199899</v>
      </c>
      <c r="BC258" s="1">
        <f t="shared" si="172"/>
        <v>260.34669867752615</v>
      </c>
      <c r="BD258" s="1">
        <f t="shared" si="173"/>
        <v>298.60952141115825</v>
      </c>
      <c r="BE258" s="1">
        <f t="shared" si="174"/>
        <v>315.70917418507878</v>
      </c>
      <c r="BF258" s="1">
        <f t="shared" si="175"/>
        <v>319.526941971452</v>
      </c>
      <c r="BG258" s="1">
        <f t="shared" si="176"/>
        <v>6.0718714348795126</v>
      </c>
      <c r="BH258" s="1">
        <f t="shared" si="177"/>
        <v>5.5470636706342926</v>
      </c>
      <c r="BI258" s="1">
        <f t="shared" si="178"/>
        <v>6.362308553706713</v>
      </c>
      <c r="BJ258" s="1">
        <f t="shared" si="179"/>
        <v>6.7266414343020733</v>
      </c>
      <c r="BK258" s="1">
        <f t="shared" si="180"/>
        <v>6.8079845091260793</v>
      </c>
      <c r="BM258" s="1">
        <f t="shared" si="181"/>
        <v>3230.2451909948727</v>
      </c>
      <c r="BN258" s="1">
        <f t="shared" si="209"/>
        <v>284.97810314199899</v>
      </c>
      <c r="BO258" s="1">
        <f t="shared" si="209"/>
        <v>260.34669867752615</v>
      </c>
      <c r="BP258" s="1">
        <f t="shared" si="209"/>
        <v>298.60952141115825</v>
      </c>
      <c r="BQ258" s="1">
        <f t="shared" si="209"/>
        <v>315.70917418507878</v>
      </c>
      <c r="BR258" s="1">
        <f t="shared" si="209"/>
        <v>319.526941971452</v>
      </c>
      <c r="BS258" s="1">
        <f t="shared" si="182"/>
        <v>8.8221817940151315</v>
      </c>
      <c r="BT258" s="1">
        <f t="shared" si="183"/>
        <v>8.0596574960720808</v>
      </c>
      <c r="BU258" s="1">
        <f t="shared" si="184"/>
        <v>9.2441750936928244</v>
      </c>
      <c r="BV258" s="1">
        <f t="shared" si="185"/>
        <v>9.7735359243068647</v>
      </c>
      <c r="BW258" s="1">
        <f t="shared" si="186"/>
        <v>9.8917240976695631</v>
      </c>
    </row>
    <row r="259" spans="16:75">
      <c r="P259" s="1">
        <v>1.5</v>
      </c>
      <c r="Q259" s="1">
        <f t="shared" si="212"/>
        <v>1590.8038764866285</v>
      </c>
      <c r="R259" s="14">
        <v>24.8</v>
      </c>
      <c r="S259" s="1">
        <f t="shared" si="210"/>
        <v>61.144059439378587</v>
      </c>
      <c r="T259" s="1">
        <f t="shared" si="211"/>
        <v>12.721594056062143</v>
      </c>
      <c r="U259" s="1">
        <v>0</v>
      </c>
      <c r="V259" s="1">
        <v>1.4</v>
      </c>
      <c r="W259" s="14">
        <f t="shared" si="213"/>
        <v>75.265653495440731</v>
      </c>
      <c r="Y259" s="1">
        <f t="shared" si="165"/>
        <v>81.237664990289943</v>
      </c>
      <c r="Z259" s="1">
        <f t="shared" si="166"/>
        <v>16.902256826658341</v>
      </c>
      <c r="AA259" s="1">
        <f t="shared" si="167"/>
        <v>0</v>
      </c>
      <c r="AB259" s="1">
        <f t="shared" si="168"/>
        <v>1.8600781830517235</v>
      </c>
      <c r="AC259" s="14">
        <f t="shared" si="169"/>
        <v>100.00000000000001</v>
      </c>
      <c r="AD259" s="1">
        <f t="shared" si="187"/>
        <v>2.2366271820086377E-2</v>
      </c>
      <c r="AE259" s="1">
        <f t="shared" si="188"/>
        <v>0.17181913117594014</v>
      </c>
      <c r="AF259" s="1">
        <f t="shared" si="189"/>
        <v>9.7356067682210112E-2</v>
      </c>
      <c r="AG259" s="1">
        <f t="shared" si="190"/>
        <v>0.12811530100149812</v>
      </c>
      <c r="AH259" s="1">
        <f t="shared" si="191"/>
        <v>7.962057316048482E-2</v>
      </c>
      <c r="AI259" s="1">
        <f t="shared" si="192"/>
        <v>4.9707575886677111E-2</v>
      </c>
      <c r="AJ259" s="1">
        <f t="shared" si="193"/>
        <v>3.1162199969253991E-2</v>
      </c>
      <c r="AL259" s="1">
        <f t="shared" si="206"/>
        <v>7.3636427550368282</v>
      </c>
      <c r="AM259" s="1">
        <f t="shared" si="207"/>
        <v>3217.2497008810024</v>
      </c>
      <c r="AN259" s="1">
        <f t="shared" si="194"/>
        <v>36.208782899927137</v>
      </c>
      <c r="AO259" s="1">
        <f t="shared" si="195"/>
        <v>46.890899014984043</v>
      </c>
      <c r="AP259" s="1">
        <f t="shared" si="196"/>
        <v>116.37446989454533</v>
      </c>
      <c r="AQ259" s="1">
        <f t="shared" si="197"/>
        <v>284.2982497821302</v>
      </c>
      <c r="AR259" s="1">
        <f t="shared" si="198"/>
        <v>151.2896758812665</v>
      </c>
      <c r="AS259" s="1">
        <f t="shared" si="199"/>
        <v>259.90695261786379</v>
      </c>
      <c r="AT259" s="1">
        <f t="shared" si="200"/>
        <v>86.458011926514587</v>
      </c>
      <c r="AU259" s="1">
        <f t="shared" si="201"/>
        <v>297.75407177613954</v>
      </c>
      <c r="AV259" s="1">
        <f t="shared" si="202"/>
        <v>26.735455625118629</v>
      </c>
      <c r="AW259" s="1">
        <f t="shared" si="203"/>
        <v>314.54395757798216</v>
      </c>
      <c r="AX259" s="1">
        <f t="shared" si="204"/>
        <v>3.1761263318277364</v>
      </c>
      <c r="AY259" s="1">
        <f t="shared" si="205"/>
        <v>318.25133384387283</v>
      </c>
      <c r="BA259" s="1">
        <f t="shared" si="170"/>
        <v>46.890899014984043</v>
      </c>
      <c r="BB259" s="1">
        <f t="shared" si="171"/>
        <v>284.2982497821302</v>
      </c>
      <c r="BC259" s="1">
        <f t="shared" si="172"/>
        <v>259.90695261786379</v>
      </c>
      <c r="BD259" s="1">
        <f t="shared" si="173"/>
        <v>297.75407177613954</v>
      </c>
      <c r="BE259" s="1">
        <f t="shared" si="174"/>
        <v>314.54395757798216</v>
      </c>
      <c r="BF259" s="1">
        <f t="shared" si="175"/>
        <v>318.25133384387283</v>
      </c>
      <c r="BG259" s="1">
        <f t="shared" si="176"/>
        <v>6.0629728956845623</v>
      </c>
      <c r="BH259" s="1">
        <f t="shared" si="177"/>
        <v>5.5428016540013489</v>
      </c>
      <c r="BI259" s="1">
        <f t="shared" si="178"/>
        <v>6.3499331006853135</v>
      </c>
      <c r="BJ259" s="1">
        <f t="shared" si="179"/>
        <v>6.7079958837528206</v>
      </c>
      <c r="BK259" s="1">
        <f t="shared" si="180"/>
        <v>6.7870597606195444</v>
      </c>
      <c r="BM259" s="1">
        <f t="shared" si="181"/>
        <v>3217.2497008810024</v>
      </c>
      <c r="BN259" s="1">
        <f t="shared" si="209"/>
        <v>284.2982497821302</v>
      </c>
      <c r="BO259" s="1">
        <f t="shared" si="209"/>
        <v>259.90695261786379</v>
      </c>
      <c r="BP259" s="1">
        <f t="shared" si="209"/>
        <v>297.75407177613954</v>
      </c>
      <c r="BQ259" s="1">
        <f t="shared" si="209"/>
        <v>314.54395757798216</v>
      </c>
      <c r="BR259" s="1">
        <f t="shared" si="209"/>
        <v>318.25133384387283</v>
      </c>
      <c r="BS259" s="1">
        <f t="shared" si="182"/>
        <v>8.8366858719196948</v>
      </c>
      <c r="BT259" s="1">
        <f t="shared" si="183"/>
        <v>8.0785446198562578</v>
      </c>
      <c r="BU259" s="1">
        <f t="shared" si="184"/>
        <v>9.2549257738559554</v>
      </c>
      <c r="BV259" s="1">
        <f t="shared" si="185"/>
        <v>9.7767965443231937</v>
      </c>
      <c r="BW259" s="1">
        <f t="shared" si="186"/>
        <v>9.8920308783220587</v>
      </c>
    </row>
    <row r="260" spans="16:75">
      <c r="P260" s="1">
        <v>1.5</v>
      </c>
      <c r="Q260" s="1">
        <f t="shared" si="212"/>
        <v>1591.5181622009143</v>
      </c>
      <c r="R260" s="14">
        <v>24.9</v>
      </c>
      <c r="S260" s="1">
        <f t="shared" si="210"/>
        <v>61.151361026680171</v>
      </c>
      <c r="T260" s="1">
        <f t="shared" si="211"/>
        <v>12.614292468760558</v>
      </c>
      <c r="U260" s="1">
        <v>0</v>
      </c>
      <c r="V260" s="1">
        <v>1.4</v>
      </c>
      <c r="W260" s="14">
        <f t="shared" si="213"/>
        <v>75.165653495440736</v>
      </c>
      <c r="Y260" s="1">
        <f t="shared" si="165"/>
        <v>81.355457157555847</v>
      </c>
      <c r="Z260" s="1">
        <f t="shared" si="166"/>
        <v>16.781990020915195</v>
      </c>
      <c r="AA260" s="1">
        <f t="shared" si="167"/>
        <v>0</v>
      </c>
      <c r="AB260" s="1">
        <f t="shared" si="168"/>
        <v>1.8625528215289431</v>
      </c>
      <c r="AC260" s="14">
        <f t="shared" si="169"/>
        <v>99.999999999999972</v>
      </c>
      <c r="AD260" s="1">
        <f t="shared" si="187"/>
        <v>2.2309922521106612E-2</v>
      </c>
      <c r="AE260" s="1">
        <f t="shared" si="188"/>
        <v>0.17144098989987122</v>
      </c>
      <c r="AF260" s="1">
        <f t="shared" si="189"/>
        <v>9.7108136212089011E-2</v>
      </c>
      <c r="AG260" s="1">
        <f t="shared" si="190"/>
        <v>0.12780047041230883</v>
      </c>
      <c r="AH260" s="1">
        <f t="shared" si="191"/>
        <v>7.9412797211264263E-2</v>
      </c>
      <c r="AI260" s="1">
        <f t="shared" si="192"/>
        <v>4.957095152664226E-2</v>
      </c>
      <c r="AJ260" s="1">
        <f t="shared" si="193"/>
        <v>3.1072631540433059E-2</v>
      </c>
      <c r="AL260" s="1">
        <f t="shared" si="206"/>
        <v>6.9707741612760454</v>
      </c>
      <c r="AM260" s="1">
        <f t="shared" si="207"/>
        <v>3204.3570144283131</v>
      </c>
      <c r="AN260" s="1">
        <f t="shared" si="194"/>
        <v>36.056935577276661</v>
      </c>
      <c r="AO260" s="1">
        <f t="shared" si="195"/>
        <v>46.847389121659916</v>
      </c>
      <c r="AP260" s="1">
        <f t="shared" si="196"/>
        <v>115.24476655657234</v>
      </c>
      <c r="AQ260" s="1">
        <f t="shared" si="197"/>
        <v>283.61932013062193</v>
      </c>
      <c r="AR260" s="1">
        <f t="shared" si="198"/>
        <v>150.29762330897682</v>
      </c>
      <c r="AS260" s="1">
        <f t="shared" si="199"/>
        <v>259.46675450818952</v>
      </c>
      <c r="AT260" s="1">
        <f t="shared" si="200"/>
        <v>85.365502566840107</v>
      </c>
      <c r="AU260" s="1">
        <f t="shared" si="201"/>
        <v>296.90110563473672</v>
      </c>
      <c r="AV260" s="1">
        <f t="shared" si="202"/>
        <v>26.139620886988322</v>
      </c>
      <c r="AW260" s="1">
        <f t="shared" si="203"/>
        <v>313.38570722982558</v>
      </c>
      <c r="AX260" s="1">
        <f t="shared" si="204"/>
        <v>3.057415867817951</v>
      </c>
      <c r="AY260" s="1">
        <f t="shared" si="205"/>
        <v>316.98549481585655</v>
      </c>
      <c r="BA260" s="1">
        <f t="shared" si="170"/>
        <v>46.847389121659916</v>
      </c>
      <c r="BB260" s="1">
        <f t="shared" si="171"/>
        <v>283.61932013062193</v>
      </c>
      <c r="BC260" s="1">
        <f t="shared" si="172"/>
        <v>259.46675450818952</v>
      </c>
      <c r="BD260" s="1">
        <f t="shared" si="173"/>
        <v>296.90110563473672</v>
      </c>
      <c r="BE260" s="1">
        <f t="shared" si="174"/>
        <v>313.38570722982558</v>
      </c>
      <c r="BF260" s="1">
        <f t="shared" si="175"/>
        <v>316.98549481585655</v>
      </c>
      <c r="BG260" s="1">
        <f t="shared" si="176"/>
        <v>6.0541115619929045</v>
      </c>
      <c r="BH260" s="1">
        <f t="shared" si="177"/>
        <v>5.5385531482740609</v>
      </c>
      <c r="BI260" s="1">
        <f t="shared" si="178"/>
        <v>6.337623316930256</v>
      </c>
      <c r="BJ260" s="1">
        <f t="shared" si="179"/>
        <v>6.68950208550537</v>
      </c>
      <c r="BK260" s="1">
        <f t="shared" si="180"/>
        <v>6.7663428156618046</v>
      </c>
      <c r="BM260" s="1">
        <f t="shared" si="181"/>
        <v>3204.3570144283131</v>
      </c>
      <c r="BN260" s="1">
        <f t="shared" si="209"/>
        <v>283.61932013062193</v>
      </c>
      <c r="BO260" s="1">
        <f t="shared" si="209"/>
        <v>259.46675450818952</v>
      </c>
      <c r="BP260" s="1">
        <f t="shared" si="209"/>
        <v>296.90110563473672</v>
      </c>
      <c r="BQ260" s="1">
        <f t="shared" si="209"/>
        <v>313.38570722982558</v>
      </c>
      <c r="BR260" s="1">
        <f t="shared" si="209"/>
        <v>316.98549481585655</v>
      </c>
      <c r="BS260" s="1">
        <f t="shared" si="182"/>
        <v>8.8510524530682559</v>
      </c>
      <c r="BT260" s="1">
        <f t="shared" si="183"/>
        <v>8.0973110467992218</v>
      </c>
      <c r="BU260" s="1">
        <f t="shared" si="184"/>
        <v>9.265543892202869</v>
      </c>
      <c r="BV260" s="1">
        <f t="shared" si="185"/>
        <v>9.7799872429550891</v>
      </c>
      <c r="BW260" s="1">
        <f t="shared" si="186"/>
        <v>9.8923276460319673</v>
      </c>
    </row>
    <row r="261" spans="16:75">
      <c r="P261" s="1">
        <v>1.5</v>
      </c>
      <c r="Q261" s="1">
        <f t="shared" si="212"/>
        <v>1592.2324479151998</v>
      </c>
      <c r="R261" s="14">
        <v>25</v>
      </c>
      <c r="S261" s="1">
        <f t="shared" si="210"/>
        <v>61.158662613981761</v>
      </c>
      <c r="T261" s="1">
        <f t="shared" si="211"/>
        <v>12.50699088145897</v>
      </c>
      <c r="U261" s="1">
        <v>0</v>
      </c>
      <c r="V261" s="1">
        <v>1.4</v>
      </c>
      <c r="W261" s="14">
        <f t="shared" si="213"/>
        <v>75.065653495440742</v>
      </c>
      <c r="Y261" s="1">
        <f t="shared" si="165"/>
        <v>81.473563162540572</v>
      </c>
      <c r="Z261" s="1">
        <f t="shared" si="166"/>
        <v>16.661402784188915</v>
      </c>
      <c r="AA261" s="1">
        <f t="shared" si="167"/>
        <v>0</v>
      </c>
      <c r="AB261" s="1">
        <f t="shared" si="168"/>
        <v>1.8650340532704903</v>
      </c>
      <c r="AC261" s="14">
        <f t="shared" si="169"/>
        <v>99.999999999999986</v>
      </c>
      <c r="AD261" s="1">
        <f t="shared" si="187"/>
        <v>2.2253423088753312E-2</v>
      </c>
      <c r="AE261" s="1">
        <f t="shared" si="188"/>
        <v>0.17106184112900677</v>
      </c>
      <c r="AF261" s="1">
        <f t="shared" si="189"/>
        <v>9.6859544169632703E-2</v>
      </c>
      <c r="AG261" s="1">
        <f t="shared" si="190"/>
        <v>0.1274848010091626</v>
      </c>
      <c r="AH261" s="1">
        <f t="shared" si="191"/>
        <v>7.920446767744263E-2</v>
      </c>
      <c r="AI261" s="1">
        <f t="shared" si="192"/>
        <v>4.94339631536303E-2</v>
      </c>
      <c r="AJ261" s="1">
        <f t="shared" si="193"/>
        <v>3.0982824471369477E-2</v>
      </c>
      <c r="AL261" s="1">
        <f t="shared" si="206"/>
        <v>6.5974660854635063</v>
      </c>
      <c r="AM261" s="1">
        <f t="shared" si="207"/>
        <v>3191.5659762349414</v>
      </c>
      <c r="AN261" s="1">
        <f t="shared" si="194"/>
        <v>35.905190158281975</v>
      </c>
      <c r="AO261" s="1">
        <f t="shared" si="195"/>
        <v>46.803620325806406</v>
      </c>
      <c r="AP261" s="1">
        <f t="shared" si="196"/>
        <v>114.12169481328901</v>
      </c>
      <c r="AQ261" s="1">
        <f t="shared" si="197"/>
        <v>282.94132962935259</v>
      </c>
      <c r="AR261" s="1">
        <f t="shared" si="198"/>
        <v>149.30833950444239</v>
      </c>
      <c r="AS261" s="1">
        <f t="shared" si="199"/>
        <v>259.02612084817451</v>
      </c>
      <c r="AT261" s="1">
        <f t="shared" si="200"/>
        <v>84.2825567868543</v>
      </c>
      <c r="AU261" s="1">
        <f t="shared" si="201"/>
        <v>296.05063143934518</v>
      </c>
      <c r="AV261" s="1">
        <f t="shared" si="202"/>
        <v>25.554705078583769</v>
      </c>
      <c r="AW261" s="1">
        <f t="shared" si="203"/>
        <v>312.23438322122058</v>
      </c>
      <c r="AX261" s="1">
        <f t="shared" si="204"/>
        <v>2.9426688636177487</v>
      </c>
      <c r="AY261" s="1">
        <f t="shared" si="205"/>
        <v>315.72932351204759</v>
      </c>
      <c r="BA261" s="1">
        <f t="shared" si="170"/>
        <v>46.803620325806406</v>
      </c>
      <c r="BB261" s="1">
        <f t="shared" si="171"/>
        <v>282.94132962935259</v>
      </c>
      <c r="BC261" s="1">
        <f t="shared" si="172"/>
        <v>259.02612084817451</v>
      </c>
      <c r="BD261" s="1">
        <f t="shared" si="173"/>
        <v>296.05063143934518</v>
      </c>
      <c r="BE261" s="1">
        <f t="shared" si="174"/>
        <v>312.23438322122058</v>
      </c>
      <c r="BF261" s="1">
        <f t="shared" si="175"/>
        <v>315.72932351204759</v>
      </c>
      <c r="BG261" s="1">
        <f t="shared" si="176"/>
        <v>6.0452872589718334</v>
      </c>
      <c r="BH261" s="1">
        <f t="shared" si="177"/>
        <v>5.534318051575033</v>
      </c>
      <c r="BI261" s="1">
        <f t="shared" si="178"/>
        <v>6.3253788783537734</v>
      </c>
      <c r="BJ261" s="1">
        <f t="shared" si="179"/>
        <v>6.6711587917283817</v>
      </c>
      <c r="BK261" s="1">
        <f t="shared" si="180"/>
        <v>6.7458312266062448</v>
      </c>
      <c r="BM261" s="1">
        <f t="shared" si="181"/>
        <v>3191.5659762349414</v>
      </c>
      <c r="BN261" s="1">
        <f t="shared" si="209"/>
        <v>282.94132962935259</v>
      </c>
      <c r="BO261" s="1">
        <f t="shared" si="209"/>
        <v>259.02612084817451</v>
      </c>
      <c r="BP261" s="1">
        <f t="shared" si="209"/>
        <v>296.05063143934518</v>
      </c>
      <c r="BQ261" s="1">
        <f t="shared" si="209"/>
        <v>312.23438322122058</v>
      </c>
      <c r="BR261" s="1">
        <f t="shared" si="209"/>
        <v>315.72932351204759</v>
      </c>
      <c r="BS261" s="1">
        <f t="shared" si="182"/>
        <v>8.8652821760913643</v>
      </c>
      <c r="BT261" s="1">
        <f t="shared" si="183"/>
        <v>8.1159569558309759</v>
      </c>
      <c r="BU261" s="1">
        <f t="shared" si="184"/>
        <v>9.2760304390947663</v>
      </c>
      <c r="BV261" s="1">
        <f t="shared" si="185"/>
        <v>9.7831091553858585</v>
      </c>
      <c r="BW261" s="1">
        <f t="shared" si="186"/>
        <v>9.8926146557217756</v>
      </c>
    </row>
    <row r="262" spans="16:75">
      <c r="P262" s="1">
        <v>1.5</v>
      </c>
      <c r="Q262" s="1">
        <f t="shared" si="212"/>
        <v>1592.9467336294856</v>
      </c>
      <c r="R262" s="14">
        <v>25.1</v>
      </c>
      <c r="S262" s="1">
        <f t="shared" si="210"/>
        <v>61.165964201283344</v>
      </c>
      <c r="T262" s="1">
        <f t="shared" si="211"/>
        <v>12.399689294157382</v>
      </c>
      <c r="U262" s="1">
        <v>0</v>
      </c>
      <c r="V262" s="1">
        <v>1.4</v>
      </c>
      <c r="W262" s="14">
        <f t="shared" si="213"/>
        <v>74.965653495440733</v>
      </c>
      <c r="Y262" s="1">
        <f t="shared" si="165"/>
        <v>81.59198426117014</v>
      </c>
      <c r="Z262" s="1">
        <f t="shared" si="166"/>
        <v>16.540493834168345</v>
      </c>
      <c r="AA262" s="1">
        <f t="shared" si="167"/>
        <v>0</v>
      </c>
      <c r="AB262" s="1">
        <f t="shared" si="168"/>
        <v>1.8675219046615066</v>
      </c>
      <c r="AC262" s="14">
        <f t="shared" si="169"/>
        <v>99.999999999999986</v>
      </c>
      <c r="AD262" s="1">
        <f t="shared" si="187"/>
        <v>2.2196772922217844E-2</v>
      </c>
      <c r="AE262" s="1">
        <f t="shared" si="188"/>
        <v>0.17068168083152141</v>
      </c>
      <c r="AF262" s="1">
        <f t="shared" si="189"/>
        <v>9.6610288911341241E-2</v>
      </c>
      <c r="AG262" s="1">
        <f t="shared" si="190"/>
        <v>0.12716828943526637</v>
      </c>
      <c r="AH262" s="1">
        <f t="shared" si="191"/>
        <v>7.8995582343667006E-2</v>
      </c>
      <c r="AI262" s="1">
        <f t="shared" si="192"/>
        <v>4.9296609310922231E-2</v>
      </c>
      <c r="AJ262" s="1">
        <f t="shared" si="193"/>
        <v>3.0892777807064949E-2</v>
      </c>
      <c r="AL262" s="1">
        <f t="shared" si="206"/>
        <v>6.2428148597336417</v>
      </c>
      <c r="AM262" s="1">
        <f t="shared" si="207"/>
        <v>3178.8754457115342</v>
      </c>
      <c r="AN262" s="1">
        <f t="shared" si="194"/>
        <v>35.753546935359132</v>
      </c>
      <c r="AO262" s="1">
        <f t="shared" si="195"/>
        <v>46.759596129031713</v>
      </c>
      <c r="AP262" s="1">
        <f t="shared" si="196"/>
        <v>113.00524137627092</v>
      </c>
      <c r="AQ262" s="1">
        <f t="shared" si="197"/>
        <v>282.26429342117297</v>
      </c>
      <c r="AR262" s="1">
        <f t="shared" si="198"/>
        <v>148.32182724312887</v>
      </c>
      <c r="AS262" s="1">
        <f t="shared" si="199"/>
        <v>258.58506788560459</v>
      </c>
      <c r="AT262" s="1">
        <f t="shared" si="200"/>
        <v>83.209128288703681</v>
      </c>
      <c r="AU262" s="1">
        <f t="shared" si="201"/>
        <v>295.20265732320718</v>
      </c>
      <c r="AV262" s="1">
        <f t="shared" si="202"/>
        <v>24.980551703936612</v>
      </c>
      <c r="AW262" s="1">
        <f t="shared" si="203"/>
        <v>311.08994564545452</v>
      </c>
      <c r="AX262" s="1">
        <f t="shared" si="204"/>
        <v>2.8317689270828308</v>
      </c>
      <c r="AY262" s="1">
        <f t="shared" si="205"/>
        <v>314.48271970892023</v>
      </c>
      <c r="BA262" s="1">
        <f t="shared" si="170"/>
        <v>46.759596129031713</v>
      </c>
      <c r="BB262" s="1">
        <f t="shared" si="171"/>
        <v>282.26429342117297</v>
      </c>
      <c r="BC262" s="1">
        <f t="shared" si="172"/>
        <v>258.58506788560459</v>
      </c>
      <c r="BD262" s="1">
        <f t="shared" si="173"/>
        <v>295.20265732320718</v>
      </c>
      <c r="BE262" s="1">
        <f t="shared" si="174"/>
        <v>311.08994564545452</v>
      </c>
      <c r="BF262" s="1">
        <f t="shared" si="175"/>
        <v>314.48271970892023</v>
      </c>
      <c r="BG262" s="1">
        <f t="shared" si="176"/>
        <v>6.0364998158297398</v>
      </c>
      <c r="BH262" s="1">
        <f t="shared" si="177"/>
        <v>5.5300962645623972</v>
      </c>
      <c r="BI262" s="1">
        <f t="shared" si="178"/>
        <v>6.3131994662358553</v>
      </c>
      <c r="BJ262" s="1">
        <f t="shared" si="179"/>
        <v>6.6529647687078191</v>
      </c>
      <c r="BK262" s="1">
        <f t="shared" si="180"/>
        <v>6.7255225823831868</v>
      </c>
      <c r="BM262" s="1">
        <f t="shared" si="181"/>
        <v>3178.8754457115342</v>
      </c>
      <c r="BN262" s="1">
        <f t="shared" si="209"/>
        <v>282.26429342117297</v>
      </c>
      <c r="BO262" s="1">
        <f t="shared" si="209"/>
        <v>258.58506788560459</v>
      </c>
      <c r="BP262" s="1">
        <f t="shared" si="209"/>
        <v>295.20265732320718</v>
      </c>
      <c r="BQ262" s="1">
        <f t="shared" si="209"/>
        <v>311.08994564545452</v>
      </c>
      <c r="BR262" s="1">
        <f t="shared" si="209"/>
        <v>314.48271970892023</v>
      </c>
      <c r="BS262" s="1">
        <f t="shared" si="182"/>
        <v>8.8793756862025521</v>
      </c>
      <c r="BT262" s="1">
        <f t="shared" si="183"/>
        <v>8.1344825332634247</v>
      </c>
      <c r="BU262" s="1">
        <f t="shared" si="184"/>
        <v>9.2863864081699283</v>
      </c>
      <c r="BV262" s="1">
        <f t="shared" si="185"/>
        <v>9.7861634077274342</v>
      </c>
      <c r="BW262" s="1">
        <f t="shared" si="186"/>
        <v>9.8928921588662284</v>
      </c>
    </row>
    <row r="263" spans="16:75">
      <c r="P263" s="1">
        <v>1.5</v>
      </c>
      <c r="Q263" s="1">
        <f t="shared" si="212"/>
        <v>1593.6610193437714</v>
      </c>
      <c r="R263" s="14">
        <v>25.2</v>
      </c>
      <c r="S263" s="1">
        <f t="shared" si="210"/>
        <v>61.173265788584935</v>
      </c>
      <c r="T263" s="1">
        <f t="shared" si="211"/>
        <v>12.292387706855795</v>
      </c>
      <c r="U263" s="1">
        <v>0</v>
      </c>
      <c r="V263" s="1">
        <v>1.4</v>
      </c>
      <c r="W263" s="14">
        <f t="shared" si="213"/>
        <v>74.865653495440739</v>
      </c>
      <c r="Y263" s="1">
        <f t="shared" si="165"/>
        <v>81.71072171608084</v>
      </c>
      <c r="Z263" s="1">
        <f t="shared" si="166"/>
        <v>16.419261881691039</v>
      </c>
      <c r="AA263" s="1">
        <f t="shared" si="167"/>
        <v>0</v>
      </c>
      <c r="AB263" s="1">
        <f t="shared" si="168"/>
        <v>1.8700164022281045</v>
      </c>
      <c r="AC263" s="14">
        <f t="shared" si="169"/>
        <v>99.999999999999986</v>
      </c>
      <c r="AD263" s="1">
        <f t="shared" si="187"/>
        <v>2.2139971417481502E-2</v>
      </c>
      <c r="AE263" s="1">
        <f t="shared" si="188"/>
        <v>0.17030050495404775</v>
      </c>
      <c r="AF263" s="1">
        <f t="shared" si="189"/>
        <v>9.6360367779590728E-2</v>
      </c>
      <c r="AG263" s="1">
        <f t="shared" si="190"/>
        <v>0.12685093231589201</v>
      </c>
      <c r="AH263" s="1">
        <f t="shared" si="191"/>
        <v>7.8786138982748055E-2</v>
      </c>
      <c r="AI263" s="1">
        <f t="shared" si="192"/>
        <v>4.915888853401592E-2</v>
      </c>
      <c r="AJ263" s="1">
        <f t="shared" si="193"/>
        <v>3.0802490587418681E-2</v>
      </c>
      <c r="AL263" s="1">
        <f t="shared" si="206"/>
        <v>5.9059552953206724</v>
      </c>
      <c r="AM263" s="1">
        <f t="shared" si="207"/>
        <v>3166.2842969400417</v>
      </c>
      <c r="AN263" s="1">
        <f t="shared" si="194"/>
        <v>35.602006202807985</v>
      </c>
      <c r="AO263" s="1">
        <f t="shared" si="195"/>
        <v>46.715319978530829</v>
      </c>
      <c r="AP263" s="1">
        <f t="shared" si="196"/>
        <v>111.89539293198477</v>
      </c>
      <c r="AQ263" s="1">
        <f t="shared" si="197"/>
        <v>281.58822635573966</v>
      </c>
      <c r="AR263" s="1">
        <f t="shared" si="198"/>
        <v>147.33808931391883</v>
      </c>
      <c r="AS263" s="1">
        <f t="shared" si="199"/>
        <v>258.14361162143121</v>
      </c>
      <c r="AT263" s="1">
        <f t="shared" si="200"/>
        <v>82.145170816132662</v>
      </c>
      <c r="AU263" s="1">
        <f t="shared" si="201"/>
        <v>294.35719110690928</v>
      </c>
      <c r="AV263" s="1">
        <f t="shared" si="202"/>
        <v>24.417005880135868</v>
      </c>
      <c r="AW263" s="1">
        <f t="shared" si="203"/>
        <v>309.95235461463977</v>
      </c>
      <c r="AX263" s="1">
        <f t="shared" si="204"/>
        <v>2.7246026121341504</v>
      </c>
      <c r="AY263" s="1">
        <f t="shared" si="205"/>
        <v>313.24558432361556</v>
      </c>
      <c r="BA263" s="1">
        <f t="shared" si="170"/>
        <v>46.715319978530829</v>
      </c>
      <c r="BB263" s="1">
        <f t="shared" si="171"/>
        <v>281.58822635573966</v>
      </c>
      <c r="BC263" s="1">
        <f t="shared" si="172"/>
        <v>258.14361162143121</v>
      </c>
      <c r="BD263" s="1">
        <f t="shared" si="173"/>
        <v>294.35719110690928</v>
      </c>
      <c r="BE263" s="1">
        <f t="shared" si="174"/>
        <v>309.95235461463977</v>
      </c>
      <c r="BF263" s="1">
        <f t="shared" si="175"/>
        <v>313.24558432361556</v>
      </c>
      <c r="BG263" s="1">
        <f t="shared" si="176"/>
        <v>6.0277490657272699</v>
      </c>
      <c r="BH263" s="1">
        <f t="shared" si="177"/>
        <v>5.5258876903779628</v>
      </c>
      <c r="BI263" s="1">
        <f t="shared" si="178"/>
        <v>6.3010847670997086</v>
      </c>
      <c r="BJ263" s="1">
        <f t="shared" si="179"/>
        <v>6.634918796597904</v>
      </c>
      <c r="BK263" s="1">
        <f t="shared" si="180"/>
        <v>6.7054145078654122</v>
      </c>
      <c r="BM263" s="1">
        <f t="shared" si="181"/>
        <v>3166.2842969400417</v>
      </c>
      <c r="BN263" s="1">
        <f t="shared" si="209"/>
        <v>281.58822635573966</v>
      </c>
      <c r="BO263" s="1">
        <f t="shared" si="209"/>
        <v>258.14361162143121</v>
      </c>
      <c r="BP263" s="1">
        <f t="shared" si="209"/>
        <v>294.35719110690928</v>
      </c>
      <c r="BQ263" s="1">
        <f t="shared" si="209"/>
        <v>309.95235461463977</v>
      </c>
      <c r="BR263" s="1">
        <f t="shared" si="209"/>
        <v>313.24558432361556</v>
      </c>
      <c r="BS263" s="1">
        <f t="shared" si="182"/>
        <v>8.8933336348814915</v>
      </c>
      <c r="BT263" s="1">
        <f t="shared" si="183"/>
        <v>8.152887972533172</v>
      </c>
      <c r="BU263" s="1">
        <f t="shared" si="184"/>
        <v>9.2966127959950331</v>
      </c>
      <c r="BV263" s="1">
        <f t="shared" si="185"/>
        <v>9.7891511167895988</v>
      </c>
      <c r="BW263" s="1">
        <f t="shared" si="186"/>
        <v>9.8931604033896168</v>
      </c>
    </row>
    <row r="264" spans="16:75">
      <c r="P264" s="1">
        <v>1.5</v>
      </c>
      <c r="Q264" s="1">
        <f t="shared" si="212"/>
        <v>1594.3753050580572</v>
      </c>
      <c r="R264" s="14">
        <v>25.3</v>
      </c>
      <c r="S264" s="1">
        <f t="shared" si="210"/>
        <v>61.180567375886525</v>
      </c>
      <c r="T264" s="1">
        <f t="shared" si="211"/>
        <v>12.185086119554207</v>
      </c>
      <c r="U264" s="1">
        <v>0</v>
      </c>
      <c r="V264" s="1">
        <v>1.4</v>
      </c>
      <c r="W264" s="14">
        <f t="shared" si="213"/>
        <v>74.765653495440745</v>
      </c>
      <c r="Y264" s="1">
        <f t="shared" si="165"/>
        <v>81.829776796664191</v>
      </c>
      <c r="Z264" s="1">
        <f t="shared" si="166"/>
        <v>16.297705630697472</v>
      </c>
      <c r="AA264" s="1">
        <f t="shared" si="167"/>
        <v>0</v>
      </c>
      <c r="AB264" s="1">
        <f t="shared" si="168"/>
        <v>1.8725175726383143</v>
      </c>
      <c r="AC264" s="14">
        <f t="shared" si="169"/>
        <v>99.999999999999972</v>
      </c>
      <c r="AD264" s="1">
        <f t="shared" si="187"/>
        <v>2.208301796729405E-2</v>
      </c>
      <c r="AE264" s="1">
        <f t="shared" si="188"/>
        <v>0.16991830942153288</v>
      </c>
      <c r="AF264" s="1">
        <f t="shared" si="189"/>
        <v>9.610977810253879E-2</v>
      </c>
      <c r="AG264" s="1">
        <f t="shared" si="190"/>
        <v>0.12653272625825646</v>
      </c>
      <c r="AH264" s="1">
        <f t="shared" si="191"/>
        <v>7.8576135355580778E-2</v>
      </c>
      <c r="AI264" s="1">
        <f t="shared" si="192"/>
        <v>4.9020799350574053E-2</v>
      </c>
      <c r="AJ264" s="1">
        <f t="shared" si="193"/>
        <v>3.0711961847193305E-2</v>
      </c>
      <c r="AL264" s="1">
        <f t="shared" si="206"/>
        <v>5.5860591843158565</v>
      </c>
      <c r="AM264" s="1">
        <f t="shared" si="207"/>
        <v>3153.7914185299396</v>
      </c>
      <c r="AN264" s="1">
        <f t="shared" si="194"/>
        <v>35.450568256830813</v>
      </c>
      <c r="AO264" s="1">
        <f t="shared" si="195"/>
        <v>46.670795268168376</v>
      </c>
      <c r="AP264" s="1">
        <f t="shared" si="196"/>
        <v>110.7921361416422</v>
      </c>
      <c r="AQ264" s="1">
        <f t="shared" si="197"/>
        <v>280.91314299520963</v>
      </c>
      <c r="AR264" s="1">
        <f t="shared" si="198"/>
        <v>146.35712851922733</v>
      </c>
      <c r="AS264" s="1">
        <f t="shared" si="199"/>
        <v>257.70176781470309</v>
      </c>
      <c r="AT264" s="1">
        <f t="shared" si="200"/>
        <v>81.090638154613174</v>
      </c>
      <c r="AU264" s="1">
        <f t="shared" si="201"/>
        <v>293.51424030472629</v>
      </c>
      <c r="AV264" s="1">
        <f t="shared" si="202"/>
        <v>23.86391432725015</v>
      </c>
      <c r="AW264" s="1">
        <f t="shared" si="203"/>
        <v>308.82157026567774</v>
      </c>
      <c r="AX264" s="1">
        <f t="shared" si="204"/>
        <v>2.6210593562278151</v>
      </c>
      <c r="AY264" s="1">
        <f t="shared" si="205"/>
        <v>312.01781940279585</v>
      </c>
      <c r="BA264" s="1">
        <f t="shared" si="170"/>
        <v>46.670795268168376</v>
      </c>
      <c r="BB264" s="1">
        <f t="shared" si="171"/>
        <v>280.91314299520963</v>
      </c>
      <c r="BC264" s="1">
        <f t="shared" si="172"/>
        <v>257.70176781470309</v>
      </c>
      <c r="BD264" s="1">
        <f t="shared" si="173"/>
        <v>293.51424030472629</v>
      </c>
      <c r="BE264" s="1">
        <f t="shared" si="174"/>
        <v>308.82157026567774</v>
      </c>
      <c r="BF264" s="1">
        <f t="shared" si="175"/>
        <v>312.01781940279585</v>
      </c>
      <c r="BG264" s="1">
        <f t="shared" si="176"/>
        <v>6.0190348456908618</v>
      </c>
      <c r="BH264" s="1">
        <f t="shared" si="177"/>
        <v>5.5216922345968147</v>
      </c>
      <c r="BI264" s="1">
        <f t="shared" si="178"/>
        <v>6.2890344725905383</v>
      </c>
      <c r="BJ264" s="1">
        <f t="shared" si="179"/>
        <v>6.6170196691786014</v>
      </c>
      <c r="BK264" s="1">
        <f t="shared" si="180"/>
        <v>6.685504663247217</v>
      </c>
      <c r="BM264" s="1">
        <f t="shared" si="181"/>
        <v>3153.7914185299396</v>
      </c>
      <c r="BN264" s="1">
        <f t="shared" si="209"/>
        <v>280.91314299520963</v>
      </c>
      <c r="BO264" s="1">
        <f t="shared" si="209"/>
        <v>257.70176781470309</v>
      </c>
      <c r="BP264" s="1">
        <f t="shared" si="209"/>
        <v>293.51424030472629</v>
      </c>
      <c r="BQ264" s="1">
        <f t="shared" si="209"/>
        <v>308.82157026567774</v>
      </c>
      <c r="BR264" s="1">
        <f t="shared" si="209"/>
        <v>312.01781940279585</v>
      </c>
      <c r="BS264" s="1">
        <f t="shared" si="182"/>
        <v>8.9071566795672936</v>
      </c>
      <c r="BT264" s="1">
        <f t="shared" si="183"/>
        <v>8.1711734739523223</v>
      </c>
      <c r="BU264" s="1">
        <f t="shared" si="184"/>
        <v>9.3067106017283976</v>
      </c>
      <c r="BV264" s="1">
        <f t="shared" si="185"/>
        <v>9.7920733898637824</v>
      </c>
      <c r="BW264" s="1">
        <f t="shared" si="186"/>
        <v>9.8934196335734566</v>
      </c>
    </row>
    <row r="265" spans="16:75">
      <c r="P265" s="1">
        <v>1.5</v>
      </c>
      <c r="Q265" s="1">
        <f t="shared" si="212"/>
        <v>1595.0895907723427</v>
      </c>
      <c r="R265" s="14">
        <v>25.4</v>
      </c>
      <c r="S265" s="1">
        <f t="shared" si="210"/>
        <v>61.187868963188109</v>
      </c>
      <c r="T265" s="1">
        <f t="shared" si="211"/>
        <v>12.077784532252622</v>
      </c>
      <c r="U265" s="1">
        <v>0</v>
      </c>
      <c r="V265" s="1">
        <v>1.4</v>
      </c>
      <c r="W265" s="14">
        <f t="shared" si="213"/>
        <v>74.665653495440736</v>
      </c>
      <c r="Y265" s="1">
        <f t="shared" si="165"/>
        <v>81.949150779112102</v>
      </c>
      <c r="Z265" s="1">
        <f t="shared" si="166"/>
        <v>16.175823778184867</v>
      </c>
      <c r="AA265" s="1">
        <f t="shared" si="167"/>
        <v>0</v>
      </c>
      <c r="AB265" s="1">
        <f t="shared" si="168"/>
        <v>1.8750254427030326</v>
      </c>
      <c r="AC265" s="14">
        <f t="shared" si="169"/>
        <v>100</v>
      </c>
      <c r="AD265" s="1">
        <f t="shared" si="187"/>
        <v>2.2025911961152111E-2</v>
      </c>
      <c r="AE265" s="1">
        <f t="shared" si="188"/>
        <v>0.169535090137093</v>
      </c>
      <c r="AF265" s="1">
        <f t="shared" si="189"/>
        <v>9.5858517194029533E-2</v>
      </c>
      <c r="AG265" s="1">
        <f t="shared" si="190"/>
        <v>0.12621366785140084</v>
      </c>
      <c r="AH265" s="1">
        <f t="shared" si="191"/>
        <v>7.8365569211065009E-2</v>
      </c>
      <c r="AI265" s="1">
        <f t="shared" si="192"/>
        <v>4.8882340280371757E-2</v>
      </c>
      <c r="AJ265" s="1">
        <f t="shared" si="193"/>
        <v>3.0621190615980488E-2</v>
      </c>
      <c r="AL265" s="1">
        <f t="shared" si="206"/>
        <v>5.2823338542928306</v>
      </c>
      <c r="AM265" s="1">
        <f t="shared" si="207"/>
        <v>3141.3957134721613</v>
      </c>
      <c r="AN265" s="1">
        <f t="shared" si="194"/>
        <v>35.299233395551639</v>
      </c>
      <c r="AO265" s="1">
        <f t="shared" si="195"/>
        <v>46.626025339536028</v>
      </c>
      <c r="AP265" s="1">
        <f t="shared" si="196"/>
        <v>109.69545764105266</v>
      </c>
      <c r="AQ265" s="1">
        <f t="shared" si="197"/>
        <v>280.23905761979955</v>
      </c>
      <c r="AR265" s="1">
        <f t="shared" si="198"/>
        <v>145.37894767512029</v>
      </c>
      <c r="AS265" s="1">
        <f t="shared" si="199"/>
        <v>257.25955198738188</v>
      </c>
      <c r="AT265" s="1">
        <f t="shared" si="200"/>
        <v>80.045484131471554</v>
      </c>
      <c r="AU265" s="1">
        <f t="shared" si="201"/>
        <v>292.67381213081586</v>
      </c>
      <c r="AV265" s="1">
        <f t="shared" si="202"/>
        <v>23.321125358264432</v>
      </c>
      <c r="AW265" s="1">
        <f t="shared" si="203"/>
        <v>307.69755276604224</v>
      </c>
      <c r="AX265" s="1">
        <f t="shared" si="204"/>
        <v>2.5210314189050176</v>
      </c>
      <c r="AY265" s="1">
        <f t="shared" si="205"/>
        <v>310.79932811152071</v>
      </c>
      <c r="BA265" s="1">
        <f t="shared" si="170"/>
        <v>46.626025339536028</v>
      </c>
      <c r="BB265" s="1">
        <f t="shared" si="171"/>
        <v>280.23905761979955</v>
      </c>
      <c r="BC265" s="1">
        <f t="shared" si="172"/>
        <v>257.25955198738188</v>
      </c>
      <c r="BD265" s="1">
        <f t="shared" si="173"/>
        <v>292.67381213081586</v>
      </c>
      <c r="BE265" s="1">
        <f t="shared" si="174"/>
        <v>307.69755276604224</v>
      </c>
      <c r="BF265" s="1">
        <f t="shared" si="175"/>
        <v>310.79932811152071</v>
      </c>
      <c r="BG265" s="1">
        <f t="shared" si="176"/>
        <v>6.0103569965285866</v>
      </c>
      <c r="BH265" s="1">
        <f t="shared" si="177"/>
        <v>5.5175098051782996</v>
      </c>
      <c r="BI265" s="1">
        <f t="shared" si="178"/>
        <v>6.2770482793575439</v>
      </c>
      <c r="BJ265" s="1">
        <f t="shared" si="179"/>
        <v>6.599266193619413</v>
      </c>
      <c r="BK265" s="1">
        <f t="shared" si="180"/>
        <v>6.6657907434366237</v>
      </c>
      <c r="BM265" s="1">
        <f t="shared" si="181"/>
        <v>3141.3957134721613</v>
      </c>
      <c r="BN265" s="1">
        <f t="shared" si="209"/>
        <v>280.23905761979955</v>
      </c>
      <c r="BO265" s="1">
        <f t="shared" si="209"/>
        <v>257.25955198738188</v>
      </c>
      <c r="BP265" s="1">
        <f t="shared" si="209"/>
        <v>292.67381213081586</v>
      </c>
      <c r="BQ265" s="1">
        <f t="shared" si="209"/>
        <v>307.69755276604224</v>
      </c>
      <c r="BR265" s="1">
        <f t="shared" si="209"/>
        <v>310.79932811152071</v>
      </c>
      <c r="BS265" s="1">
        <f t="shared" si="182"/>
        <v>8.9208454833617061</v>
      </c>
      <c r="BT265" s="1">
        <f t="shared" si="183"/>
        <v>8.1893392444670656</v>
      </c>
      <c r="BU265" s="1">
        <f t="shared" si="184"/>
        <v>9.3166808267948404</v>
      </c>
      <c r="BV265" s="1">
        <f t="shared" si="185"/>
        <v>9.7949313245209222</v>
      </c>
      <c r="BW265" s="1">
        <f t="shared" si="186"/>
        <v>9.8936700899740035</v>
      </c>
    </row>
    <row r="266" spans="16:75">
      <c r="P266" s="1">
        <v>1.5</v>
      </c>
      <c r="Q266" s="1">
        <f t="shared" si="212"/>
        <v>1595.8038764866285</v>
      </c>
      <c r="R266" s="14">
        <v>25.5</v>
      </c>
      <c r="S266" s="1">
        <f t="shared" si="210"/>
        <v>61.195170550489699</v>
      </c>
      <c r="T266" s="1">
        <f t="shared" si="211"/>
        <v>11.970482944951033</v>
      </c>
      <c r="U266" s="1">
        <v>0</v>
      </c>
      <c r="V266" s="1">
        <v>1.4</v>
      </c>
      <c r="W266" s="14">
        <f t="shared" si="213"/>
        <v>74.565653495440742</v>
      </c>
      <c r="Y266" s="1">
        <f t="shared" si="165"/>
        <v>82.06884494646242</v>
      </c>
      <c r="Z266" s="1">
        <f t="shared" si="166"/>
        <v>16.053615014160588</v>
      </c>
      <c r="AA266" s="1">
        <f t="shared" si="167"/>
        <v>0</v>
      </c>
      <c r="AB266" s="1">
        <f t="shared" si="168"/>
        <v>1.8775400393769792</v>
      </c>
      <c r="AC266" s="14">
        <f t="shared" si="169"/>
        <v>99.999999999999986</v>
      </c>
      <c r="AD266" s="1">
        <f t="shared" si="187"/>
        <v>2.1968652785277279E-2</v>
      </c>
      <c r="AE266" s="1">
        <f t="shared" si="188"/>
        <v>0.16915084298186681</v>
      </c>
      <c r="AF266" s="1">
        <f t="shared" si="189"/>
        <v>9.5606582353497269E-2</v>
      </c>
      <c r="AG266" s="1">
        <f t="shared" si="190"/>
        <v>0.12589375366606834</v>
      </c>
      <c r="AH266" s="1">
        <f t="shared" si="191"/>
        <v>7.8154438286024502E-2</v>
      </c>
      <c r="AI266" s="1">
        <f t="shared" si="192"/>
        <v>4.8743509835243559E-2</v>
      </c>
      <c r="AJ266" s="1">
        <f t="shared" si="193"/>
        <v>3.0530175918166192E-2</v>
      </c>
      <c r="AL266" s="1">
        <f t="shared" si="206"/>
        <v>4.9940207740592513</v>
      </c>
      <c r="AM266" s="1">
        <f t="shared" si="207"/>
        <v>3129.0960989909922</v>
      </c>
      <c r="AN266" s="1">
        <f t="shared" si="194"/>
        <v>35.148001919035678</v>
      </c>
      <c r="AO266" s="1">
        <f t="shared" si="195"/>
        <v>46.581013482985043</v>
      </c>
      <c r="AP266" s="1">
        <f t="shared" si="196"/>
        <v>108.60534404047337</v>
      </c>
      <c r="AQ266" s="1">
        <f t="shared" si="197"/>
        <v>279.56598423321395</v>
      </c>
      <c r="AR266" s="1">
        <f t="shared" si="198"/>
        <v>144.4035496114347</v>
      </c>
      <c r="AS266" s="1">
        <f t="shared" si="199"/>
        <v>256.81697942904481</v>
      </c>
      <c r="AT266" s="1">
        <f t="shared" si="200"/>
        <v>79.009662616018161</v>
      </c>
      <c r="AU266" s="1">
        <f t="shared" si="201"/>
        <v>291.83591350526763</v>
      </c>
      <c r="AV266" s="1">
        <f t="shared" si="202"/>
        <v>22.788488869045967</v>
      </c>
      <c r="AW266" s="1">
        <f t="shared" si="203"/>
        <v>306.58026231938732</v>
      </c>
      <c r="AX266" s="1">
        <f t="shared" si="204"/>
        <v>2.4244138213885984</v>
      </c>
      <c r="AY266" s="1">
        <f t="shared" si="205"/>
        <v>309.59001472214766</v>
      </c>
      <c r="BA266" s="1">
        <f t="shared" si="170"/>
        <v>46.581013482985043</v>
      </c>
      <c r="BB266" s="1">
        <f t="shared" si="171"/>
        <v>279.56598423321395</v>
      </c>
      <c r="BC266" s="1">
        <f t="shared" si="172"/>
        <v>256.81697942904481</v>
      </c>
      <c r="BD266" s="1">
        <f t="shared" si="173"/>
        <v>291.83591350526763</v>
      </c>
      <c r="BE266" s="1">
        <f t="shared" si="174"/>
        <v>306.58026231938732</v>
      </c>
      <c r="BF266" s="1">
        <f t="shared" si="175"/>
        <v>309.59001472214766</v>
      </c>
      <c r="BG266" s="1">
        <f t="shared" si="176"/>
        <v>6.001715362748234</v>
      </c>
      <c r="BH266" s="1">
        <f t="shared" si="177"/>
        <v>5.5133403124183644</v>
      </c>
      <c r="BI266" s="1">
        <f t="shared" si="178"/>
        <v>6.2651258889390302</v>
      </c>
      <c r="BJ266" s="1">
        <f t="shared" si="179"/>
        <v>6.5816571902492829</v>
      </c>
      <c r="BK266" s="1">
        <f t="shared" si="180"/>
        <v>6.6462704774603854</v>
      </c>
      <c r="BM266" s="1">
        <f t="shared" si="181"/>
        <v>3129.0960989909922</v>
      </c>
      <c r="BN266" s="1">
        <f t="shared" si="209"/>
        <v>279.56598423321395</v>
      </c>
      <c r="BO266" s="1">
        <f t="shared" si="209"/>
        <v>256.81697942904481</v>
      </c>
      <c r="BP266" s="1">
        <f t="shared" si="209"/>
        <v>291.83591350526763</v>
      </c>
      <c r="BQ266" s="1">
        <f t="shared" si="209"/>
        <v>306.58026231938732</v>
      </c>
      <c r="BR266" s="1">
        <f t="shared" si="209"/>
        <v>309.59001472214766</v>
      </c>
      <c r="BS266" s="1">
        <f t="shared" si="182"/>
        <v>8.9344007147419582</v>
      </c>
      <c r="BT266" s="1">
        <f t="shared" si="183"/>
        <v>8.2073854974239353</v>
      </c>
      <c r="BU266" s="1">
        <f t="shared" si="184"/>
        <v>9.3265244745718423</v>
      </c>
      <c r="BV266" s="1">
        <f t="shared" si="185"/>
        <v>9.7977260084229165</v>
      </c>
      <c r="BW266" s="1">
        <f t="shared" si="186"/>
        <v>9.8939120093492168</v>
      </c>
    </row>
    <row r="267" spans="16:75">
      <c r="P267" s="1">
        <v>1.5</v>
      </c>
      <c r="Q267" s="1">
        <f t="shared" si="212"/>
        <v>1596.5181622009143</v>
      </c>
      <c r="R267" s="14">
        <v>25.6</v>
      </c>
      <c r="S267" s="1">
        <f t="shared" si="210"/>
        <v>61.202472137791283</v>
      </c>
      <c r="T267" s="1">
        <f t="shared" si="211"/>
        <v>11.863181357649445</v>
      </c>
      <c r="U267" s="1">
        <v>0</v>
      </c>
      <c r="V267" s="1">
        <v>1.4</v>
      </c>
      <c r="W267" s="14">
        <f t="shared" si="213"/>
        <v>74.465653495440733</v>
      </c>
      <c r="Y267" s="1">
        <f t="shared" si="165"/>
        <v>82.188860588645056</v>
      </c>
      <c r="Z267" s="1">
        <f t="shared" si="166"/>
        <v>15.931078021595267</v>
      </c>
      <c r="AA267" s="1">
        <f t="shared" si="167"/>
        <v>0</v>
      </c>
      <c r="AB267" s="1">
        <f t="shared" si="168"/>
        <v>1.8800613897596654</v>
      </c>
      <c r="AC267" s="14">
        <f t="shared" si="169"/>
        <v>99.999999999999986</v>
      </c>
      <c r="AD267" s="1">
        <f t="shared" si="187"/>
        <v>2.1911239822594197E-2</v>
      </c>
      <c r="AE267" s="1">
        <f t="shared" si="188"/>
        <v>0.16876556381486821</v>
      </c>
      <c r="AF267" s="1">
        <f t="shared" si="189"/>
        <v>9.5353970865870177E-2</v>
      </c>
      <c r="AG267" s="1">
        <f t="shared" si="190"/>
        <v>0.12557298025458175</v>
      </c>
      <c r="AH267" s="1">
        <f t="shared" si="191"/>
        <v>7.7942740305126379E-2</v>
      </c>
      <c r="AI267" s="1">
        <f t="shared" si="192"/>
        <v>4.8604306519030215E-2</v>
      </c>
      <c r="AJ267" s="1">
        <f t="shared" si="193"/>
        <v>3.0438916772895813E-2</v>
      </c>
      <c r="AL267" s="1">
        <f t="shared" si="206"/>
        <v>4.7203942089933646</v>
      </c>
      <c r="AM267" s="1">
        <f t="shared" si="207"/>
        <v>3116.8915063941872</v>
      </c>
      <c r="AN267" s="1">
        <f t="shared" si="194"/>
        <v>34.996874129308992</v>
      </c>
      <c r="AO267" s="1">
        <f t="shared" si="195"/>
        <v>46.535762938634747</v>
      </c>
      <c r="AP267" s="1">
        <f t="shared" si="196"/>
        <v>107.52178192446036</v>
      </c>
      <c r="AQ267" s="1">
        <f t="shared" si="197"/>
        <v>278.89393656794539</v>
      </c>
      <c r="AR267" s="1">
        <f t="shared" si="198"/>
        <v>143.43093717189888</v>
      </c>
      <c r="AS267" s="1">
        <f t="shared" si="199"/>
        <v>256.37406520147778</v>
      </c>
      <c r="AT267" s="1">
        <f t="shared" si="200"/>
        <v>77.98312751967849</v>
      </c>
      <c r="AU267" s="1">
        <f t="shared" si="201"/>
        <v>291.00055106001139</v>
      </c>
      <c r="AV267" s="1">
        <f t="shared" si="202"/>
        <v>22.265856328325867</v>
      </c>
      <c r="AW267" s="1">
        <f t="shared" si="203"/>
        <v>305.4696591709847</v>
      </c>
      <c r="AX267" s="1">
        <f t="shared" si="204"/>
        <v>2.3311042872277179</v>
      </c>
      <c r="AY267" s="1">
        <f t="shared" si="205"/>
        <v>308.38978460326126</v>
      </c>
      <c r="BA267" s="1">
        <f t="shared" si="170"/>
        <v>46.535762938634747</v>
      </c>
      <c r="BB267" s="1">
        <f t="shared" si="171"/>
        <v>278.89393656794539</v>
      </c>
      <c r="BC267" s="1">
        <f t="shared" si="172"/>
        <v>256.37406520147778</v>
      </c>
      <c r="BD267" s="1">
        <f t="shared" si="173"/>
        <v>291.00055106001139</v>
      </c>
      <c r="BE267" s="1">
        <f t="shared" si="174"/>
        <v>305.4696591709847</v>
      </c>
      <c r="BF267" s="1">
        <f t="shared" si="175"/>
        <v>308.38978460326126</v>
      </c>
      <c r="BG267" s="1">
        <f t="shared" si="176"/>
        <v>5.9931097924775418</v>
      </c>
      <c r="BH267" s="1">
        <f t="shared" si="177"/>
        <v>5.5091836689032094</v>
      </c>
      <c r="BI267" s="1">
        <f t="shared" si="178"/>
        <v>6.2532670076505399</v>
      </c>
      <c r="BJ267" s="1">
        <f t="shared" si="179"/>
        <v>6.5641914923324229</v>
      </c>
      <c r="BK267" s="1">
        <f t="shared" si="180"/>
        <v>6.6269416278814468</v>
      </c>
      <c r="BM267" s="1">
        <f t="shared" si="181"/>
        <v>3116.8915063941872</v>
      </c>
      <c r="BN267" s="1">
        <f t="shared" si="209"/>
        <v>278.89393656794539</v>
      </c>
      <c r="BO267" s="1">
        <f t="shared" si="209"/>
        <v>256.37406520147778</v>
      </c>
      <c r="BP267" s="1">
        <f t="shared" si="209"/>
        <v>291.00055106001139</v>
      </c>
      <c r="BQ267" s="1">
        <f t="shared" si="209"/>
        <v>305.4696591709847</v>
      </c>
      <c r="BR267" s="1">
        <f t="shared" si="209"/>
        <v>308.38978460326126</v>
      </c>
      <c r="BS267" s="1">
        <f t="shared" si="182"/>
        <v>8.9478230472830003</v>
      </c>
      <c r="BT267" s="1">
        <f t="shared" si="183"/>
        <v>8.2253124523434931</v>
      </c>
      <c r="BU267" s="1">
        <f t="shared" si="184"/>
        <v>9.3362425500866664</v>
      </c>
      <c r="BV267" s="1">
        <f t="shared" si="185"/>
        <v>9.8004585191472025</v>
      </c>
      <c r="BW267" s="1">
        <f t="shared" si="186"/>
        <v>9.8941456245946018</v>
      </c>
    </row>
    <row r="268" spans="16:75">
      <c r="P268" s="1">
        <v>1.5</v>
      </c>
      <c r="Q268" s="1">
        <f t="shared" si="212"/>
        <v>1597.2324479151998</v>
      </c>
      <c r="R268" s="14">
        <v>25.7</v>
      </c>
      <c r="S268" s="1">
        <f t="shared" si="210"/>
        <v>61.209773725092873</v>
      </c>
      <c r="T268" s="1">
        <f t="shared" si="211"/>
        <v>11.755879770347859</v>
      </c>
      <c r="U268" s="1">
        <v>0</v>
      </c>
      <c r="V268" s="1">
        <v>1.4</v>
      </c>
      <c r="W268" s="14">
        <f t="shared" si="213"/>
        <v>74.365653495440739</v>
      </c>
      <c r="Y268" s="1">
        <f t="shared" si="165"/>
        <v>82.309199002528189</v>
      </c>
      <c r="Z268" s="1">
        <f t="shared" si="166"/>
        <v>15.808211476375442</v>
      </c>
      <c r="AA268" s="1">
        <f t="shared" si="167"/>
        <v>0</v>
      </c>
      <c r="AB268" s="1">
        <f t="shared" si="168"/>
        <v>1.882589521096365</v>
      </c>
      <c r="AC268" s="14">
        <f t="shared" si="169"/>
        <v>100</v>
      </c>
      <c r="AD268" s="1">
        <f t="shared" si="187"/>
        <v>2.1853672452708375E-2</v>
      </c>
      <c r="AE268" s="1">
        <f t="shared" si="188"/>
        <v>0.16837924847283747</v>
      </c>
      <c r="AF268" s="1">
        <f t="shared" si="189"/>
        <v>9.5100680001472343E-2</v>
      </c>
      <c r="AG268" s="1">
        <f t="shared" si="190"/>
        <v>0.12525134415071928</v>
      </c>
      <c r="AH268" s="1">
        <f t="shared" si="191"/>
        <v>7.7730472980799006E-2</v>
      </c>
      <c r="AI268" s="1">
        <f t="shared" si="192"/>
        <v>4.8464728827524867E-2</v>
      </c>
      <c r="AJ268" s="1">
        <f t="shared" si="193"/>
        <v>3.0347412194038872E-2</v>
      </c>
      <c r="AL268" s="1">
        <f t="shared" si="206"/>
        <v>4.4607599243488654</v>
      </c>
      <c r="AM268" s="1">
        <f t="shared" si="207"/>
        <v>3104.7808809215426</v>
      </c>
      <c r="AN268" s="1">
        <f t="shared" si="194"/>
        <v>34.845850330378532</v>
      </c>
      <c r="AO268" s="1">
        <f t="shared" si="195"/>
        <v>46.490276897357489</v>
      </c>
      <c r="AP268" s="1">
        <f t="shared" si="196"/>
        <v>106.44475785171535</v>
      </c>
      <c r="AQ268" s="1">
        <f t="shared" si="197"/>
        <v>278.22292809045035</v>
      </c>
      <c r="AR268" s="1">
        <f t="shared" si="198"/>
        <v>142.46111321425579</v>
      </c>
      <c r="AS268" s="1">
        <f t="shared" si="199"/>
        <v>255.93082414316171</v>
      </c>
      <c r="AT268" s="1">
        <f t="shared" si="200"/>
        <v>76.965832796123479</v>
      </c>
      <c r="AU268" s="1">
        <f t="shared" si="201"/>
        <v>290.16773114458772</v>
      </c>
      <c r="AV268" s="1">
        <f t="shared" si="202"/>
        <v>21.75308076770688</v>
      </c>
      <c r="AW268" s="1">
        <f t="shared" si="203"/>
        <v>304.36570361299533</v>
      </c>
      <c r="AX268" s="1">
        <f t="shared" si="204"/>
        <v>2.2410031839663205</v>
      </c>
      <c r="AY268" s="1">
        <f t="shared" si="205"/>
        <v>307.19854420863368</v>
      </c>
      <c r="BA268" s="1">
        <f t="shared" si="170"/>
        <v>46.490276897357489</v>
      </c>
      <c r="BB268" s="1">
        <f t="shared" si="171"/>
        <v>278.22292809045035</v>
      </c>
      <c r="BC268" s="1">
        <f t="shared" si="172"/>
        <v>255.93082414316171</v>
      </c>
      <c r="BD268" s="1">
        <f t="shared" si="173"/>
        <v>290.16773114458772</v>
      </c>
      <c r="BE268" s="1">
        <f t="shared" si="174"/>
        <v>304.36570361299533</v>
      </c>
      <c r="BF268" s="1">
        <f t="shared" si="175"/>
        <v>307.19854420863368</v>
      </c>
      <c r="BG268" s="1">
        <f t="shared" si="176"/>
        <v>5.9845401373865457</v>
      </c>
      <c r="BH268" s="1">
        <f t="shared" si="177"/>
        <v>5.5050397894642105</v>
      </c>
      <c r="BI268" s="1">
        <f t="shared" si="178"/>
        <v>6.24147134647591</v>
      </c>
      <c r="BJ268" s="1">
        <f t="shared" si="179"/>
        <v>6.546867945849888</v>
      </c>
      <c r="BK268" s="1">
        <f t="shared" si="180"/>
        <v>6.6078019902285172</v>
      </c>
      <c r="BM268" s="1">
        <f t="shared" si="181"/>
        <v>3104.7808809215426</v>
      </c>
      <c r="BN268" s="1">
        <f t="shared" ref="BN268:BR318" si="214">BB268</f>
        <v>278.22292809045035</v>
      </c>
      <c r="BO268" s="1">
        <f t="shared" si="214"/>
        <v>255.93082414316171</v>
      </c>
      <c r="BP268" s="1">
        <f t="shared" si="214"/>
        <v>290.16773114458772</v>
      </c>
      <c r="BQ268" s="1">
        <f t="shared" si="214"/>
        <v>304.36570361299533</v>
      </c>
      <c r="BR268" s="1">
        <f t="shared" si="214"/>
        <v>307.19854420863368</v>
      </c>
      <c r="BS268" s="1">
        <f t="shared" si="182"/>
        <v>8.96111315938888</v>
      </c>
      <c r="BT268" s="1">
        <f t="shared" si="183"/>
        <v>8.2431203347012953</v>
      </c>
      <c r="BU268" s="1">
        <f t="shared" si="184"/>
        <v>9.3458360597241832</v>
      </c>
      <c r="BV268" s="1">
        <f t="shared" si="185"/>
        <v>9.8031299240239882</v>
      </c>
      <c r="BW268" s="1">
        <f t="shared" si="186"/>
        <v>9.8943711646875645</v>
      </c>
    </row>
    <row r="269" spans="16:75">
      <c r="P269" s="1">
        <v>1.5</v>
      </c>
      <c r="Q269" s="1">
        <f t="shared" si="212"/>
        <v>1597.9467336294856</v>
      </c>
      <c r="R269" s="14">
        <v>25.8</v>
      </c>
      <c r="S269" s="1">
        <f t="shared" si="210"/>
        <v>61.217075312394456</v>
      </c>
      <c r="T269" s="1">
        <f t="shared" si="211"/>
        <v>11.64857818304627</v>
      </c>
      <c r="U269" s="1">
        <v>0</v>
      </c>
      <c r="V269" s="1">
        <v>1.4</v>
      </c>
      <c r="W269" s="14">
        <f t="shared" si="213"/>
        <v>74.265653495440731</v>
      </c>
      <c r="Y269" s="1">
        <f t="shared" ref="Y269:Y332" si="215">100*S269/W269</f>
        <v>82.429861491964999</v>
      </c>
      <c r="Z269" s="1">
        <f t="shared" ref="Z269:Z332" si="216">100*T269/W269</f>
        <v>15.685014047255899</v>
      </c>
      <c r="AA269" s="1">
        <f t="shared" ref="AA269:AA332" si="217">100*U269/W269</f>
        <v>0</v>
      </c>
      <c r="AB269" s="1">
        <f t="shared" ref="AB269:AB332" si="218">100*V269/W269</f>
        <v>1.8851244607790973</v>
      </c>
      <c r="AC269" s="14">
        <f t="shared" ref="AC269:AC332" si="219">SUM(Y269:AB269)</f>
        <v>100</v>
      </c>
      <c r="AD269" s="1">
        <f t="shared" si="187"/>
        <v>2.1795950051883818E-2</v>
      </c>
      <c r="AE269" s="1">
        <f t="shared" si="188"/>
        <v>0.1679918927700913</v>
      </c>
      <c r="AF269" s="1">
        <f t="shared" si="189"/>
        <v>9.484670701592568E-2</v>
      </c>
      <c r="AG269" s="1">
        <f t="shared" si="190"/>
        <v>0.12492884186958987</v>
      </c>
      <c r="AH269" s="1">
        <f t="shared" si="191"/>
        <v>7.7517634013149761E-2</v>
      </c>
      <c r="AI269" s="1">
        <f t="shared" si="192"/>
        <v>4.832477524841889E-2</v>
      </c>
      <c r="AJ269" s="1">
        <f t="shared" si="193"/>
        <v>3.0255661190153545E-2</v>
      </c>
      <c r="AL269" s="1">
        <f t="shared" si="206"/>
        <v>4.2144539349492112</v>
      </c>
      <c r="AM269" s="1">
        <f t="shared" si="207"/>
        <v>3092.7631815921372</v>
      </c>
      <c r="AN269" s="1">
        <f t="shared" si="194"/>
        <v>34.694930828252303</v>
      </c>
      <c r="AO269" s="1">
        <f t="shared" si="195"/>
        <v>46.444558501740801</v>
      </c>
      <c r="AP269" s="1">
        <f t="shared" si="196"/>
        <v>105.37425835493249</v>
      </c>
      <c r="AQ269" s="1">
        <f t="shared" si="197"/>
        <v>277.55297200620413</v>
      </c>
      <c r="AR269" s="1">
        <f t="shared" si="198"/>
        <v>141.49408061038685</v>
      </c>
      <c r="AS269" s="1">
        <f t="shared" si="199"/>
        <v>255.48727087365484</v>
      </c>
      <c r="AT269" s="1">
        <f t="shared" si="200"/>
        <v>75.957732441401802</v>
      </c>
      <c r="AU269" s="1">
        <f t="shared" si="201"/>
        <v>289.33745983178466</v>
      </c>
      <c r="AV269" s="1">
        <f t="shared" si="202"/>
        <v>21.250016771691662</v>
      </c>
      <c r="AW269" s="1">
        <f t="shared" si="203"/>
        <v>303.26835598957939</v>
      </c>
      <c r="AX269" s="1">
        <f t="shared" si="204"/>
        <v>2.1540134658300363</v>
      </c>
      <c r="AY269" s="1">
        <f t="shared" si="205"/>
        <v>306.01620106621971</v>
      </c>
      <c r="BA269" s="1">
        <f t="shared" ref="BA269:BA332" si="220">AO269</f>
        <v>46.444558501740801</v>
      </c>
      <c r="BB269" s="1">
        <f t="shared" ref="BB269:BB332" si="221">AQ269</f>
        <v>277.55297200620413</v>
      </c>
      <c r="BC269" s="1">
        <f t="shared" ref="BC269:BC332" si="222">AS269</f>
        <v>255.48727087365484</v>
      </c>
      <c r="BD269" s="1">
        <f t="shared" ref="BD269:BD332" si="223">AU269</f>
        <v>289.33745983178466</v>
      </c>
      <c r="BE269" s="1">
        <f t="shared" ref="BE269:BE332" si="224">AW269</f>
        <v>303.26835598957939</v>
      </c>
      <c r="BF269" s="1">
        <f t="shared" ref="BF269:BF332" si="225">AY269</f>
        <v>306.01620106621971</v>
      </c>
      <c r="BG269" s="1">
        <f t="shared" ref="BG269:BG332" si="226">BB269/BA269</f>
        <v>5.9760062526119411</v>
      </c>
      <c r="BH269" s="1">
        <f t="shared" ref="BH269:BH332" si="227">BC269/BA269</f>
        <v>5.5009085911340687</v>
      </c>
      <c r="BI269" s="1">
        <f t="shared" ref="BI269:BI332" si="228">BD269/BA269</f>
        <v>6.22973862096116</v>
      </c>
      <c r="BJ269" s="1">
        <f t="shared" ref="BJ269:BJ332" si="229">BE269/BA269</f>
        <v>6.5296854092866985</v>
      </c>
      <c r="BK269" s="1">
        <f t="shared" ref="BK269:BK332" si="230">BF269/BA269</f>
        <v>6.5888493924374334</v>
      </c>
      <c r="BM269" s="1">
        <f t="shared" ref="BM269:BM332" si="231">AM269</f>
        <v>3092.7631815921372</v>
      </c>
      <c r="BN269" s="1">
        <f t="shared" si="214"/>
        <v>277.55297200620413</v>
      </c>
      <c r="BO269" s="1">
        <f t="shared" si="214"/>
        <v>255.48727087365484</v>
      </c>
      <c r="BP269" s="1">
        <f t="shared" si="214"/>
        <v>289.33745983178466</v>
      </c>
      <c r="BQ269" s="1">
        <f t="shared" si="214"/>
        <v>303.26835598957939</v>
      </c>
      <c r="BR269" s="1">
        <f t="shared" si="214"/>
        <v>306.01620106621971</v>
      </c>
      <c r="BS269" s="1">
        <f t="shared" ref="BS269:BS332" si="232">100*BN269/BM269</f>
        <v>8.9742717340330405</v>
      </c>
      <c r="BT269" s="1">
        <f t="shared" ref="BT269:BT332" si="233">100*BO269/BM269</f>
        <v>8.2608093757159722</v>
      </c>
      <c r="BU269" s="1">
        <f t="shared" ref="BU269:BU332" si="234">100*BP269/BM269</f>
        <v>9.3553060109450517</v>
      </c>
      <c r="BV269" s="1">
        <f t="shared" ref="BV269:BV332" si="235">100*BQ269/BM269</f>
        <v>9.8057412799857033</v>
      </c>
      <c r="BW269" s="1">
        <f t="shared" ref="BW269:BW332" si="236">100*BR269/BM269</f>
        <v>9.8945888546398262</v>
      </c>
    </row>
    <row r="270" spans="16:75">
      <c r="P270" s="1">
        <v>1.5</v>
      </c>
      <c r="Q270" s="1">
        <f t="shared" si="212"/>
        <v>1598.6610193437714</v>
      </c>
      <c r="R270" s="14">
        <v>25.9</v>
      </c>
      <c r="S270" s="1">
        <f t="shared" si="210"/>
        <v>61.224376899696047</v>
      </c>
      <c r="T270" s="1">
        <f t="shared" si="211"/>
        <v>11.541276595744685</v>
      </c>
      <c r="U270" s="1">
        <v>0</v>
      </c>
      <c r="V270" s="1">
        <v>1.4</v>
      </c>
      <c r="W270" s="14">
        <f t="shared" si="213"/>
        <v>74.165653495440736</v>
      </c>
      <c r="Y270" s="1">
        <f t="shared" si="215"/>
        <v>82.550849367840812</v>
      </c>
      <c r="Z270" s="1">
        <f t="shared" si="216"/>
        <v>15.561484395811565</v>
      </c>
      <c r="AA270" s="1">
        <f t="shared" si="217"/>
        <v>0</v>
      </c>
      <c r="AB270" s="1">
        <f t="shared" si="218"/>
        <v>1.8876662363476155</v>
      </c>
      <c r="AC270" s="14">
        <f t="shared" si="219"/>
        <v>99.999999999999986</v>
      </c>
      <c r="AD270" s="1">
        <f t="shared" ref="AD270:AD333" si="237">(Y270*$AA$3+Z270*$AB$3+AA270*$AC$3+AB270*$AD$3)/100</f>
        <v>2.1738071993020518E-2</v>
      </c>
      <c r="AE270" s="1">
        <f t="shared" ref="AE270:AE333" si="238">(Y270*$AA$4+Z270*$AB$4+AA270*$AC$4+AB270*$AD$4)/100</f>
        <v>0.16760349249837148</v>
      </c>
      <c r="AF270" s="1">
        <f t="shared" ref="AF270:AF333" si="239">(Y270*$AA$5+Z270*$AB$5+AA270*$AC$5+AB270*$AD$5)/100</f>
        <v>9.4592049150050816E-2</v>
      </c>
      <c r="AG270" s="1">
        <f t="shared" ref="AG270:AG333" si="240">(Y270*$AA$6+Z270*$AB$6+AA270*$AC$6+AB270*$AD$6)/100</f>
        <v>0.12460546990750726</v>
      </c>
      <c r="AH270" s="1">
        <f t="shared" ref="AH270:AH333" si="241">(Y270*$AA$7+Z270*$AB$7+AA270*$AC$7+AB270*$AD$7)/100</f>
        <v>7.7304221089881914E-2</v>
      </c>
      <c r="AI270" s="1">
        <f t="shared" ref="AI270:AI333" si="242">(Y270*$AA$8+Z270*$AB$8+AA270*$AC$8+AB270*$AD$8)/100</f>
        <v>4.8184444261247281E-2</v>
      </c>
      <c r="AJ270" s="1">
        <f t="shared" ref="AJ270:AJ333" si="243">(Y270*$AA$9+Z270*$AB$9+AA270*$AC$9+AB270*$AD$9)/100</f>
        <v>3.0163662764450802E-2</v>
      </c>
      <c r="AL270" s="1">
        <f t="shared" si="206"/>
        <v>3.9808412998588776</v>
      </c>
      <c r="AM270" s="1">
        <f t="shared" si="207"/>
        <v>3080.8373810504686</v>
      </c>
      <c r="AN270" s="1">
        <f t="shared" ref="AN270:AN333" si="244">(($AH$6-AO269*R269/100)/((100-R269)/100))/((R270-R269)/100+AE270*(1-(R270-R269)/100))</f>
        <v>34.544115930960054</v>
      </c>
      <c r="AO270" s="1">
        <f t="shared" ref="AO270:AO333" si="245">(AO269*R269+AN270*(R270-R269))/R270</f>
        <v>46.398610847027363</v>
      </c>
      <c r="AP270" s="1">
        <f t="shared" ref="AP270:AP333" si="246">(($AF$6-AQ269*R269/100)/((100-R269)/100))/((R270-R269)/100+AF270*(1-(R270-R269)/100))</f>
        <v>104.31026994064456</v>
      </c>
      <c r="AQ270" s="1">
        <f t="shared" ref="AQ270:AQ333" si="247">(AQ269*R269+AP270*(R270-R269))/R270</f>
        <v>276.88408126463827</v>
      </c>
      <c r="AR270" s="1">
        <f t="shared" ref="AR270:AR333" si="248">(($AF$6-AS269*R269/100)/((100-R269)/100))/((R270-R269)/100+AG270*(1-(R270-R269)/100))</f>
        <v>140.52984224643836</v>
      </c>
      <c r="AS270" s="1">
        <f t="shared" ref="AS270:AS333" si="249">(AS269*R269+AR270*(R270-R269))/R270</f>
        <v>255.04341979787409</v>
      </c>
      <c r="AT270" s="1">
        <f t="shared" ref="AT270:AT333" si="250">(($AF$6-AU269*R269/100)/((100-R269)/100))/((R270-R269)/100+AH270*(1-(R270-R269)/100))</f>
        <v>74.958780494073295</v>
      </c>
      <c r="AU270" s="1">
        <f t="shared" ref="AU270:AU333" si="251">(AU269*R269+AT270*(R270-R269))/R270</f>
        <v>288.50974292314487</v>
      </c>
      <c r="AV270" s="1">
        <f t="shared" ref="AV270:AV333" si="252">(($AF$6-AW269*R269/100)/((100-R269)/100))/((R270-R269)/100+AI270*(1-(R270-R269)/100))</f>
        <v>20.756520467732084</v>
      </c>
      <c r="AW270" s="1">
        <f t="shared" ref="AW270:AW333" si="253">(AW269*R269+AV270*(R270-R269))/R270</f>
        <v>302.17757670185028</v>
      </c>
      <c r="AX270" s="1">
        <f t="shared" ref="AX270:AX333" si="254">(($AF$6-AY269*R269/100)/((100-R269)/100))/((R270-R269)/100+AJ270*(1-(R270-R269)/100))</f>
        <v>2.0700406174099175</v>
      </c>
      <c r="AY270" s="1">
        <f t="shared" ref="AY270:AY333" si="255">(AY269*R269+AX270*(R270-R269))/R270</f>
        <v>304.84266376718955</v>
      </c>
      <c r="BA270" s="1">
        <f t="shared" si="220"/>
        <v>46.398610847027363</v>
      </c>
      <c r="BB270" s="1">
        <f t="shared" si="221"/>
        <v>276.88408126463827</v>
      </c>
      <c r="BC270" s="1">
        <f t="shared" si="222"/>
        <v>255.04341979787409</v>
      </c>
      <c r="BD270" s="1">
        <f t="shared" si="223"/>
        <v>288.50974292314487</v>
      </c>
      <c r="BE270" s="1">
        <f t="shared" si="224"/>
        <v>302.17757670185028</v>
      </c>
      <c r="BF270" s="1">
        <f t="shared" si="225"/>
        <v>304.84266376718955</v>
      </c>
      <c r="BG270" s="1">
        <f t="shared" si="226"/>
        <v>5.9675079966834286</v>
      </c>
      <c r="BH270" s="1">
        <f t="shared" si="227"/>
        <v>5.4967899931041586</v>
      </c>
      <c r="BI270" s="1">
        <f t="shared" si="228"/>
        <v>6.218068551111136</v>
      </c>
      <c r="BJ270" s="1">
        <f t="shared" si="229"/>
        <v>6.5126427534243732</v>
      </c>
      <c r="BK270" s="1">
        <f t="shared" si="230"/>
        <v>6.570081694304001</v>
      </c>
      <c r="BM270" s="1">
        <f t="shared" si="231"/>
        <v>3080.8373810504686</v>
      </c>
      <c r="BN270" s="1">
        <f t="shared" si="214"/>
        <v>276.88408126463827</v>
      </c>
      <c r="BO270" s="1">
        <f t="shared" si="214"/>
        <v>255.04341979787409</v>
      </c>
      <c r="BP270" s="1">
        <f t="shared" si="214"/>
        <v>288.50974292314487</v>
      </c>
      <c r="BQ270" s="1">
        <f t="shared" si="214"/>
        <v>302.17757670185028</v>
      </c>
      <c r="BR270" s="1">
        <f t="shared" si="214"/>
        <v>304.84266376718955</v>
      </c>
      <c r="BS270" s="1">
        <f t="shared" si="232"/>
        <v>8.9872994585072679</v>
      </c>
      <c r="BT270" s="1">
        <f t="shared" si="233"/>
        <v>8.2783798121442</v>
      </c>
      <c r="BU270" s="1">
        <f t="shared" si="234"/>
        <v>9.3646534120139808</v>
      </c>
      <c r="BV270" s="1">
        <f t="shared" si="235"/>
        <v>9.8082936334282351</v>
      </c>
      <c r="BW270" s="1">
        <f t="shared" si="236"/>
        <v>9.8947989154574518</v>
      </c>
    </row>
    <row r="271" spans="16:75">
      <c r="P271" s="1">
        <v>1.5</v>
      </c>
      <c r="Q271" s="1">
        <f t="shared" si="212"/>
        <v>1599.3753050580572</v>
      </c>
      <c r="R271" s="14">
        <v>26</v>
      </c>
      <c r="S271" s="1">
        <f t="shared" si="210"/>
        <v>61.23167848699763</v>
      </c>
      <c r="T271" s="1">
        <f t="shared" si="211"/>
        <v>11.433975008443097</v>
      </c>
      <c r="U271" s="1">
        <v>0</v>
      </c>
      <c r="V271" s="1">
        <v>1.4</v>
      </c>
      <c r="W271" s="14">
        <f t="shared" si="213"/>
        <v>74.065653495440728</v>
      </c>
      <c r="Y271" s="1">
        <f t="shared" si="215"/>
        <v>82.672163948120541</v>
      </c>
      <c r="Z271" s="1">
        <f t="shared" si="216"/>
        <v>15.437621176389053</v>
      </c>
      <c r="AA271" s="1">
        <f t="shared" si="217"/>
        <v>0</v>
      </c>
      <c r="AB271" s="1">
        <f t="shared" si="218"/>
        <v>1.8902148754904053</v>
      </c>
      <c r="AC271" s="14">
        <f t="shared" si="219"/>
        <v>100</v>
      </c>
      <c r="AD271" s="1">
        <f t="shared" si="237"/>
        <v>2.1680037645631756E-2</v>
      </c>
      <c r="AE271" s="1">
        <f t="shared" si="238"/>
        <v>0.1672140434266928</v>
      </c>
      <c r="AF271" s="1">
        <f t="shared" si="239"/>
        <v>9.4336703629767024E-2</v>
      </c>
      <c r="AG271" s="1">
        <f t="shared" si="240"/>
        <v>0.12428122474186316</v>
      </c>
      <c r="AH271" s="1">
        <f t="shared" si="241"/>
        <v>7.7090231886210961E-2</v>
      </c>
      <c r="AI271" s="1">
        <f t="shared" si="242"/>
        <v>4.8043734337333631E-2</v>
      </c>
      <c r="AJ271" s="1">
        <f t="shared" si="243"/>
        <v>3.007141591475837E-2</v>
      </c>
      <c r="AL271" s="1">
        <f t="shared" ref="AL271:AL334" si="256">(($AG$6-AM270*R270/100)/((100-R270)/100))/((R271-R270)/100+AD271*(1-(R271-R270)/100))</f>
        <v>3.759314960574704</v>
      </c>
      <c r="AM271" s="1">
        <f t="shared" ref="AM271:AM334" si="257">(AM270*R270+AL271*(R271-R270))/R271</f>
        <v>3069.0024654116614</v>
      </c>
      <c r="AN271" s="1">
        <f t="shared" si="244"/>
        <v>34.393405948573935</v>
      </c>
      <c r="AO271" s="1">
        <f t="shared" si="245"/>
        <v>46.352436982033311</v>
      </c>
      <c r="AP271" s="1">
        <f t="shared" si="246"/>
        <v>103.25277908906364</v>
      </c>
      <c r="AQ271" s="1">
        <f t="shared" si="247"/>
        <v>276.21626856396296</v>
      </c>
      <c r="AR271" s="1">
        <f t="shared" si="248"/>
        <v>139.56840102294825</v>
      </c>
      <c r="AS271" s="1">
        <f t="shared" si="249"/>
        <v>254.59928511027823</v>
      </c>
      <c r="AT271" s="1">
        <f t="shared" si="250"/>
        <v>73.968931035343061</v>
      </c>
      <c r="AU271" s="1">
        <f t="shared" si="251"/>
        <v>287.68458595434561</v>
      </c>
      <c r="AV271" s="1">
        <f t="shared" si="252"/>
        <v>20.272449516301375</v>
      </c>
      <c r="AW271" s="1">
        <f t="shared" si="253"/>
        <v>301.09332621267509</v>
      </c>
      <c r="AX271" s="1">
        <f t="shared" si="254"/>
        <v>1.988992598337237</v>
      </c>
      <c r="AY271" s="1">
        <f t="shared" si="255"/>
        <v>303.67784195500161</v>
      </c>
      <c r="BA271" s="1">
        <f t="shared" si="220"/>
        <v>46.352436982033311</v>
      </c>
      <c r="BB271" s="1">
        <f t="shared" si="221"/>
        <v>276.21626856396296</v>
      </c>
      <c r="BC271" s="1">
        <f t="shared" si="222"/>
        <v>254.59928511027823</v>
      </c>
      <c r="BD271" s="1">
        <f t="shared" si="223"/>
        <v>287.68458595434561</v>
      </c>
      <c r="BE271" s="1">
        <f t="shared" si="224"/>
        <v>301.09332621267509</v>
      </c>
      <c r="BF271" s="1">
        <f t="shared" si="225"/>
        <v>303.67784195500161</v>
      </c>
      <c r="BG271" s="1">
        <f t="shared" si="226"/>
        <v>5.9590452314519577</v>
      </c>
      <c r="BH271" s="1">
        <f t="shared" si="227"/>
        <v>5.4926839166830339</v>
      </c>
      <c r="BI271" s="1">
        <f t="shared" si="228"/>
        <v>6.2064608612888073</v>
      </c>
      <c r="BJ271" s="1">
        <f t="shared" si="229"/>
        <v>6.4957388611386717</v>
      </c>
      <c r="BK271" s="1">
        <f t="shared" si="230"/>
        <v>6.5514967869480154</v>
      </c>
      <c r="BM271" s="1">
        <f t="shared" si="231"/>
        <v>3069.0024654116614</v>
      </c>
      <c r="BN271" s="1">
        <f t="shared" si="214"/>
        <v>276.21626856396296</v>
      </c>
      <c r="BO271" s="1">
        <f t="shared" si="214"/>
        <v>254.59928511027823</v>
      </c>
      <c r="BP271" s="1">
        <f t="shared" si="214"/>
        <v>287.68458595434561</v>
      </c>
      <c r="BQ271" s="1">
        <f t="shared" si="214"/>
        <v>301.09332621267509</v>
      </c>
      <c r="BR271" s="1">
        <f t="shared" si="214"/>
        <v>303.67784195500161</v>
      </c>
      <c r="BS271" s="1">
        <f t="shared" si="232"/>
        <v>9.0001970241790801</v>
      </c>
      <c r="BT271" s="1">
        <f t="shared" si="233"/>
        <v>8.2958318860824853</v>
      </c>
      <c r="BU271" s="1">
        <f t="shared" si="234"/>
        <v>9.3738792717377937</v>
      </c>
      <c r="BV271" s="1">
        <f t="shared" si="235"/>
        <v>9.8107880200835176</v>
      </c>
      <c r="BW271" s="1">
        <f t="shared" si="236"/>
        <v>9.895001564108151</v>
      </c>
    </row>
    <row r="272" spans="16:75">
      <c r="P272" s="1">
        <v>1.5</v>
      </c>
      <c r="Q272" s="1">
        <f t="shared" si="212"/>
        <v>1600.0895907723427</v>
      </c>
      <c r="R272" s="14">
        <v>26.1</v>
      </c>
      <c r="S272" s="1">
        <f t="shared" si="210"/>
        <v>61.238980074299221</v>
      </c>
      <c r="T272" s="1">
        <f t="shared" si="211"/>
        <v>11.326673421141507</v>
      </c>
      <c r="U272" s="1">
        <v>0</v>
      </c>
      <c r="V272" s="1">
        <v>1.4</v>
      </c>
      <c r="W272" s="14">
        <f t="shared" si="213"/>
        <v>73.965653495440733</v>
      </c>
      <c r="Y272" s="1">
        <f t="shared" si="215"/>
        <v>82.793806557896517</v>
      </c>
      <c r="Z272" s="1">
        <f t="shared" si="216"/>
        <v>15.313423036057792</v>
      </c>
      <c r="AA272" s="1">
        <f t="shared" si="217"/>
        <v>0</v>
      </c>
      <c r="AB272" s="1">
        <f t="shared" si="218"/>
        <v>1.8927704060456878</v>
      </c>
      <c r="AC272" s="14">
        <f t="shared" si="219"/>
        <v>100</v>
      </c>
      <c r="AD272" s="1">
        <f t="shared" si="237"/>
        <v>2.1621846375821166E-2</v>
      </c>
      <c r="AE272" s="1">
        <f t="shared" si="238"/>
        <v>0.16682354130118898</v>
      </c>
      <c r="AF272" s="1">
        <f t="shared" si="239"/>
        <v>9.408066766599163E-2</v>
      </c>
      <c r="AG272" s="1">
        <f t="shared" si="240"/>
        <v>0.12395610283099931</v>
      </c>
      <c r="AH272" s="1">
        <f t="shared" si="241"/>
        <v>7.6875664064780094E-2</v>
      </c>
      <c r="AI272" s="1">
        <f t="shared" si="242"/>
        <v>4.7902643939734507E-2</v>
      </c>
      <c r="AJ272" s="1">
        <f t="shared" si="243"/>
        <v>2.9978919633484296E-2</v>
      </c>
      <c r="AL272" s="1">
        <f t="shared" si="256"/>
        <v>3.5492946212895946</v>
      </c>
      <c r="AM272" s="1">
        <f t="shared" si="257"/>
        <v>3057.2574341059512</v>
      </c>
      <c r="AN272" s="1">
        <f t="shared" si="244"/>
        <v>34.242801193229759</v>
      </c>
      <c r="AO272" s="1">
        <f t="shared" si="245"/>
        <v>46.306039910045548</v>
      </c>
      <c r="AP272" s="1">
        <f t="shared" si="246"/>
        <v>102.20177225392564</v>
      </c>
      <c r="AQ272" s="1">
        <f t="shared" si="247"/>
        <v>275.54954635587853</v>
      </c>
      <c r="AR272" s="1">
        <f t="shared" si="248"/>
        <v>138.60975985497581</v>
      </c>
      <c r="AS272" s="1">
        <f t="shared" si="249"/>
        <v>254.15488079895522</v>
      </c>
      <c r="AT272" s="1">
        <f t="shared" si="250"/>
        <v>72.988138189196164</v>
      </c>
      <c r="AU272" s="1">
        <f t="shared" si="251"/>
        <v>286.86199420045614</v>
      </c>
      <c r="AV272" s="1">
        <f t="shared" si="252"/>
        <v>19.797663100988505</v>
      </c>
      <c r="AW272" s="1">
        <f t="shared" si="253"/>
        <v>300.01556505132766</v>
      </c>
      <c r="AX272" s="1">
        <f t="shared" si="254"/>
        <v>1.9107797889305846</v>
      </c>
      <c r="AY272" s="1">
        <f t="shared" si="255"/>
        <v>302.52164631451859</v>
      </c>
      <c r="BA272" s="1">
        <f t="shared" si="220"/>
        <v>46.306039910045548</v>
      </c>
      <c r="BB272" s="1">
        <f t="shared" si="221"/>
        <v>275.54954635587853</v>
      </c>
      <c r="BC272" s="1">
        <f t="shared" si="222"/>
        <v>254.15488079895522</v>
      </c>
      <c r="BD272" s="1">
        <f t="shared" si="223"/>
        <v>286.86199420045614</v>
      </c>
      <c r="BE272" s="1">
        <f t="shared" si="224"/>
        <v>300.01556505132766</v>
      </c>
      <c r="BF272" s="1">
        <f t="shared" si="225"/>
        <v>302.52164631451859</v>
      </c>
      <c r="BG272" s="1">
        <f t="shared" si="226"/>
        <v>5.9506178220198294</v>
      </c>
      <c r="BH272" s="1">
        <f t="shared" si="227"/>
        <v>5.4885902852560564</v>
      </c>
      <c r="BI272" s="1">
        <f t="shared" si="228"/>
        <v>6.1949152801171588</v>
      </c>
      <c r="BJ272" s="1">
        <f t="shared" si="229"/>
        <v>6.4789726272024142</v>
      </c>
      <c r="BK272" s="1">
        <f t="shared" si="230"/>
        <v>6.5330925922881624</v>
      </c>
      <c r="BM272" s="1">
        <f t="shared" si="231"/>
        <v>3057.2574341059512</v>
      </c>
      <c r="BN272" s="1">
        <f t="shared" si="214"/>
        <v>275.54954635587853</v>
      </c>
      <c r="BO272" s="1">
        <f t="shared" si="214"/>
        <v>254.15488079895522</v>
      </c>
      <c r="BP272" s="1">
        <f t="shared" si="214"/>
        <v>286.86199420045614</v>
      </c>
      <c r="BQ272" s="1">
        <f t="shared" si="214"/>
        <v>300.01556505132766</v>
      </c>
      <c r="BR272" s="1">
        <f t="shared" si="214"/>
        <v>302.52164631451859</v>
      </c>
      <c r="BS272" s="1">
        <f t="shared" si="232"/>
        <v>9.0129651262573116</v>
      </c>
      <c r="BT272" s="1">
        <f t="shared" si="233"/>
        <v>8.3131658447754813</v>
      </c>
      <c r="BU272" s="1">
        <f t="shared" si="234"/>
        <v>9.3829845992130068</v>
      </c>
      <c r="BV272" s="1">
        <f t="shared" si="235"/>
        <v>9.8132254649030788</v>
      </c>
      <c r="BW272" s="1">
        <f t="shared" si="236"/>
        <v>9.8951970134954124</v>
      </c>
    </row>
    <row r="273" spans="16:75">
      <c r="P273" s="1">
        <v>1.5</v>
      </c>
      <c r="Q273" s="1">
        <f t="shared" si="212"/>
        <v>1600.8038764866285</v>
      </c>
      <c r="R273" s="14">
        <v>26.2</v>
      </c>
      <c r="S273" s="1">
        <f t="shared" si="210"/>
        <v>61.246281661600804</v>
      </c>
      <c r="T273" s="1">
        <f t="shared" si="211"/>
        <v>11.219371833839922</v>
      </c>
      <c r="U273" s="1">
        <v>0</v>
      </c>
      <c r="V273" s="1">
        <v>1.4</v>
      </c>
      <c r="W273" s="14">
        <f t="shared" si="213"/>
        <v>73.865653495440739</v>
      </c>
      <c r="Y273" s="1">
        <f t="shared" si="215"/>
        <v>82.915778529436764</v>
      </c>
      <c r="Z273" s="1">
        <f t="shared" si="216"/>
        <v>15.18888861456079</v>
      </c>
      <c r="AA273" s="1">
        <f t="shared" si="217"/>
        <v>0</v>
      </c>
      <c r="AB273" s="1">
        <f t="shared" si="218"/>
        <v>1.8953328560024358</v>
      </c>
      <c r="AC273" s="14">
        <f t="shared" si="219"/>
        <v>100</v>
      </c>
      <c r="AD273" s="1">
        <f t="shared" si="237"/>
        <v>2.1563497546259719E-2</v>
      </c>
      <c r="AE273" s="1">
        <f t="shared" si="238"/>
        <v>0.16643198184495836</v>
      </c>
      <c r="AF273" s="1">
        <f t="shared" si="239"/>
        <v>9.3823938454538444E-2</v>
      </c>
      <c r="AG273" s="1">
        <f t="shared" si="240"/>
        <v>0.1236301006140785</v>
      </c>
      <c r="AH273" s="1">
        <f t="shared" si="241"/>
        <v>7.6660515275575256E-2</v>
      </c>
      <c r="AI273" s="1">
        <f t="shared" si="242"/>
        <v>4.7761171523183626E-2</v>
      </c>
      <c r="AJ273" s="1">
        <f t="shared" si="243"/>
        <v>2.9886172907580281E-2</v>
      </c>
      <c r="AL273" s="1">
        <f t="shared" si="256"/>
        <v>3.3502256698641828</v>
      </c>
      <c r="AM273" s="1">
        <f t="shared" si="257"/>
        <v>3045.6012997226076</v>
      </c>
      <c r="AN273" s="1">
        <f t="shared" si="244"/>
        <v>34.092301979148345</v>
      </c>
      <c r="AO273" s="1">
        <f t="shared" si="245"/>
        <v>46.259422589698616</v>
      </c>
      <c r="AP273" s="1">
        <f t="shared" si="246"/>
        <v>101.15723586232988</v>
      </c>
      <c r="AQ273" s="1">
        <f t="shared" si="247"/>
        <v>274.883926850178</v>
      </c>
      <c r="AR273" s="1">
        <f t="shared" si="248"/>
        <v>137.65392167223231</v>
      </c>
      <c r="AS273" s="1">
        <f t="shared" si="249"/>
        <v>253.71022064961659</v>
      </c>
      <c r="AT273" s="1">
        <f t="shared" si="250"/>
        <v>72.016356122533423</v>
      </c>
      <c r="AU273" s="1">
        <f t="shared" si="251"/>
        <v>286.04197268107475</v>
      </c>
      <c r="AV273" s="1">
        <f t="shared" si="252"/>
        <v>19.332021918615435</v>
      </c>
      <c r="AW273" s="1">
        <f t="shared" si="253"/>
        <v>298.94425381799675</v>
      </c>
      <c r="AX273" s="1">
        <f t="shared" si="254"/>
        <v>1.8353149368092712</v>
      </c>
      <c r="AY273" s="1">
        <f t="shared" si="255"/>
        <v>301.37398856116857</v>
      </c>
      <c r="BA273" s="1">
        <f t="shared" si="220"/>
        <v>46.259422589698616</v>
      </c>
      <c r="BB273" s="1">
        <f t="shared" si="221"/>
        <v>274.883926850178</v>
      </c>
      <c r="BC273" s="1">
        <f t="shared" si="222"/>
        <v>253.71022064961659</v>
      </c>
      <c r="BD273" s="1">
        <f t="shared" si="223"/>
        <v>286.04197268107475</v>
      </c>
      <c r="BE273" s="1">
        <f t="shared" si="224"/>
        <v>298.94425381799675</v>
      </c>
      <c r="BF273" s="1">
        <f t="shared" si="225"/>
        <v>301.37398856116857</v>
      </c>
      <c r="BG273" s="1">
        <f t="shared" si="226"/>
        <v>5.9422256366725845</v>
      </c>
      <c r="BH273" s="1">
        <f t="shared" si="227"/>
        <v>5.4845090242461136</v>
      </c>
      <c r="BI273" s="1">
        <f t="shared" si="228"/>
        <v>6.1834315403835731</v>
      </c>
      <c r="BJ273" s="1">
        <f t="shared" si="229"/>
        <v>6.4623429580932088</v>
      </c>
      <c r="BK273" s="1">
        <f t="shared" si="230"/>
        <v>6.51486706252751</v>
      </c>
      <c r="BM273" s="1">
        <f t="shared" si="231"/>
        <v>3045.6012997226076</v>
      </c>
      <c r="BN273" s="1">
        <f t="shared" si="214"/>
        <v>274.883926850178</v>
      </c>
      <c r="BO273" s="1">
        <f t="shared" si="214"/>
        <v>253.71022064961659</v>
      </c>
      <c r="BP273" s="1">
        <f t="shared" si="214"/>
        <v>286.04197268107475</v>
      </c>
      <c r="BQ273" s="1">
        <f t="shared" si="214"/>
        <v>298.94425381799675</v>
      </c>
      <c r="BR273" s="1">
        <f t="shared" si="214"/>
        <v>301.37398856116857</v>
      </c>
      <c r="BS273" s="1">
        <f t="shared" si="232"/>
        <v>9.0256044635656796</v>
      </c>
      <c r="BT273" s="1">
        <f t="shared" si="233"/>
        <v>8.33038194043076</v>
      </c>
      <c r="BU273" s="1">
        <f t="shared" si="234"/>
        <v>9.391970403582615</v>
      </c>
      <c r="BV273" s="1">
        <f t="shared" si="235"/>
        <v>9.8156069819521186</v>
      </c>
      <c r="BW273" s="1">
        <f t="shared" si="236"/>
        <v>9.8953854724391412</v>
      </c>
    </row>
    <row r="274" spans="16:75">
      <c r="P274" s="1">
        <v>1.5</v>
      </c>
      <c r="Q274" s="1">
        <f t="shared" si="212"/>
        <v>1601.5181622009143</v>
      </c>
      <c r="R274" s="14">
        <v>26.3</v>
      </c>
      <c r="S274" s="1">
        <f t="shared" si="210"/>
        <v>61.253583248902395</v>
      </c>
      <c r="T274" s="1">
        <f t="shared" si="211"/>
        <v>11.112070246538334</v>
      </c>
      <c r="U274" s="1">
        <v>0</v>
      </c>
      <c r="V274" s="1">
        <v>1.4</v>
      </c>
      <c r="W274" s="14">
        <f t="shared" si="213"/>
        <v>73.765653495440731</v>
      </c>
      <c r="Y274" s="1">
        <f t="shared" si="215"/>
        <v>83.03808120223367</v>
      </c>
      <c r="Z274" s="1">
        <f t="shared" si="216"/>
        <v>15.064016544264929</v>
      </c>
      <c r="AA274" s="1">
        <f t="shared" si="217"/>
        <v>0</v>
      </c>
      <c r="AB274" s="1">
        <f t="shared" si="218"/>
        <v>1.8979022535013947</v>
      </c>
      <c r="AC274" s="14">
        <f t="shared" si="219"/>
        <v>100</v>
      </c>
      <c r="AD274" s="1">
        <f t="shared" si="237"/>
        <v>2.1504990516162396E-2</v>
      </c>
      <c r="AE274" s="1">
        <f t="shared" si="238"/>
        <v>0.16603936075790718</v>
      </c>
      <c r="AF274" s="1">
        <f t="shared" si="239"/>
        <v>9.3566513176015317E-2</v>
      </c>
      <c r="AG274" s="1">
        <f t="shared" si="240"/>
        <v>0.12330321451095463</v>
      </c>
      <c r="AH274" s="1">
        <f t="shared" si="241"/>
        <v>7.6444783155839177E-2</v>
      </c>
      <c r="AI274" s="1">
        <f t="shared" si="242"/>
        <v>4.7619315534035332E-2</v>
      </c>
      <c r="AJ274" s="1">
        <f t="shared" si="243"/>
        <v>2.9793174718504699E-2</v>
      </c>
      <c r="AL274" s="1">
        <f t="shared" si="256"/>
        <v>3.1615781382775956</v>
      </c>
      <c r="AM274" s="1">
        <f t="shared" si="257"/>
        <v>3034.0330878534651</v>
      </c>
      <c r="AN274" s="1">
        <f t="shared" si="244"/>
        <v>33.94190862265728</v>
      </c>
      <c r="AO274" s="1">
        <f t="shared" si="245"/>
        <v>46.212587935831536</v>
      </c>
      <c r="AP274" s="1">
        <f t="shared" si="246"/>
        <v>100.11915631457636</v>
      </c>
      <c r="AQ274" s="1">
        <f t="shared" si="247"/>
        <v>274.21942201924418</v>
      </c>
      <c r="AR274" s="1">
        <f t="shared" si="248"/>
        <v>136.70088941921304</v>
      </c>
      <c r="AS274" s="1">
        <f t="shared" si="249"/>
        <v>253.26531824950098</v>
      </c>
      <c r="AT274" s="1">
        <f t="shared" si="250"/>
        <v>71.05353904530962</v>
      </c>
      <c r="AU274" s="1">
        <f t="shared" si="251"/>
        <v>285.2245261653494</v>
      </c>
      <c r="AV274" s="1">
        <f t="shared" si="252"/>
        <v>18.875388169375054</v>
      </c>
      <c r="AW274" s="1">
        <f t="shared" si="253"/>
        <v>297.87935318815403</v>
      </c>
      <c r="AX274" s="1">
        <f t="shared" si="254"/>
        <v>1.7625131044520481</v>
      </c>
      <c r="AY274" s="1">
        <f t="shared" si="255"/>
        <v>300.23478143015444</v>
      </c>
      <c r="BA274" s="1">
        <f t="shared" si="220"/>
        <v>46.212587935831536</v>
      </c>
      <c r="BB274" s="1">
        <f t="shared" si="221"/>
        <v>274.21942201924418</v>
      </c>
      <c r="BC274" s="1">
        <f t="shared" si="222"/>
        <v>253.26531824950098</v>
      </c>
      <c r="BD274" s="1">
        <f t="shared" si="223"/>
        <v>285.2245261653494</v>
      </c>
      <c r="BE274" s="1">
        <f t="shared" si="224"/>
        <v>297.87935318815403</v>
      </c>
      <c r="BF274" s="1">
        <f t="shared" si="225"/>
        <v>300.23478143015444</v>
      </c>
      <c r="BG274" s="1">
        <f t="shared" si="226"/>
        <v>5.9338685468126435</v>
      </c>
      <c r="BH274" s="1">
        <f t="shared" si="227"/>
        <v>5.4804400610754023</v>
      </c>
      <c r="BI274" s="1">
        <f t="shared" si="228"/>
        <v>6.1720093789466572</v>
      </c>
      <c r="BJ274" s="1">
        <f t="shared" si="229"/>
        <v>6.445848771805947</v>
      </c>
      <c r="BK274" s="1">
        <f t="shared" si="230"/>
        <v>6.496818179649348</v>
      </c>
      <c r="BM274" s="1">
        <f t="shared" si="231"/>
        <v>3034.0330878534651</v>
      </c>
      <c r="BN274" s="1">
        <f t="shared" si="214"/>
        <v>274.21942201924418</v>
      </c>
      <c r="BO274" s="1">
        <f t="shared" si="214"/>
        <v>253.26531824950098</v>
      </c>
      <c r="BP274" s="1">
        <f t="shared" si="214"/>
        <v>285.2245261653494</v>
      </c>
      <c r="BQ274" s="1">
        <f t="shared" si="214"/>
        <v>297.87935318815403</v>
      </c>
      <c r="BR274" s="1">
        <f t="shared" si="214"/>
        <v>300.23478143015444</v>
      </c>
      <c r="BS274" s="1">
        <f t="shared" si="232"/>
        <v>9.038115738324084</v>
      </c>
      <c r="BT274" s="1">
        <f t="shared" si="233"/>
        <v>8.3474804300398251</v>
      </c>
      <c r="BU274" s="1">
        <f t="shared" si="234"/>
        <v>9.4008376938018721</v>
      </c>
      <c r="BV274" s="1">
        <f t="shared" si="235"/>
        <v>9.8179335743137663</v>
      </c>
      <c r="BW274" s="1">
        <f t="shared" si="236"/>
        <v>9.895567145662417</v>
      </c>
    </row>
    <row r="275" spans="16:75">
      <c r="P275" s="1">
        <v>1.5</v>
      </c>
      <c r="Q275" s="1">
        <f t="shared" si="212"/>
        <v>1602.2324479151998</v>
      </c>
      <c r="R275" s="14">
        <v>26.4</v>
      </c>
      <c r="S275" s="1">
        <f t="shared" si="210"/>
        <v>61.260884836203985</v>
      </c>
      <c r="T275" s="1">
        <f t="shared" si="211"/>
        <v>11.004768659236749</v>
      </c>
      <c r="U275" s="1">
        <v>0</v>
      </c>
      <c r="V275" s="1">
        <v>1.4</v>
      </c>
      <c r="W275" s="14">
        <f t="shared" si="213"/>
        <v>73.665653495440736</v>
      </c>
      <c r="Y275" s="1">
        <f t="shared" si="215"/>
        <v>83.160715923052933</v>
      </c>
      <c r="Z275" s="1">
        <f t="shared" si="216"/>
        <v>14.938805450110952</v>
      </c>
      <c r="AA275" s="1">
        <f t="shared" si="217"/>
        <v>0</v>
      </c>
      <c r="AB275" s="1">
        <f t="shared" si="218"/>
        <v>1.9004786268361114</v>
      </c>
      <c r="AC275" s="14">
        <f t="shared" si="219"/>
        <v>99.999999999999986</v>
      </c>
      <c r="AD275" s="1">
        <f t="shared" si="237"/>
        <v>2.1446324641264766E-2</v>
      </c>
      <c r="AE275" s="1">
        <f t="shared" si="238"/>
        <v>0.16564567371659267</v>
      </c>
      <c r="AF275" s="1">
        <f t="shared" si="239"/>
        <v>9.3308388995721026E-2</v>
      </c>
      <c r="AG275" s="1">
        <f t="shared" si="240"/>
        <v>0.12297544092204164</v>
      </c>
      <c r="AH275" s="1">
        <f t="shared" si="241"/>
        <v>7.6228465329984979E-2</v>
      </c>
      <c r="AI275" s="1">
        <f t="shared" si="242"/>
        <v>4.7477074410207827E-2</v>
      </c>
      <c r="AJ275" s="1">
        <f t="shared" si="243"/>
        <v>2.9699924042185306E-2</v>
      </c>
      <c r="AL275" s="1">
        <f t="shared" si="256"/>
        <v>2.9828457010896137</v>
      </c>
      <c r="AM275" s="1">
        <f t="shared" si="257"/>
        <v>3022.5518369362217</v>
      </c>
      <c r="AN275" s="1">
        <f t="shared" si="244"/>
        <v>33.791621442212872</v>
      </c>
      <c r="AO275" s="1">
        <f t="shared" si="245"/>
        <v>46.165538820325402</v>
      </c>
      <c r="AP275" s="1">
        <f t="shared" si="246"/>
        <v>99.087519984005098</v>
      </c>
      <c r="AQ275" s="1">
        <f t="shared" si="247"/>
        <v>273.55604360244405</v>
      </c>
      <c r="AR275" s="1">
        <f t="shared" si="248"/>
        <v>135.75066605533229</v>
      </c>
      <c r="AS275" s="1">
        <f t="shared" si="249"/>
        <v>252.82018699118976</v>
      </c>
      <c r="AT275" s="1">
        <f t="shared" si="250"/>
        <v>70.099641210669418</v>
      </c>
      <c r="AU275" s="1">
        <f t="shared" si="251"/>
        <v>284.40965917688476</v>
      </c>
      <c r="AV275" s="1">
        <f t="shared" si="252"/>
        <v>18.427625546991305</v>
      </c>
      <c r="AW275" s="1">
        <f t="shared" si="253"/>
        <v>296.82082391678603</v>
      </c>
      <c r="AX275" s="1">
        <f t="shared" si="254"/>
        <v>1.6922916176887377</v>
      </c>
      <c r="AY275" s="1">
        <f t="shared" si="255"/>
        <v>299.10393866571332</v>
      </c>
      <c r="BA275" s="1">
        <f t="shared" si="220"/>
        <v>46.165538820325402</v>
      </c>
      <c r="BB275" s="1">
        <f t="shared" si="221"/>
        <v>273.55604360244405</v>
      </c>
      <c r="BC275" s="1">
        <f t="shared" si="222"/>
        <v>252.82018699118976</v>
      </c>
      <c r="BD275" s="1">
        <f t="shared" si="223"/>
        <v>284.40965917688476</v>
      </c>
      <c r="BE275" s="1">
        <f t="shared" si="224"/>
        <v>296.82082391678603</v>
      </c>
      <c r="BF275" s="1">
        <f t="shared" si="225"/>
        <v>299.10393866571332</v>
      </c>
      <c r="BG275" s="1">
        <f t="shared" si="226"/>
        <v>5.9255464268946199</v>
      </c>
      <c r="BH275" s="1">
        <f t="shared" si="227"/>
        <v>5.4763833251282241</v>
      </c>
      <c r="BI275" s="1">
        <f t="shared" si="228"/>
        <v>6.1606485366454145</v>
      </c>
      <c r="BJ275" s="1">
        <f t="shared" si="229"/>
        <v>6.4294889976699263</v>
      </c>
      <c r="BK275" s="1">
        <f t="shared" si="230"/>
        <v>6.4789439549230643</v>
      </c>
      <c r="BM275" s="1">
        <f t="shared" si="231"/>
        <v>3022.5518369362217</v>
      </c>
      <c r="BN275" s="1">
        <f t="shared" si="214"/>
        <v>273.55604360244405</v>
      </c>
      <c r="BO275" s="1">
        <f t="shared" si="214"/>
        <v>252.82018699118976</v>
      </c>
      <c r="BP275" s="1">
        <f t="shared" si="214"/>
        <v>284.40965917688476</v>
      </c>
      <c r="BQ275" s="1">
        <f t="shared" si="214"/>
        <v>296.82082391678603</v>
      </c>
      <c r="BR275" s="1">
        <f t="shared" si="214"/>
        <v>299.10393866571332</v>
      </c>
      <c r="BS275" s="1">
        <f t="shared" si="232"/>
        <v>9.0504996559374575</v>
      </c>
      <c r="BT275" s="1">
        <f t="shared" si="233"/>
        <v>8.3644615752052189</v>
      </c>
      <c r="BU275" s="1">
        <f t="shared" si="234"/>
        <v>9.4095874784127318</v>
      </c>
      <c r="BV275" s="1">
        <f t="shared" si="235"/>
        <v>9.8202062340030984</v>
      </c>
      <c r="BW275" s="1">
        <f t="shared" si="236"/>
        <v>9.8957422337840502</v>
      </c>
    </row>
    <row r="276" spans="16:75">
      <c r="P276" s="1">
        <v>1.5</v>
      </c>
      <c r="Q276" s="1">
        <f t="shared" si="212"/>
        <v>1602.9467336294856</v>
      </c>
      <c r="R276" s="14">
        <v>26.5</v>
      </c>
      <c r="S276" s="1">
        <f t="shared" si="210"/>
        <v>61.268186423505568</v>
      </c>
      <c r="T276" s="1">
        <f t="shared" si="211"/>
        <v>10.897467071935161</v>
      </c>
      <c r="U276" s="1">
        <v>0</v>
      </c>
      <c r="V276" s="1">
        <v>1.4</v>
      </c>
      <c r="W276" s="14">
        <f t="shared" si="213"/>
        <v>73.565653495440728</v>
      </c>
      <c r="Y276" s="1">
        <f t="shared" si="215"/>
        <v>83.28368404598308</v>
      </c>
      <c r="Z276" s="1">
        <f t="shared" si="216"/>
        <v>14.813253949562942</v>
      </c>
      <c r="AA276" s="1">
        <f t="shared" si="217"/>
        <v>0</v>
      </c>
      <c r="AB276" s="1">
        <f t="shared" si="218"/>
        <v>1.903062004453975</v>
      </c>
      <c r="AC276" s="14">
        <f t="shared" si="219"/>
        <v>100</v>
      </c>
      <c r="AD276" s="1">
        <f t="shared" si="237"/>
        <v>2.13874992737993E-2</v>
      </c>
      <c r="AE276" s="1">
        <f t="shared" si="238"/>
        <v>0.16525091637406381</v>
      </c>
      <c r="AF276" s="1">
        <f t="shared" si="239"/>
        <v>9.3049563063541077E-2</v>
      </c>
      <c r="AG276" s="1">
        <f t="shared" si="240"/>
        <v>0.12264677622818133</v>
      </c>
      <c r="AH276" s="1">
        <f t="shared" si="241"/>
        <v>7.6011559409508961E-2</v>
      </c>
      <c r="AI276" s="1">
        <f t="shared" si="242"/>
        <v>4.7334446581125691E-2</v>
      </c>
      <c r="AJ276" s="1">
        <f t="shared" si="243"/>
        <v>2.9606419848981637E-2</v>
      </c>
      <c r="AL276" s="1">
        <f t="shared" si="256"/>
        <v>2.8135447108623017</v>
      </c>
      <c r="AM276" s="1">
        <f t="shared" si="257"/>
        <v>3011.1565980976347</v>
      </c>
      <c r="AN276" s="1">
        <f t="shared" si="244"/>
        <v>33.641440758422597</v>
      </c>
      <c r="AO276" s="1">
        <f t="shared" si="245"/>
        <v>46.118278072921996</v>
      </c>
      <c r="AP276" s="1">
        <f t="shared" si="246"/>
        <v>98.062313216829168</v>
      </c>
      <c r="AQ276" s="1">
        <f t="shared" si="247"/>
        <v>272.89380311042288</v>
      </c>
      <c r="AR276" s="1">
        <f t="shared" si="248"/>
        <v>134.80325455505888</v>
      </c>
      <c r="AS276" s="1">
        <f t="shared" si="249"/>
        <v>252.37484007633643</v>
      </c>
      <c r="AT276" s="1">
        <f t="shared" si="250"/>
        <v>69.15461691508898</v>
      </c>
      <c r="AU276" s="1">
        <f t="shared" si="251"/>
        <v>283.59737599853838</v>
      </c>
      <c r="AV276" s="1">
        <f t="shared" si="252"/>
        <v>17.988599228901638</v>
      </c>
      <c r="AW276" s="1">
        <f t="shared" si="253"/>
        <v>295.7686268424921</v>
      </c>
      <c r="AX276" s="1">
        <f t="shared" si="254"/>
        <v>1.6245700151238798</v>
      </c>
      <c r="AY276" s="1">
        <f t="shared" si="255"/>
        <v>297.98137501042805</v>
      </c>
      <c r="BA276" s="1">
        <f t="shared" si="220"/>
        <v>46.118278072921996</v>
      </c>
      <c r="BB276" s="1">
        <f t="shared" si="221"/>
        <v>272.89380311042288</v>
      </c>
      <c r="BC276" s="1">
        <f t="shared" si="222"/>
        <v>252.37484007633643</v>
      </c>
      <c r="BD276" s="1">
        <f t="shared" si="223"/>
        <v>283.59737599853838</v>
      </c>
      <c r="BE276" s="1">
        <f t="shared" si="224"/>
        <v>295.7686268424921</v>
      </c>
      <c r="BF276" s="1">
        <f t="shared" si="225"/>
        <v>297.98137501042805</v>
      </c>
      <c r="BG276" s="1">
        <f t="shared" si="226"/>
        <v>5.9172591543622799</v>
      </c>
      <c r="BH276" s="1">
        <f t="shared" si="227"/>
        <v>5.4723387477147902</v>
      </c>
      <c r="BI276" s="1">
        <f t="shared" si="228"/>
        <v>6.1493487582106949</v>
      </c>
      <c r="BJ276" s="1">
        <f t="shared" si="229"/>
        <v>6.4132625761704327</v>
      </c>
      <c r="BK276" s="1">
        <f t="shared" si="230"/>
        <v>6.4612424284198413</v>
      </c>
      <c r="BM276" s="1">
        <f t="shared" si="231"/>
        <v>3011.1565980976347</v>
      </c>
      <c r="BN276" s="1">
        <f t="shared" si="214"/>
        <v>272.89380311042288</v>
      </c>
      <c r="BO276" s="1">
        <f t="shared" si="214"/>
        <v>252.37484007633643</v>
      </c>
      <c r="BP276" s="1">
        <f t="shared" si="214"/>
        <v>283.59737599853838</v>
      </c>
      <c r="BQ276" s="1">
        <f t="shared" si="214"/>
        <v>295.7686268424921</v>
      </c>
      <c r="BR276" s="1">
        <f t="shared" si="214"/>
        <v>297.98137501042805</v>
      </c>
      <c r="BS276" s="1">
        <f t="shared" si="232"/>
        <v>9.0627569247919428</v>
      </c>
      <c r="BT276" s="1">
        <f t="shared" si="233"/>
        <v>8.3813256419735822</v>
      </c>
      <c r="BU276" s="1">
        <f t="shared" si="234"/>
        <v>9.4182207653267636</v>
      </c>
      <c r="BV276" s="1">
        <f t="shared" si="235"/>
        <v>9.8224259418905842</v>
      </c>
      <c r="BW276" s="1">
        <f t="shared" si="236"/>
        <v>9.8959109333166015</v>
      </c>
    </row>
    <row r="277" spans="16:75">
      <c r="P277" s="1">
        <v>1.5</v>
      </c>
      <c r="Q277" s="1">
        <f t="shared" si="212"/>
        <v>1603.6610193437714</v>
      </c>
      <c r="R277" s="14">
        <v>26.6</v>
      </c>
      <c r="S277" s="1">
        <f t="shared" si="210"/>
        <v>61.275488010807159</v>
      </c>
      <c r="T277" s="1">
        <f t="shared" si="211"/>
        <v>10.790165484633571</v>
      </c>
      <c r="U277" s="1">
        <v>0</v>
      </c>
      <c r="V277" s="1">
        <v>1.4</v>
      </c>
      <c r="W277" s="14">
        <f t="shared" si="213"/>
        <v>73.465653495440733</v>
      </c>
      <c r="Y277" s="1">
        <f t="shared" si="215"/>
        <v>83.406986932485268</v>
      </c>
      <c r="Z277" s="1">
        <f t="shared" si="216"/>
        <v>14.687360652557466</v>
      </c>
      <c r="AA277" s="1">
        <f t="shared" si="217"/>
        <v>0</v>
      </c>
      <c r="AB277" s="1">
        <f t="shared" si="218"/>
        <v>1.9056524149572613</v>
      </c>
      <c r="AC277" s="14">
        <f t="shared" si="219"/>
        <v>99.999999999999986</v>
      </c>
      <c r="AD277" s="1">
        <f t="shared" si="237"/>
        <v>2.1328513762471593E-2</v>
      </c>
      <c r="AE277" s="1">
        <f t="shared" si="238"/>
        <v>0.16485508435970198</v>
      </c>
      <c r="AF277" s="1">
        <f t="shared" si="239"/>
        <v>9.2790032513842921E-2</v>
      </c>
      <c r="AG277" s="1">
        <f t="shared" si="240"/>
        <v>0.12231721679051016</v>
      </c>
      <c r="AH277" s="1">
        <f t="shared" si="241"/>
        <v>7.5794062992902686E-2</v>
      </c>
      <c r="AI277" s="1">
        <f t="shared" si="242"/>
        <v>4.7191430467662228E-2</v>
      </c>
      <c r="AJ277" s="1">
        <f t="shared" si="243"/>
        <v>2.9512661103647114E-2</v>
      </c>
      <c r="AL277" s="1">
        <f t="shared" si="256"/>
        <v>2.6532132691993047</v>
      </c>
      <c r="AM277" s="1">
        <f t="shared" si="257"/>
        <v>2999.8464349967762</v>
      </c>
      <c r="AN277" s="1">
        <f t="shared" si="244"/>
        <v>33.491366894067696</v>
      </c>
      <c r="AO277" s="1">
        <f t="shared" si="245"/>
        <v>46.070808482024042</v>
      </c>
      <c r="AP277" s="1">
        <f t="shared" si="246"/>
        <v>97.043522331970067</v>
      </c>
      <c r="AQ277" s="1">
        <f t="shared" si="247"/>
        <v>272.23271182930085</v>
      </c>
      <c r="AR277" s="1">
        <f t="shared" si="248"/>
        <v>133.85865790805377</v>
      </c>
      <c r="AS277" s="1">
        <f t="shared" si="249"/>
        <v>251.92929051931281</v>
      </c>
      <c r="AT277" s="1">
        <f t="shared" si="250"/>
        <v>68.218420498514149</v>
      </c>
      <c r="AU277" s="1">
        <f t="shared" si="251"/>
        <v>282.78768067710968</v>
      </c>
      <c r="AV277" s="1">
        <f t="shared" si="252"/>
        <v>17.558175866465689</v>
      </c>
      <c r="AW277" s="1">
        <f t="shared" si="253"/>
        <v>294.7227228914544</v>
      </c>
      <c r="AX277" s="1">
        <f t="shared" si="254"/>
        <v>1.5592699984662646</v>
      </c>
      <c r="AY277" s="1">
        <f t="shared" si="255"/>
        <v>296.86700619459361</v>
      </c>
      <c r="BA277" s="1">
        <f t="shared" si="220"/>
        <v>46.070808482024042</v>
      </c>
      <c r="BB277" s="1">
        <f t="shared" si="221"/>
        <v>272.23271182930085</v>
      </c>
      <c r="BC277" s="1">
        <f t="shared" si="222"/>
        <v>251.92929051931281</v>
      </c>
      <c r="BD277" s="1">
        <f t="shared" si="223"/>
        <v>282.78768067710968</v>
      </c>
      <c r="BE277" s="1">
        <f t="shared" si="224"/>
        <v>294.7227228914544</v>
      </c>
      <c r="BF277" s="1">
        <f t="shared" si="225"/>
        <v>296.86700619459361</v>
      </c>
      <c r="BG277" s="1">
        <f t="shared" si="226"/>
        <v>5.9090066095870863</v>
      </c>
      <c r="BH277" s="1">
        <f t="shared" si="227"/>
        <v>5.4683062620359886</v>
      </c>
      <c r="BI277" s="1">
        <f t="shared" si="228"/>
        <v>6.1381097921788825</v>
      </c>
      <c r="BJ277" s="1">
        <f t="shared" si="229"/>
        <v>6.397168458774706</v>
      </c>
      <c r="BK277" s="1">
        <f t="shared" si="230"/>
        <v>6.4437116685379099</v>
      </c>
      <c r="BM277" s="1">
        <f t="shared" si="231"/>
        <v>2999.8464349967762</v>
      </c>
      <c r="BN277" s="1">
        <f t="shared" si="214"/>
        <v>272.23271182930085</v>
      </c>
      <c r="BO277" s="1">
        <f t="shared" si="214"/>
        <v>251.92929051931281</v>
      </c>
      <c r="BP277" s="1">
        <f t="shared" si="214"/>
        <v>282.78768067710968</v>
      </c>
      <c r="BQ277" s="1">
        <f t="shared" si="214"/>
        <v>294.7227228914544</v>
      </c>
      <c r="BR277" s="1">
        <f t="shared" si="214"/>
        <v>296.86700619459361</v>
      </c>
      <c r="BS277" s="1">
        <f t="shared" si="232"/>
        <v>9.0748882560581272</v>
      </c>
      <c r="BT277" s="1">
        <f t="shared" si="233"/>
        <v>8.3980729006744497</v>
      </c>
      <c r="BU277" s="1">
        <f t="shared" si="234"/>
        <v>9.4267385616161903</v>
      </c>
      <c r="BV277" s="1">
        <f t="shared" si="235"/>
        <v>9.8245936676345611</v>
      </c>
      <c r="BW277" s="1">
        <f t="shared" si="236"/>
        <v>9.8960734366695231</v>
      </c>
    </row>
    <row r="278" spans="16:75">
      <c r="P278" s="1">
        <v>1.5</v>
      </c>
      <c r="Q278" s="1">
        <f t="shared" si="212"/>
        <v>1604.3753050580572</v>
      </c>
      <c r="R278" s="14">
        <v>26.7</v>
      </c>
      <c r="S278" s="1">
        <f t="shared" si="210"/>
        <v>61.282789598108742</v>
      </c>
      <c r="T278" s="1">
        <f t="shared" si="211"/>
        <v>10.682863897331986</v>
      </c>
      <c r="U278" s="1">
        <v>0</v>
      </c>
      <c r="V278" s="1">
        <v>1.4</v>
      </c>
      <c r="W278" s="14">
        <f t="shared" si="213"/>
        <v>73.365653495440739</v>
      </c>
      <c r="Y278" s="1">
        <f t="shared" si="215"/>
        <v>83.530625951443497</v>
      </c>
      <c r="Z278" s="1">
        <f t="shared" si="216"/>
        <v>14.561124161452287</v>
      </c>
      <c r="AA278" s="1">
        <f t="shared" si="217"/>
        <v>0</v>
      </c>
      <c r="AB278" s="1">
        <f t="shared" si="218"/>
        <v>1.9082498871041911</v>
      </c>
      <c r="AC278" s="14">
        <f t="shared" si="219"/>
        <v>99.999999999999972</v>
      </c>
      <c r="AD278" s="1">
        <f t="shared" si="237"/>
        <v>2.1269367452436273E-2</v>
      </c>
      <c r="AE278" s="1">
        <f t="shared" si="238"/>
        <v>0.16445817327905907</v>
      </c>
      <c r="AF278" s="1">
        <f t="shared" si="239"/>
        <v>9.2529794465370296E-2</v>
      </c>
      <c r="AG278" s="1">
        <f t="shared" si="240"/>
        <v>0.12198675895032512</v>
      </c>
      <c r="AH278" s="1">
        <f t="shared" si="241"/>
        <v>7.5575973665564358E-2</v>
      </c>
      <c r="AI278" s="1">
        <f t="shared" si="242"/>
        <v>4.7048024482081098E-2</v>
      </c>
      <c r="AJ278" s="1">
        <f t="shared" si="243"/>
        <v>2.9418646765290886E-2</v>
      </c>
      <c r="AL278" s="1">
        <f t="shared" si="256"/>
        <v>2.5014103322053427</v>
      </c>
      <c r="AM278" s="1">
        <f t="shared" si="257"/>
        <v>2988.6204236684443</v>
      </c>
      <c r="AN278" s="1">
        <f t="shared" si="244"/>
        <v>33.341400174126171</v>
      </c>
      <c r="AO278" s="1">
        <f t="shared" si="245"/>
        <v>46.023132795477608</v>
      </c>
      <c r="AP278" s="1">
        <f t="shared" si="246"/>
        <v>96.031133620888284</v>
      </c>
      <c r="AQ278" s="1">
        <f t="shared" si="247"/>
        <v>271.57278082477501</v>
      </c>
      <c r="AR278" s="1">
        <f t="shared" si="248"/>
        <v>132.91687911931015</v>
      </c>
      <c r="AS278" s="1">
        <f t="shared" si="249"/>
        <v>251.48355115077351</v>
      </c>
      <c r="AT278" s="1">
        <f t="shared" si="250"/>
        <v>67.291006344502591</v>
      </c>
      <c r="AU278" s="1">
        <f t="shared" si="251"/>
        <v>281.98057702792391</v>
      </c>
      <c r="AV278" s="1">
        <f t="shared" si="252"/>
        <v>17.136223575189206</v>
      </c>
      <c r="AW278" s="1">
        <f t="shared" si="253"/>
        <v>293.68307308128112</v>
      </c>
      <c r="AX278" s="1">
        <f t="shared" si="254"/>
        <v>1.4963153837549146</v>
      </c>
      <c r="AY278" s="1">
        <f t="shared" si="255"/>
        <v>295.76074892563918</v>
      </c>
      <c r="BA278" s="1">
        <f t="shared" si="220"/>
        <v>46.023132795477608</v>
      </c>
      <c r="BB278" s="1">
        <f t="shared" si="221"/>
        <v>271.57278082477501</v>
      </c>
      <c r="BC278" s="1">
        <f t="shared" si="222"/>
        <v>251.48355115077351</v>
      </c>
      <c r="BD278" s="1">
        <f t="shared" si="223"/>
        <v>281.98057702792391</v>
      </c>
      <c r="BE278" s="1">
        <f t="shared" si="224"/>
        <v>293.68307308128112</v>
      </c>
      <c r="BF278" s="1">
        <f t="shared" si="225"/>
        <v>295.76074892563918</v>
      </c>
      <c r="BG278" s="1">
        <f t="shared" si="226"/>
        <v>5.9007886758082817</v>
      </c>
      <c r="BH278" s="1">
        <f t="shared" si="227"/>
        <v>5.464285803149088</v>
      </c>
      <c r="BI278" s="1">
        <f t="shared" si="228"/>
        <v>6.1269313908077176</v>
      </c>
      <c r="BJ278" s="1">
        <f t="shared" si="229"/>
        <v>6.3812056077620909</v>
      </c>
      <c r="BK278" s="1">
        <f t="shared" si="230"/>
        <v>6.426349771537101</v>
      </c>
      <c r="BM278" s="1">
        <f t="shared" si="231"/>
        <v>2988.6204236684443</v>
      </c>
      <c r="BN278" s="1">
        <f t="shared" si="214"/>
        <v>271.57278082477501</v>
      </c>
      <c r="BO278" s="1">
        <f t="shared" si="214"/>
        <v>251.48355115077351</v>
      </c>
      <c r="BP278" s="1">
        <f t="shared" si="214"/>
        <v>281.98057702792391</v>
      </c>
      <c r="BQ278" s="1">
        <f t="shared" si="214"/>
        <v>293.68307308128112</v>
      </c>
      <c r="BR278" s="1">
        <f t="shared" si="214"/>
        <v>295.76074892563918</v>
      </c>
      <c r="BS278" s="1">
        <f t="shared" si="232"/>
        <v>9.0868943635012478</v>
      </c>
      <c r="BT278" s="1">
        <f t="shared" si="233"/>
        <v>8.4147036257647194</v>
      </c>
      <c r="BU278" s="1">
        <f t="shared" si="234"/>
        <v>9.4351418733129364</v>
      </c>
      <c r="BV278" s="1">
        <f t="shared" si="235"/>
        <v>9.8267103696224396</v>
      </c>
      <c r="BW278" s="1">
        <f t="shared" si="236"/>
        <v>9.8962299321571745</v>
      </c>
    </row>
    <row r="279" spans="16:75">
      <c r="P279" s="1">
        <v>1.5</v>
      </c>
      <c r="Q279" s="1">
        <f t="shared" si="212"/>
        <v>1605.0895907723427</v>
      </c>
      <c r="R279" s="14">
        <v>26.8</v>
      </c>
      <c r="S279" s="1">
        <f t="shared" si="210"/>
        <v>61.290091185410333</v>
      </c>
      <c r="T279" s="1">
        <f t="shared" si="211"/>
        <v>10.575562310030397</v>
      </c>
      <c r="U279" s="1">
        <v>0</v>
      </c>
      <c r="V279" s="1">
        <v>1.4</v>
      </c>
      <c r="W279" s="14">
        <f t="shared" si="213"/>
        <v>73.265653495440731</v>
      </c>
      <c r="Y279" s="1">
        <f t="shared" si="215"/>
        <v>83.654602479215399</v>
      </c>
      <c r="Z279" s="1">
        <f t="shared" si="216"/>
        <v>14.434543070974597</v>
      </c>
      <c r="AA279" s="1">
        <f t="shared" si="217"/>
        <v>0</v>
      </c>
      <c r="AB279" s="1">
        <f t="shared" si="218"/>
        <v>1.9108544498099931</v>
      </c>
      <c r="AC279" s="14">
        <f t="shared" si="219"/>
        <v>99.999999999999986</v>
      </c>
      <c r="AD279" s="1">
        <f t="shared" si="237"/>
        <v>2.1210059685272776E-2</v>
      </c>
      <c r="AE279" s="1">
        <f t="shared" si="238"/>
        <v>0.16406017871369533</v>
      </c>
      <c r="AF279" s="1">
        <f t="shared" si="239"/>
        <v>9.2268846021136317E-2</v>
      </c>
      <c r="AG279" s="1">
        <f t="shared" si="240"/>
        <v>0.12165539902894812</v>
      </c>
      <c r="AH279" s="1">
        <f t="shared" si="241"/>
        <v>7.5357288999709476E-2</v>
      </c>
      <c r="AI279" s="1">
        <f t="shared" si="242"/>
        <v>4.6904227027977578E-2</v>
      </c>
      <c r="AJ279" s="1">
        <f t="shared" si="243"/>
        <v>2.9324375787339242E-2</v>
      </c>
      <c r="AL279" s="1">
        <f t="shared" si="256"/>
        <v>2.3577148493747595</v>
      </c>
      <c r="AM279" s="1">
        <f t="shared" si="257"/>
        <v>2977.4776523668806</v>
      </c>
      <c r="AN279" s="1">
        <f t="shared" si="244"/>
        <v>33.191540925796133</v>
      </c>
      <c r="AO279" s="1">
        <f t="shared" si="245"/>
        <v>45.975253721337005</v>
      </c>
      <c r="AP279" s="1">
        <f t="shared" si="246"/>
        <v>95.02513334741441</v>
      </c>
      <c r="AQ279" s="1">
        <f t="shared" si="247"/>
        <v>270.91402094612818</v>
      </c>
      <c r="AR279" s="1">
        <f t="shared" si="248"/>
        <v>131.97792120929489</v>
      </c>
      <c r="AS279" s="1">
        <f t="shared" si="249"/>
        <v>251.03763462114111</v>
      </c>
      <c r="AT279" s="1">
        <f t="shared" si="250"/>
        <v>66.372328880364847</v>
      </c>
      <c r="AU279" s="1">
        <f t="shared" si="251"/>
        <v>281.1760686393136</v>
      </c>
      <c r="AV279" s="1">
        <f t="shared" si="252"/>
        <v>16.722611924974984</v>
      </c>
      <c r="AW279" s="1">
        <f t="shared" si="253"/>
        <v>292.64963852472778</v>
      </c>
      <c r="AX279" s="1">
        <f t="shared" si="254"/>
        <v>1.4356320534764091</v>
      </c>
      <c r="AY279" s="1">
        <f t="shared" si="255"/>
        <v>294.6625208776087</v>
      </c>
      <c r="BA279" s="1">
        <f t="shared" si="220"/>
        <v>45.975253721337005</v>
      </c>
      <c r="BB279" s="1">
        <f t="shared" si="221"/>
        <v>270.91402094612818</v>
      </c>
      <c r="BC279" s="1">
        <f t="shared" si="222"/>
        <v>251.03763462114111</v>
      </c>
      <c r="BD279" s="1">
        <f t="shared" si="223"/>
        <v>281.1760686393136</v>
      </c>
      <c r="BE279" s="1">
        <f t="shared" si="224"/>
        <v>292.64963852472778</v>
      </c>
      <c r="BF279" s="1">
        <f t="shared" si="225"/>
        <v>294.6625208776087</v>
      </c>
      <c r="BG279" s="1">
        <f t="shared" si="226"/>
        <v>5.8926052390744639</v>
      </c>
      <c r="BH279" s="1">
        <f t="shared" si="227"/>
        <v>5.4602773079343585</v>
      </c>
      <c r="BI279" s="1">
        <f t="shared" si="228"/>
        <v>6.1158133099942082</v>
      </c>
      <c r="BJ279" s="1">
        <f t="shared" si="229"/>
        <v>6.3653729960583076</v>
      </c>
      <c r="BK279" s="1">
        <f t="shared" si="230"/>
        <v>6.4091548610825075</v>
      </c>
      <c r="BM279" s="1">
        <f t="shared" si="231"/>
        <v>2977.4776523668806</v>
      </c>
      <c r="BN279" s="1">
        <f t="shared" si="214"/>
        <v>270.91402094612818</v>
      </c>
      <c r="BO279" s="1">
        <f t="shared" si="214"/>
        <v>251.03763462114111</v>
      </c>
      <c r="BP279" s="1">
        <f t="shared" si="214"/>
        <v>281.1760686393136</v>
      </c>
      <c r="BQ279" s="1">
        <f t="shared" si="214"/>
        <v>292.64963852472778</v>
      </c>
      <c r="BR279" s="1">
        <f t="shared" si="214"/>
        <v>294.6625208776087</v>
      </c>
      <c r="BS279" s="1">
        <f t="shared" si="232"/>
        <v>9.0987759632980296</v>
      </c>
      <c r="BT279" s="1">
        <f t="shared" si="233"/>
        <v>8.4312180956785436</v>
      </c>
      <c r="BU279" s="1">
        <f t="shared" si="234"/>
        <v>9.4434317052152803</v>
      </c>
      <c r="BV279" s="1">
        <f t="shared" si="235"/>
        <v>9.8287769949202595</v>
      </c>
      <c r="BW279" s="1">
        <f t="shared" si="236"/>
        <v>9.8963806040113571</v>
      </c>
    </row>
    <row r="280" spans="16:75">
      <c r="P280" s="1">
        <v>1.5</v>
      </c>
      <c r="Q280" s="1">
        <f t="shared" si="212"/>
        <v>1605.8038764866285</v>
      </c>
      <c r="R280" s="14">
        <v>26.9</v>
      </c>
      <c r="S280" s="1">
        <f t="shared" si="210"/>
        <v>61.297392772711916</v>
      </c>
      <c r="T280" s="1">
        <f t="shared" si="211"/>
        <v>10.468260722728813</v>
      </c>
      <c r="U280" s="1">
        <v>0</v>
      </c>
      <c r="V280" s="1">
        <v>1.4</v>
      </c>
      <c r="W280" s="14">
        <f t="shared" si="213"/>
        <v>73.165653495440736</v>
      </c>
      <c r="Y280" s="1">
        <f t="shared" si="215"/>
        <v>83.778917899683108</v>
      </c>
      <c r="Z280" s="1">
        <f t="shared" si="216"/>
        <v>14.307615968168909</v>
      </c>
      <c r="AA280" s="1">
        <f t="shared" si="217"/>
        <v>0</v>
      </c>
      <c r="AB280" s="1">
        <f t="shared" si="218"/>
        <v>1.9134661321479756</v>
      </c>
      <c r="AC280" s="14">
        <f t="shared" si="219"/>
        <v>99.999999999999986</v>
      </c>
      <c r="AD280" s="1">
        <f t="shared" si="237"/>
        <v>2.1150589798960943E-2</v>
      </c>
      <c r="AE280" s="1">
        <f t="shared" si="238"/>
        <v>0.16366109622101502</v>
      </c>
      <c r="AF280" s="1">
        <f t="shared" si="239"/>
        <v>9.200718426831625E-2</v>
      </c>
      <c r="AG280" s="1">
        <f t="shared" si="240"/>
        <v>0.12132313332758951</v>
      </c>
      <c r="AH280" s="1">
        <f t="shared" si="241"/>
        <v>7.5138006554280698E-2</v>
      </c>
      <c r="AI280" s="1">
        <f t="shared" si="242"/>
        <v>4.6760036500219308E-2</v>
      </c>
      <c r="AJ280" s="1">
        <f t="shared" si="243"/>
        <v>2.92298471174968E-2</v>
      </c>
      <c r="AL280" s="1">
        <f t="shared" si="256"/>
        <v>2.2217249346049712</v>
      </c>
      <c r="AM280" s="1">
        <f t="shared" si="257"/>
        <v>2966.4172214098835</v>
      </c>
      <c r="AN280" s="1">
        <f t="shared" si="244"/>
        <v>33.041789478519355</v>
      </c>
      <c r="AO280" s="1">
        <f t="shared" si="245"/>
        <v>45.927173928612781</v>
      </c>
      <c r="AP280" s="1">
        <f t="shared" si="246"/>
        <v>94.025507747577237</v>
      </c>
      <c r="AQ280" s="1">
        <f t="shared" si="247"/>
        <v>270.25644283014844</v>
      </c>
      <c r="AR280" s="1">
        <f t="shared" si="248"/>
        <v>131.04178721409141</v>
      </c>
      <c r="AS280" s="1">
        <f t="shared" si="249"/>
        <v>250.59155340401455</v>
      </c>
      <c r="AT280" s="1">
        <f t="shared" si="250"/>
        <v>65.462342577309016</v>
      </c>
      <c r="AU280" s="1">
        <f t="shared" si="251"/>
        <v>280.37415887700138</v>
      </c>
      <c r="AV280" s="1">
        <f t="shared" si="252"/>
        <v>16.317211930396724</v>
      </c>
      <c r="AW280" s="1">
        <f t="shared" si="253"/>
        <v>291.6223804332991</v>
      </c>
      <c r="AX280" s="1">
        <f t="shared" si="254"/>
        <v>1.3771479095514514</v>
      </c>
      <c r="AY280" s="1">
        <f t="shared" si="255"/>
        <v>293.57224068070144</v>
      </c>
      <c r="BA280" s="1">
        <f t="shared" si="220"/>
        <v>45.927173928612781</v>
      </c>
      <c r="BB280" s="1">
        <f t="shared" si="221"/>
        <v>270.25644283014844</v>
      </c>
      <c r="BC280" s="1">
        <f t="shared" si="222"/>
        <v>250.59155340401455</v>
      </c>
      <c r="BD280" s="1">
        <f t="shared" si="223"/>
        <v>280.37415887700138</v>
      </c>
      <c r="BE280" s="1">
        <f t="shared" si="224"/>
        <v>291.6223804332991</v>
      </c>
      <c r="BF280" s="1">
        <f t="shared" si="225"/>
        <v>293.57224068070144</v>
      </c>
      <c r="BG280" s="1">
        <f t="shared" si="226"/>
        <v>5.8844561881866149</v>
      </c>
      <c r="BH280" s="1">
        <f t="shared" si="227"/>
        <v>5.4562807150625741</v>
      </c>
      <c r="BI280" s="1">
        <f t="shared" si="228"/>
        <v>6.1047553091945712</v>
      </c>
      <c r="BJ280" s="1">
        <f t="shared" si="229"/>
        <v>6.3496696070736762</v>
      </c>
      <c r="BK280" s="1">
        <f t="shared" si="230"/>
        <v>6.3921250877969866</v>
      </c>
      <c r="BM280" s="1">
        <f t="shared" si="231"/>
        <v>2966.4172214098835</v>
      </c>
      <c r="BN280" s="1">
        <f t="shared" si="214"/>
        <v>270.25644283014844</v>
      </c>
      <c r="BO280" s="1">
        <f t="shared" si="214"/>
        <v>250.59155340401455</v>
      </c>
      <c r="BP280" s="1">
        <f t="shared" si="214"/>
        <v>280.37415887700138</v>
      </c>
      <c r="BQ280" s="1">
        <f t="shared" si="214"/>
        <v>291.6223804332991</v>
      </c>
      <c r="BR280" s="1">
        <f t="shared" si="214"/>
        <v>293.57224068070144</v>
      </c>
      <c r="BS280" s="1">
        <f t="shared" si="232"/>
        <v>9.1105337738600554</v>
      </c>
      <c r="BT280" s="1">
        <f t="shared" si="233"/>
        <v>8.4476165926825697</v>
      </c>
      <c r="BU280" s="1">
        <f t="shared" si="234"/>
        <v>9.4516090607020118</v>
      </c>
      <c r="BV280" s="1">
        <f t="shared" si="235"/>
        <v>9.8307944792302813</v>
      </c>
      <c r="BW280" s="1">
        <f t="shared" si="236"/>
        <v>9.8965256323981272</v>
      </c>
    </row>
    <row r="281" spans="16:75">
      <c r="P281" s="1">
        <v>1.5</v>
      </c>
      <c r="Q281" s="1">
        <f t="shared" si="212"/>
        <v>1606.5181622009143</v>
      </c>
      <c r="R281" s="14">
        <v>27</v>
      </c>
      <c r="S281" s="1">
        <f t="shared" si="210"/>
        <v>61.304694360013507</v>
      </c>
      <c r="T281" s="1">
        <f t="shared" si="211"/>
        <v>10.360959135427224</v>
      </c>
      <c r="U281" s="1">
        <v>0</v>
      </c>
      <c r="V281" s="1">
        <v>1.4</v>
      </c>
      <c r="W281" s="14">
        <f t="shared" si="213"/>
        <v>73.065653495440742</v>
      </c>
      <c r="Y281" s="1">
        <f t="shared" si="215"/>
        <v>83.90357360430491</v>
      </c>
      <c r="Z281" s="1">
        <f t="shared" si="216"/>
        <v>14.180341432344463</v>
      </c>
      <c r="AA281" s="1">
        <f t="shared" si="217"/>
        <v>0</v>
      </c>
      <c r="AB281" s="1">
        <f t="shared" si="218"/>
        <v>1.9160849633506107</v>
      </c>
      <c r="AC281" s="14">
        <f t="shared" si="219"/>
        <v>99.999999999999986</v>
      </c>
      <c r="AD281" s="1">
        <f t="shared" si="237"/>
        <v>2.1090957127856337E-2</v>
      </c>
      <c r="AE281" s="1">
        <f t="shared" si="238"/>
        <v>0.16326092133410128</v>
      </c>
      <c r="AF281" s="1">
        <f t="shared" si="239"/>
        <v>9.1744806278138913E-2</v>
      </c>
      <c r="AG281" s="1">
        <f t="shared" si="240"/>
        <v>0.12098995812721061</v>
      </c>
      <c r="AH281" s="1">
        <f t="shared" si="241"/>
        <v>7.4918123874857023E-2</v>
      </c>
      <c r="AI281" s="1">
        <f t="shared" si="242"/>
        <v>4.6615451284886616E-2</v>
      </c>
      <c r="AJ281" s="1">
        <f t="shared" si="243"/>
        <v>2.9135059697707372E-2</v>
      </c>
      <c r="AL281" s="1">
        <f t="shared" si="256"/>
        <v>2.0930570683544993</v>
      </c>
      <c r="AM281" s="1">
        <f t="shared" si="257"/>
        <v>2955.4382430234336</v>
      </c>
      <c r="AN281" s="1">
        <f t="shared" si="244"/>
        <v>32.892146164005503</v>
      </c>
      <c r="AO281" s="1">
        <f t="shared" si="245"/>
        <v>45.878896048003121</v>
      </c>
      <c r="AP281" s="1">
        <f t="shared" si="246"/>
        <v>93.032243029430845</v>
      </c>
      <c r="AQ281" s="1">
        <f t="shared" si="247"/>
        <v>269.60005690496058</v>
      </c>
      <c r="AR281" s="1">
        <f t="shared" si="248"/>
        <v>130.10848018554535</v>
      </c>
      <c r="AS281" s="1">
        <f t="shared" si="249"/>
        <v>250.14531979950169</v>
      </c>
      <c r="AT281" s="1">
        <f t="shared" si="250"/>
        <v>64.561001950583659</v>
      </c>
      <c r="AU281" s="1">
        <f t="shared" si="251"/>
        <v>279.57485088838501</v>
      </c>
      <c r="AV281" s="1">
        <f t="shared" si="252"/>
        <v>15.919896040993699</v>
      </c>
      <c r="AW281" s="1">
        <f t="shared" si="253"/>
        <v>290.60126012073499</v>
      </c>
      <c r="AX281" s="1">
        <f t="shared" si="254"/>
        <v>1.3207928271897007</v>
      </c>
      <c r="AY281" s="1">
        <f t="shared" si="255"/>
        <v>292.4898279108736</v>
      </c>
      <c r="BA281" s="1">
        <f t="shared" si="220"/>
        <v>45.878896048003121</v>
      </c>
      <c r="BB281" s="1">
        <f t="shared" si="221"/>
        <v>269.60005690496058</v>
      </c>
      <c r="BC281" s="1">
        <f t="shared" si="222"/>
        <v>250.14531979950169</v>
      </c>
      <c r="BD281" s="1">
        <f t="shared" si="223"/>
        <v>279.57485088838501</v>
      </c>
      <c r="BE281" s="1">
        <f t="shared" si="224"/>
        <v>290.60126012073499</v>
      </c>
      <c r="BF281" s="1">
        <f t="shared" si="225"/>
        <v>292.4898279108736</v>
      </c>
      <c r="BG281" s="1">
        <f t="shared" si="226"/>
        <v>5.8763414146425372</v>
      </c>
      <c r="BH281" s="1">
        <f t="shared" si="227"/>
        <v>5.452295964963378</v>
      </c>
      <c r="BI281" s="1">
        <f t="shared" si="228"/>
        <v>6.0937571513461366</v>
      </c>
      <c r="BJ281" s="1">
        <f t="shared" si="229"/>
        <v>6.3340944345452144</v>
      </c>
      <c r="BK281" s="1">
        <f t="shared" si="230"/>
        <v>6.3752586288223085</v>
      </c>
      <c r="BM281" s="1">
        <f t="shared" si="231"/>
        <v>2955.4382430234336</v>
      </c>
      <c r="BN281" s="1">
        <f t="shared" si="214"/>
        <v>269.60005690496058</v>
      </c>
      <c r="BO281" s="1">
        <f t="shared" si="214"/>
        <v>250.14531979950169</v>
      </c>
      <c r="BP281" s="1">
        <f t="shared" si="214"/>
        <v>279.57485088838501</v>
      </c>
      <c r="BQ281" s="1">
        <f t="shared" si="214"/>
        <v>290.60126012073499</v>
      </c>
      <c r="BR281" s="1">
        <f t="shared" si="214"/>
        <v>292.4898279108736</v>
      </c>
      <c r="BS281" s="1">
        <f t="shared" si="232"/>
        <v>9.1221685156634464</v>
      </c>
      <c r="BT281" s="1">
        <f t="shared" si="233"/>
        <v>8.4638994027363381</v>
      </c>
      <c r="BU281" s="1">
        <f t="shared" si="234"/>
        <v>9.4596749415537786</v>
      </c>
      <c r="BV281" s="1">
        <f t="shared" si="235"/>
        <v>9.8327637468563012</v>
      </c>
      <c r="BW281" s="1">
        <f t="shared" si="236"/>
        <v>9.8966651934386043</v>
      </c>
    </row>
    <row r="282" spans="16:75">
      <c r="P282" s="1">
        <v>1.5</v>
      </c>
      <c r="Q282" s="1">
        <f t="shared" si="212"/>
        <v>1607.2324479151998</v>
      </c>
      <c r="R282" s="14">
        <v>27.1</v>
      </c>
      <c r="S282" s="1">
        <f t="shared" si="210"/>
        <v>61.31199594731509</v>
      </c>
      <c r="T282" s="1">
        <f t="shared" si="211"/>
        <v>10.253657548125634</v>
      </c>
      <c r="U282" s="1">
        <v>0</v>
      </c>
      <c r="V282" s="1">
        <v>1.4</v>
      </c>
      <c r="W282" s="14">
        <f t="shared" si="213"/>
        <v>72.965653495440733</v>
      </c>
      <c r="Y282" s="1">
        <f t="shared" si="215"/>
        <v>84.028570992167118</v>
      </c>
      <c r="Z282" s="1">
        <f t="shared" si="216"/>
        <v>14.052718035022238</v>
      </c>
      <c r="AA282" s="1">
        <f t="shared" si="217"/>
        <v>0</v>
      </c>
      <c r="AB282" s="1">
        <f t="shared" si="218"/>
        <v>1.918710972810624</v>
      </c>
      <c r="AC282" s="14">
        <f t="shared" si="219"/>
        <v>99.999999999999986</v>
      </c>
      <c r="AD282" s="1">
        <f t="shared" si="237"/>
        <v>2.1031161002665472E-2</v>
      </c>
      <c r="AE282" s="1">
        <f t="shared" si="238"/>
        <v>0.16285964956154964</v>
      </c>
      <c r="AF282" s="1">
        <f t="shared" si="239"/>
        <v>9.1481709105777631E-2</v>
      </c>
      <c r="AG282" s="1">
        <f t="shared" si="240"/>
        <v>0.12065586968838478</v>
      </c>
      <c r="AH282" s="1">
        <f t="shared" si="241"/>
        <v>7.4697638493562299E-2</v>
      </c>
      <c r="AI282" s="1">
        <f t="shared" si="242"/>
        <v>4.647046975921227E-2</v>
      </c>
      <c r="AJ282" s="1">
        <f t="shared" si="243"/>
        <v>2.904001246411447E-2</v>
      </c>
      <c r="AL282" s="1">
        <f t="shared" si="256"/>
        <v>1.971345329961836</v>
      </c>
      <c r="AM282" s="1">
        <f t="shared" si="257"/>
        <v>2944.539841186926</v>
      </c>
      <c r="AN282" s="1">
        <f t="shared" si="244"/>
        <v>32.742611316256138</v>
      </c>
      <c r="AO282" s="1">
        <f t="shared" si="245"/>
        <v>45.830422672609224</v>
      </c>
      <c r="AP282" s="1">
        <f t="shared" si="246"/>
        <v>92.045325372878253</v>
      </c>
      <c r="AQ282" s="1">
        <f t="shared" si="247"/>
        <v>268.94487339377207</v>
      </c>
      <c r="AR282" s="1">
        <f t="shared" si="248"/>
        <v>129.17800319141168</v>
      </c>
      <c r="AS282" s="1">
        <f t="shared" si="249"/>
        <v>249.69894593747921</v>
      </c>
      <c r="AT282" s="1">
        <f t="shared" si="250"/>
        <v>63.668261559624696</v>
      </c>
      <c r="AU282" s="1">
        <f t="shared" si="251"/>
        <v>278.77814760672908</v>
      </c>
      <c r="AV282" s="1">
        <f t="shared" si="252"/>
        <v>15.530538131586704</v>
      </c>
      <c r="AW282" s="1">
        <f t="shared" si="253"/>
        <v>289.58623900638389</v>
      </c>
      <c r="AX282" s="1">
        <f t="shared" si="254"/>
        <v>1.2664986095873474</v>
      </c>
      <c r="AY282" s="1">
        <f t="shared" si="255"/>
        <v>291.4152030795035</v>
      </c>
      <c r="BA282" s="1">
        <f t="shared" si="220"/>
        <v>45.830422672609224</v>
      </c>
      <c r="BB282" s="1">
        <f t="shared" si="221"/>
        <v>268.94487339377207</v>
      </c>
      <c r="BC282" s="1">
        <f t="shared" si="222"/>
        <v>249.69894593747921</v>
      </c>
      <c r="BD282" s="1">
        <f t="shared" si="223"/>
        <v>278.77814760672908</v>
      </c>
      <c r="BE282" s="1">
        <f t="shared" si="224"/>
        <v>289.58623900638389</v>
      </c>
      <c r="BF282" s="1">
        <f t="shared" si="225"/>
        <v>291.4152030795035</v>
      </c>
      <c r="BG282" s="1">
        <f t="shared" si="226"/>
        <v>5.8682608125826494</v>
      </c>
      <c r="BH282" s="1">
        <f t="shared" si="227"/>
        <v>5.4483229997944793</v>
      </c>
      <c r="BI282" s="1">
        <f t="shared" si="228"/>
        <v>6.0828186027911588</v>
      </c>
      <c r="BJ282" s="1">
        <f t="shared" si="229"/>
        <v>6.3186464823824657</v>
      </c>
      <c r="BK282" s="1">
        <f t="shared" si="230"/>
        <v>6.3585536873887314</v>
      </c>
      <c r="BM282" s="1">
        <f t="shared" si="231"/>
        <v>2944.539841186926</v>
      </c>
      <c r="BN282" s="1">
        <f t="shared" si="214"/>
        <v>268.94487339377207</v>
      </c>
      <c r="BO282" s="1">
        <f t="shared" si="214"/>
        <v>249.69894593747921</v>
      </c>
      <c r="BP282" s="1">
        <f t="shared" si="214"/>
        <v>278.77814760672908</v>
      </c>
      <c r="BQ282" s="1">
        <f t="shared" si="214"/>
        <v>289.58623900638389</v>
      </c>
      <c r="BR282" s="1">
        <f t="shared" si="214"/>
        <v>291.4152030795035</v>
      </c>
      <c r="BS282" s="1">
        <f t="shared" si="232"/>
        <v>9.1336809110846353</v>
      </c>
      <c r="BT282" s="1">
        <f t="shared" si="233"/>
        <v>8.4800668153577128</v>
      </c>
      <c r="BU282" s="1">
        <f t="shared" si="234"/>
        <v>9.4676303477814479</v>
      </c>
      <c r="BV282" s="1">
        <f t="shared" si="235"/>
        <v>9.8346857106763892</v>
      </c>
      <c r="BW282" s="1">
        <f t="shared" si="236"/>
        <v>9.8967994592335291</v>
      </c>
    </row>
    <row r="283" spans="16:75">
      <c r="P283" s="1">
        <v>1.5</v>
      </c>
      <c r="Q283" s="1">
        <f t="shared" si="212"/>
        <v>1607.9467336294856</v>
      </c>
      <c r="R283" s="14">
        <v>27.2</v>
      </c>
      <c r="S283" s="1">
        <f t="shared" si="210"/>
        <v>61.31929753461668</v>
      </c>
      <c r="T283" s="1">
        <f t="shared" si="211"/>
        <v>10.146355960824049</v>
      </c>
      <c r="U283" s="1">
        <v>0</v>
      </c>
      <c r="V283" s="1">
        <v>1.4</v>
      </c>
      <c r="W283" s="14">
        <f t="shared" si="213"/>
        <v>72.865653495440739</v>
      </c>
      <c r="Y283" s="1">
        <f t="shared" si="215"/>
        <v>84.153911470036391</v>
      </c>
      <c r="Z283" s="1">
        <f t="shared" si="216"/>
        <v>13.924744339881498</v>
      </c>
      <c r="AA283" s="1">
        <f t="shared" si="217"/>
        <v>0</v>
      </c>
      <c r="AB283" s="1">
        <f t="shared" si="218"/>
        <v>1.9213441900820929</v>
      </c>
      <c r="AC283" s="14">
        <f t="shared" si="219"/>
        <v>99.999999999999986</v>
      </c>
      <c r="AD283" s="1">
        <f t="shared" si="237"/>
        <v>2.0971200750420711E-2</v>
      </c>
      <c r="AE283" s="1">
        <f t="shared" si="238"/>
        <v>0.16245727638729968</v>
      </c>
      <c r="AF283" s="1">
        <f t="shared" si="239"/>
        <v>9.1217889790239856E-2</v>
      </c>
      <c r="AG283" s="1">
        <f t="shared" si="240"/>
        <v>0.12032086425115766</v>
      </c>
      <c r="AH283" s="1">
        <f t="shared" si="241"/>
        <v>7.4476547928972792E-2</v>
      </c>
      <c r="AI283" s="1">
        <f t="shared" si="242"/>
        <v>4.6325090291520737E-2</v>
      </c>
      <c r="AJ283" s="1">
        <f t="shared" si="243"/>
        <v>2.89447043470215E-2</v>
      </c>
      <c r="AL283" s="1">
        <f t="shared" si="256"/>
        <v>1.8562406589666303</v>
      </c>
      <c r="AM283" s="1">
        <f t="shared" si="257"/>
        <v>2933.7211514791029</v>
      </c>
      <c r="AN283" s="1">
        <f t="shared" si="244"/>
        <v>32.593185271589761</v>
      </c>
      <c r="AO283" s="1">
        <f t="shared" si="245"/>
        <v>45.781756358634887</v>
      </c>
      <c r="AP283" s="1">
        <f t="shared" si="246"/>
        <v>91.064740929495471</v>
      </c>
      <c r="AQ283" s="1">
        <f t="shared" si="247"/>
        <v>268.29090231853576</v>
      </c>
      <c r="AR283" s="1">
        <f t="shared" si="248"/>
        <v>128.25035931550434</v>
      </c>
      <c r="AS283" s="1">
        <f t="shared" si="249"/>
        <v>249.25244378078077</v>
      </c>
      <c r="AT283" s="1">
        <f t="shared" si="250"/>
        <v>62.784076008201019</v>
      </c>
      <c r="AU283" s="1">
        <f t="shared" si="251"/>
        <v>277.98405175526392</v>
      </c>
      <c r="AV283" s="1">
        <f t="shared" si="252"/>
        <v>15.149013492619806</v>
      </c>
      <c r="AW283" s="1">
        <f t="shared" si="253"/>
        <v>288.5772786184657</v>
      </c>
      <c r="AX283" s="1">
        <f t="shared" si="254"/>
        <v>1.2141989434649099</v>
      </c>
      <c r="AY283" s="1">
        <f t="shared" si="255"/>
        <v>290.348287623121</v>
      </c>
      <c r="BA283" s="1">
        <f t="shared" si="220"/>
        <v>45.781756358634887</v>
      </c>
      <c r="BB283" s="1">
        <f t="shared" si="221"/>
        <v>268.29090231853576</v>
      </c>
      <c r="BC283" s="1">
        <f t="shared" si="222"/>
        <v>249.25244378078077</v>
      </c>
      <c r="BD283" s="1">
        <f t="shared" si="223"/>
        <v>277.98405175526392</v>
      </c>
      <c r="BE283" s="1">
        <f t="shared" si="224"/>
        <v>288.5772786184657</v>
      </c>
      <c r="BF283" s="1">
        <f t="shared" si="225"/>
        <v>290.348287623121</v>
      </c>
      <c r="BG283" s="1">
        <f t="shared" si="226"/>
        <v>5.8602142787371125</v>
      </c>
      <c r="BH283" s="1">
        <f t="shared" si="227"/>
        <v>5.4443617634116679</v>
      </c>
      <c r="BI283" s="1">
        <f t="shared" si="228"/>
        <v>6.0719394332024885</v>
      </c>
      <c r="BJ283" s="1">
        <f t="shared" si="229"/>
        <v>6.3033247645169732</v>
      </c>
      <c r="BK283" s="1">
        <f t="shared" si="230"/>
        <v>6.3420084923928099</v>
      </c>
      <c r="BM283" s="1">
        <f t="shared" si="231"/>
        <v>2933.7211514791029</v>
      </c>
      <c r="BN283" s="1">
        <f t="shared" si="214"/>
        <v>268.29090231853576</v>
      </c>
      <c r="BO283" s="1">
        <f t="shared" si="214"/>
        <v>249.25244378078077</v>
      </c>
      <c r="BP283" s="1">
        <f t="shared" si="214"/>
        <v>277.98405175526392</v>
      </c>
      <c r="BQ283" s="1">
        <f t="shared" si="214"/>
        <v>288.5772786184657</v>
      </c>
      <c r="BR283" s="1">
        <f t="shared" si="214"/>
        <v>290.348287623121</v>
      </c>
      <c r="BS283" s="1">
        <f t="shared" si="232"/>
        <v>9.1450716842420672</v>
      </c>
      <c r="BT283" s="1">
        <f t="shared" si="233"/>
        <v>8.4961191234931928</v>
      </c>
      <c r="BU283" s="1">
        <f t="shared" si="234"/>
        <v>9.4754762774611994</v>
      </c>
      <c r="BV283" s="1">
        <f t="shared" si="235"/>
        <v>9.8365612721227045</v>
      </c>
      <c r="BW283" s="1">
        <f t="shared" si="236"/>
        <v>9.8969285978912911</v>
      </c>
    </row>
    <row r="284" spans="16:75">
      <c r="P284" s="1">
        <v>1.5</v>
      </c>
      <c r="Q284" s="1">
        <f t="shared" si="212"/>
        <v>1608.6610193437714</v>
      </c>
      <c r="R284" s="14">
        <v>27.3</v>
      </c>
      <c r="S284" s="1">
        <f t="shared" si="210"/>
        <v>61.326599121918271</v>
      </c>
      <c r="T284" s="1">
        <f t="shared" si="211"/>
        <v>10.039054373522461</v>
      </c>
      <c r="U284" s="1">
        <v>0</v>
      </c>
      <c r="V284" s="1">
        <v>1.4</v>
      </c>
      <c r="W284" s="14">
        <f t="shared" si="213"/>
        <v>72.765653495440745</v>
      </c>
      <c r="Y284" s="1">
        <f t="shared" si="215"/>
        <v>84.279596452412534</v>
      </c>
      <c r="Z284" s="1">
        <f t="shared" si="216"/>
        <v>13.796418902705897</v>
      </c>
      <c r="AA284" s="1">
        <f t="shared" si="217"/>
        <v>0</v>
      </c>
      <c r="AB284" s="1">
        <f t="shared" si="218"/>
        <v>1.9239846448815572</v>
      </c>
      <c r="AC284" s="14">
        <f t="shared" si="219"/>
        <v>99.999999999999986</v>
      </c>
      <c r="AD284" s="1">
        <f t="shared" si="237"/>
        <v>2.0911075694455061E-2</v>
      </c>
      <c r="AE284" s="1">
        <f t="shared" si="238"/>
        <v>0.16205379727046573</v>
      </c>
      <c r="AF284" s="1">
        <f t="shared" si="239"/>
        <v>9.0953345354256185E-2</v>
      </c>
      <c r="AG284" s="1">
        <f t="shared" si="240"/>
        <v>0.11998493803490604</v>
      </c>
      <c r="AH284" s="1">
        <f t="shared" si="241"/>
        <v>7.4254849686024138E-2</v>
      </c>
      <c r="AI284" s="1">
        <f t="shared" si="242"/>
        <v>4.6179311241167038E-2</v>
      </c>
      <c r="AJ284" s="1">
        <f t="shared" si="243"/>
        <v>2.8849134270851638E-2</v>
      </c>
      <c r="AL284" s="1">
        <f t="shared" si="256"/>
        <v>1.7474101445078556</v>
      </c>
      <c r="AM284" s="1">
        <f t="shared" si="257"/>
        <v>2922.9813209247632</v>
      </c>
      <c r="AN284" s="1">
        <f t="shared" si="244"/>
        <v>32.443868368666678</v>
      </c>
      <c r="AO284" s="1">
        <f t="shared" si="245"/>
        <v>45.732899626070896</v>
      </c>
      <c r="AP284" s="1">
        <f t="shared" si="246"/>
        <v>90.090475822351607</v>
      </c>
      <c r="AQ284" s="1">
        <f t="shared" si="247"/>
        <v>267.63815350353138</v>
      </c>
      <c r="AR284" s="1">
        <f t="shared" si="248"/>
        <v>127.32555165784636</v>
      </c>
      <c r="AS284" s="1">
        <f t="shared" si="249"/>
        <v>248.8058251283158</v>
      </c>
      <c r="AT284" s="1">
        <f t="shared" si="250"/>
        <v>61.908399944562007</v>
      </c>
      <c r="AU284" s="1">
        <f t="shared" si="251"/>
        <v>277.19256585119541</v>
      </c>
      <c r="AV284" s="1">
        <f t="shared" si="252"/>
        <v>14.775198820521679</v>
      </c>
      <c r="AW284" s="1">
        <f t="shared" si="253"/>
        <v>287.57434059722783</v>
      </c>
      <c r="AX284" s="1">
        <f t="shared" si="254"/>
        <v>1.1638293554395134</v>
      </c>
      <c r="AY284" s="1">
        <f t="shared" si="255"/>
        <v>289.28900389320273</v>
      </c>
      <c r="BA284" s="1">
        <f t="shared" si="220"/>
        <v>45.732899626070896</v>
      </c>
      <c r="BB284" s="1">
        <f t="shared" si="221"/>
        <v>267.63815350353138</v>
      </c>
      <c r="BC284" s="1">
        <f t="shared" si="222"/>
        <v>248.8058251283158</v>
      </c>
      <c r="BD284" s="1">
        <f t="shared" si="223"/>
        <v>277.19256585119541</v>
      </c>
      <c r="BE284" s="1">
        <f t="shared" si="224"/>
        <v>287.57434059722783</v>
      </c>
      <c r="BF284" s="1">
        <f t="shared" si="225"/>
        <v>289.28900389320273</v>
      </c>
      <c r="BG284" s="1">
        <f t="shared" si="226"/>
        <v>5.8522017123742414</v>
      </c>
      <c r="BH284" s="1">
        <f t="shared" si="227"/>
        <v>5.4404122013396101</v>
      </c>
      <c r="BI284" s="1">
        <f t="shared" si="228"/>
        <v>6.0611194155110297</v>
      </c>
      <c r="BJ284" s="1">
        <f t="shared" si="229"/>
        <v>6.2881283047552641</v>
      </c>
      <c r="BK284" s="1">
        <f t="shared" si="230"/>
        <v>6.3256212979832167</v>
      </c>
      <c r="BM284" s="1">
        <f t="shared" si="231"/>
        <v>2922.9813209247632</v>
      </c>
      <c r="BN284" s="1">
        <f t="shared" si="214"/>
        <v>267.63815350353138</v>
      </c>
      <c r="BO284" s="1">
        <f t="shared" si="214"/>
        <v>248.8058251283158</v>
      </c>
      <c r="BP284" s="1">
        <f t="shared" si="214"/>
        <v>277.19256585119541</v>
      </c>
      <c r="BQ284" s="1">
        <f t="shared" si="214"/>
        <v>287.57434059722783</v>
      </c>
      <c r="BR284" s="1">
        <f t="shared" si="214"/>
        <v>289.28900389320273</v>
      </c>
      <c r="BS284" s="1">
        <f t="shared" si="232"/>
        <v>9.1563415608436696</v>
      </c>
      <c r="BT284" s="1">
        <f t="shared" si="233"/>
        <v>8.5120566233929758</v>
      </c>
      <c r="BU284" s="1">
        <f t="shared" si="234"/>
        <v>9.4832137265761975</v>
      </c>
      <c r="BV284" s="1">
        <f t="shared" si="235"/>
        <v>9.8383913211681424</v>
      </c>
      <c r="BW284" s="1">
        <f t="shared" si="236"/>
        <v>9.8970527735592384</v>
      </c>
    </row>
    <row r="285" spans="16:75">
      <c r="P285" s="1">
        <v>1.5</v>
      </c>
      <c r="Q285" s="1">
        <f t="shared" si="212"/>
        <v>1609.3753050580569</v>
      </c>
      <c r="R285" s="14">
        <v>27.4</v>
      </c>
      <c r="S285" s="1">
        <f t="shared" si="210"/>
        <v>61.333900709219854</v>
      </c>
      <c r="T285" s="1">
        <f t="shared" si="211"/>
        <v>9.9317527862208763</v>
      </c>
      <c r="U285" s="1">
        <v>0</v>
      </c>
      <c r="V285" s="1">
        <v>1.4</v>
      </c>
      <c r="W285" s="14">
        <f t="shared" si="213"/>
        <v>72.665653495440736</v>
      </c>
      <c r="Y285" s="1">
        <f t="shared" si="215"/>
        <v>84.405627361581665</v>
      </c>
      <c r="Z285" s="1">
        <f t="shared" si="216"/>
        <v>13.667740271329183</v>
      </c>
      <c r="AA285" s="1">
        <f t="shared" si="217"/>
        <v>0</v>
      </c>
      <c r="AB285" s="1">
        <f t="shared" si="218"/>
        <v>1.926632367089137</v>
      </c>
      <c r="AC285" s="14">
        <f t="shared" si="219"/>
        <v>99.999999999999986</v>
      </c>
      <c r="AD285" s="1">
        <f t="shared" si="237"/>
        <v>2.0850785154376706E-2</v>
      </c>
      <c r="AE285" s="1">
        <f t="shared" si="238"/>
        <v>0.16164920764516619</v>
      </c>
      <c r="AF285" s="1">
        <f t="shared" si="239"/>
        <v>9.0688072804168407E-2</v>
      </c>
      <c r="AG285" s="1">
        <f t="shared" si="240"/>
        <v>0.11964808723819555</v>
      </c>
      <c r="AH285" s="1">
        <f t="shared" si="241"/>
        <v>7.4032541255917503E-2</v>
      </c>
      <c r="AI285" s="1">
        <f t="shared" si="242"/>
        <v>4.6033130958474985E-2</v>
      </c>
      <c r="AJ285" s="1">
        <f t="shared" si="243"/>
        <v>2.8753301154107395E-2</v>
      </c>
      <c r="AL285" s="1">
        <f t="shared" si="256"/>
        <v>1.6445363419288614</v>
      </c>
      <c r="AM285" s="1">
        <f t="shared" si="257"/>
        <v>2912.3195078423446</v>
      </c>
      <c r="AN285" s="1">
        <f t="shared" si="244"/>
        <v>32.294660948514469</v>
      </c>
      <c r="AO285" s="1">
        <f t="shared" si="245"/>
        <v>45.683854959364488</v>
      </c>
      <c r="AP285" s="1">
        <f t="shared" si="246"/>
        <v>89.122516145829465</v>
      </c>
      <c r="AQ285" s="1">
        <f t="shared" si="247"/>
        <v>266.98663657886829</v>
      </c>
      <c r="AR285" s="1">
        <f t="shared" si="248"/>
        <v>126.40358333482465</v>
      </c>
      <c r="AS285" s="1">
        <f t="shared" si="249"/>
        <v>248.35910161812058</v>
      </c>
      <c r="AT285" s="1">
        <f t="shared" si="250"/>
        <v>61.041188061586567</v>
      </c>
      <c r="AU285" s="1">
        <f t="shared" si="251"/>
        <v>276.40369220962748</v>
      </c>
      <c r="AV285" s="1">
        <f t="shared" si="252"/>
        <v>14.408972208092937</v>
      </c>
      <c r="AW285" s="1">
        <f t="shared" si="253"/>
        <v>286.57738669799744</v>
      </c>
      <c r="AX285" s="1">
        <f t="shared" si="254"/>
        <v>1.1153271691953828</v>
      </c>
      <c r="AY285" s="1">
        <f t="shared" si="255"/>
        <v>288.23727514603479</v>
      </c>
      <c r="BA285" s="1">
        <f t="shared" si="220"/>
        <v>45.683854959364488</v>
      </c>
      <c r="BB285" s="1">
        <f t="shared" si="221"/>
        <v>266.98663657886829</v>
      </c>
      <c r="BC285" s="1">
        <f t="shared" si="222"/>
        <v>248.35910161812058</v>
      </c>
      <c r="BD285" s="1">
        <f t="shared" si="223"/>
        <v>276.40369220962748</v>
      </c>
      <c r="BE285" s="1">
        <f t="shared" si="224"/>
        <v>286.57738669799744</v>
      </c>
      <c r="BF285" s="1">
        <f t="shared" si="225"/>
        <v>288.23727514603479</v>
      </c>
      <c r="BG285" s="1">
        <f t="shared" si="226"/>
        <v>5.8442230152501642</v>
      </c>
      <c r="BH285" s="1">
        <f t="shared" si="227"/>
        <v>5.4364742607434176</v>
      </c>
      <c r="BI285" s="1">
        <f t="shared" si="228"/>
        <v>6.0503583258349556</v>
      </c>
      <c r="BJ285" s="1">
        <f t="shared" si="229"/>
        <v>6.2730561366352795</v>
      </c>
      <c r="BK285" s="1">
        <f t="shared" si="230"/>
        <v>6.3093903831544011</v>
      </c>
      <c r="BM285" s="1">
        <f t="shared" si="231"/>
        <v>2912.3195078423446</v>
      </c>
      <c r="BN285" s="1">
        <f t="shared" si="214"/>
        <v>266.98663657886829</v>
      </c>
      <c r="BO285" s="1">
        <f t="shared" si="214"/>
        <v>248.35910161812058</v>
      </c>
      <c r="BP285" s="1">
        <f t="shared" si="214"/>
        <v>276.40369220962748</v>
      </c>
      <c r="BQ285" s="1">
        <f t="shared" si="214"/>
        <v>286.57738669799744</v>
      </c>
      <c r="BR285" s="1">
        <f t="shared" si="214"/>
        <v>288.23727514603479</v>
      </c>
      <c r="BS285" s="1">
        <f t="shared" si="232"/>
        <v>9.167491268039857</v>
      </c>
      <c r="BT285" s="1">
        <f t="shared" si="233"/>
        <v>8.5278796144906099</v>
      </c>
      <c r="BU285" s="1">
        <f t="shared" si="234"/>
        <v>9.4908436888645902</v>
      </c>
      <c r="BV285" s="1">
        <f t="shared" si="235"/>
        <v>9.8401767363195169</v>
      </c>
      <c r="BW285" s="1">
        <f t="shared" si="236"/>
        <v>9.8971721464579847</v>
      </c>
    </row>
    <row r="286" spans="16:75">
      <c r="P286" s="1">
        <v>1.5</v>
      </c>
      <c r="Q286" s="1">
        <f t="shared" si="212"/>
        <v>1610.0895907723427</v>
      </c>
      <c r="R286" s="14">
        <v>27.5</v>
      </c>
      <c r="S286" s="1">
        <f t="shared" si="210"/>
        <v>61.341202296521445</v>
      </c>
      <c r="T286" s="1">
        <f t="shared" si="211"/>
        <v>9.824451198919288</v>
      </c>
      <c r="U286" s="1">
        <v>0</v>
      </c>
      <c r="V286" s="1">
        <v>1.4</v>
      </c>
      <c r="W286" s="14">
        <f t="shared" si="213"/>
        <v>72.565653495440742</v>
      </c>
      <c r="Y286" s="1">
        <f t="shared" si="215"/>
        <v>84.532005627669946</v>
      </c>
      <c r="Z286" s="1">
        <f t="shared" si="216"/>
        <v>13.538706985580379</v>
      </c>
      <c r="AA286" s="1">
        <f t="shared" si="217"/>
        <v>0</v>
      </c>
      <c r="AB286" s="1">
        <f t="shared" si="218"/>
        <v>1.9292873867496572</v>
      </c>
      <c r="AC286" s="14">
        <f t="shared" si="219"/>
        <v>99.999999999999986</v>
      </c>
      <c r="AD286" s="1">
        <f t="shared" si="237"/>
        <v>2.0790328446043324E-2</v>
      </c>
      <c r="AE286" s="1">
        <f t="shared" si="238"/>
        <v>0.161243502920351</v>
      </c>
      <c r="AF286" s="1">
        <f t="shared" si="239"/>
        <v>9.0422069129816401E-2</v>
      </c>
      <c r="AG286" s="1">
        <f t="shared" si="240"/>
        <v>0.11931030803863747</v>
      </c>
      <c r="AH286" s="1">
        <f t="shared" si="241"/>
        <v>7.3809620116024904E-2</v>
      </c>
      <c r="AI286" s="1">
        <f t="shared" si="242"/>
        <v>4.5886547784674929E-2</v>
      </c>
      <c r="AJ286" s="1">
        <f t="shared" si="243"/>
        <v>2.8657203909329763E-2</v>
      </c>
      <c r="AL286" s="1">
        <f t="shared" si="256"/>
        <v>1.5473166154887521</v>
      </c>
      <c r="AM286" s="1">
        <f t="shared" si="257"/>
        <v>2901.7348816924282</v>
      </c>
      <c r="AN286" s="1">
        <f t="shared" si="244"/>
        <v>32.145563354553836</v>
      </c>
      <c r="AO286" s="1">
        <f t="shared" si="245"/>
        <v>45.634624808074271</v>
      </c>
      <c r="AP286" s="1">
        <f t="shared" si="246"/>
        <v>88.16084796544132</v>
      </c>
      <c r="AQ286" s="1">
        <f t="shared" si="247"/>
        <v>266.33636098391037</v>
      </c>
      <c r="AR286" s="1">
        <f t="shared" si="248"/>
        <v>125.48445747934419</v>
      </c>
      <c r="AS286" s="1">
        <f t="shared" si="249"/>
        <v>247.9122847303432</v>
      </c>
      <c r="AT286" s="1">
        <f t="shared" si="250"/>
        <v>60.182395096933973</v>
      </c>
      <c r="AU286" s="1">
        <f t="shared" si="251"/>
        <v>275.61743294739949</v>
      </c>
      <c r="AV286" s="1">
        <f t="shared" si="252"/>
        <v>14.050213134912459</v>
      </c>
      <c r="AW286" s="1">
        <f t="shared" si="253"/>
        <v>285.58637879413169</v>
      </c>
      <c r="AX286" s="1">
        <f t="shared" si="254"/>
        <v>1.0686314634783356</v>
      </c>
      <c r="AY286" s="1">
        <f t="shared" si="255"/>
        <v>287.19302553264367</v>
      </c>
      <c r="BA286" s="1">
        <f t="shared" si="220"/>
        <v>45.634624808074271</v>
      </c>
      <c r="BB286" s="1">
        <f t="shared" si="221"/>
        <v>266.33636098391037</v>
      </c>
      <c r="BC286" s="1">
        <f t="shared" si="222"/>
        <v>247.9122847303432</v>
      </c>
      <c r="BD286" s="1">
        <f t="shared" si="223"/>
        <v>275.61743294739949</v>
      </c>
      <c r="BE286" s="1">
        <f t="shared" si="224"/>
        <v>285.58637879413169</v>
      </c>
      <c r="BF286" s="1">
        <f t="shared" si="225"/>
        <v>287.19302553264367</v>
      </c>
      <c r="BG286" s="1">
        <f t="shared" si="226"/>
        <v>5.8362780915596941</v>
      </c>
      <c r="BH286" s="1">
        <f t="shared" si="227"/>
        <v>5.4325478904009605</v>
      </c>
      <c r="BI286" s="1">
        <f t="shared" si="228"/>
        <v>6.0396559434106196</v>
      </c>
      <c r="BJ286" s="1">
        <f t="shared" si="229"/>
        <v>6.2581073032861232</v>
      </c>
      <c r="BK286" s="1">
        <f t="shared" si="230"/>
        <v>6.2933140513479087</v>
      </c>
      <c r="BM286" s="1">
        <f t="shared" si="231"/>
        <v>2901.7348816924282</v>
      </c>
      <c r="BN286" s="1">
        <f t="shared" si="214"/>
        <v>266.33636098391037</v>
      </c>
      <c r="BO286" s="1">
        <f t="shared" si="214"/>
        <v>247.9122847303432</v>
      </c>
      <c r="BP286" s="1">
        <f t="shared" si="214"/>
        <v>275.61743294739949</v>
      </c>
      <c r="BQ286" s="1">
        <f t="shared" si="214"/>
        <v>285.58637879413169</v>
      </c>
      <c r="BR286" s="1">
        <f t="shared" si="214"/>
        <v>287.19302553264367</v>
      </c>
      <c r="BS286" s="1">
        <f t="shared" si="232"/>
        <v>9.1785215342819502</v>
      </c>
      <c r="BT286" s="1">
        <f t="shared" si="233"/>
        <v>8.543588399287156</v>
      </c>
      <c r="BU286" s="1">
        <f t="shared" si="234"/>
        <v>9.4983671556736589</v>
      </c>
      <c r="BV286" s="1">
        <f t="shared" si="235"/>
        <v>9.8419183846170082</v>
      </c>
      <c r="BW286" s="1">
        <f t="shared" si="236"/>
        <v>9.8972868729185617</v>
      </c>
    </row>
    <row r="287" spans="16:75">
      <c r="P287" s="1">
        <v>1.5</v>
      </c>
      <c r="Q287" s="1">
        <f t="shared" si="212"/>
        <v>1610.8038764866285</v>
      </c>
      <c r="R287" s="14">
        <v>27.6</v>
      </c>
      <c r="S287" s="1">
        <f t="shared" si="210"/>
        <v>61.348503883823028</v>
      </c>
      <c r="T287" s="1">
        <f t="shared" si="211"/>
        <v>9.7171496116176979</v>
      </c>
      <c r="U287" s="1">
        <v>0</v>
      </c>
      <c r="V287" s="1">
        <v>1.4</v>
      </c>
      <c r="W287" s="14">
        <f t="shared" si="213"/>
        <v>72.465653495440733</v>
      </c>
      <c r="Y287" s="1">
        <f t="shared" si="215"/>
        <v>84.658732688697611</v>
      </c>
      <c r="Z287" s="1">
        <f t="shared" si="216"/>
        <v>13.40931757722859</v>
      </c>
      <c r="AA287" s="1">
        <f t="shared" si="217"/>
        <v>0</v>
      </c>
      <c r="AB287" s="1">
        <f t="shared" si="218"/>
        <v>1.9319497340737881</v>
      </c>
      <c r="AC287" s="14">
        <f t="shared" si="219"/>
        <v>99.999999999999986</v>
      </c>
      <c r="AD287" s="1">
        <f t="shared" si="237"/>
        <v>2.0729704881536248E-2</v>
      </c>
      <c r="AE287" s="1">
        <f t="shared" si="238"/>
        <v>0.16083667847962843</v>
      </c>
      <c r="AF287" s="1">
        <f t="shared" si="239"/>
        <v>9.0155331304424505E-2</v>
      </c>
      <c r="AG287" s="1">
        <f t="shared" si="240"/>
        <v>0.11897159659274402</v>
      </c>
      <c r="AH287" s="1">
        <f t="shared" si="241"/>
        <v>7.3586083729793833E-2</v>
      </c>
      <c r="AI287" s="1">
        <f t="shared" si="242"/>
        <v>4.5739560051841106E-2</v>
      </c>
      <c r="AJ287" s="1">
        <f t="shared" si="243"/>
        <v>2.856084144305714E-2</v>
      </c>
      <c r="AL287" s="1">
        <f t="shared" si="256"/>
        <v>1.4554625064764628</v>
      </c>
      <c r="AM287" s="1">
        <f t="shared" si="257"/>
        <v>2891.2266229272614</v>
      </c>
      <c r="AN287" s="1">
        <f t="shared" si="244"/>
        <v>31.996575932624761</v>
      </c>
      <c r="AO287" s="1">
        <f t="shared" si="245"/>
        <v>45.585211587511047</v>
      </c>
      <c r="AP287" s="1">
        <f t="shared" si="246"/>
        <v>87.205457317645397</v>
      </c>
      <c r="AQ287" s="1">
        <f t="shared" si="247"/>
        <v>265.6873359706268</v>
      </c>
      <c r="AR287" s="1">
        <f t="shared" si="248"/>
        <v>124.56817724098684</v>
      </c>
      <c r="AS287" s="1">
        <f t="shared" si="249"/>
        <v>247.46538579016436</v>
      </c>
      <c r="AT287" s="1">
        <f t="shared" si="250"/>
        <v>59.331975833192644</v>
      </c>
      <c r="AU287" s="1">
        <f t="shared" si="251"/>
        <v>274.83378998684077</v>
      </c>
      <c r="AV287" s="1">
        <f t="shared" si="252"/>
        <v>13.698802457769604</v>
      </c>
      <c r="AW287" s="1">
        <f t="shared" si="253"/>
        <v>284.60127887986948</v>
      </c>
      <c r="AX287" s="1">
        <f t="shared" si="254"/>
        <v>1.0236830308601439</v>
      </c>
      <c r="AY287" s="1">
        <f t="shared" si="255"/>
        <v>286.15618008879665</v>
      </c>
      <c r="BA287" s="1">
        <f t="shared" si="220"/>
        <v>45.585211587511047</v>
      </c>
      <c r="BB287" s="1">
        <f t="shared" si="221"/>
        <v>265.6873359706268</v>
      </c>
      <c r="BC287" s="1">
        <f t="shared" si="222"/>
        <v>247.46538579016436</v>
      </c>
      <c r="BD287" s="1">
        <f t="shared" si="223"/>
        <v>274.83378998684077</v>
      </c>
      <c r="BE287" s="1">
        <f t="shared" si="224"/>
        <v>284.60127887986948</v>
      </c>
      <c r="BF287" s="1">
        <f t="shared" si="225"/>
        <v>286.15618008879665</v>
      </c>
      <c r="BG287" s="1">
        <f t="shared" si="226"/>
        <v>5.8283668478883843</v>
      </c>
      <c r="BH287" s="1">
        <f t="shared" si="227"/>
        <v>5.4286330406758996</v>
      </c>
      <c r="BI287" s="1">
        <f t="shared" si="228"/>
        <v>6.0290120505251057</v>
      </c>
      <c r="BJ287" s="1">
        <f t="shared" si="229"/>
        <v>6.2432808572910412</v>
      </c>
      <c r="BK287" s="1">
        <f t="shared" si="230"/>
        <v>6.2773906300611468</v>
      </c>
      <c r="BM287" s="1">
        <f t="shared" si="231"/>
        <v>2891.2266229272614</v>
      </c>
      <c r="BN287" s="1">
        <f t="shared" si="214"/>
        <v>265.6873359706268</v>
      </c>
      <c r="BO287" s="1">
        <f t="shared" si="214"/>
        <v>247.46538579016436</v>
      </c>
      <c r="BP287" s="1">
        <f t="shared" si="214"/>
        <v>274.83378998684077</v>
      </c>
      <c r="BQ287" s="1">
        <f t="shared" si="214"/>
        <v>284.60127887986948</v>
      </c>
      <c r="BR287" s="1">
        <f t="shared" si="214"/>
        <v>286.15618008879665</v>
      </c>
      <c r="BS287" s="1">
        <f t="shared" si="232"/>
        <v>9.1894330891857958</v>
      </c>
      <c r="BT287" s="1">
        <f t="shared" si="233"/>
        <v>8.5591832832396477</v>
      </c>
      <c r="BU287" s="1">
        <f t="shared" si="234"/>
        <v>9.5057851158198599</v>
      </c>
      <c r="BV287" s="1">
        <f t="shared" si="235"/>
        <v>9.8436171216395731</v>
      </c>
      <c r="BW287" s="1">
        <f t="shared" si="236"/>
        <v>9.8973971054221259</v>
      </c>
    </row>
    <row r="288" spans="16:75">
      <c r="P288" s="1">
        <v>1.5</v>
      </c>
      <c r="Q288" s="1">
        <f t="shared" si="212"/>
        <v>1611.5181622009143</v>
      </c>
      <c r="R288" s="14">
        <v>27.7</v>
      </c>
      <c r="S288" s="1">
        <f t="shared" si="210"/>
        <v>61.355805471124619</v>
      </c>
      <c r="T288" s="1">
        <f t="shared" si="211"/>
        <v>9.6098480243161131</v>
      </c>
      <c r="U288" s="1">
        <v>0</v>
      </c>
      <c r="V288" s="1">
        <v>1.4</v>
      </c>
      <c r="W288" s="14">
        <f t="shared" si="213"/>
        <v>72.365653495440739</v>
      </c>
      <c r="Y288" s="1">
        <f t="shared" si="215"/>
        <v>84.78580999063351</v>
      </c>
      <c r="Z288" s="1">
        <f t="shared" si="216"/>
        <v>13.279570569927298</v>
      </c>
      <c r="AA288" s="1">
        <f t="shared" si="217"/>
        <v>0</v>
      </c>
      <c r="AB288" s="1">
        <f t="shared" si="218"/>
        <v>1.9346194394391869</v>
      </c>
      <c r="AC288" s="14">
        <f t="shared" si="219"/>
        <v>100</v>
      </c>
      <c r="AD288" s="1">
        <f t="shared" si="237"/>
        <v>2.0668913769134344E-2</v>
      </c>
      <c r="AE288" s="1">
        <f t="shared" si="238"/>
        <v>0.16042872968108948</v>
      </c>
      <c r="AF288" s="1">
        <f t="shared" si="239"/>
        <v>8.9887856284486589E-2</v>
      </c>
      <c r="AG288" s="1">
        <f t="shared" si="240"/>
        <v>0.11863194903578261</v>
      </c>
      <c r="AH288" s="1">
        <f t="shared" si="241"/>
        <v>7.3361929546651009E-2</v>
      </c>
      <c r="AI288" s="1">
        <f t="shared" si="242"/>
        <v>4.5592166082828289E-2</v>
      </c>
      <c r="AJ288" s="1">
        <f t="shared" si="243"/>
        <v>2.8464212655783833E-2</v>
      </c>
      <c r="AL288" s="1">
        <f t="shared" si="256"/>
        <v>1.368699125695366</v>
      </c>
      <c r="AM288" s="1">
        <f t="shared" si="257"/>
        <v>2880.7939228413356</v>
      </c>
      <c r="AN288" s="1">
        <f t="shared" si="244"/>
        <v>31.847699031013118</v>
      </c>
      <c r="AO288" s="1">
        <f t="shared" si="245"/>
        <v>45.535617679364847</v>
      </c>
      <c r="AP288" s="1">
        <f t="shared" si="246"/>
        <v>86.256330209658131</v>
      </c>
      <c r="AQ288" s="1">
        <f t="shared" si="247"/>
        <v>265.03957060686878</v>
      </c>
      <c r="AR288" s="1">
        <f t="shared" si="248"/>
        <v>123.6547457861694</v>
      </c>
      <c r="AS288" s="1">
        <f t="shared" si="249"/>
        <v>247.01841597065538</v>
      </c>
      <c r="AT288" s="1">
        <f t="shared" si="250"/>
        <v>58.489885098034776</v>
      </c>
      <c r="AU288" s="1">
        <f t="shared" si="251"/>
        <v>274.05276505944437</v>
      </c>
      <c r="AV288" s="1">
        <f t="shared" si="252"/>
        <v>13.354622401116444</v>
      </c>
      <c r="AW288" s="1">
        <f t="shared" si="253"/>
        <v>283.622049073087</v>
      </c>
      <c r="AX288" s="1">
        <f t="shared" si="254"/>
        <v>0.98042433730384027</v>
      </c>
      <c r="AY288" s="1">
        <f t="shared" si="255"/>
        <v>285.12666472507283</v>
      </c>
      <c r="BA288" s="1">
        <f t="shared" si="220"/>
        <v>45.535617679364847</v>
      </c>
      <c r="BB288" s="1">
        <f t="shared" si="221"/>
        <v>265.03957060686878</v>
      </c>
      <c r="BC288" s="1">
        <f t="shared" si="222"/>
        <v>247.01841597065538</v>
      </c>
      <c r="BD288" s="1">
        <f t="shared" si="223"/>
        <v>274.05276505944437</v>
      </c>
      <c r="BE288" s="1">
        <f t="shared" si="224"/>
        <v>283.622049073087</v>
      </c>
      <c r="BF288" s="1">
        <f t="shared" si="225"/>
        <v>285.12666472507283</v>
      </c>
      <c r="BG288" s="1">
        <f t="shared" si="226"/>
        <v>5.8204891931657157</v>
      </c>
      <c r="BH288" s="1">
        <f t="shared" si="227"/>
        <v>5.4247296634914326</v>
      </c>
      <c r="BI288" s="1">
        <f t="shared" si="228"/>
        <v>6.0184264324503829</v>
      </c>
      <c r="BJ288" s="1">
        <f t="shared" si="229"/>
        <v>6.2285758605535424</v>
      </c>
      <c r="BK288" s="1">
        <f t="shared" si="230"/>
        <v>6.2616184704634472</v>
      </c>
      <c r="BM288" s="1">
        <f t="shared" si="231"/>
        <v>2880.7939228413356</v>
      </c>
      <c r="BN288" s="1">
        <f t="shared" si="214"/>
        <v>265.03957060686878</v>
      </c>
      <c r="BO288" s="1">
        <f t="shared" si="214"/>
        <v>247.01841597065538</v>
      </c>
      <c r="BP288" s="1">
        <f t="shared" si="214"/>
        <v>274.05276505944437</v>
      </c>
      <c r="BQ288" s="1">
        <f t="shared" si="214"/>
        <v>283.622049073087</v>
      </c>
      <c r="BR288" s="1">
        <f t="shared" si="214"/>
        <v>285.12666472507283</v>
      </c>
      <c r="BS288" s="1">
        <f t="shared" si="232"/>
        <v>9.2002266634004641</v>
      </c>
      <c r="BT288" s="1">
        <f t="shared" si="233"/>
        <v>8.5746645746537951</v>
      </c>
      <c r="BU288" s="1">
        <f t="shared" si="234"/>
        <v>9.513098555454647</v>
      </c>
      <c r="BV288" s="1">
        <f t="shared" si="235"/>
        <v>9.8452737915161155</v>
      </c>
      <c r="BW288" s="1">
        <f t="shared" si="236"/>
        <v>9.8975029926420959</v>
      </c>
    </row>
    <row r="289" spans="16:75">
      <c r="P289" s="1">
        <v>1.5</v>
      </c>
      <c r="Q289" s="1">
        <f t="shared" si="212"/>
        <v>1612.2324479151998</v>
      </c>
      <c r="R289" s="14">
        <v>27.8</v>
      </c>
      <c r="S289" s="1">
        <f t="shared" si="210"/>
        <v>61.363107058426202</v>
      </c>
      <c r="T289" s="1">
        <f t="shared" si="211"/>
        <v>9.5025464370145247</v>
      </c>
      <c r="U289" s="1">
        <v>0</v>
      </c>
      <c r="V289" s="1">
        <v>1.4</v>
      </c>
      <c r="W289" s="14">
        <f t="shared" si="213"/>
        <v>72.265653495440731</v>
      </c>
      <c r="Y289" s="1">
        <f t="shared" si="215"/>
        <v>84.913238987450143</v>
      </c>
      <c r="Z289" s="1">
        <f t="shared" si="216"/>
        <v>13.149464479158199</v>
      </c>
      <c r="AA289" s="1">
        <f t="shared" si="217"/>
        <v>0</v>
      </c>
      <c r="AB289" s="1">
        <f t="shared" si="218"/>
        <v>1.937296533391657</v>
      </c>
      <c r="AC289" s="14">
        <f t="shared" si="219"/>
        <v>100</v>
      </c>
      <c r="AD289" s="1">
        <f t="shared" si="237"/>
        <v>2.0607954413287697E-2</v>
      </c>
      <c r="AE289" s="1">
        <f t="shared" si="238"/>
        <v>0.16001965185713163</v>
      </c>
      <c r="AF289" s="1">
        <f t="shared" si="239"/>
        <v>8.9619641009650225E-2</v>
      </c>
      <c r="AG289" s="1">
        <f t="shared" si="240"/>
        <v>0.11829136148162878</v>
      </c>
      <c r="AH289" s="1">
        <f t="shared" si="241"/>
        <v>7.3137155001905402E-2</v>
      </c>
      <c r="AI289" s="1">
        <f t="shared" si="242"/>
        <v>4.544436419120803E-2</v>
      </c>
      <c r="AJ289" s="1">
        <f t="shared" si="243"/>
        <v>2.8367316441918221E-2</v>
      </c>
      <c r="AL289" s="1">
        <f t="shared" si="256"/>
        <v>1.2867645694921057</v>
      </c>
      <c r="AM289" s="1">
        <f t="shared" si="257"/>
        <v>2870.4359834230918</v>
      </c>
      <c r="AN289" s="1">
        <f t="shared" si="244"/>
        <v>31.698933000477723</v>
      </c>
      <c r="AO289" s="1">
        <f t="shared" si="245"/>
        <v>45.485845432318484</v>
      </c>
      <c r="AP289" s="1">
        <f t="shared" si="246"/>
        <v>85.313452619266457</v>
      </c>
      <c r="AQ289" s="1">
        <f t="shared" si="247"/>
        <v>264.39307377957522</v>
      </c>
      <c r="AR289" s="1">
        <f t="shared" si="248"/>
        <v>122.74416629830688</v>
      </c>
      <c r="AS289" s="1">
        <f t="shared" si="249"/>
        <v>246.571386295575</v>
      </c>
      <c r="AT289" s="1">
        <f t="shared" si="250"/>
        <v>57.6560777643693</v>
      </c>
      <c r="AU289" s="1">
        <f t="shared" si="251"/>
        <v>273.27435970946203</v>
      </c>
      <c r="AV289" s="1">
        <f t="shared" si="252"/>
        <v>13.017556547545544</v>
      </c>
      <c r="AW289" s="1">
        <f t="shared" si="253"/>
        <v>282.64865161795916</v>
      </c>
      <c r="AX289" s="1">
        <f t="shared" si="254"/>
        <v>0.93879948248460532</v>
      </c>
      <c r="AY289" s="1">
        <f t="shared" si="255"/>
        <v>284.10440621700593</v>
      </c>
      <c r="BA289" s="1">
        <f t="shared" si="220"/>
        <v>45.485845432318484</v>
      </c>
      <c r="BB289" s="1">
        <f t="shared" si="221"/>
        <v>264.39307377957522</v>
      </c>
      <c r="BC289" s="1">
        <f t="shared" si="222"/>
        <v>246.571386295575</v>
      </c>
      <c r="BD289" s="1">
        <f t="shared" si="223"/>
        <v>273.27435970946203</v>
      </c>
      <c r="BE289" s="1">
        <f t="shared" si="224"/>
        <v>282.64865161795916</v>
      </c>
      <c r="BF289" s="1">
        <f t="shared" si="225"/>
        <v>284.10440621700593</v>
      </c>
      <c r="BG289" s="1">
        <f t="shared" si="226"/>
        <v>5.8126450386194062</v>
      </c>
      <c r="BH289" s="1">
        <f t="shared" si="227"/>
        <v>5.42083771230471</v>
      </c>
      <c r="BI289" s="1">
        <f t="shared" si="228"/>
        <v>6.0078988773790245</v>
      </c>
      <c r="BJ289" s="1">
        <f t="shared" si="229"/>
        <v>6.2139913841665653</v>
      </c>
      <c r="BK289" s="1">
        <f t="shared" si="230"/>
        <v>6.2459959470192636</v>
      </c>
      <c r="BM289" s="1">
        <f t="shared" si="231"/>
        <v>2870.4359834230918</v>
      </c>
      <c r="BN289" s="1">
        <f t="shared" si="214"/>
        <v>264.39307377957522</v>
      </c>
      <c r="BO289" s="1">
        <f t="shared" si="214"/>
        <v>246.571386295575</v>
      </c>
      <c r="BP289" s="1">
        <f t="shared" si="214"/>
        <v>273.27435970946203</v>
      </c>
      <c r="BQ289" s="1">
        <f t="shared" si="214"/>
        <v>282.64865161795916</v>
      </c>
      <c r="BR289" s="1">
        <f t="shared" si="214"/>
        <v>284.10440621700593</v>
      </c>
      <c r="BS289" s="1">
        <f t="shared" si="232"/>
        <v>9.2109029884818252</v>
      </c>
      <c r="BT289" s="1">
        <f t="shared" si="233"/>
        <v>8.5900325845807686</v>
      </c>
      <c r="BU289" s="1">
        <f t="shared" si="234"/>
        <v>9.5203084579358279</v>
      </c>
      <c r="BV289" s="1">
        <f t="shared" si="235"/>
        <v>9.8468892269421424</v>
      </c>
      <c r="BW289" s="1">
        <f t="shared" si="236"/>
        <v>9.8976046794885093</v>
      </c>
    </row>
    <row r="290" spans="16:75">
      <c r="P290" s="1">
        <v>1.5</v>
      </c>
      <c r="Q290" s="1">
        <f t="shared" si="212"/>
        <v>1612.9467336294856</v>
      </c>
      <c r="R290" s="14">
        <v>27.9</v>
      </c>
      <c r="S290" s="1">
        <f t="shared" si="210"/>
        <v>61.370408645727792</v>
      </c>
      <c r="T290" s="1">
        <f t="shared" si="211"/>
        <v>9.3952448497129399</v>
      </c>
      <c r="U290" s="1">
        <v>0</v>
      </c>
      <c r="V290" s="1">
        <v>1.4</v>
      </c>
      <c r="W290" s="14">
        <f t="shared" si="213"/>
        <v>72.165653495440736</v>
      </c>
      <c r="Y290" s="1">
        <f t="shared" si="215"/>
        <v>85.041021141179073</v>
      </c>
      <c r="Z290" s="1">
        <f t="shared" si="216"/>
        <v>13.018997812174611</v>
      </c>
      <c r="AA290" s="1">
        <f t="shared" si="217"/>
        <v>0</v>
      </c>
      <c r="AB290" s="1">
        <f t="shared" si="218"/>
        <v>1.9399810466463092</v>
      </c>
      <c r="AC290" s="14">
        <f t="shared" si="219"/>
        <v>99.999999999999986</v>
      </c>
      <c r="AD290" s="1">
        <f t="shared" si="237"/>
        <v>2.0546826114591115E-2</v>
      </c>
      <c r="AE290" s="1">
        <f t="shared" si="238"/>
        <v>0.15960944031428081</v>
      </c>
      <c r="AF290" s="1">
        <f t="shared" si="239"/>
        <v>8.9350682402600135E-2</v>
      </c>
      <c r="AG290" s="1">
        <f t="shared" si="240"/>
        <v>0.11794983002261812</v>
      </c>
      <c r="AH290" s="1">
        <f t="shared" si="241"/>
        <v>7.2911757516650411E-2</v>
      </c>
      <c r="AI290" s="1">
        <f t="shared" si="242"/>
        <v>4.5296152681204328E-2</v>
      </c>
      <c r="AJ290" s="1">
        <f t="shared" si="243"/>
        <v>2.8270151689740626E-2</v>
      </c>
      <c r="AL290" s="1">
        <f t="shared" si="256"/>
        <v>1.2094093587020838</v>
      </c>
      <c r="AM290" s="1">
        <f t="shared" si="257"/>
        <v>2860.1520172078071</v>
      </c>
      <c r="AN290" s="1">
        <f t="shared" si="244"/>
        <v>31.550278194277528</v>
      </c>
      <c r="AO290" s="1">
        <f t="shared" si="245"/>
        <v>45.435897162648089</v>
      </c>
      <c r="AP290" s="1">
        <f t="shared" si="246"/>
        <v>84.37681049463616</v>
      </c>
      <c r="AQ290" s="1">
        <f t="shared" si="247"/>
        <v>263.74785419790879</v>
      </c>
      <c r="AR290" s="1">
        <f t="shared" si="248"/>
        <v>121.83644197797676</v>
      </c>
      <c r="AS290" s="1">
        <f t="shared" si="249"/>
        <v>246.12430764210691</v>
      </c>
      <c r="AT290" s="1">
        <f t="shared" si="250"/>
        <v>56.830508750495412</v>
      </c>
      <c r="AU290" s="1">
        <f t="shared" si="251"/>
        <v>272.49857529742275</v>
      </c>
      <c r="AV290" s="1">
        <f t="shared" si="252"/>
        <v>12.687489828289845</v>
      </c>
      <c r="AW290" s="1">
        <f t="shared" si="253"/>
        <v>281.68104888753027</v>
      </c>
      <c r="AX290" s="1">
        <f t="shared" si="254"/>
        <v>0.89875416087295601</v>
      </c>
      <c r="AY290" s="1">
        <f t="shared" si="255"/>
        <v>283.08933219529939</v>
      </c>
      <c r="BA290" s="1">
        <f t="shared" si="220"/>
        <v>45.435897162648089</v>
      </c>
      <c r="BB290" s="1">
        <f t="shared" si="221"/>
        <v>263.74785419790879</v>
      </c>
      <c r="BC290" s="1">
        <f t="shared" si="222"/>
        <v>246.12430764210691</v>
      </c>
      <c r="BD290" s="1">
        <f t="shared" si="223"/>
        <v>272.49857529742275</v>
      </c>
      <c r="BE290" s="1">
        <f t="shared" si="224"/>
        <v>281.68104888753027</v>
      </c>
      <c r="BF290" s="1">
        <f t="shared" si="225"/>
        <v>283.08933219529939</v>
      </c>
      <c r="BG290" s="1">
        <f t="shared" si="226"/>
        <v>5.8048342977307916</v>
      </c>
      <c r="BH290" s="1">
        <f t="shared" si="227"/>
        <v>5.4169571420819356</v>
      </c>
      <c r="BI290" s="1">
        <f t="shared" si="228"/>
        <v>5.9974291763614209</v>
      </c>
      <c r="BJ290" s="1">
        <f t="shared" si="229"/>
        <v>6.1995265082846087</v>
      </c>
      <c r="BK290" s="1">
        <f t="shared" si="230"/>
        <v>6.2305214571183001</v>
      </c>
      <c r="BM290" s="1">
        <f t="shared" si="231"/>
        <v>2860.1520172078071</v>
      </c>
      <c r="BN290" s="1">
        <f t="shared" si="214"/>
        <v>263.74785419790879</v>
      </c>
      <c r="BO290" s="1">
        <f t="shared" si="214"/>
        <v>246.12430764210691</v>
      </c>
      <c r="BP290" s="1">
        <f t="shared" si="214"/>
        <v>272.49857529742275</v>
      </c>
      <c r="BQ290" s="1">
        <f t="shared" si="214"/>
        <v>281.68104888753027</v>
      </c>
      <c r="BR290" s="1">
        <f t="shared" si="214"/>
        <v>283.08933219529939</v>
      </c>
      <c r="BS290" s="1">
        <f t="shared" si="232"/>
        <v>9.2214627967708438</v>
      </c>
      <c r="BT290" s="1">
        <f t="shared" si="233"/>
        <v>8.6052876267179368</v>
      </c>
      <c r="BU290" s="1">
        <f t="shared" si="234"/>
        <v>9.5274158037042582</v>
      </c>
      <c r="BV290" s="1">
        <f t="shared" si="235"/>
        <v>9.8484642492016352</v>
      </c>
      <c r="BW290" s="1">
        <f t="shared" si="236"/>
        <v>9.8977023071543702</v>
      </c>
    </row>
    <row r="291" spans="16:75">
      <c r="P291" s="1">
        <v>1.5</v>
      </c>
      <c r="Q291" s="1">
        <f t="shared" si="212"/>
        <v>1613.6610193437714</v>
      </c>
      <c r="R291" s="14">
        <v>28</v>
      </c>
      <c r="S291" s="1">
        <f t="shared" si="210"/>
        <v>61.377710233029376</v>
      </c>
      <c r="T291" s="1">
        <f t="shared" si="211"/>
        <v>9.2879432624113498</v>
      </c>
      <c r="U291" s="1">
        <v>0</v>
      </c>
      <c r="V291" s="1">
        <v>1.4</v>
      </c>
      <c r="W291" s="14">
        <f t="shared" si="213"/>
        <v>72.065653495440728</v>
      </c>
      <c r="Y291" s="1">
        <f t="shared" si="215"/>
        <v>85.169157921966899</v>
      </c>
      <c r="Z291" s="1">
        <f t="shared" si="216"/>
        <v>12.888169067944352</v>
      </c>
      <c r="AA291" s="1">
        <f t="shared" si="217"/>
        <v>0</v>
      </c>
      <c r="AB291" s="1">
        <f t="shared" si="218"/>
        <v>1.9426730100887404</v>
      </c>
      <c r="AC291" s="14">
        <f t="shared" si="219"/>
        <v>99.999999999999986</v>
      </c>
      <c r="AD291" s="1">
        <f t="shared" si="237"/>
        <v>2.0485528169757336E-2</v>
      </c>
      <c r="AE291" s="1">
        <f t="shared" si="238"/>
        <v>0.1591980903330118</v>
      </c>
      <c r="AF291" s="1">
        <f t="shared" si="239"/>
        <v>8.9080977368940426E-2</v>
      </c>
      <c r="AG291" s="1">
        <f t="shared" si="240"/>
        <v>0.11760735072939674</v>
      </c>
      <c r="AH291" s="1">
        <f t="shared" si="241"/>
        <v>7.2685734497665189E-2</v>
      </c>
      <c r="AI291" s="1">
        <f t="shared" si="242"/>
        <v>4.5147529847628813E-2</v>
      </c>
      <c r="AJ291" s="1">
        <f t="shared" si="243"/>
        <v>2.8172717281360758E-2</v>
      </c>
      <c r="AL291" s="1">
        <f t="shared" si="256"/>
        <v>1.1363958993851844</v>
      </c>
      <c r="AM291" s="1">
        <f t="shared" si="257"/>
        <v>2849.9412471317055</v>
      </c>
      <c r="AN291" s="1">
        <f t="shared" si="244"/>
        <v>31.401734968199612</v>
      </c>
      <c r="AO291" s="1">
        <f t="shared" si="245"/>
        <v>45.385775154810766</v>
      </c>
      <c r="AP291" s="1">
        <f t="shared" si="246"/>
        <v>83.44638975411938</v>
      </c>
      <c r="AQ291" s="1">
        <f t="shared" si="247"/>
        <v>263.10392039632382</v>
      </c>
      <c r="AR291" s="1">
        <f t="shared" si="248"/>
        <v>120.93157604308425</v>
      </c>
      <c r="AS291" s="1">
        <f t="shared" si="249"/>
        <v>245.67719074353894</v>
      </c>
      <c r="AT291" s="1">
        <f t="shared" si="250"/>
        <v>56.013133020259318</v>
      </c>
      <c r="AU291" s="1">
        <f t="shared" si="251"/>
        <v>271.72541300357574</v>
      </c>
      <c r="AV291" s="1">
        <f t="shared" si="252"/>
        <v>12.364308513744275</v>
      </c>
      <c r="AW291" s="1">
        <f t="shared" si="253"/>
        <v>280.71920338619532</v>
      </c>
      <c r="AX291" s="1">
        <f t="shared" si="254"/>
        <v>0.86023562356758232</v>
      </c>
      <c r="AY291" s="1">
        <f t="shared" si="255"/>
        <v>282.08137113611463</v>
      </c>
      <c r="BA291" s="1">
        <f t="shared" si="220"/>
        <v>45.385775154810766</v>
      </c>
      <c r="BB291" s="1">
        <f t="shared" si="221"/>
        <v>263.10392039632382</v>
      </c>
      <c r="BC291" s="1">
        <f t="shared" si="222"/>
        <v>245.67719074353894</v>
      </c>
      <c r="BD291" s="1">
        <f t="shared" si="223"/>
        <v>271.72541300357574</v>
      </c>
      <c r="BE291" s="1">
        <f t="shared" si="224"/>
        <v>280.71920338619532</v>
      </c>
      <c r="BF291" s="1">
        <f t="shared" si="225"/>
        <v>282.08137113611463</v>
      </c>
      <c r="BG291" s="1">
        <f t="shared" si="226"/>
        <v>5.7970568861912568</v>
      </c>
      <c r="BH291" s="1">
        <f t="shared" si="227"/>
        <v>5.4130879092740987</v>
      </c>
      <c r="BI291" s="1">
        <f t="shared" si="228"/>
        <v>5.9870171232444758</v>
      </c>
      <c r="BJ291" s="1">
        <f t="shared" si="229"/>
        <v>6.1851803219987502</v>
      </c>
      <c r="BK291" s="1">
        <f t="shared" si="230"/>
        <v>6.2151934207124535</v>
      </c>
      <c r="BM291" s="1">
        <f t="shared" si="231"/>
        <v>2849.9412471317055</v>
      </c>
      <c r="BN291" s="1">
        <f t="shared" si="214"/>
        <v>263.10392039632382</v>
      </c>
      <c r="BO291" s="1">
        <f t="shared" si="214"/>
        <v>245.67719074353894</v>
      </c>
      <c r="BP291" s="1">
        <f t="shared" si="214"/>
        <v>271.72541300357574</v>
      </c>
      <c r="BQ291" s="1">
        <f t="shared" si="214"/>
        <v>280.71920338619532</v>
      </c>
      <c r="BR291" s="1">
        <f t="shared" si="214"/>
        <v>282.08137113611463</v>
      </c>
      <c r="BS291" s="1">
        <f t="shared" si="232"/>
        <v>9.2319068212764765</v>
      </c>
      <c r="BT291" s="1">
        <f t="shared" si="233"/>
        <v>8.6204300173134545</v>
      </c>
      <c r="BU291" s="1">
        <f t="shared" si="234"/>
        <v>9.5344215701657369</v>
      </c>
      <c r="BV291" s="1">
        <f t="shared" si="235"/>
        <v>9.8499996681939432</v>
      </c>
      <c r="BW291" s="1">
        <f t="shared" si="236"/>
        <v>9.8977960131638696</v>
      </c>
    </row>
    <row r="292" spans="16:75">
      <c r="P292" s="1">
        <v>1.5</v>
      </c>
      <c r="Q292" s="1">
        <f t="shared" si="212"/>
        <v>1614.3753050580572</v>
      </c>
      <c r="R292" s="14">
        <v>28.1</v>
      </c>
      <c r="S292" s="1">
        <f t="shared" si="210"/>
        <v>61.385011820330966</v>
      </c>
      <c r="T292" s="1">
        <f t="shared" si="211"/>
        <v>9.1806416751097615</v>
      </c>
      <c r="U292" s="1">
        <v>0</v>
      </c>
      <c r="V292" s="1">
        <v>1.4</v>
      </c>
      <c r="W292" s="14">
        <f t="shared" si="213"/>
        <v>71.965653495440733</v>
      </c>
      <c r="Y292" s="1">
        <f t="shared" si="215"/>
        <v>85.297650808131564</v>
      </c>
      <c r="Z292" s="1">
        <f t="shared" si="216"/>
        <v>12.756976737092211</v>
      </c>
      <c r="AA292" s="1">
        <f t="shared" si="217"/>
        <v>0</v>
      </c>
      <c r="AB292" s="1">
        <f t="shared" si="218"/>
        <v>1.9453724547762146</v>
      </c>
      <c r="AC292" s="14">
        <f t="shared" si="219"/>
        <v>100</v>
      </c>
      <c r="AD292" s="1">
        <f t="shared" si="237"/>
        <v>2.0424059871590114E-2</v>
      </c>
      <c r="AE292" s="1">
        <f t="shared" si="238"/>
        <v>0.15878559716756732</v>
      </c>
      <c r="AF292" s="1">
        <f t="shared" si="239"/>
        <v>8.8810522797075839E-2</v>
      </c>
      <c r="AG292" s="1">
        <f t="shared" si="240"/>
        <v>0.11726391965077053</v>
      </c>
      <c r="AH292" s="1">
        <f t="shared" si="241"/>
        <v>7.245908333731528E-2</v>
      </c>
      <c r="AI292" s="1">
        <f t="shared" si="242"/>
        <v>4.4998493975815325E-2</v>
      </c>
      <c r="AJ292" s="1">
        <f t="shared" si="243"/>
        <v>2.8075012092674871E-2</v>
      </c>
      <c r="AL292" s="1">
        <f t="shared" si="256"/>
        <v>1.0674979648805338</v>
      </c>
      <c r="AM292" s="1">
        <f t="shared" si="257"/>
        <v>2839.8029063873396</v>
      </c>
      <c r="AN292" s="1">
        <f t="shared" si="244"/>
        <v>31.253303680587308</v>
      </c>
      <c r="AO292" s="1">
        <f t="shared" si="245"/>
        <v>45.335481662019937</v>
      </c>
      <c r="AP292" s="1">
        <f t="shared" si="246"/>
        <v>82.52217628605986</v>
      </c>
      <c r="AQ292" s="1">
        <f t="shared" si="247"/>
        <v>262.46128073756842</v>
      </c>
      <c r="AR292" s="1">
        <f t="shared" si="248"/>
        <v>120.02957172903247</v>
      </c>
      <c r="AS292" s="1">
        <f t="shared" si="249"/>
        <v>245.23004619188592</v>
      </c>
      <c r="AT292" s="1">
        <f t="shared" si="250"/>
        <v>55.203905583211544</v>
      </c>
      <c r="AU292" s="1">
        <f t="shared" si="251"/>
        <v>270.95487383126124</v>
      </c>
      <c r="AV292" s="1">
        <f t="shared" si="252"/>
        <v>12.047900204011475</v>
      </c>
      <c r="AW292" s="1">
        <f t="shared" si="253"/>
        <v>279.76307775209506</v>
      </c>
      <c r="AX292" s="1">
        <f t="shared" si="254"/>
        <v>0.82319264086205401</v>
      </c>
      <c r="AY292" s="1">
        <f t="shared" si="255"/>
        <v>281.08045235143396</v>
      </c>
      <c r="BA292" s="1">
        <f t="shared" si="220"/>
        <v>45.335481662019937</v>
      </c>
      <c r="BB292" s="1">
        <f t="shared" si="221"/>
        <v>262.46128073756842</v>
      </c>
      <c r="BC292" s="1">
        <f t="shared" si="222"/>
        <v>245.23004619188592</v>
      </c>
      <c r="BD292" s="1">
        <f t="shared" si="223"/>
        <v>270.95487383126124</v>
      </c>
      <c r="BE292" s="1">
        <f t="shared" si="224"/>
        <v>279.76307775209506</v>
      </c>
      <c r="BF292" s="1">
        <f t="shared" si="225"/>
        <v>281.08045235143396</v>
      </c>
      <c r="BG292" s="1">
        <f t="shared" si="226"/>
        <v>5.7893127218596838</v>
      </c>
      <c r="BH292" s="1">
        <f t="shared" si="227"/>
        <v>5.409229971793347</v>
      </c>
      <c r="BI292" s="1">
        <f t="shared" si="228"/>
        <v>5.9766625146117125</v>
      </c>
      <c r="BJ292" s="1">
        <f t="shared" si="229"/>
        <v>6.1709519232144432</v>
      </c>
      <c r="BK292" s="1">
        <f t="shared" si="230"/>
        <v>6.2000102799593888</v>
      </c>
      <c r="BM292" s="1">
        <f t="shared" si="231"/>
        <v>2839.8029063873396</v>
      </c>
      <c r="BN292" s="1">
        <f t="shared" si="214"/>
        <v>262.46128073756842</v>
      </c>
      <c r="BO292" s="1">
        <f t="shared" si="214"/>
        <v>245.23004619188592</v>
      </c>
      <c r="BP292" s="1">
        <f t="shared" si="214"/>
        <v>270.95487383126124</v>
      </c>
      <c r="BQ292" s="1">
        <f t="shared" si="214"/>
        <v>279.76307775209506</v>
      </c>
      <c r="BR292" s="1">
        <f t="shared" si="214"/>
        <v>281.08045235143396</v>
      </c>
      <c r="BS292" s="1">
        <f t="shared" si="232"/>
        <v>9.2422357955629746</v>
      </c>
      <c r="BT292" s="1">
        <f t="shared" si="233"/>
        <v>8.6354600750745689</v>
      </c>
      <c r="BU292" s="1">
        <f t="shared" si="234"/>
        <v>9.5413267315778967</v>
      </c>
      <c r="BV292" s="1">
        <f t="shared" si="235"/>
        <v>9.851496282465467</v>
      </c>
      <c r="BW292" s="1">
        <f t="shared" si="236"/>
        <v>9.8978859314222962</v>
      </c>
    </row>
    <row r="293" spans="16:75">
      <c r="P293" s="1">
        <v>1.5</v>
      </c>
      <c r="Q293" s="1">
        <f t="shared" si="212"/>
        <v>1615.0895907723427</v>
      </c>
      <c r="R293" s="14">
        <v>28.2</v>
      </c>
      <c r="S293" s="1">
        <f t="shared" si="210"/>
        <v>61.392313407632557</v>
      </c>
      <c r="T293" s="1">
        <f t="shared" si="211"/>
        <v>9.0733400878081767</v>
      </c>
      <c r="U293" s="1">
        <v>0</v>
      </c>
      <c r="V293" s="1">
        <v>1.4</v>
      </c>
      <c r="W293" s="14">
        <f t="shared" si="213"/>
        <v>71.865653495440739</v>
      </c>
      <c r="Y293" s="1">
        <f t="shared" si="215"/>
        <v>85.426501286219249</v>
      </c>
      <c r="Z293" s="1">
        <f t="shared" si="216"/>
        <v>12.625419301841877</v>
      </c>
      <c r="AA293" s="1">
        <f t="shared" si="217"/>
        <v>0</v>
      </c>
      <c r="AB293" s="1">
        <f t="shared" si="218"/>
        <v>1.9480794119388589</v>
      </c>
      <c r="AC293" s="14">
        <f t="shared" si="219"/>
        <v>99.999999999999986</v>
      </c>
      <c r="AD293" s="1">
        <f t="shared" si="237"/>
        <v>2.0362420508956966E-2</v>
      </c>
      <c r="AE293" s="1">
        <f t="shared" si="238"/>
        <v>0.15837195604577547</v>
      </c>
      <c r="AF293" s="1">
        <f t="shared" si="239"/>
        <v>8.8539315558092233E-2</v>
      </c>
      <c r="AG293" s="1">
        <f t="shared" si="240"/>
        <v>0.11691953281355336</v>
      </c>
      <c r="AH293" s="1">
        <f t="shared" si="241"/>
        <v>7.2231801413452285E-2</v>
      </c>
      <c r="AI293" s="1">
        <f t="shared" si="242"/>
        <v>4.4849043341553943E-2</v>
      </c>
      <c r="AJ293" s="1">
        <f t="shared" si="243"/>
        <v>2.797703499332254E-2</v>
      </c>
      <c r="AL293" s="1">
        <f t="shared" si="256"/>
        <v>1.0025001982778821</v>
      </c>
      <c r="AM293" s="1">
        <f t="shared" si="257"/>
        <v>2829.7362382802862</v>
      </c>
      <c r="AN293" s="1">
        <f t="shared" si="244"/>
        <v>31.104984692368905</v>
      </c>
      <c r="AO293" s="1">
        <f t="shared" si="245"/>
        <v>45.285018906808403</v>
      </c>
      <c r="AP293" s="1">
        <f t="shared" si="246"/>
        <v>81.604155948596258</v>
      </c>
      <c r="AQ293" s="1">
        <f t="shared" si="247"/>
        <v>261.81994341562171</v>
      </c>
      <c r="AR293" s="1">
        <f t="shared" si="248"/>
        <v>119.13043228889246</v>
      </c>
      <c r="AS293" s="1">
        <f t="shared" si="249"/>
        <v>244.78288444045688</v>
      </c>
      <c r="AT293" s="1">
        <f t="shared" si="250"/>
        <v>54.402781494764781</v>
      </c>
      <c r="AU293" s="1">
        <f t="shared" si="251"/>
        <v>270.18695861020984</v>
      </c>
      <c r="AV293" s="1">
        <f t="shared" si="252"/>
        <v>11.738153819470726</v>
      </c>
      <c r="AW293" s="1">
        <f t="shared" si="253"/>
        <v>278.8126347594262</v>
      </c>
      <c r="AX293" s="1">
        <f t="shared" si="254"/>
        <v>0.78757546553779101</v>
      </c>
      <c r="AY293" s="1">
        <f t="shared" si="255"/>
        <v>280.08650597949816</v>
      </c>
      <c r="BA293" s="1">
        <f t="shared" si="220"/>
        <v>45.285018906808403</v>
      </c>
      <c r="BB293" s="1">
        <f t="shared" si="221"/>
        <v>261.81994341562171</v>
      </c>
      <c r="BC293" s="1">
        <f t="shared" si="222"/>
        <v>244.78288444045688</v>
      </c>
      <c r="BD293" s="1">
        <f t="shared" si="223"/>
        <v>270.18695861020984</v>
      </c>
      <c r="BE293" s="1">
        <f t="shared" si="224"/>
        <v>278.8126347594262</v>
      </c>
      <c r="BF293" s="1">
        <f t="shared" si="225"/>
        <v>280.08650597949816</v>
      </c>
      <c r="BG293" s="1">
        <f t="shared" si="226"/>
        <v>5.7816017247208933</v>
      </c>
      <c r="BH293" s="1">
        <f t="shared" si="227"/>
        <v>5.4053832889899676</v>
      </c>
      <c r="BI293" s="1">
        <f t="shared" si="228"/>
        <v>5.9663651497247896</v>
      </c>
      <c r="BJ293" s="1">
        <f t="shared" si="229"/>
        <v>6.1568404185320533</v>
      </c>
      <c r="BK293" s="1">
        <f t="shared" si="230"/>
        <v>6.1849704988726062</v>
      </c>
      <c r="BM293" s="1">
        <f t="shared" si="231"/>
        <v>2829.7362382802862</v>
      </c>
      <c r="BN293" s="1">
        <f t="shared" si="214"/>
        <v>261.81994341562171</v>
      </c>
      <c r="BO293" s="1">
        <f t="shared" si="214"/>
        <v>244.78288444045688</v>
      </c>
      <c r="BP293" s="1">
        <f t="shared" si="214"/>
        <v>270.18695861020984</v>
      </c>
      <c r="BQ293" s="1">
        <f t="shared" si="214"/>
        <v>278.8126347594262</v>
      </c>
      <c r="BR293" s="1">
        <f t="shared" si="214"/>
        <v>280.08650597949816</v>
      </c>
      <c r="BS293" s="1">
        <f t="shared" si="232"/>
        <v>9.2524504536414813</v>
      </c>
      <c r="BT293" s="1">
        <f t="shared" si="233"/>
        <v>8.6503781210795321</v>
      </c>
      <c r="BU293" s="1">
        <f t="shared" si="234"/>
        <v>9.5481322589419282</v>
      </c>
      <c r="BV293" s="1">
        <f t="shared" si="235"/>
        <v>9.8529548792458783</v>
      </c>
      <c r="BW293" s="1">
        <f t="shared" si="236"/>
        <v>9.8979721922674653</v>
      </c>
    </row>
    <row r="294" spans="16:75">
      <c r="P294" s="1">
        <v>1.5</v>
      </c>
      <c r="Q294" s="1">
        <f t="shared" si="212"/>
        <v>1615.8038764866285</v>
      </c>
      <c r="R294" s="14">
        <v>28.3</v>
      </c>
      <c r="S294" s="1">
        <f t="shared" si="210"/>
        <v>61.39961499493414</v>
      </c>
      <c r="T294" s="1">
        <f t="shared" si="211"/>
        <v>8.9660385005065883</v>
      </c>
      <c r="U294" s="1">
        <v>0</v>
      </c>
      <c r="V294" s="1">
        <v>1.4</v>
      </c>
      <c r="W294" s="14">
        <f t="shared" si="213"/>
        <v>71.765653495440731</v>
      </c>
      <c r="Y294" s="1">
        <f t="shared" si="215"/>
        <v>85.555710851061718</v>
      </c>
      <c r="Z294" s="1">
        <f t="shared" si="216"/>
        <v>12.493495235957408</v>
      </c>
      <c r="AA294" s="1">
        <f t="shared" si="217"/>
        <v>0</v>
      </c>
      <c r="AB294" s="1">
        <f t="shared" si="218"/>
        <v>1.9507939129808689</v>
      </c>
      <c r="AC294" s="14">
        <f t="shared" si="219"/>
        <v>100</v>
      </c>
      <c r="AD294" s="1">
        <f t="shared" si="237"/>
        <v>2.0300609366761792E-2</v>
      </c>
      <c r="AE294" s="1">
        <f t="shared" si="238"/>
        <v>0.15795716216886574</v>
      </c>
      <c r="AF294" s="1">
        <f t="shared" si="239"/>
        <v>8.8267352505635846E-2</v>
      </c>
      <c r="AG294" s="1">
        <f t="shared" si="240"/>
        <v>0.11657418622241365</v>
      </c>
      <c r="AH294" s="1">
        <f t="shared" si="241"/>
        <v>7.2003886089312713E-2</v>
      </c>
      <c r="AI294" s="1">
        <f t="shared" si="242"/>
        <v>4.4699176211024552E-2</v>
      </c>
      <c r="AJ294" s="1">
        <f t="shared" si="243"/>
        <v>2.7878784846643027E-2</v>
      </c>
      <c r="AL294" s="1">
        <f t="shared" si="256"/>
        <v>0.94119763462528705</v>
      </c>
      <c r="AM294" s="1">
        <f t="shared" si="257"/>
        <v>2819.7404960871918</v>
      </c>
      <c r="AN294" s="1">
        <f t="shared" si="244"/>
        <v>30.956778367086713</v>
      </c>
      <c r="AO294" s="1">
        <f t="shared" si="245"/>
        <v>45.234389081579707</v>
      </c>
      <c r="AP294" s="1">
        <f t="shared" si="246"/>
        <v>80.692314569461175</v>
      </c>
      <c r="AQ294" s="1">
        <f t="shared" si="247"/>
        <v>261.17991645856813</v>
      </c>
      <c r="AR294" s="1">
        <f t="shared" si="248"/>
        <v>118.2341609935784</v>
      </c>
      <c r="AS294" s="1">
        <f t="shared" si="249"/>
        <v>244.33571580636897</v>
      </c>
      <c r="AT294" s="1">
        <f t="shared" si="250"/>
        <v>53.609715856353951</v>
      </c>
      <c r="AU294" s="1">
        <f t="shared" si="251"/>
        <v>269.42166799977218</v>
      </c>
      <c r="AV294" s="1">
        <f t="shared" si="252"/>
        <v>11.434959591370227</v>
      </c>
      <c r="AW294" s="1">
        <f t="shared" si="253"/>
        <v>277.86783732066982</v>
      </c>
      <c r="AX294" s="1">
        <f t="shared" si="254"/>
        <v>0.75333579687137475</v>
      </c>
      <c r="AY294" s="1">
        <f t="shared" si="255"/>
        <v>279.09946297531923</v>
      </c>
      <c r="BA294" s="1">
        <f t="shared" si="220"/>
        <v>45.234389081579707</v>
      </c>
      <c r="BB294" s="1">
        <f t="shared" si="221"/>
        <v>261.17991645856813</v>
      </c>
      <c r="BC294" s="1">
        <f t="shared" si="222"/>
        <v>244.33571580636897</v>
      </c>
      <c r="BD294" s="1">
        <f t="shared" si="223"/>
        <v>269.42166799977218</v>
      </c>
      <c r="BE294" s="1">
        <f t="shared" si="224"/>
        <v>277.86783732066982</v>
      </c>
      <c r="BF294" s="1">
        <f t="shared" si="225"/>
        <v>279.09946297531923</v>
      </c>
      <c r="BG294" s="1">
        <f t="shared" si="226"/>
        <v>5.773923816845036</v>
      </c>
      <c r="BH294" s="1">
        <f t="shared" si="227"/>
        <v>5.4015478216299613</v>
      </c>
      <c r="BI294" s="1">
        <f t="shared" si="228"/>
        <v>5.9561248304663357</v>
      </c>
      <c r="BJ294" s="1">
        <f t="shared" si="229"/>
        <v>6.142844923130018</v>
      </c>
      <c r="BK294" s="1">
        <f t="shared" si="230"/>
        <v>6.1700725629778379</v>
      </c>
      <c r="BM294" s="1">
        <f t="shared" si="231"/>
        <v>2819.7404960871918</v>
      </c>
      <c r="BN294" s="1">
        <f t="shared" si="214"/>
        <v>261.17991645856813</v>
      </c>
      <c r="BO294" s="1">
        <f t="shared" si="214"/>
        <v>244.33571580636897</v>
      </c>
      <c r="BP294" s="1">
        <f t="shared" si="214"/>
        <v>269.42166799977218</v>
      </c>
      <c r="BQ294" s="1">
        <f t="shared" si="214"/>
        <v>277.86783732066982</v>
      </c>
      <c r="BR294" s="1">
        <f t="shared" si="214"/>
        <v>279.09946297531923</v>
      </c>
      <c r="BS294" s="1">
        <f t="shared" si="232"/>
        <v>9.2625515298657444</v>
      </c>
      <c r="BT294" s="1">
        <f t="shared" si="233"/>
        <v>8.665184478693023</v>
      </c>
      <c r="BU294" s="1">
        <f t="shared" si="234"/>
        <v>9.5548391198989666</v>
      </c>
      <c r="BV294" s="1">
        <f t="shared" si="235"/>
        <v>9.8543762344886936</v>
      </c>
      <c r="BW294" s="1">
        <f t="shared" si="236"/>
        <v>9.8980549225225207</v>
      </c>
    </row>
    <row r="295" spans="16:75">
      <c r="P295" s="1">
        <v>1.5</v>
      </c>
      <c r="Q295" s="1">
        <f t="shared" si="212"/>
        <v>1616.5181622009143</v>
      </c>
      <c r="R295" s="14">
        <v>28.4</v>
      </c>
      <c r="S295" s="1">
        <f t="shared" si="210"/>
        <v>61.406916582235731</v>
      </c>
      <c r="T295" s="1">
        <f t="shared" si="211"/>
        <v>8.8587369132050036</v>
      </c>
      <c r="U295" s="1">
        <v>0</v>
      </c>
      <c r="V295" s="1">
        <v>1.4</v>
      </c>
      <c r="W295" s="14">
        <f t="shared" si="213"/>
        <v>71.665653495440736</v>
      </c>
      <c r="Y295" s="1">
        <f t="shared" si="215"/>
        <v>85.685281005834042</v>
      </c>
      <c r="Z295" s="1">
        <f t="shared" si="216"/>
        <v>12.361203004684223</v>
      </c>
      <c r="AA295" s="1">
        <f t="shared" si="217"/>
        <v>0</v>
      </c>
      <c r="AB295" s="1">
        <f t="shared" si="218"/>
        <v>1.95351598948172</v>
      </c>
      <c r="AC295" s="14">
        <f t="shared" si="219"/>
        <v>99.999999999999986</v>
      </c>
      <c r="AD295" s="1">
        <f t="shared" si="237"/>
        <v>2.023862572591717E-2</v>
      </c>
      <c r="AE295" s="1">
        <f t="shared" si="238"/>
        <v>0.15754121071128324</v>
      </c>
      <c r="AF295" s="1">
        <f t="shared" si="239"/>
        <v>8.7994630475791563E-2</v>
      </c>
      <c r="AG295" s="1">
        <f t="shared" si="240"/>
        <v>0.11622787585972011</v>
      </c>
      <c r="AH295" s="1">
        <f t="shared" si="241"/>
        <v>7.1775334713416072E-2</v>
      </c>
      <c r="AI295" s="1">
        <f t="shared" si="242"/>
        <v>4.4548890840729757E-2</v>
      </c>
      <c r="AJ295" s="1">
        <f t="shared" si="243"/>
        <v>2.7780260509631352E-2</v>
      </c>
      <c r="AL295" s="1">
        <f t="shared" si="256"/>
        <v>0.88339524213934795</v>
      </c>
      <c r="AM295" s="1">
        <f t="shared" si="257"/>
        <v>2809.8149429152022</v>
      </c>
      <c r="AN295" s="1">
        <f t="shared" si="244"/>
        <v>30.808685070926582</v>
      </c>
      <c r="AO295" s="1">
        <f t="shared" si="245"/>
        <v>45.183594349147832</v>
      </c>
      <c r="AP295" s="1">
        <f t="shared" si="246"/>
        <v>79.786637945781749</v>
      </c>
      <c r="AQ295" s="1">
        <f t="shared" si="247"/>
        <v>260.54120773141045</v>
      </c>
      <c r="AR295" s="1">
        <f t="shared" si="248"/>
        <v>117.34076113202178</v>
      </c>
      <c r="AS295" s="1">
        <f t="shared" si="249"/>
        <v>243.88855047300859</v>
      </c>
      <c r="AT295" s="1">
        <f t="shared" si="250"/>
        <v>52.824663815596608</v>
      </c>
      <c r="AU295" s="1">
        <f t="shared" si="251"/>
        <v>268.65900249208147</v>
      </c>
      <c r="AV295" s="1">
        <f t="shared" si="252"/>
        <v>11.138209052439986</v>
      </c>
      <c r="AW295" s="1">
        <f t="shared" si="253"/>
        <v>276.92864848873944</v>
      </c>
      <c r="AX295" s="1">
        <f t="shared" si="254"/>
        <v>0.72042674534928286</v>
      </c>
      <c r="AY295" s="1">
        <f t="shared" si="255"/>
        <v>278.11925510127008</v>
      </c>
      <c r="BA295" s="1">
        <f t="shared" si="220"/>
        <v>45.183594349147832</v>
      </c>
      <c r="BB295" s="1">
        <f t="shared" si="221"/>
        <v>260.54120773141045</v>
      </c>
      <c r="BC295" s="1">
        <f t="shared" si="222"/>
        <v>243.88855047300859</v>
      </c>
      <c r="BD295" s="1">
        <f t="shared" si="223"/>
        <v>268.65900249208147</v>
      </c>
      <c r="BE295" s="1">
        <f t="shared" si="224"/>
        <v>276.92864848873944</v>
      </c>
      <c r="BF295" s="1">
        <f t="shared" si="225"/>
        <v>278.11925510127008</v>
      </c>
      <c r="BG295" s="1">
        <f t="shared" si="226"/>
        <v>5.7662789223479365</v>
      </c>
      <c r="BH295" s="1">
        <f t="shared" si="227"/>
        <v>5.3977235318732086</v>
      </c>
      <c r="BI295" s="1">
        <f t="shared" si="228"/>
        <v>5.9459413612841185</v>
      </c>
      <c r="BJ295" s="1">
        <f t="shared" si="229"/>
        <v>6.1289645606505925</v>
      </c>
      <c r="BK295" s="1">
        <f t="shared" si="230"/>
        <v>6.15531497897567</v>
      </c>
      <c r="BM295" s="1">
        <f t="shared" si="231"/>
        <v>2809.8149429152022</v>
      </c>
      <c r="BN295" s="1">
        <f t="shared" si="214"/>
        <v>260.54120773141045</v>
      </c>
      <c r="BO295" s="1">
        <f t="shared" si="214"/>
        <v>243.88855047300859</v>
      </c>
      <c r="BP295" s="1">
        <f t="shared" si="214"/>
        <v>268.65900249208147</v>
      </c>
      <c r="BQ295" s="1">
        <f t="shared" si="214"/>
        <v>276.92864848873944</v>
      </c>
      <c r="BR295" s="1">
        <f t="shared" si="214"/>
        <v>278.11925510127008</v>
      </c>
      <c r="BS295" s="1">
        <f t="shared" si="232"/>
        <v>9.2725397588318454</v>
      </c>
      <c r="BT295" s="1">
        <f t="shared" si="233"/>
        <v>8.6798794734849167</v>
      </c>
      <c r="BU295" s="1">
        <f t="shared" si="234"/>
        <v>9.5614482786309729</v>
      </c>
      <c r="BV295" s="1">
        <f t="shared" si="235"/>
        <v>9.8557611129160012</v>
      </c>
      <c r="BW295" s="1">
        <f t="shared" si="236"/>
        <v>9.8981342455499739</v>
      </c>
    </row>
    <row r="296" spans="16:75">
      <c r="P296" s="1">
        <v>1.5</v>
      </c>
      <c r="Q296" s="1">
        <f t="shared" si="212"/>
        <v>1617.2324479151998</v>
      </c>
      <c r="R296" s="14">
        <v>28.5</v>
      </c>
      <c r="S296" s="1">
        <f t="shared" si="210"/>
        <v>61.414218169537314</v>
      </c>
      <c r="T296" s="1">
        <f t="shared" si="211"/>
        <v>8.7514353259034134</v>
      </c>
      <c r="U296" s="1">
        <v>0</v>
      </c>
      <c r="V296" s="1">
        <v>1.4</v>
      </c>
      <c r="W296" s="14">
        <f t="shared" si="213"/>
        <v>71.565653495440728</v>
      </c>
      <c r="Y296" s="1">
        <f t="shared" si="215"/>
        <v>85.815213262113048</v>
      </c>
      <c r="Z296" s="1">
        <f t="shared" si="216"/>
        <v>12.228541064689566</v>
      </c>
      <c r="AA296" s="1">
        <f t="shared" si="217"/>
        <v>0</v>
      </c>
      <c r="AB296" s="1">
        <f t="shared" si="218"/>
        <v>1.9562456731973956</v>
      </c>
      <c r="AC296" s="14">
        <f t="shared" si="219"/>
        <v>100.00000000000001</v>
      </c>
      <c r="AD296" s="1">
        <f t="shared" si="237"/>
        <v>2.0176468863316536E-2</v>
      </c>
      <c r="AE296" s="1">
        <f t="shared" si="238"/>
        <v>0.15712409682050199</v>
      </c>
      <c r="AF296" s="1">
        <f t="shared" si="239"/>
        <v>8.7721146286960316E-2</v>
      </c>
      <c r="AG296" s="1">
        <f t="shared" si="240"/>
        <v>0.11588059768538571</v>
      </c>
      <c r="AH296" s="1">
        <f t="shared" si="241"/>
        <v>7.1546144619461988E-2</v>
      </c>
      <c r="AI296" s="1">
        <f t="shared" si="242"/>
        <v>4.4398185477427257E-2</v>
      </c>
      <c r="AJ296" s="1">
        <f t="shared" si="243"/>
        <v>2.7681460832893991E-2</v>
      </c>
      <c r="AL296" s="1">
        <f t="shared" si="256"/>
        <v>0.82890748184634933</v>
      </c>
      <c r="AM296" s="1">
        <f t="shared" si="257"/>
        <v>2799.9588515628047</v>
      </c>
      <c r="AN296" s="1">
        <f t="shared" si="244"/>
        <v>30.660705172747935</v>
      </c>
      <c r="AO296" s="1">
        <f t="shared" si="245"/>
        <v>45.132636843265722</v>
      </c>
      <c r="AP296" s="1">
        <f t="shared" si="246"/>
        <v>78.887111843874493</v>
      </c>
      <c r="AQ296" s="1">
        <f t="shared" si="247"/>
        <v>259.90382493882259</v>
      </c>
      <c r="AR296" s="1">
        <f t="shared" si="248"/>
        <v>116.45023601135152</v>
      </c>
      <c r="AS296" s="1">
        <f t="shared" si="249"/>
        <v>243.44139849244135</v>
      </c>
      <c r="AT296" s="1">
        <f t="shared" si="250"/>
        <v>52.047580566455352</v>
      </c>
      <c r="AU296" s="1">
        <f t="shared" si="251"/>
        <v>267.89896241514947</v>
      </c>
      <c r="AV296" s="1">
        <f t="shared" si="252"/>
        <v>10.847795027531953</v>
      </c>
      <c r="AW296" s="1">
        <f t="shared" si="253"/>
        <v>275.99503145905101</v>
      </c>
      <c r="AX296" s="1">
        <f t="shared" si="254"/>
        <v>0.68880279807315359</v>
      </c>
      <c r="AY296" s="1">
        <f t="shared" si="255"/>
        <v>277.1458149177501</v>
      </c>
      <c r="BA296" s="1">
        <f t="shared" si="220"/>
        <v>45.132636843265722</v>
      </c>
      <c r="BB296" s="1">
        <f t="shared" si="221"/>
        <v>259.90382493882259</v>
      </c>
      <c r="BC296" s="1">
        <f t="shared" si="222"/>
        <v>243.44139849244135</v>
      </c>
      <c r="BD296" s="1">
        <f t="shared" si="223"/>
        <v>267.89896241514947</v>
      </c>
      <c r="BE296" s="1">
        <f t="shared" si="224"/>
        <v>275.99503145905101</v>
      </c>
      <c r="BF296" s="1">
        <f t="shared" si="225"/>
        <v>277.1458149177501</v>
      </c>
      <c r="BG296" s="1">
        <f t="shared" si="226"/>
        <v>5.7586669673523199</v>
      </c>
      <c r="BH296" s="1">
        <f t="shared" si="227"/>
        <v>5.3939103832521909</v>
      </c>
      <c r="BI296" s="1">
        <f t="shared" si="228"/>
        <v>5.9358145491364729</v>
      </c>
      <c r="BJ296" s="1">
        <f t="shared" si="229"/>
        <v>6.1151984630880802</v>
      </c>
      <c r="BK296" s="1">
        <f t="shared" si="230"/>
        <v>6.1406962744101943</v>
      </c>
      <c r="BM296" s="1">
        <f t="shared" si="231"/>
        <v>2799.9588515628047</v>
      </c>
      <c r="BN296" s="1">
        <f t="shared" si="214"/>
        <v>259.90382493882259</v>
      </c>
      <c r="BO296" s="1">
        <f t="shared" si="214"/>
        <v>243.44139849244135</v>
      </c>
      <c r="BP296" s="1">
        <f t="shared" si="214"/>
        <v>267.89896241514947</v>
      </c>
      <c r="BQ296" s="1">
        <f t="shared" si="214"/>
        <v>275.99503145905101</v>
      </c>
      <c r="BR296" s="1">
        <f t="shared" si="214"/>
        <v>277.1458149177501</v>
      </c>
      <c r="BS296" s="1">
        <f t="shared" si="232"/>
        <v>9.2824158752817585</v>
      </c>
      <c r="BT296" s="1">
        <f t="shared" si="233"/>
        <v>8.6944634331523787</v>
      </c>
      <c r="BU296" s="1">
        <f t="shared" si="234"/>
        <v>9.5679606957659722</v>
      </c>
      <c r="BV296" s="1">
        <f t="shared" si="235"/>
        <v>9.857110268067105</v>
      </c>
      <c r="BW296" s="1">
        <f t="shared" si="236"/>
        <v>9.8982102813068273</v>
      </c>
    </row>
    <row r="297" spans="16:75">
      <c r="P297" s="1">
        <v>1.5</v>
      </c>
      <c r="Q297" s="1">
        <f t="shared" si="212"/>
        <v>1617.9467336294856</v>
      </c>
      <c r="R297" s="14">
        <v>28.6</v>
      </c>
      <c r="S297" s="1">
        <f t="shared" si="210"/>
        <v>61.421519756838904</v>
      </c>
      <c r="T297" s="1">
        <f t="shared" si="211"/>
        <v>8.6441337386018251</v>
      </c>
      <c r="U297" s="1">
        <v>0</v>
      </c>
      <c r="V297" s="1">
        <v>1.4</v>
      </c>
      <c r="W297" s="14">
        <f t="shared" si="213"/>
        <v>71.465653495440733</v>
      </c>
      <c r="Y297" s="1">
        <f t="shared" si="215"/>
        <v>85.945509139935865</v>
      </c>
      <c r="Z297" s="1">
        <f t="shared" si="216"/>
        <v>12.095507864002521</v>
      </c>
      <c r="AA297" s="1">
        <f t="shared" si="217"/>
        <v>0</v>
      </c>
      <c r="AB297" s="1">
        <f t="shared" si="218"/>
        <v>1.958982996061619</v>
      </c>
      <c r="AC297" s="14">
        <f t="shared" si="219"/>
        <v>100</v>
      </c>
      <c r="AD297" s="1">
        <f t="shared" si="237"/>
        <v>2.0114138051806011E-2</v>
      </c>
      <c r="AE297" s="1">
        <f t="shared" si="238"/>
        <v>0.1567058156168358</v>
      </c>
      <c r="AF297" s="1">
        <f t="shared" si="239"/>
        <v>8.7446896739735352E-2</v>
      </c>
      <c r="AG297" s="1">
        <f t="shared" si="240"/>
        <v>0.11553234763671068</v>
      </c>
      <c r="AH297" s="1">
        <f t="shared" si="241"/>
        <v>7.1316313126226591E-2</v>
      </c>
      <c r="AI297" s="1">
        <f t="shared" si="242"/>
        <v>4.4247058358061732E-2</v>
      </c>
      <c r="AJ297" s="1">
        <f t="shared" si="243"/>
        <v>2.7582384660604128E-2</v>
      </c>
      <c r="AL297" s="1">
        <f t="shared" si="256"/>
        <v>0.77755788479909016</v>
      </c>
      <c r="AM297" s="1">
        <f t="shared" si="257"/>
        <v>2790.1715043821127</v>
      </c>
      <c r="AN297" s="1">
        <f t="shared" si="244"/>
        <v>30.512839044114205</v>
      </c>
      <c r="AO297" s="1">
        <f t="shared" si="245"/>
        <v>45.081518669142817</v>
      </c>
      <c r="AP297" s="1">
        <f t="shared" si="246"/>
        <v>77.993721999040289</v>
      </c>
      <c r="AQ297" s="1">
        <f t="shared" si="247"/>
        <v>259.26777562784429</v>
      </c>
      <c r="AR297" s="1">
        <f t="shared" si="248"/>
        <v>115.56258895707477</v>
      </c>
      <c r="AS297" s="1">
        <f t="shared" si="249"/>
        <v>242.99426978777223</v>
      </c>
      <c r="AT297" s="1">
        <f t="shared" si="250"/>
        <v>51.278421349402564</v>
      </c>
      <c r="AU297" s="1">
        <f t="shared" si="251"/>
        <v>267.14154793589859</v>
      </c>
      <c r="AV297" s="1">
        <f t="shared" si="252"/>
        <v>10.563611624281531</v>
      </c>
      <c r="AW297" s="1">
        <f t="shared" si="253"/>
        <v>275.06694957151683</v>
      </c>
      <c r="AX297" s="1">
        <f t="shared" si="254"/>
        <v>0.65841978484922903</v>
      </c>
      <c r="AY297" s="1">
        <f t="shared" si="255"/>
        <v>276.17907577392873</v>
      </c>
      <c r="BA297" s="1">
        <f t="shared" si="220"/>
        <v>45.081518669142817</v>
      </c>
      <c r="BB297" s="1">
        <f t="shared" si="221"/>
        <v>259.26777562784429</v>
      </c>
      <c r="BC297" s="1">
        <f t="shared" si="222"/>
        <v>242.99426978777223</v>
      </c>
      <c r="BD297" s="1">
        <f t="shared" si="223"/>
        <v>267.14154793589859</v>
      </c>
      <c r="BE297" s="1">
        <f t="shared" si="224"/>
        <v>275.06694957151683</v>
      </c>
      <c r="BF297" s="1">
        <f t="shared" si="225"/>
        <v>276.17907577392873</v>
      </c>
      <c r="BG297" s="1">
        <f t="shared" si="226"/>
        <v>5.7510878799499423</v>
      </c>
      <c r="BH297" s="1">
        <f t="shared" si="227"/>
        <v>5.3901083406512607</v>
      </c>
      <c r="BI297" s="1">
        <f t="shared" si="228"/>
        <v>5.925744203438966</v>
      </c>
      <c r="BJ297" s="1">
        <f t="shared" si="229"/>
        <v>6.1015457706794898</v>
      </c>
      <c r="BK297" s="1">
        <f t="shared" si="230"/>
        <v>6.1262149973436113</v>
      </c>
      <c r="BM297" s="1">
        <f t="shared" si="231"/>
        <v>2790.1715043821127</v>
      </c>
      <c r="BN297" s="1">
        <f t="shared" si="214"/>
        <v>259.26777562784429</v>
      </c>
      <c r="BO297" s="1">
        <f t="shared" si="214"/>
        <v>242.99426978777223</v>
      </c>
      <c r="BP297" s="1">
        <f t="shared" si="214"/>
        <v>267.14154793589859</v>
      </c>
      <c r="BQ297" s="1">
        <f t="shared" si="214"/>
        <v>275.06694957151683</v>
      </c>
      <c r="BR297" s="1">
        <f t="shared" si="214"/>
        <v>276.17907577392873</v>
      </c>
      <c r="BS297" s="1">
        <f t="shared" si="232"/>
        <v>9.2921806140106593</v>
      </c>
      <c r="BT297" s="1">
        <f t="shared" si="233"/>
        <v>8.7089366874450835</v>
      </c>
      <c r="BU297" s="1">
        <f t="shared" si="234"/>
        <v>9.5743773282874756</v>
      </c>
      <c r="BV297" s="1">
        <f t="shared" si="235"/>
        <v>9.8584244423509286</v>
      </c>
      <c r="BW297" s="1">
        <f t="shared" si="236"/>
        <v>9.8982831464006722</v>
      </c>
    </row>
    <row r="298" spans="16:75">
      <c r="P298" s="1">
        <v>1.5</v>
      </c>
      <c r="Q298" s="1">
        <f t="shared" si="212"/>
        <v>1618.6610193437714</v>
      </c>
      <c r="R298" s="14">
        <v>28.7</v>
      </c>
      <c r="S298" s="1">
        <f t="shared" si="210"/>
        <v>61.428821344140488</v>
      </c>
      <c r="T298" s="1">
        <f t="shared" si="211"/>
        <v>8.5368321513002403</v>
      </c>
      <c r="U298" s="1">
        <v>0</v>
      </c>
      <c r="V298" s="1">
        <v>1.4</v>
      </c>
      <c r="W298" s="14">
        <f t="shared" si="213"/>
        <v>71.365653495440739</v>
      </c>
      <c r="Y298" s="1">
        <f t="shared" si="215"/>
        <v>86.076170167859431</v>
      </c>
      <c r="Z298" s="1">
        <f t="shared" si="216"/>
        <v>11.962101841953459</v>
      </c>
      <c r="AA298" s="1">
        <f t="shared" si="217"/>
        <v>0</v>
      </c>
      <c r="AB298" s="1">
        <f t="shared" si="218"/>
        <v>1.9617279901871008</v>
      </c>
      <c r="AC298" s="14">
        <f t="shared" si="219"/>
        <v>99.999999999999986</v>
      </c>
      <c r="AD298" s="1">
        <f t="shared" si="237"/>
        <v>2.0051632560156064E-2</v>
      </c>
      <c r="AE298" s="1">
        <f t="shared" si="238"/>
        <v>0.15628636219324815</v>
      </c>
      <c r="AF298" s="1">
        <f t="shared" si="239"/>
        <v>8.7171878616777401E-2</v>
      </c>
      <c r="AG298" s="1">
        <f t="shared" si="240"/>
        <v>0.11518312162822411</v>
      </c>
      <c r="AH298" s="1">
        <f t="shared" si="241"/>
        <v>7.1085837537457897E-2</v>
      </c>
      <c r="AI298" s="1">
        <f t="shared" si="242"/>
        <v>4.4095507709696002E-2</v>
      </c>
      <c r="AJ298" s="1">
        <f t="shared" si="243"/>
        <v>2.7483030830456646E-2</v>
      </c>
      <c r="AL298" s="1">
        <f t="shared" si="256"/>
        <v>0.72917864647617503</v>
      </c>
      <c r="AM298" s="1">
        <f t="shared" si="257"/>
        <v>2780.4521931426157</v>
      </c>
      <c r="AN298" s="1">
        <f t="shared" si="244"/>
        <v>30.365087059323692</v>
      </c>
      <c r="AO298" s="1">
        <f t="shared" si="245"/>
        <v>45.030241903951811</v>
      </c>
      <c r="AP298" s="1">
        <f t="shared" si="246"/>
        <v>77.106454115355263</v>
      </c>
      <c r="AQ298" s="1">
        <f t="shared" si="247"/>
        <v>258.63306719051855</v>
      </c>
      <c r="AR298" s="1">
        <f t="shared" si="248"/>
        <v>114.67782331326018</v>
      </c>
      <c r="AS298" s="1">
        <f t="shared" si="249"/>
        <v>242.54717415545687</v>
      </c>
      <c r="AT298" s="1">
        <f t="shared" si="250"/>
        <v>50.517141451582802</v>
      </c>
      <c r="AU298" s="1">
        <f t="shared" si="251"/>
        <v>266.38675906313097</v>
      </c>
      <c r="AV298" s="1">
        <f t="shared" si="252"/>
        <v>10.285554223790923</v>
      </c>
      <c r="AW298" s="1">
        <f t="shared" si="253"/>
        <v>274.14436631246554</v>
      </c>
      <c r="AX298" s="1">
        <f t="shared" si="254"/>
        <v>0.62923484495528448</v>
      </c>
      <c r="AY298" s="1">
        <f t="shared" si="255"/>
        <v>275.21897179856649</v>
      </c>
      <c r="BA298" s="1">
        <f t="shared" si="220"/>
        <v>45.030241903951811</v>
      </c>
      <c r="BB298" s="1">
        <f t="shared" si="221"/>
        <v>258.63306719051855</v>
      </c>
      <c r="BC298" s="1">
        <f t="shared" si="222"/>
        <v>242.54717415545687</v>
      </c>
      <c r="BD298" s="1">
        <f t="shared" si="223"/>
        <v>266.38675906313097</v>
      </c>
      <c r="BE298" s="1">
        <f t="shared" si="224"/>
        <v>274.14436631246554</v>
      </c>
      <c r="BF298" s="1">
        <f t="shared" si="225"/>
        <v>275.21897179856649</v>
      </c>
      <c r="BG298" s="1">
        <f t="shared" si="226"/>
        <v>5.7435415901645674</v>
      </c>
      <c r="BH298" s="1">
        <f t="shared" si="227"/>
        <v>5.3863173702864602</v>
      </c>
      <c r="BI298" s="1">
        <f t="shared" si="228"/>
        <v>5.9157301360122858</v>
      </c>
      <c r="BJ298" s="1">
        <f t="shared" si="229"/>
        <v>6.0880056317975697</v>
      </c>
      <c r="BK298" s="1">
        <f t="shared" si="230"/>
        <v>6.1118697160366251</v>
      </c>
      <c r="BM298" s="1">
        <f t="shared" si="231"/>
        <v>2780.4521931426157</v>
      </c>
      <c r="BN298" s="1">
        <f t="shared" si="214"/>
        <v>258.63306719051855</v>
      </c>
      <c r="BO298" s="1">
        <f t="shared" si="214"/>
        <v>242.54717415545687</v>
      </c>
      <c r="BP298" s="1">
        <f t="shared" si="214"/>
        <v>266.38675906313097</v>
      </c>
      <c r="BQ298" s="1">
        <f t="shared" si="214"/>
        <v>274.14436631246554</v>
      </c>
      <c r="BR298" s="1">
        <f t="shared" si="214"/>
        <v>275.21897179856649</v>
      </c>
      <c r="BS298" s="1">
        <f t="shared" si="232"/>
        <v>9.3018347097778236</v>
      </c>
      <c r="BT298" s="1">
        <f t="shared" si="233"/>
        <v>8.7232995680935304</v>
      </c>
      <c r="BU298" s="1">
        <f t="shared" si="234"/>
        <v>9.5806991294479484</v>
      </c>
      <c r="BV298" s="1">
        <f t="shared" si="235"/>
        <v>9.8597043671019904</v>
      </c>
      <c r="BW298" s="1">
        <f t="shared" si="236"/>
        <v>9.8983529541466169</v>
      </c>
    </row>
    <row r="299" spans="16:75">
      <c r="P299" s="1">
        <v>1.5</v>
      </c>
      <c r="Q299" s="1">
        <f t="shared" si="212"/>
        <v>1619.3753050580572</v>
      </c>
      <c r="R299" s="14">
        <v>28.8</v>
      </c>
      <c r="S299" s="1">
        <f t="shared" si="210"/>
        <v>61.436122931442078</v>
      </c>
      <c r="T299" s="1">
        <f t="shared" si="211"/>
        <v>8.429530563998652</v>
      </c>
      <c r="U299" s="1">
        <v>0</v>
      </c>
      <c r="V299" s="1">
        <v>1.4</v>
      </c>
      <c r="W299" s="14">
        <f t="shared" si="213"/>
        <v>71.265653495440731</v>
      </c>
      <c r="Y299" s="1">
        <f t="shared" si="215"/>
        <v>86.207197883020186</v>
      </c>
      <c r="Z299" s="1">
        <f t="shared" si="216"/>
        <v>11.828321429113025</v>
      </c>
      <c r="AA299" s="1">
        <f t="shared" si="217"/>
        <v>0</v>
      </c>
      <c r="AB299" s="1">
        <f t="shared" si="218"/>
        <v>1.964480687866794</v>
      </c>
      <c r="AC299" s="14">
        <f t="shared" si="219"/>
        <v>100</v>
      </c>
      <c r="AD299" s="1">
        <f t="shared" si="237"/>
        <v>1.9988951653032938E-2</v>
      </c>
      <c r="AE299" s="1">
        <f t="shared" si="238"/>
        <v>0.1558657316151604</v>
      </c>
      <c r="AF299" s="1">
        <f t="shared" si="239"/>
        <v>8.6896088682688916E-2</v>
      </c>
      <c r="AG299" s="1">
        <f t="shared" si="240"/>
        <v>0.1148329155515242</v>
      </c>
      <c r="AH299" s="1">
        <f t="shared" si="241"/>
        <v>7.08547151417704E-2</v>
      </c>
      <c r="AI299" s="1">
        <f t="shared" si="242"/>
        <v>4.3943531749441787E-2</v>
      </c>
      <c r="AJ299" s="1">
        <f t="shared" si="243"/>
        <v>2.7383398173622606E-2</v>
      </c>
      <c r="AL299" s="1">
        <f t="shared" si="256"/>
        <v>0.68361023751583283</v>
      </c>
      <c r="AM299" s="1">
        <f t="shared" si="257"/>
        <v>2770.8002188964169</v>
      </c>
      <c r="AN299" s="1">
        <f t="shared" si="244"/>
        <v>30.217449595441103</v>
      </c>
      <c r="AO299" s="1">
        <f t="shared" si="245"/>
        <v>44.978808597325035</v>
      </c>
      <c r="AP299" s="1">
        <f t="shared" si="246"/>
        <v>76.225293865459605</v>
      </c>
      <c r="AQ299" s="1">
        <f t="shared" si="247"/>
        <v>257.99970686647322</v>
      </c>
      <c r="AR299" s="1">
        <f t="shared" si="248"/>
        <v>113.79594244272494</v>
      </c>
      <c r="AS299" s="1">
        <f t="shared" si="249"/>
        <v>242.10012126756544</v>
      </c>
      <c r="AT299" s="1">
        <f t="shared" si="250"/>
        <v>49.763696206981038</v>
      </c>
      <c r="AU299" s="1">
        <f t="shared" si="251"/>
        <v>265.63459565043598</v>
      </c>
      <c r="AV299" s="1">
        <f t="shared" si="252"/>
        <v>10.013519471337851</v>
      </c>
      <c r="AW299" s="1">
        <f t="shared" si="253"/>
        <v>273.22724531648942</v>
      </c>
      <c r="AX299" s="1">
        <f t="shared" si="254"/>
        <v>0.6012063945634184</v>
      </c>
      <c r="AY299" s="1">
        <f t="shared" si="255"/>
        <v>274.26543789091369</v>
      </c>
      <c r="BA299" s="1">
        <f t="shared" si="220"/>
        <v>44.978808597325035</v>
      </c>
      <c r="BB299" s="1">
        <f t="shared" si="221"/>
        <v>257.99970686647322</v>
      </c>
      <c r="BC299" s="1">
        <f t="shared" si="222"/>
        <v>242.10012126756544</v>
      </c>
      <c r="BD299" s="1">
        <f t="shared" si="223"/>
        <v>265.63459565043598</v>
      </c>
      <c r="BE299" s="1">
        <f t="shared" si="224"/>
        <v>273.22724531648942</v>
      </c>
      <c r="BF299" s="1">
        <f t="shared" si="225"/>
        <v>274.26543789091369</v>
      </c>
      <c r="BG299" s="1">
        <f t="shared" si="226"/>
        <v>5.7360280299157793</v>
      </c>
      <c r="BH299" s="1">
        <f t="shared" si="227"/>
        <v>5.3825374396858425</v>
      </c>
      <c r="BI299" s="1">
        <f t="shared" si="228"/>
        <v>5.9057721610312663</v>
      </c>
      <c r="BJ299" s="1">
        <f t="shared" si="229"/>
        <v>6.0745772028461129</v>
      </c>
      <c r="BK299" s="1">
        <f t="shared" si="230"/>
        <v>6.0976590186344932</v>
      </c>
      <c r="BM299" s="1">
        <f t="shared" si="231"/>
        <v>2770.8002188964169</v>
      </c>
      <c r="BN299" s="1">
        <f t="shared" si="214"/>
        <v>257.99970686647322</v>
      </c>
      <c r="BO299" s="1">
        <f t="shared" si="214"/>
        <v>242.10012126756544</v>
      </c>
      <c r="BP299" s="1">
        <f t="shared" si="214"/>
        <v>265.63459565043598</v>
      </c>
      <c r="BQ299" s="1">
        <f t="shared" si="214"/>
        <v>273.22724531648942</v>
      </c>
      <c r="BR299" s="1">
        <f t="shared" si="214"/>
        <v>274.26543789091369</v>
      </c>
      <c r="BS299" s="1">
        <f t="shared" si="232"/>
        <v>9.3113788972209619</v>
      </c>
      <c r="BT299" s="1">
        <f t="shared" si="233"/>
        <v>8.7375524087403029</v>
      </c>
      <c r="BU299" s="1">
        <f t="shared" si="234"/>
        <v>9.586927048686162</v>
      </c>
      <c r="BV299" s="1">
        <f t="shared" si="235"/>
        <v>9.8609507626397264</v>
      </c>
      <c r="BW299" s="1">
        <f t="shared" si="236"/>
        <v>9.8984198146249227</v>
      </c>
    </row>
    <row r="300" spans="16:75">
      <c r="P300" s="1">
        <v>1.5</v>
      </c>
      <c r="Q300" s="1">
        <f t="shared" si="212"/>
        <v>1620.0895907723427</v>
      </c>
      <c r="R300" s="14">
        <v>28.9</v>
      </c>
      <c r="S300" s="1">
        <f t="shared" si="210"/>
        <v>61.443424518743662</v>
      </c>
      <c r="T300" s="1">
        <f t="shared" si="211"/>
        <v>8.3222289766970672</v>
      </c>
      <c r="U300" s="1">
        <v>0</v>
      </c>
      <c r="V300" s="1">
        <v>1.4</v>
      </c>
      <c r="W300" s="14">
        <f t="shared" si="213"/>
        <v>71.165653495440736</v>
      </c>
      <c r="Y300" s="1">
        <f t="shared" si="215"/>
        <v>86.338593831194231</v>
      </c>
      <c r="Z300" s="1">
        <f t="shared" si="216"/>
        <v>11.694165047230593</v>
      </c>
      <c r="AA300" s="1">
        <f t="shared" si="217"/>
        <v>0</v>
      </c>
      <c r="AB300" s="1">
        <f t="shared" si="218"/>
        <v>1.9672411215751595</v>
      </c>
      <c r="AC300" s="14">
        <f t="shared" si="219"/>
        <v>99.999999999999986</v>
      </c>
      <c r="AD300" s="1">
        <f t="shared" si="237"/>
        <v>1.9926094590969768E-2</v>
      </c>
      <c r="AE300" s="1">
        <f t="shared" si="238"/>
        <v>0.15544391892025802</v>
      </c>
      <c r="AF300" s="1">
        <f t="shared" si="239"/>
        <v>8.6619523683887215E-2</v>
      </c>
      <c r="AG300" s="1">
        <f t="shared" si="240"/>
        <v>0.11448172527511695</v>
      </c>
      <c r="AH300" s="1">
        <f t="shared" si="241"/>
        <v>7.0622943212538758E-2</v>
      </c>
      <c r="AI300" s="1">
        <f t="shared" si="242"/>
        <v>4.3791128684389703E-2</v>
      </c>
      <c r="AJ300" s="1">
        <f t="shared" si="243"/>
        <v>2.7283485514703453E-2</v>
      </c>
      <c r="AL300" s="1">
        <f t="shared" si="256"/>
        <v>0.64070103035695747</v>
      </c>
      <c r="AM300" s="1">
        <f t="shared" si="257"/>
        <v>2761.2148918449775</v>
      </c>
      <c r="AN300" s="1">
        <f t="shared" si="244"/>
        <v>30.069927032329353</v>
      </c>
      <c r="AO300" s="1">
        <f t="shared" si="245"/>
        <v>44.927220771840624</v>
      </c>
      <c r="AP300" s="1">
        <f t="shared" si="246"/>
        <v>75.350226890346704</v>
      </c>
      <c r="AQ300" s="1">
        <f t="shared" si="247"/>
        <v>257.36770174544853</v>
      </c>
      <c r="AR300" s="1">
        <f t="shared" si="248"/>
        <v>112.91694972722399</v>
      </c>
      <c r="AS300" s="1">
        <f t="shared" si="249"/>
        <v>241.65312067400026</v>
      </c>
      <c r="AT300" s="1">
        <f t="shared" si="250"/>
        <v>49.018040996589889</v>
      </c>
      <c r="AU300" s="1">
        <f t="shared" si="251"/>
        <v>264.8850573990386</v>
      </c>
      <c r="AV300" s="1">
        <f t="shared" si="252"/>
        <v>9.7474052671083484</v>
      </c>
      <c r="AW300" s="1">
        <f t="shared" si="253"/>
        <v>272.31555036822169</v>
      </c>
      <c r="AX300" s="1">
        <f t="shared" si="254"/>
        <v>0.57429409482300764</v>
      </c>
      <c r="AY300" s="1">
        <f t="shared" si="255"/>
        <v>273.31840971168845</v>
      </c>
      <c r="BA300" s="1">
        <f t="shared" si="220"/>
        <v>44.927220771840624</v>
      </c>
      <c r="BB300" s="1">
        <f t="shared" si="221"/>
        <v>257.36770174544853</v>
      </c>
      <c r="BC300" s="1">
        <f t="shared" si="222"/>
        <v>241.65312067400026</v>
      </c>
      <c r="BD300" s="1">
        <f t="shared" si="223"/>
        <v>264.8850573990386</v>
      </c>
      <c r="BE300" s="1">
        <f t="shared" si="224"/>
        <v>272.31555036822169</v>
      </c>
      <c r="BF300" s="1">
        <f t="shared" si="225"/>
        <v>273.31840971168845</v>
      </c>
      <c r="BG300" s="1">
        <f t="shared" si="226"/>
        <v>5.7285471329835929</v>
      </c>
      <c r="BH300" s="1">
        <f t="shared" si="227"/>
        <v>5.3787685176703173</v>
      </c>
      <c r="BI300" s="1">
        <f t="shared" si="228"/>
        <v>5.8958700949750851</v>
      </c>
      <c r="BJ300" s="1">
        <f t="shared" si="229"/>
        <v>6.0612596481575149</v>
      </c>
      <c r="BK300" s="1">
        <f t="shared" si="230"/>
        <v>6.0835815128586432</v>
      </c>
      <c r="BM300" s="1">
        <f t="shared" si="231"/>
        <v>2761.2148918449775</v>
      </c>
      <c r="BN300" s="1">
        <f t="shared" si="214"/>
        <v>257.36770174544853</v>
      </c>
      <c r="BO300" s="1">
        <f t="shared" si="214"/>
        <v>241.65312067400026</v>
      </c>
      <c r="BP300" s="1">
        <f t="shared" si="214"/>
        <v>264.8850573990386</v>
      </c>
      <c r="BQ300" s="1">
        <f t="shared" si="214"/>
        <v>272.31555036822169</v>
      </c>
      <c r="BR300" s="1">
        <f t="shared" si="214"/>
        <v>273.31840971168845</v>
      </c>
      <c r="BS300" s="1">
        <f t="shared" si="232"/>
        <v>9.3208139107739498</v>
      </c>
      <c r="BT300" s="1">
        <f t="shared" si="233"/>
        <v>8.7516955448742149</v>
      </c>
      <c r="BU300" s="1">
        <f t="shared" si="234"/>
        <v>9.593062031548321</v>
      </c>
      <c r="BV300" s="1">
        <f t="shared" si="235"/>
        <v>9.862164338331052</v>
      </c>
      <c r="BW300" s="1">
        <f t="shared" si="236"/>
        <v>9.8984838347392667</v>
      </c>
    </row>
    <row r="301" spans="16:75">
      <c r="P301" s="1">
        <v>1.5</v>
      </c>
      <c r="Q301" s="1">
        <f t="shared" si="212"/>
        <v>1620.8038764866285</v>
      </c>
      <c r="R301" s="14">
        <v>29</v>
      </c>
      <c r="S301" s="1">
        <f t="shared" ref="S301:S364" si="258">$S$171+$S$6*(R301-16)</f>
        <v>61.450726106045252</v>
      </c>
      <c r="T301" s="1">
        <f t="shared" ref="T301:T364" si="259">$T$171+$T$6*(R301-16)</f>
        <v>8.2149273893954771</v>
      </c>
      <c r="U301" s="1">
        <v>0</v>
      </c>
      <c r="V301" s="1">
        <v>1.4</v>
      </c>
      <c r="W301" s="14">
        <f t="shared" si="213"/>
        <v>71.065653495440728</v>
      </c>
      <c r="Y301" s="1">
        <f t="shared" si="215"/>
        <v>86.470359566858363</v>
      </c>
      <c r="Z301" s="1">
        <f t="shared" si="216"/>
        <v>11.559631109172186</v>
      </c>
      <c r="AA301" s="1">
        <f t="shared" si="217"/>
        <v>0</v>
      </c>
      <c r="AB301" s="1">
        <f t="shared" si="218"/>
        <v>1.9700093239694447</v>
      </c>
      <c r="AC301" s="14">
        <f t="shared" si="219"/>
        <v>100</v>
      </c>
      <c r="AD301" s="1">
        <f t="shared" si="237"/>
        <v>1.9863060630337534E-2</v>
      </c>
      <c r="AE301" s="1">
        <f t="shared" si="238"/>
        <v>0.15502091911829577</v>
      </c>
      <c r="AF301" s="1">
        <f t="shared" si="239"/>
        <v>8.6342180348476488E-2</v>
      </c>
      <c r="AG301" s="1">
        <f t="shared" si="240"/>
        <v>0.114129546644254</v>
      </c>
      <c r="AH301" s="1">
        <f t="shared" si="241"/>
        <v>7.0390519007790503E-2</v>
      </c>
      <c r="AI301" s="1">
        <f t="shared" si="242"/>
        <v>4.3638296711538835E-2</v>
      </c>
      <c r="AJ301" s="1">
        <f t="shared" si="243"/>
        <v>2.7183291671684793E-2</v>
      </c>
      <c r="AL301" s="1">
        <f t="shared" si="256"/>
        <v>0.60030694113775185</v>
      </c>
      <c r="AM301" s="1">
        <f t="shared" si="257"/>
        <v>2751.6955312073783</v>
      </c>
      <c r="AN301" s="1">
        <f t="shared" si="244"/>
        <v>29.922519752681964</v>
      </c>
      <c r="AO301" s="1">
        <f t="shared" si="245"/>
        <v>44.875480423498701</v>
      </c>
      <c r="AP301" s="1">
        <f t="shared" si="246"/>
        <v>74.481238799145501</v>
      </c>
      <c r="AQ301" s="1">
        <f t="shared" si="247"/>
        <v>256.73705876977158</v>
      </c>
      <c r="AR301" s="1">
        <f t="shared" si="248"/>
        <v>112.04084856764119</v>
      </c>
      <c r="AS301" s="1">
        <f t="shared" si="249"/>
        <v>241.20618180466798</v>
      </c>
      <c r="AT301" s="1">
        <f t="shared" si="250"/>
        <v>48.280131248577725</v>
      </c>
      <c r="AU301" s="1">
        <f t="shared" si="251"/>
        <v>264.13814386058874</v>
      </c>
      <c r="AV301" s="1">
        <f t="shared" si="252"/>
        <v>9.4871107569505426</v>
      </c>
      <c r="AW301" s="1">
        <f t="shared" si="253"/>
        <v>271.4092454040449</v>
      </c>
      <c r="AX301" s="1">
        <f t="shared" si="254"/>
        <v>0.54845882058771778</v>
      </c>
      <c r="AY301" s="1">
        <f t="shared" si="255"/>
        <v>272.37782367413291</v>
      </c>
      <c r="BA301" s="1">
        <f t="shared" si="220"/>
        <v>44.875480423498701</v>
      </c>
      <c r="BB301" s="1">
        <f t="shared" si="221"/>
        <v>256.73705876977158</v>
      </c>
      <c r="BC301" s="1">
        <f t="shared" si="222"/>
        <v>241.20618180466798</v>
      </c>
      <c r="BD301" s="1">
        <f t="shared" si="223"/>
        <v>264.13814386058874</v>
      </c>
      <c r="BE301" s="1">
        <f t="shared" si="224"/>
        <v>271.4092454040449</v>
      </c>
      <c r="BF301" s="1">
        <f t="shared" si="225"/>
        <v>272.37782367413291</v>
      </c>
      <c r="BG301" s="1">
        <f t="shared" si="226"/>
        <v>5.7210988349738798</v>
      </c>
      <c r="BH301" s="1">
        <f t="shared" si="227"/>
        <v>5.3750105743349819</v>
      </c>
      <c r="BI301" s="1">
        <f t="shared" si="228"/>
        <v>5.8860237565785445</v>
      </c>
      <c r="BJ301" s="1">
        <f t="shared" si="229"/>
        <v>6.0480521398924907</v>
      </c>
      <c r="BK301" s="1">
        <f t="shared" si="230"/>
        <v>6.0696358257037035</v>
      </c>
      <c r="BM301" s="1">
        <f t="shared" si="231"/>
        <v>2751.6955312073783</v>
      </c>
      <c r="BN301" s="1">
        <f t="shared" si="214"/>
        <v>256.73705876977158</v>
      </c>
      <c r="BO301" s="1">
        <f t="shared" si="214"/>
        <v>241.20618180466798</v>
      </c>
      <c r="BP301" s="1">
        <f t="shared" si="214"/>
        <v>264.13814386058874</v>
      </c>
      <c r="BQ301" s="1">
        <f t="shared" si="214"/>
        <v>271.4092454040449</v>
      </c>
      <c r="BR301" s="1">
        <f t="shared" si="214"/>
        <v>272.37782367413291</v>
      </c>
      <c r="BS301" s="1">
        <f t="shared" si="232"/>
        <v>9.3301404845877514</v>
      </c>
      <c r="BT301" s="1">
        <f t="shared" si="233"/>
        <v>8.7657293137672276</v>
      </c>
      <c r="BU301" s="1">
        <f t="shared" si="234"/>
        <v>9.5991050196128072</v>
      </c>
      <c r="BV301" s="1">
        <f t="shared" si="235"/>
        <v>9.8633457926559558</v>
      </c>
      <c r="BW301" s="1">
        <f t="shared" si="236"/>
        <v>9.8985451182754964</v>
      </c>
    </row>
    <row r="302" spans="16:75">
      <c r="P302" s="1">
        <v>1.5</v>
      </c>
      <c r="Q302" s="1">
        <f t="shared" si="212"/>
        <v>1621.5181622009143</v>
      </c>
      <c r="R302" s="14">
        <v>29.1</v>
      </c>
      <c r="S302" s="1">
        <f t="shared" si="258"/>
        <v>61.458027693346843</v>
      </c>
      <c r="T302" s="1">
        <f t="shared" si="259"/>
        <v>8.1076258020938887</v>
      </c>
      <c r="U302" s="1">
        <v>0</v>
      </c>
      <c r="V302" s="1">
        <v>1.4</v>
      </c>
      <c r="W302" s="14">
        <f t="shared" si="213"/>
        <v>70.965653495440733</v>
      </c>
      <c r="Y302" s="1">
        <f t="shared" si="215"/>
        <v>86.602496653251109</v>
      </c>
      <c r="Z302" s="1">
        <f t="shared" si="216"/>
        <v>11.424718018857913</v>
      </c>
      <c r="AA302" s="1">
        <f t="shared" si="217"/>
        <v>0</v>
      </c>
      <c r="AB302" s="1">
        <f t="shared" si="218"/>
        <v>1.9727853278909699</v>
      </c>
      <c r="AC302" s="14">
        <f t="shared" si="219"/>
        <v>100</v>
      </c>
      <c r="AD302" s="1">
        <f t="shared" si="237"/>
        <v>1.9799849023315733E-2</v>
      </c>
      <c r="AE302" s="1">
        <f t="shared" si="238"/>
        <v>0.15459672719090065</v>
      </c>
      <c r="AF302" s="1">
        <f t="shared" si="239"/>
        <v>8.6064055386118762E-2</v>
      </c>
      <c r="AG302" s="1">
        <f t="shared" si="240"/>
        <v>0.11377637548076848</v>
      </c>
      <c r="AH302" s="1">
        <f t="shared" si="241"/>
        <v>7.0157439770097987E-2</v>
      </c>
      <c r="AI302" s="1">
        <f t="shared" si="242"/>
        <v>4.3485034017725577E-2</v>
      </c>
      <c r="AJ302" s="1">
        <f t="shared" si="243"/>
        <v>2.708281545588977E-2</v>
      </c>
      <c r="AL302" s="1">
        <f t="shared" si="256"/>
        <v>0.56229108627179525</v>
      </c>
      <c r="AM302" s="1">
        <f t="shared" si="257"/>
        <v>2742.2414650901233</v>
      </c>
      <c r="AN302" s="1">
        <f t="shared" si="244"/>
        <v>29.775228142056012</v>
      </c>
      <c r="AO302" s="1">
        <f t="shared" si="245"/>
        <v>44.823589522187902</v>
      </c>
      <c r="AP302" s="1">
        <f t="shared" si="246"/>
        <v>73.618315168903095</v>
      </c>
      <c r="AQ302" s="1">
        <f t="shared" si="247"/>
        <v>256.10778473677891</v>
      </c>
      <c r="AR302" s="1">
        <f t="shared" si="248"/>
        <v>111.16764238418568</v>
      </c>
      <c r="AS302" s="1">
        <f t="shared" si="249"/>
        <v>240.7593139716079</v>
      </c>
      <c r="AT302" s="1">
        <f t="shared" si="250"/>
        <v>47.549922438459767</v>
      </c>
      <c r="AU302" s="1">
        <f t="shared" si="251"/>
        <v>263.39385443989408</v>
      </c>
      <c r="AV302" s="1">
        <f t="shared" si="252"/>
        <v>9.2325363231532958</v>
      </c>
      <c r="AW302" s="1">
        <f t="shared" si="253"/>
        <v>270.50829451373255</v>
      </c>
      <c r="AX302" s="1">
        <f t="shared" si="254"/>
        <v>0.52366262976416156</v>
      </c>
      <c r="AY302" s="1">
        <f t="shared" si="255"/>
        <v>271.44361693514878</v>
      </c>
      <c r="BA302" s="1">
        <f t="shared" si="220"/>
        <v>44.823589522187902</v>
      </c>
      <c r="BB302" s="1">
        <f t="shared" si="221"/>
        <v>256.10778473677891</v>
      </c>
      <c r="BC302" s="1">
        <f t="shared" si="222"/>
        <v>240.7593139716079</v>
      </c>
      <c r="BD302" s="1">
        <f t="shared" si="223"/>
        <v>263.39385443989408</v>
      </c>
      <c r="BE302" s="1">
        <f t="shared" si="224"/>
        <v>270.50829451373255</v>
      </c>
      <c r="BF302" s="1">
        <f t="shared" si="225"/>
        <v>271.44361693514878</v>
      </c>
      <c r="BG302" s="1">
        <f t="shared" si="226"/>
        <v>5.7136830732845318</v>
      </c>
      <c r="BH302" s="1">
        <f t="shared" si="227"/>
        <v>5.3712635810309397</v>
      </c>
      <c r="BI302" s="1">
        <f t="shared" si="228"/>
        <v>5.8762329667844382</v>
      </c>
      <c r="BJ302" s="1">
        <f t="shared" si="229"/>
        <v>6.034953857941912</v>
      </c>
      <c r="BK302" s="1">
        <f t="shared" si="230"/>
        <v>6.0558206031398454</v>
      </c>
      <c r="BM302" s="1">
        <f t="shared" si="231"/>
        <v>2742.2414650901233</v>
      </c>
      <c r="BN302" s="1">
        <f t="shared" si="214"/>
        <v>256.10778473677891</v>
      </c>
      <c r="BO302" s="1">
        <f t="shared" si="214"/>
        <v>240.7593139716079</v>
      </c>
      <c r="BP302" s="1">
        <f t="shared" si="214"/>
        <v>263.39385443989408</v>
      </c>
      <c r="BQ302" s="1">
        <f t="shared" si="214"/>
        <v>270.50829451373255</v>
      </c>
      <c r="BR302" s="1">
        <f t="shared" si="214"/>
        <v>271.44361693514878</v>
      </c>
      <c r="BS302" s="1">
        <f t="shared" si="232"/>
        <v>9.3393593524544709</v>
      </c>
      <c r="BT302" s="1">
        <f t="shared" si="233"/>
        <v>8.7796540544140367</v>
      </c>
      <c r="BU302" s="1">
        <f t="shared" si="234"/>
        <v>9.605056950418394</v>
      </c>
      <c r="BV302" s="1">
        <f t="shared" si="235"/>
        <v>9.8644958132759601</v>
      </c>
      <c r="BW302" s="1">
        <f t="shared" si="236"/>
        <v>9.8986037659607717</v>
      </c>
    </row>
    <row r="303" spans="16:75">
      <c r="P303" s="1">
        <v>1.5</v>
      </c>
      <c r="Q303" s="1">
        <f t="shared" si="212"/>
        <v>1622.2324479151998</v>
      </c>
      <c r="R303" s="14">
        <v>29.2</v>
      </c>
      <c r="S303" s="1">
        <f t="shared" si="258"/>
        <v>61.465329280648426</v>
      </c>
      <c r="T303" s="1">
        <f t="shared" si="259"/>
        <v>8.0003242147923039</v>
      </c>
      <c r="U303" s="1">
        <v>0</v>
      </c>
      <c r="V303" s="1">
        <v>1.4</v>
      </c>
      <c r="W303" s="14">
        <f t="shared" si="213"/>
        <v>70.865653495440739</v>
      </c>
      <c r="Y303" s="1">
        <f t="shared" si="215"/>
        <v>86.735006662434728</v>
      </c>
      <c r="Z303" s="1">
        <f t="shared" si="216"/>
        <v>11.289424171198842</v>
      </c>
      <c r="AA303" s="1">
        <f t="shared" si="217"/>
        <v>0</v>
      </c>
      <c r="AB303" s="1">
        <f t="shared" si="218"/>
        <v>1.9755691663664279</v>
      </c>
      <c r="AC303" s="14">
        <f t="shared" si="219"/>
        <v>100</v>
      </c>
      <c r="AD303" s="1">
        <f t="shared" si="237"/>
        <v>1.9736459017862817E-2</v>
      </c>
      <c r="AE303" s="1">
        <f t="shared" si="238"/>
        <v>0.15417133809137357</v>
      </c>
      <c r="AF303" s="1">
        <f t="shared" si="239"/>
        <v>8.5785145487903877E-2</v>
      </c>
      <c r="AG303" s="1">
        <f t="shared" si="240"/>
        <v>0.11342220758291012</v>
      </c>
      <c r="AH303" s="1">
        <f t="shared" si="241"/>
        <v>6.9923702726469347E-2</v>
      </c>
      <c r="AI303" s="1">
        <f t="shared" si="242"/>
        <v>4.3331338779551948E-2</v>
      </c>
      <c r="AJ303" s="1">
        <f t="shared" si="243"/>
        <v>2.6982055671932074E-2</v>
      </c>
      <c r="AL303" s="1">
        <f t="shared" si="256"/>
        <v>0.5265234532630142</v>
      </c>
      <c r="AM303" s="1">
        <f t="shared" si="257"/>
        <v>2732.8520303584905</v>
      </c>
      <c r="AN303" s="1">
        <f t="shared" si="244"/>
        <v>29.628052588905597</v>
      </c>
      <c r="AO303" s="1">
        <f t="shared" si="245"/>
        <v>44.77155001214242</v>
      </c>
      <c r="AP303" s="1">
        <f t="shared" si="246"/>
        <v>72.761441544364459</v>
      </c>
      <c r="AQ303" s="1">
        <f t="shared" si="247"/>
        <v>255.47988630118846</v>
      </c>
      <c r="AR303" s="1">
        <f t="shared" si="248"/>
        <v>110.29733461658721</v>
      </c>
      <c r="AS303" s="1">
        <f t="shared" si="249"/>
        <v>240.31252637107704</v>
      </c>
      <c r="AT303" s="1">
        <f t="shared" si="250"/>
        <v>46.827370089269834</v>
      </c>
      <c r="AU303" s="1">
        <f t="shared" si="251"/>
        <v>262.6521883975974</v>
      </c>
      <c r="AV303" s="1">
        <f t="shared" si="252"/>
        <v>8.9835835752487334</v>
      </c>
      <c r="AW303" s="1">
        <f t="shared" si="253"/>
        <v>269.61266194202545</v>
      </c>
      <c r="AX303" s="1">
        <f t="shared" si="254"/>
        <v>0.49986873330255321</v>
      </c>
      <c r="AY303" s="1">
        <f t="shared" si="255"/>
        <v>270.51572738651237</v>
      </c>
      <c r="BA303" s="1">
        <f t="shared" si="220"/>
        <v>44.77155001214242</v>
      </c>
      <c r="BB303" s="1">
        <f t="shared" si="221"/>
        <v>255.47988630118846</v>
      </c>
      <c r="BC303" s="1">
        <f t="shared" si="222"/>
        <v>240.31252637107704</v>
      </c>
      <c r="BD303" s="1">
        <f t="shared" si="223"/>
        <v>262.6521883975974</v>
      </c>
      <c r="BE303" s="1">
        <f t="shared" si="224"/>
        <v>269.61266194202545</v>
      </c>
      <c r="BF303" s="1">
        <f t="shared" si="225"/>
        <v>270.51572738651237</v>
      </c>
      <c r="BG303" s="1">
        <f t="shared" si="226"/>
        <v>5.7062997870723748</v>
      </c>
      <c r="BH303" s="1">
        <f t="shared" si="227"/>
        <v>5.3675275103475819</v>
      </c>
      <c r="BI303" s="1">
        <f t="shared" si="228"/>
        <v>5.8664975486969722</v>
      </c>
      <c r="BJ303" s="1">
        <f t="shared" si="229"/>
        <v>6.0219639898306898</v>
      </c>
      <c r="BK303" s="1">
        <f t="shared" si="230"/>
        <v>6.0421345098203263</v>
      </c>
      <c r="BM303" s="1">
        <f t="shared" si="231"/>
        <v>2732.8520303584905</v>
      </c>
      <c r="BN303" s="1">
        <f t="shared" si="214"/>
        <v>255.47988630118846</v>
      </c>
      <c r="BO303" s="1">
        <f t="shared" si="214"/>
        <v>240.31252637107704</v>
      </c>
      <c r="BP303" s="1">
        <f t="shared" si="214"/>
        <v>262.6521883975974</v>
      </c>
      <c r="BQ303" s="1">
        <f t="shared" si="214"/>
        <v>269.61266194202545</v>
      </c>
      <c r="BR303" s="1">
        <f t="shared" si="214"/>
        <v>270.51572738651237</v>
      </c>
      <c r="BS303" s="1">
        <f t="shared" si="232"/>
        <v>9.3484712477343699</v>
      </c>
      <c r="BT303" s="1">
        <f t="shared" si="233"/>
        <v>8.7934701074742527</v>
      </c>
      <c r="BU303" s="1">
        <f t="shared" si="234"/>
        <v>9.6109187573958454</v>
      </c>
      <c r="BV303" s="1">
        <f t="shared" si="235"/>
        <v>9.8656150771052964</v>
      </c>
      <c r="BW303" s="1">
        <f t="shared" si="236"/>
        <v>9.8986598755230304</v>
      </c>
    </row>
    <row r="304" spans="16:75">
      <c r="P304" s="1">
        <v>1.5</v>
      </c>
      <c r="Q304" s="1">
        <f t="shared" si="212"/>
        <v>1622.9467336294856</v>
      </c>
      <c r="R304" s="14">
        <v>29.3</v>
      </c>
      <c r="S304" s="1">
        <f t="shared" si="258"/>
        <v>61.472630867950016</v>
      </c>
      <c r="T304" s="1">
        <f t="shared" si="259"/>
        <v>7.8930226274907156</v>
      </c>
      <c r="U304" s="1">
        <v>0</v>
      </c>
      <c r="V304" s="1">
        <v>1.4</v>
      </c>
      <c r="W304" s="14">
        <f t="shared" si="213"/>
        <v>70.765653495440745</v>
      </c>
      <c r="Y304" s="1">
        <f t="shared" si="215"/>
        <v>86.867891175357471</v>
      </c>
      <c r="Z304" s="1">
        <f t="shared" si="216"/>
        <v>11.153747952033317</v>
      </c>
      <c r="AA304" s="1">
        <f t="shared" si="217"/>
        <v>0</v>
      </c>
      <c r="AB304" s="1">
        <f t="shared" si="218"/>
        <v>1.9783608726091939</v>
      </c>
      <c r="AC304" s="14">
        <f t="shared" si="219"/>
        <v>99.999999999999972</v>
      </c>
      <c r="AD304" s="1">
        <f t="shared" si="237"/>
        <v>1.9672889857686317E-2</v>
      </c>
      <c r="AE304" s="1">
        <f t="shared" si="238"/>
        <v>0.1537447467444891</v>
      </c>
      <c r="AF304" s="1">
        <f t="shared" si="239"/>
        <v>8.5505447326218093E-2</v>
      </c>
      <c r="AG304" s="1">
        <f t="shared" si="240"/>
        <v>0.1130670387251782</v>
      </c>
      <c r="AH304" s="1">
        <f t="shared" si="241"/>
        <v>6.9689305088238396E-2</v>
      </c>
      <c r="AI304" s="1">
        <f t="shared" si="242"/>
        <v>4.3177209163313301E-2</v>
      </c>
      <c r="AJ304" s="1">
        <f t="shared" si="243"/>
        <v>2.6881011117668496E-2</v>
      </c>
      <c r="AL304" s="1">
        <f t="shared" si="256"/>
        <v>0.49288058504104565</v>
      </c>
      <c r="AM304" s="1">
        <f t="shared" si="257"/>
        <v>2723.5265725094346</v>
      </c>
      <c r="AN304" s="1">
        <f t="shared" si="244"/>
        <v>29.480993484615745</v>
      </c>
      <c r="AO304" s="1">
        <f t="shared" si="245"/>
        <v>44.719363812389766</v>
      </c>
      <c r="AP304" s="1">
        <f t="shared" si="246"/>
        <v>71.910603437749273</v>
      </c>
      <c r="AQ304" s="1">
        <f t="shared" si="247"/>
        <v>254.85336997742246</v>
      </c>
      <c r="AR304" s="1">
        <f t="shared" si="248"/>
        <v>109.42992872429875</v>
      </c>
      <c r="AS304" s="1">
        <f t="shared" si="249"/>
        <v>239.86582808559314</v>
      </c>
      <c r="AT304" s="1">
        <f t="shared" si="250"/>
        <v>46.112429771733076</v>
      </c>
      <c r="AU304" s="1">
        <f t="shared" si="251"/>
        <v>261.91314485279923</v>
      </c>
      <c r="AV304" s="1">
        <f t="shared" si="252"/>
        <v>8.7401553408393617</v>
      </c>
      <c r="AW304" s="1">
        <f t="shared" si="253"/>
        <v>268.72231209014427</v>
      </c>
      <c r="AX304" s="1">
        <f t="shared" si="254"/>
        <v>0.47704146578575135</v>
      </c>
      <c r="AY304" s="1">
        <f t="shared" si="255"/>
        <v>269.59409364616857</v>
      </c>
      <c r="BA304" s="1">
        <f t="shared" si="220"/>
        <v>44.719363812389766</v>
      </c>
      <c r="BB304" s="1">
        <f t="shared" si="221"/>
        <v>254.85336997742246</v>
      </c>
      <c r="BC304" s="1">
        <f t="shared" si="222"/>
        <v>239.86582808559314</v>
      </c>
      <c r="BD304" s="1">
        <f t="shared" si="223"/>
        <v>261.91314485279923</v>
      </c>
      <c r="BE304" s="1">
        <f t="shared" si="224"/>
        <v>268.72231209014427</v>
      </c>
      <c r="BF304" s="1">
        <f t="shared" si="225"/>
        <v>269.59409364616857</v>
      </c>
      <c r="BG304" s="1">
        <f t="shared" si="226"/>
        <v>5.6989489172208172</v>
      </c>
      <c r="BH304" s="1">
        <f t="shared" si="227"/>
        <v>5.3638023360953291</v>
      </c>
      <c r="BI304" s="1">
        <f t="shared" si="228"/>
        <v>5.8568173275361897</v>
      </c>
      <c r="BJ304" s="1">
        <f t="shared" si="229"/>
        <v>6.0090817306236621</v>
      </c>
      <c r="BK304" s="1">
        <f t="shared" si="230"/>
        <v>6.0285762287941118</v>
      </c>
      <c r="BM304" s="1">
        <f t="shared" si="231"/>
        <v>2723.5265725094346</v>
      </c>
      <c r="BN304" s="1">
        <f t="shared" si="214"/>
        <v>254.85336997742246</v>
      </c>
      <c r="BO304" s="1">
        <f t="shared" si="214"/>
        <v>239.86582808559314</v>
      </c>
      <c r="BP304" s="1">
        <f t="shared" si="214"/>
        <v>261.91314485279923</v>
      </c>
      <c r="BQ304" s="1">
        <f t="shared" si="214"/>
        <v>268.72231209014427</v>
      </c>
      <c r="BR304" s="1">
        <f t="shared" si="214"/>
        <v>269.59409364616857</v>
      </c>
      <c r="BS304" s="1">
        <f t="shared" si="232"/>
        <v>9.3574769032858267</v>
      </c>
      <c r="BT304" s="1">
        <f t="shared" si="233"/>
        <v>8.8071778152170825</v>
      </c>
      <c r="BU304" s="1">
        <f t="shared" si="234"/>
        <v>9.6166913698027425</v>
      </c>
      <c r="BV304" s="1">
        <f t="shared" si="235"/>
        <v>9.866704250384668</v>
      </c>
      <c r="BW304" s="1">
        <f t="shared" si="236"/>
        <v>9.8987135417506451</v>
      </c>
    </row>
    <row r="305" spans="16:75">
      <c r="P305" s="1">
        <v>1.5</v>
      </c>
      <c r="Q305" s="1">
        <f t="shared" si="212"/>
        <v>1623.6610193437714</v>
      </c>
      <c r="R305" s="14">
        <v>29.4</v>
      </c>
      <c r="S305" s="1">
        <f t="shared" si="258"/>
        <v>61.4799324552516</v>
      </c>
      <c r="T305" s="1">
        <f t="shared" si="259"/>
        <v>7.7857210401891308</v>
      </c>
      <c r="U305" s="1">
        <v>0</v>
      </c>
      <c r="V305" s="1">
        <v>1.4</v>
      </c>
      <c r="W305" s="14">
        <f t="shared" si="213"/>
        <v>70.665653495440736</v>
      </c>
      <c r="Y305" s="1">
        <f t="shared" si="215"/>
        <v>87.001151781916533</v>
      </c>
      <c r="Z305" s="1">
        <f t="shared" si="216"/>
        <v>11.017687738062813</v>
      </c>
      <c r="AA305" s="1">
        <f t="shared" si="217"/>
        <v>0</v>
      </c>
      <c r="AB305" s="1">
        <f t="shared" si="218"/>
        <v>1.9811604800206459</v>
      </c>
      <c r="AC305" s="14">
        <f t="shared" si="219"/>
        <v>100</v>
      </c>
      <c r="AD305" s="1">
        <f t="shared" si="237"/>
        <v>1.9609140782212833E-2</v>
      </c>
      <c r="AE305" s="1">
        <f t="shared" si="238"/>
        <v>0.15331694804629387</v>
      </c>
      <c r="AF305" s="1">
        <f t="shared" si="239"/>
        <v>8.5224957554611958E-2</v>
      </c>
      <c r="AG305" s="1">
        <f t="shared" si="240"/>
        <v>0.11271086465815394</v>
      </c>
      <c r="AH305" s="1">
        <f t="shared" si="241"/>
        <v>6.9454244050953948E-2</v>
      </c>
      <c r="AI305" s="1">
        <f t="shared" si="242"/>
        <v>4.3022643324925405E-2</v>
      </c>
      <c r="AJ305" s="1">
        <f t="shared" si="243"/>
        <v>2.6779680584151165E-2</v>
      </c>
      <c r="AL305" s="1">
        <f t="shared" si="256"/>
        <v>0.46124527758013217</v>
      </c>
      <c r="AM305" s="1">
        <f t="shared" si="257"/>
        <v>2714.2644455460609</v>
      </c>
      <c r="AN305" s="1">
        <f t="shared" si="244"/>
        <v>29.334051223536836</v>
      </c>
      <c r="AO305" s="1">
        <f t="shared" si="245"/>
        <v>44.667032817189593</v>
      </c>
      <c r="AP305" s="1">
        <f t="shared" si="246"/>
        <v>71.065786328527011</v>
      </c>
      <c r="AQ305" s="1">
        <f t="shared" si="247"/>
        <v>254.22824214188202</v>
      </c>
      <c r="AR305" s="1">
        <f t="shared" si="248"/>
        <v>108.56542818669885</v>
      </c>
      <c r="AS305" s="1">
        <f t="shared" si="249"/>
        <v>239.41922808593705</v>
      </c>
      <c r="AT305" s="1">
        <f t="shared" si="250"/>
        <v>45.405057104440971</v>
      </c>
      <c r="AU305" s="1">
        <f t="shared" si="251"/>
        <v>261.17672278562799</v>
      </c>
      <c r="AV305" s="1">
        <f t="shared" si="252"/>
        <v>8.5021556564464085</v>
      </c>
      <c r="AW305" s="1">
        <f t="shared" si="253"/>
        <v>267.83720951724052</v>
      </c>
      <c r="AX305" s="1">
        <f t="shared" si="254"/>
        <v>0.45514625663427838</v>
      </c>
      <c r="AY305" s="1">
        <f t="shared" si="255"/>
        <v>268.67865504960554</v>
      </c>
      <c r="BA305" s="1">
        <f t="shared" si="220"/>
        <v>44.667032817189593</v>
      </c>
      <c r="BB305" s="1">
        <f t="shared" si="221"/>
        <v>254.22824214188202</v>
      </c>
      <c r="BC305" s="1">
        <f t="shared" si="222"/>
        <v>239.41922808593705</v>
      </c>
      <c r="BD305" s="1">
        <f t="shared" si="223"/>
        <v>261.17672278562799</v>
      </c>
      <c r="BE305" s="1">
        <f t="shared" si="224"/>
        <v>267.83720951724052</v>
      </c>
      <c r="BF305" s="1">
        <f t="shared" si="225"/>
        <v>268.67865504960554</v>
      </c>
      <c r="BG305" s="1">
        <f t="shared" si="226"/>
        <v>5.6916304063081888</v>
      </c>
      <c r="BH305" s="1">
        <f t="shared" si="227"/>
        <v>5.3600880332888226</v>
      </c>
      <c r="BI305" s="1">
        <f t="shared" si="228"/>
        <v>5.8471921305933963</v>
      </c>
      <c r="BJ305" s="1">
        <f t="shared" si="229"/>
        <v>5.9963062828334204</v>
      </c>
      <c r="BK305" s="1">
        <f t="shared" si="230"/>
        <v>6.0151444612234828</v>
      </c>
      <c r="BM305" s="1">
        <f t="shared" si="231"/>
        <v>2714.2644455460609</v>
      </c>
      <c r="BN305" s="1">
        <f t="shared" si="214"/>
        <v>254.22824214188202</v>
      </c>
      <c r="BO305" s="1">
        <f t="shared" si="214"/>
        <v>239.41922808593705</v>
      </c>
      <c r="BP305" s="1">
        <f t="shared" si="214"/>
        <v>261.17672278562799</v>
      </c>
      <c r="BQ305" s="1">
        <f t="shared" si="214"/>
        <v>267.83720951724052</v>
      </c>
      <c r="BR305" s="1">
        <f t="shared" si="214"/>
        <v>268.67865504960554</v>
      </c>
      <c r="BS305" s="1">
        <f t="shared" si="232"/>
        <v>9.3663770513980236</v>
      </c>
      <c r="BT305" s="1">
        <f t="shared" si="233"/>
        <v>8.820777521468445</v>
      </c>
      <c r="BU305" s="1">
        <f t="shared" si="234"/>
        <v>9.6223757126614071</v>
      </c>
      <c r="BV305" s="1">
        <f t="shared" si="235"/>
        <v>9.8677639887574227</v>
      </c>
      <c r="BW305" s="1">
        <f t="shared" si="236"/>
        <v>9.8987648565522246</v>
      </c>
    </row>
    <row r="306" spans="16:75">
      <c r="P306" s="1">
        <v>1.5</v>
      </c>
      <c r="Q306" s="1">
        <f t="shared" si="212"/>
        <v>1624.3753050580572</v>
      </c>
      <c r="R306" s="14">
        <v>29.5</v>
      </c>
      <c r="S306" s="1">
        <f t="shared" si="258"/>
        <v>61.48723404255319</v>
      </c>
      <c r="T306" s="1">
        <f t="shared" si="259"/>
        <v>7.6784194528875407</v>
      </c>
      <c r="U306" s="1">
        <v>0</v>
      </c>
      <c r="V306" s="1">
        <v>1.4</v>
      </c>
      <c r="W306" s="14">
        <f t="shared" si="213"/>
        <v>70.565653495440742</v>
      </c>
      <c r="Y306" s="1">
        <f t="shared" si="215"/>
        <v>87.13479008102135</v>
      </c>
      <c r="Z306" s="1">
        <f t="shared" si="216"/>
        <v>10.881241896787145</v>
      </c>
      <c r="AA306" s="1">
        <f t="shared" si="217"/>
        <v>0</v>
      </c>
      <c r="AB306" s="1">
        <f t="shared" si="218"/>
        <v>1.9839680221914961</v>
      </c>
      <c r="AC306" s="14">
        <f t="shared" si="219"/>
        <v>99.999999999999986</v>
      </c>
      <c r="AD306" s="1">
        <f t="shared" si="237"/>
        <v>1.9545211026557659E-2</v>
      </c>
      <c r="AE306" s="1">
        <f t="shared" si="238"/>
        <v>0.15288793686390265</v>
      </c>
      <c r="AF306" s="1">
        <f t="shared" si="239"/>
        <v>8.4943672807666626E-2</v>
      </c>
      <c r="AG306" s="1">
        <f t="shared" si="240"/>
        <v>0.11235368110833061</v>
      </c>
      <c r="AH306" s="1">
        <f t="shared" si="241"/>
        <v>6.9218516794267715E-2</v>
      </c>
      <c r="AI306" s="1">
        <f t="shared" si="242"/>
        <v>4.2867639409850798E-2</v>
      </c>
      <c r="AJ306" s="1">
        <f t="shared" si="243"/>
        <v>2.6678062855579297E-2</v>
      </c>
      <c r="AL306" s="1">
        <f t="shared" si="256"/>
        <v>0.43150629004615443</v>
      </c>
      <c r="AM306" s="1">
        <f t="shared" si="257"/>
        <v>2705.0650118536673</v>
      </c>
      <c r="AN306" s="1">
        <f t="shared" si="244"/>
        <v>29.1872262030199</v>
      </c>
      <c r="AO306" s="1">
        <f t="shared" si="245"/>
        <v>44.614558896463592</v>
      </c>
      <c r="AP306" s="1">
        <f t="shared" si="246"/>
        <v>70.226975663187019</v>
      </c>
      <c r="AQ306" s="1">
        <f t="shared" si="247"/>
        <v>253.60450903517457</v>
      </c>
      <c r="AR306" s="1">
        <f t="shared" si="248"/>
        <v>107.70383650329913</v>
      </c>
      <c r="AS306" s="1">
        <f t="shared" si="249"/>
        <v>238.97273523311452</v>
      </c>
      <c r="AT306" s="1">
        <f t="shared" si="250"/>
        <v>44.705207754027988</v>
      </c>
      <c r="AU306" s="1">
        <f t="shared" si="251"/>
        <v>260.44292103975818</v>
      </c>
      <c r="AV306" s="1">
        <f t="shared" si="252"/>
        <v>8.2694897583822939</v>
      </c>
      <c r="AW306" s="1">
        <f t="shared" si="253"/>
        <v>266.95731894178675</v>
      </c>
      <c r="AX306" s="1">
        <f t="shared" si="254"/>
        <v>0.43414960189757951</v>
      </c>
      <c r="AY306" s="1">
        <f t="shared" si="255"/>
        <v>267.76935164130822</v>
      </c>
      <c r="BA306" s="1">
        <f t="shared" si="220"/>
        <v>44.614558896463592</v>
      </c>
      <c r="BB306" s="1">
        <f t="shared" si="221"/>
        <v>253.60450903517457</v>
      </c>
      <c r="BC306" s="1">
        <f t="shared" si="222"/>
        <v>238.97273523311452</v>
      </c>
      <c r="BD306" s="1">
        <f t="shared" si="223"/>
        <v>260.44292103975818</v>
      </c>
      <c r="BE306" s="1">
        <f t="shared" si="224"/>
        <v>266.95731894178675</v>
      </c>
      <c r="BF306" s="1">
        <f t="shared" si="225"/>
        <v>267.76935164130822</v>
      </c>
      <c r="BG306" s="1">
        <f t="shared" si="226"/>
        <v>5.6843441985767731</v>
      </c>
      <c r="BH306" s="1">
        <f t="shared" si="227"/>
        <v>5.3563845781305455</v>
      </c>
      <c r="BI306" s="1">
        <f t="shared" si="228"/>
        <v>5.8376217871875538</v>
      </c>
      <c r="BJ306" s="1">
        <f t="shared" si="229"/>
        <v>5.9836368563300386</v>
      </c>
      <c r="BK306" s="1">
        <f t="shared" si="230"/>
        <v>6.0018379261065196</v>
      </c>
      <c r="BM306" s="1">
        <f t="shared" si="231"/>
        <v>2705.0650118536673</v>
      </c>
      <c r="BN306" s="1">
        <f t="shared" si="214"/>
        <v>253.60450903517457</v>
      </c>
      <c r="BO306" s="1">
        <f t="shared" si="214"/>
        <v>238.97273523311452</v>
      </c>
      <c r="BP306" s="1">
        <f t="shared" si="214"/>
        <v>260.44292103975818</v>
      </c>
      <c r="BQ306" s="1">
        <f t="shared" si="214"/>
        <v>266.95731894178675</v>
      </c>
      <c r="BR306" s="1">
        <f t="shared" si="214"/>
        <v>267.76935164130822</v>
      </c>
      <c r="BS306" s="1">
        <f t="shared" si="232"/>
        <v>9.3751724237263367</v>
      </c>
      <c r="BT306" s="1">
        <f t="shared" si="233"/>
        <v>8.8342695715603714</v>
      </c>
      <c r="BU306" s="1">
        <f t="shared" si="234"/>
        <v>9.6279727066998504</v>
      </c>
      <c r="BV306" s="1">
        <f t="shared" si="235"/>
        <v>9.8687949373479995</v>
      </c>
      <c r="BW306" s="1">
        <f t="shared" si="236"/>
        <v>9.8988139090164466</v>
      </c>
    </row>
    <row r="307" spans="16:75">
      <c r="P307" s="1">
        <v>1.5</v>
      </c>
      <c r="Q307" s="1">
        <f t="shared" si="212"/>
        <v>1625.0895907723427</v>
      </c>
      <c r="R307" s="14">
        <v>29.6</v>
      </c>
      <c r="S307" s="1">
        <f t="shared" si="258"/>
        <v>61.494535629854774</v>
      </c>
      <c r="T307" s="1">
        <f t="shared" si="259"/>
        <v>7.5711178655859523</v>
      </c>
      <c r="U307" s="1">
        <v>0</v>
      </c>
      <c r="V307" s="1">
        <v>1.4</v>
      </c>
      <c r="W307" s="14">
        <f t="shared" si="213"/>
        <v>70.465653495440733</v>
      </c>
      <c r="Y307" s="1">
        <f t="shared" si="215"/>
        <v>87.26880768065763</v>
      </c>
      <c r="Z307" s="1">
        <f t="shared" si="216"/>
        <v>10.744408786439223</v>
      </c>
      <c r="AA307" s="1">
        <f t="shared" si="217"/>
        <v>0</v>
      </c>
      <c r="AB307" s="1">
        <f t="shared" si="218"/>
        <v>1.9867835329031367</v>
      </c>
      <c r="AC307" s="14">
        <f t="shared" si="219"/>
        <v>99.999999999999986</v>
      </c>
      <c r="AD307" s="1">
        <f t="shared" si="237"/>
        <v>1.9481099821494201E-2</v>
      </c>
      <c r="AE307" s="1">
        <f t="shared" si="238"/>
        <v>0.15245770803529346</v>
      </c>
      <c r="AF307" s="1">
        <f t="shared" si="239"/>
        <v>8.4661589700859463E-2</v>
      </c>
      <c r="AG307" s="1">
        <f t="shared" si="240"/>
        <v>0.11199548377794301</v>
      </c>
      <c r="AH307" s="1">
        <f t="shared" si="241"/>
        <v>6.8982120481821702E-2</v>
      </c>
      <c r="AI307" s="1">
        <f t="shared" si="242"/>
        <v>4.2712195553024766E-2</v>
      </c>
      <c r="AJ307" s="1">
        <f t="shared" si="243"/>
        <v>2.6576156709250617E-2</v>
      </c>
      <c r="AL307" s="1">
        <f t="shared" si="256"/>
        <v>0.40355806716180809</v>
      </c>
      <c r="AM307" s="1">
        <f t="shared" si="257"/>
        <v>2695.9276420773617</v>
      </c>
      <c r="AN307" s="1">
        <f t="shared" si="244"/>
        <v>29.040518823451951</v>
      </c>
      <c r="AO307" s="1">
        <f t="shared" si="245"/>
        <v>44.561943896216924</v>
      </c>
      <c r="AP307" s="1">
        <f t="shared" si="246"/>
        <v>69.394156855009399</v>
      </c>
      <c r="AQ307" s="1">
        <f t="shared" si="247"/>
        <v>252.98217676429564</v>
      </c>
      <c r="AR307" s="1">
        <f t="shared" si="248"/>
        <v>106.84515719395279</v>
      </c>
      <c r="AS307" s="1">
        <f t="shared" si="249"/>
        <v>238.52635828027951</v>
      </c>
      <c r="AT307" s="1">
        <f t="shared" si="250"/>
        <v>44.012837435348473</v>
      </c>
      <c r="AU307" s="1">
        <f t="shared" si="251"/>
        <v>259.71173832487841</v>
      </c>
      <c r="AV307" s="1">
        <f t="shared" si="252"/>
        <v>8.0420640736501383</v>
      </c>
      <c r="AW307" s="1">
        <f t="shared" si="253"/>
        <v>266.0826052429079</v>
      </c>
      <c r="AX307" s="1">
        <f t="shared" si="254"/>
        <v>0.41401903663645401</v>
      </c>
      <c r="AY307" s="1">
        <f t="shared" si="255"/>
        <v>266.86612416629242</v>
      </c>
      <c r="BA307" s="1">
        <f t="shared" si="220"/>
        <v>44.561943896216924</v>
      </c>
      <c r="BB307" s="1">
        <f t="shared" si="221"/>
        <v>252.98217676429564</v>
      </c>
      <c r="BC307" s="1">
        <f t="shared" si="222"/>
        <v>238.52635828027951</v>
      </c>
      <c r="BD307" s="1">
        <f t="shared" si="223"/>
        <v>259.71173832487841</v>
      </c>
      <c r="BE307" s="1">
        <f t="shared" si="224"/>
        <v>266.0826052429079</v>
      </c>
      <c r="BF307" s="1">
        <f t="shared" si="225"/>
        <v>266.86612416629242</v>
      </c>
      <c r="BG307" s="1">
        <f t="shared" si="226"/>
        <v>5.677090239902495</v>
      </c>
      <c r="BH307" s="1">
        <f t="shared" si="227"/>
        <v>5.3526919479948711</v>
      </c>
      <c r="BI307" s="1">
        <f t="shared" si="228"/>
        <v>5.8281061286226024</v>
      </c>
      <c r="BJ307" s="1">
        <f t="shared" si="229"/>
        <v>5.9710726682526278</v>
      </c>
      <c r="BK307" s="1">
        <f t="shared" si="230"/>
        <v>5.988655360004346</v>
      </c>
      <c r="BM307" s="1">
        <f t="shared" si="231"/>
        <v>2695.9276420773617</v>
      </c>
      <c r="BN307" s="1">
        <f t="shared" si="214"/>
        <v>252.98217676429564</v>
      </c>
      <c r="BO307" s="1">
        <f t="shared" si="214"/>
        <v>238.52635828027951</v>
      </c>
      <c r="BP307" s="1">
        <f t="shared" si="214"/>
        <v>259.71173832487841</v>
      </c>
      <c r="BQ307" s="1">
        <f t="shared" si="214"/>
        <v>266.0826052429079</v>
      </c>
      <c r="BR307" s="1">
        <f t="shared" si="214"/>
        <v>266.86612416629242</v>
      </c>
      <c r="BS307" s="1">
        <f t="shared" si="232"/>
        <v>9.3838637512303134</v>
      </c>
      <c r="BT307" s="1">
        <f t="shared" si="233"/>
        <v>8.8476543122827191</v>
      </c>
      <c r="BU307" s="1">
        <f t="shared" si="234"/>
        <v>9.6334832682955884</v>
      </c>
      <c r="BV307" s="1">
        <f t="shared" si="235"/>
        <v>9.8697977308425262</v>
      </c>
      <c r="BW307" s="1">
        <f t="shared" si="236"/>
        <v>9.8988607854718715</v>
      </c>
    </row>
    <row r="308" spans="16:75">
      <c r="P308" s="1">
        <v>1.5</v>
      </c>
      <c r="Q308" s="1">
        <f t="shared" si="212"/>
        <v>1625.8038764866285</v>
      </c>
      <c r="R308" s="14">
        <v>29.7</v>
      </c>
      <c r="S308" s="1">
        <f t="shared" si="258"/>
        <v>61.501837217156364</v>
      </c>
      <c r="T308" s="1">
        <f t="shared" si="259"/>
        <v>7.4638162782843676</v>
      </c>
      <c r="U308" s="1">
        <v>0</v>
      </c>
      <c r="V308" s="1">
        <v>1.4</v>
      </c>
      <c r="W308" s="14">
        <f t="shared" si="213"/>
        <v>70.365653495440739</v>
      </c>
      <c r="Y308" s="1">
        <f t="shared" si="215"/>
        <v>87.403206197951818</v>
      </c>
      <c r="Z308" s="1">
        <f t="shared" si="216"/>
        <v>10.607186755919175</v>
      </c>
      <c r="AA308" s="1">
        <f t="shared" si="217"/>
        <v>0</v>
      </c>
      <c r="AB308" s="1">
        <f t="shared" si="218"/>
        <v>1.9896070461289916</v>
      </c>
      <c r="AC308" s="14">
        <f t="shared" si="219"/>
        <v>99.999999999999986</v>
      </c>
      <c r="AD308" s="1">
        <f t="shared" si="237"/>
        <v>1.9416806393423133E-2</v>
      </c>
      <c r="AE308" s="1">
        <f t="shared" si="238"/>
        <v>0.15202625636910019</v>
      </c>
      <c r="AF308" s="1">
        <f t="shared" si="239"/>
        <v>8.4378704830428142E-2</v>
      </c>
      <c r="AG308" s="1">
        <f t="shared" si="240"/>
        <v>0.11163626834479479</v>
      </c>
      <c r="AH308" s="1">
        <f t="shared" si="241"/>
        <v>6.8745052261134407E-2</v>
      </c>
      <c r="AI308" s="1">
        <f t="shared" si="242"/>
        <v>4.255630987878041E-2</v>
      </c>
      <c r="AJ308" s="1">
        <f t="shared" si="243"/>
        <v>2.6473960915512251E-2</v>
      </c>
      <c r="AL308" s="1">
        <f t="shared" si="256"/>
        <v>0.37730047331809019</v>
      </c>
      <c r="AM308" s="1">
        <f t="shared" si="257"/>
        <v>2686.851715001254</v>
      </c>
      <c r="AN308" s="1">
        <f t="shared" si="244"/>
        <v>28.89392948829245</v>
      </c>
      <c r="AO308" s="1">
        <f t="shared" si="245"/>
        <v>44.509189638951192</v>
      </c>
      <c r="AP308" s="1">
        <f t="shared" si="246"/>
        <v>68.56731528383024</v>
      </c>
      <c r="AQ308" s="1">
        <f t="shared" si="247"/>
        <v>252.36125130476546</v>
      </c>
      <c r="AR308" s="1">
        <f t="shared" si="248"/>
        <v>105.98939379906808</v>
      </c>
      <c r="AS308" s="1">
        <f t="shared" si="249"/>
        <v>238.08010587461888</v>
      </c>
      <c r="AT308" s="1">
        <f t="shared" si="250"/>
        <v>43.327901911655964</v>
      </c>
      <c r="AU308" s="1">
        <f t="shared" si="251"/>
        <v>258.98317321911003</v>
      </c>
      <c r="AV308" s="1">
        <f t="shared" si="252"/>
        <v>7.8197862108631933</v>
      </c>
      <c r="AW308" s="1">
        <f t="shared" si="253"/>
        <v>265.21303346165524</v>
      </c>
      <c r="AX308" s="1">
        <f t="shared" si="254"/>
        <v>0.39472310788335724</v>
      </c>
      <c r="AY308" s="1">
        <f t="shared" si="255"/>
        <v>265.96891406171869</v>
      </c>
      <c r="BA308" s="1">
        <f t="shared" si="220"/>
        <v>44.509189638951192</v>
      </c>
      <c r="BB308" s="1">
        <f t="shared" si="221"/>
        <v>252.36125130476546</v>
      </c>
      <c r="BC308" s="1">
        <f t="shared" si="222"/>
        <v>238.08010587461888</v>
      </c>
      <c r="BD308" s="1">
        <f t="shared" si="223"/>
        <v>258.98317321911003</v>
      </c>
      <c r="BE308" s="1">
        <f t="shared" si="224"/>
        <v>265.21303346165524</v>
      </c>
      <c r="BF308" s="1">
        <f t="shared" si="225"/>
        <v>265.96891406171869</v>
      </c>
      <c r="BG308" s="1">
        <f t="shared" si="226"/>
        <v>5.6698684777652595</v>
      </c>
      <c r="BH308" s="1">
        <f t="shared" si="227"/>
        <v>5.3490101214125128</v>
      </c>
      <c r="BI308" s="1">
        <f t="shared" si="228"/>
        <v>5.8186449881457039</v>
      </c>
      <c r="BJ308" s="1">
        <f t="shared" si="229"/>
        <v>5.9586129429226942</v>
      </c>
      <c r="BK308" s="1">
        <f t="shared" si="230"/>
        <v>5.9755955167730601</v>
      </c>
      <c r="BM308" s="1">
        <f t="shared" si="231"/>
        <v>2686.851715001254</v>
      </c>
      <c r="BN308" s="1">
        <f t="shared" si="214"/>
        <v>252.36125130476546</v>
      </c>
      <c r="BO308" s="1">
        <f t="shared" si="214"/>
        <v>238.08010587461888</v>
      </c>
      <c r="BP308" s="1">
        <f t="shared" si="214"/>
        <v>258.98317321911003</v>
      </c>
      <c r="BQ308" s="1">
        <f t="shared" si="214"/>
        <v>265.21303346165524</v>
      </c>
      <c r="BR308" s="1">
        <f t="shared" si="214"/>
        <v>265.96891406171869</v>
      </c>
      <c r="BS308" s="1">
        <f t="shared" si="232"/>
        <v>9.3924517641141083</v>
      </c>
      <c r="BT308" s="1">
        <f t="shared" si="233"/>
        <v>8.8609320918369985</v>
      </c>
      <c r="BU308" s="1">
        <f t="shared" si="234"/>
        <v>9.6389083094222467</v>
      </c>
      <c r="BV308" s="1">
        <f t="shared" si="235"/>
        <v>9.870772993571455</v>
      </c>
      <c r="BW308" s="1">
        <f t="shared" si="236"/>
        <v>9.8989055695466455</v>
      </c>
    </row>
    <row r="309" spans="16:75">
      <c r="P309" s="1">
        <v>1.5</v>
      </c>
      <c r="Q309" s="1">
        <f t="shared" si="212"/>
        <v>1626.5181622009143</v>
      </c>
      <c r="R309" s="14">
        <v>29.8</v>
      </c>
      <c r="S309" s="1">
        <f t="shared" si="258"/>
        <v>61.509138804457947</v>
      </c>
      <c r="T309" s="1">
        <f t="shared" si="259"/>
        <v>7.3565146909827792</v>
      </c>
      <c r="U309" s="1">
        <v>0</v>
      </c>
      <c r="V309" s="1">
        <v>1.4</v>
      </c>
      <c r="W309" s="14">
        <f t="shared" si="213"/>
        <v>70.265653495440731</v>
      </c>
      <c r="Y309" s="1">
        <f t="shared" si="215"/>
        <v>87.537987259236175</v>
      </c>
      <c r="Z309" s="1">
        <f t="shared" si="216"/>
        <v>10.469574144727931</v>
      </c>
      <c r="AA309" s="1">
        <f t="shared" si="217"/>
        <v>0</v>
      </c>
      <c r="AB309" s="1">
        <f t="shared" si="218"/>
        <v>1.9924385960358864</v>
      </c>
      <c r="AC309" s="14">
        <f t="shared" si="219"/>
        <v>99.999999999999986</v>
      </c>
      <c r="AD309" s="1">
        <f t="shared" si="237"/>
        <v>1.9352329964341261E-2</v>
      </c>
      <c r="AE309" s="1">
        <f t="shared" si="238"/>
        <v>0.15159357664440404</v>
      </c>
      <c r="AF309" s="1">
        <f t="shared" si="239"/>
        <v>8.4095014773233889E-2</v>
      </c>
      <c r="AG309" s="1">
        <f t="shared" si="240"/>
        <v>0.1112760304620847</v>
      </c>
      <c r="AH309" s="1">
        <f t="shared" si="241"/>
        <v>6.8507309263485944E-2</v>
      </c>
      <c r="AI309" s="1">
        <f t="shared" si="242"/>
        <v>4.2399980500773309E-2</v>
      </c>
      <c r="AJ309" s="1">
        <f t="shared" si="243"/>
        <v>2.6371474237711311E-2</v>
      </c>
      <c r="AL309" s="1">
        <f t="shared" si="256"/>
        <v>0.35263853791117017</v>
      </c>
      <c r="AM309" s="1">
        <f t="shared" si="257"/>
        <v>2677.8366174292291</v>
      </c>
      <c r="AN309" s="1">
        <f t="shared" si="244"/>
        <v>28.747458604109912</v>
      </c>
      <c r="AO309" s="1">
        <f t="shared" si="245"/>
        <v>44.456297924069169</v>
      </c>
      <c r="AP309" s="1">
        <f t="shared" si="246"/>
        <v>67.746436295805424</v>
      </c>
      <c r="AQ309" s="1">
        <f t="shared" si="247"/>
        <v>251.74173850272197</v>
      </c>
      <c r="AR309" s="1">
        <f t="shared" si="248"/>
        <v>105.13654987982487</v>
      </c>
      <c r="AS309" s="1">
        <f t="shared" si="249"/>
        <v>237.63398655920008</v>
      </c>
      <c r="AT309" s="1">
        <f t="shared" si="250"/>
        <v>42.650356994784538</v>
      </c>
      <c r="AU309" s="1">
        <f t="shared" si="251"/>
        <v>258.2572241713774</v>
      </c>
      <c r="AV309" s="1">
        <f t="shared" si="252"/>
        <v>7.6025649511905344</v>
      </c>
      <c r="AW309" s="1">
        <f t="shared" si="253"/>
        <v>264.34856880222418</v>
      </c>
      <c r="AX309" s="1">
        <f t="shared" si="254"/>
        <v>0.37623134816676268</v>
      </c>
      <c r="AY309" s="1">
        <f t="shared" si="255"/>
        <v>265.07766344858595</v>
      </c>
      <c r="BA309" s="1">
        <f t="shared" si="220"/>
        <v>44.456297924069169</v>
      </c>
      <c r="BB309" s="1">
        <f t="shared" si="221"/>
        <v>251.74173850272197</v>
      </c>
      <c r="BC309" s="1">
        <f t="shared" si="222"/>
        <v>237.63398655920008</v>
      </c>
      <c r="BD309" s="1">
        <f t="shared" si="223"/>
        <v>258.2572241713774</v>
      </c>
      <c r="BE309" s="1">
        <f t="shared" si="224"/>
        <v>264.34856880222418</v>
      </c>
      <c r="BF309" s="1">
        <f t="shared" si="225"/>
        <v>265.07766344858595</v>
      </c>
      <c r="BG309" s="1">
        <f t="shared" si="226"/>
        <v>5.6626788612199306</v>
      </c>
      <c r="BH309" s="1">
        <f t="shared" si="227"/>
        <v>5.3453390780553995</v>
      </c>
      <c r="BI309" s="1">
        <f t="shared" si="228"/>
        <v>5.8092382009063748</v>
      </c>
      <c r="BJ309" s="1">
        <f t="shared" si="229"/>
        <v>5.9462569117592388</v>
      </c>
      <c r="BK309" s="1">
        <f t="shared" si="230"/>
        <v>5.9626571673002431</v>
      </c>
      <c r="BM309" s="1">
        <f t="shared" si="231"/>
        <v>2677.8366174292291</v>
      </c>
      <c r="BN309" s="1">
        <f t="shared" si="214"/>
        <v>251.74173850272197</v>
      </c>
      <c r="BO309" s="1">
        <f t="shared" si="214"/>
        <v>237.63398655920008</v>
      </c>
      <c r="BP309" s="1">
        <f t="shared" si="214"/>
        <v>258.2572241713774</v>
      </c>
      <c r="BQ309" s="1">
        <f t="shared" si="214"/>
        <v>264.34856880222418</v>
      </c>
      <c r="BR309" s="1">
        <f t="shared" si="214"/>
        <v>265.07766344858595</v>
      </c>
      <c r="BS309" s="1">
        <f t="shared" si="232"/>
        <v>9.4009371917693212</v>
      </c>
      <c r="BT309" s="1">
        <f t="shared" si="233"/>
        <v>8.8741032597923368</v>
      </c>
      <c r="BU309" s="1">
        <f t="shared" si="234"/>
        <v>9.6442487375988204</v>
      </c>
      <c r="BV309" s="1">
        <f t="shared" si="235"/>
        <v>9.8717213395940302</v>
      </c>
      <c r="BW309" s="1">
        <f t="shared" si="236"/>
        <v>9.8989483422280351</v>
      </c>
    </row>
    <row r="310" spans="16:75">
      <c r="P310" s="1">
        <v>1.5</v>
      </c>
      <c r="Q310" s="1">
        <f t="shared" si="212"/>
        <v>1627.2324479151998</v>
      </c>
      <c r="R310" s="14">
        <v>29.9</v>
      </c>
      <c r="S310" s="1">
        <f t="shared" si="258"/>
        <v>61.516440391759538</v>
      </c>
      <c r="T310" s="1">
        <f t="shared" si="259"/>
        <v>7.2492131036811944</v>
      </c>
      <c r="U310" s="1">
        <v>0</v>
      </c>
      <c r="V310" s="1">
        <v>1.4</v>
      </c>
      <c r="W310" s="14">
        <f t="shared" si="213"/>
        <v>70.165653495440736</v>
      </c>
      <c r="Y310" s="1">
        <f t="shared" si="215"/>
        <v>87.673152500114298</v>
      </c>
      <c r="Z310" s="1">
        <f t="shared" si="216"/>
        <v>10.331569282900269</v>
      </c>
      <c r="AA310" s="1">
        <f t="shared" si="217"/>
        <v>0</v>
      </c>
      <c r="AB310" s="1">
        <f t="shared" si="218"/>
        <v>1.9952782169854228</v>
      </c>
      <c r="AC310" s="14">
        <f t="shared" si="219"/>
        <v>99.999999999999986</v>
      </c>
      <c r="AD310" s="1">
        <f t="shared" si="237"/>
        <v>1.9287669751810167E-2</v>
      </c>
      <c r="AE310" s="1">
        <f t="shared" si="238"/>
        <v>0.15115966361052266</v>
      </c>
      <c r="AF310" s="1">
        <f t="shared" si="239"/>
        <v>8.3810516086623182E-2</v>
      </c>
      <c r="AG310" s="1">
        <f t="shared" si="240"/>
        <v>0.11091476575823131</v>
      </c>
      <c r="AH310" s="1">
        <f t="shared" si="241"/>
        <v>6.8268888603802577E-2</v>
      </c>
      <c r="AI310" s="1">
        <f t="shared" si="242"/>
        <v>4.224320552190531E-2</v>
      </c>
      <c r="AJ310" s="1">
        <f t="shared" si="243"/>
        <v>2.6268695432145019E-2</v>
      </c>
      <c r="AL310" s="1">
        <f t="shared" si="256"/>
        <v>0.32948221154822621</v>
      </c>
      <c r="AM310" s="1">
        <f t="shared" si="257"/>
        <v>2668.8817440672974</v>
      </c>
      <c r="AN310" s="1">
        <f t="shared" si="244"/>
        <v>28.601106580619387</v>
      </c>
      <c r="AO310" s="1">
        <f t="shared" si="245"/>
        <v>44.403270528271676</v>
      </c>
      <c r="AP310" s="1">
        <f t="shared" si="246"/>
        <v>66.931505203171625</v>
      </c>
      <c r="AQ310" s="1">
        <f t="shared" si="247"/>
        <v>251.123644076971</v>
      </c>
      <c r="AR310" s="1">
        <f t="shared" si="248"/>
        <v>104.28662901839294</v>
      </c>
      <c r="AS310" s="1">
        <f t="shared" si="249"/>
        <v>237.18800877478267</v>
      </c>
      <c r="AT310" s="1">
        <f t="shared" si="250"/>
        <v>41.980158545329488</v>
      </c>
      <c r="AU310" s="1">
        <f t="shared" si="251"/>
        <v>257.53388950373176</v>
      </c>
      <c r="AV310" s="1">
        <f t="shared" si="252"/>
        <v>7.3903102393272571</v>
      </c>
      <c r="AW310" s="1">
        <f t="shared" si="253"/>
        <v>263.48917663311749</v>
      </c>
      <c r="AX310" s="1">
        <f t="shared" si="254"/>
        <v>0.35851424959335981</v>
      </c>
      <c r="AY310" s="1">
        <f t="shared" si="255"/>
        <v>264.19231512350575</v>
      </c>
      <c r="BA310" s="1">
        <f t="shared" si="220"/>
        <v>44.403270528271676</v>
      </c>
      <c r="BB310" s="1">
        <f t="shared" si="221"/>
        <v>251.123644076971</v>
      </c>
      <c r="BC310" s="1">
        <f t="shared" si="222"/>
        <v>237.18800877478267</v>
      </c>
      <c r="BD310" s="1">
        <f t="shared" si="223"/>
        <v>257.53388950373176</v>
      </c>
      <c r="BE310" s="1">
        <f t="shared" si="224"/>
        <v>263.48917663311749</v>
      </c>
      <c r="BF310" s="1">
        <f t="shared" si="225"/>
        <v>264.19231512350575</v>
      </c>
      <c r="BG310" s="1">
        <f t="shared" si="226"/>
        <v>5.6555213408678968</v>
      </c>
      <c r="BH310" s="1">
        <f t="shared" si="227"/>
        <v>5.3416787987219196</v>
      </c>
      <c r="BI310" s="1">
        <f t="shared" si="228"/>
        <v>5.7998856039164792</v>
      </c>
      <c r="BJ310" s="1">
        <f t="shared" si="229"/>
        <v>5.9340038131955453</v>
      </c>
      <c r="BK310" s="1">
        <f t="shared" si="230"/>
        <v>5.9498390992459402</v>
      </c>
      <c r="BM310" s="1">
        <f t="shared" si="231"/>
        <v>2668.8817440672974</v>
      </c>
      <c r="BN310" s="1">
        <f t="shared" si="214"/>
        <v>251.123644076971</v>
      </c>
      <c r="BO310" s="1">
        <f t="shared" si="214"/>
        <v>237.18800877478267</v>
      </c>
      <c r="BP310" s="1">
        <f t="shared" si="214"/>
        <v>257.53388950373176</v>
      </c>
      <c r="BQ310" s="1">
        <f t="shared" si="214"/>
        <v>263.48917663311749</v>
      </c>
      <c r="BR310" s="1">
        <f t="shared" si="214"/>
        <v>264.19231512350575</v>
      </c>
      <c r="BS310" s="1">
        <f t="shared" si="232"/>
        <v>9.4093207627201174</v>
      </c>
      <c r="BT310" s="1">
        <f t="shared" si="233"/>
        <v>8.8871681670434413</v>
      </c>
      <c r="BU310" s="1">
        <f t="shared" si="234"/>
        <v>9.6495054558415045</v>
      </c>
      <c r="BV310" s="1">
        <f t="shared" si="235"/>
        <v>9.8726433727845784</v>
      </c>
      <c r="BW310" s="1">
        <f t="shared" si="236"/>
        <v>9.8989891819217295</v>
      </c>
    </row>
    <row r="311" spans="16:75">
      <c r="P311" s="1">
        <v>1.5</v>
      </c>
      <c r="Q311" s="1">
        <f t="shared" si="212"/>
        <v>1627.9467336294856</v>
      </c>
      <c r="R311" s="14">
        <v>30</v>
      </c>
      <c r="S311" s="1">
        <f t="shared" si="258"/>
        <v>61.523741979061128</v>
      </c>
      <c r="T311" s="1">
        <f t="shared" si="259"/>
        <v>7.1419115163796043</v>
      </c>
      <c r="U311" s="1">
        <v>0</v>
      </c>
      <c r="V311" s="1">
        <v>1.4</v>
      </c>
      <c r="W311" s="14">
        <f t="shared" si="213"/>
        <v>70.065653495440742</v>
      </c>
      <c r="Y311" s="1">
        <f t="shared" si="215"/>
        <v>87.808703565527367</v>
      </c>
      <c r="Z311" s="1">
        <f t="shared" si="216"/>
        <v>10.193170490937241</v>
      </c>
      <c r="AA311" s="1">
        <f t="shared" si="217"/>
        <v>0</v>
      </c>
      <c r="AB311" s="1">
        <f t="shared" si="218"/>
        <v>1.9981259435353724</v>
      </c>
      <c r="AC311" s="14">
        <f t="shared" si="219"/>
        <v>99.999999999999972</v>
      </c>
      <c r="AD311" s="1">
        <f t="shared" si="237"/>
        <v>1.9222824968924534E-2</v>
      </c>
      <c r="AE311" s="1">
        <f t="shared" si="238"/>
        <v>0.15072451198679807</v>
      </c>
      <c r="AF311" s="1">
        <f t="shared" si="239"/>
        <v>8.3525205308288719E-2</v>
      </c>
      <c r="AG311" s="1">
        <f t="shared" si="240"/>
        <v>0.11055246983669612</v>
      </c>
      <c r="AH311" s="1">
        <f t="shared" si="241"/>
        <v>6.8029787380539775E-2</v>
      </c>
      <c r="AI311" s="1">
        <f t="shared" si="242"/>
        <v>4.2085983034247924E-2</v>
      </c>
      <c r="AJ311" s="1">
        <f t="shared" si="243"/>
        <v>2.6165623248010368E-2</v>
      </c>
      <c r="AL311" s="1">
        <f t="shared" si="256"/>
        <v>0.3077461326482398</v>
      </c>
      <c r="AM311" s="1">
        <f t="shared" si="257"/>
        <v>2659.9864974075149</v>
      </c>
      <c r="AN311" s="1">
        <f t="shared" si="244"/>
        <v>28.454873830720423</v>
      </c>
      <c r="AO311" s="1">
        <f t="shared" si="245"/>
        <v>44.350109205946509</v>
      </c>
      <c r="AP311" s="1">
        <f t="shared" si="246"/>
        <v>66.122507284003717</v>
      </c>
      <c r="AQ311" s="1">
        <f t="shared" si="247"/>
        <v>250.50697362099444</v>
      </c>
      <c r="AR311" s="1">
        <f t="shared" si="248"/>
        <v>103.43963481815564</v>
      </c>
      <c r="AS311" s="1">
        <f t="shared" si="249"/>
        <v>236.74218086159394</v>
      </c>
      <c r="AT311" s="1">
        <f t="shared" si="250"/>
        <v>41.317262472833747</v>
      </c>
      <c r="AU311" s="1">
        <f t="shared" si="251"/>
        <v>256.81316741362872</v>
      </c>
      <c r="AV311" s="1">
        <f t="shared" si="252"/>
        <v>7.1829331744846057</v>
      </c>
      <c r="AW311" s="1">
        <f t="shared" si="253"/>
        <v>262.63482248825534</v>
      </c>
      <c r="AX311" s="1">
        <f t="shared" si="254"/>
        <v>0.34154323848532087</v>
      </c>
      <c r="AY311" s="1">
        <f t="shared" si="255"/>
        <v>263.31281255055569</v>
      </c>
      <c r="BA311" s="1">
        <f t="shared" si="220"/>
        <v>44.350109205946509</v>
      </c>
      <c r="BB311" s="1">
        <f t="shared" si="221"/>
        <v>250.50697362099444</v>
      </c>
      <c r="BC311" s="1">
        <f t="shared" si="222"/>
        <v>236.74218086159394</v>
      </c>
      <c r="BD311" s="1">
        <f t="shared" si="223"/>
        <v>256.81316741362872</v>
      </c>
      <c r="BE311" s="1">
        <f t="shared" si="224"/>
        <v>262.63482248825534</v>
      </c>
      <c r="BF311" s="1">
        <f t="shared" si="225"/>
        <v>263.31281255055569</v>
      </c>
      <c r="BG311" s="1">
        <f t="shared" si="226"/>
        <v>5.6483958688292519</v>
      </c>
      <c r="BH311" s="1">
        <f t="shared" si="227"/>
        <v>5.3380292653225601</v>
      </c>
      <c r="BI311" s="1">
        <f t="shared" si="228"/>
        <v>5.7905870360110621</v>
      </c>
      <c r="BJ311" s="1">
        <f t="shared" si="229"/>
        <v>5.9218528925976353</v>
      </c>
      <c r="BK311" s="1">
        <f t="shared" si="230"/>
        <v>5.9371401167880427</v>
      </c>
      <c r="BM311" s="1">
        <f t="shared" si="231"/>
        <v>2659.9864974075149</v>
      </c>
      <c r="BN311" s="1">
        <f t="shared" si="214"/>
        <v>250.50697362099444</v>
      </c>
      <c r="BO311" s="1">
        <f t="shared" si="214"/>
        <v>236.74218086159394</v>
      </c>
      <c r="BP311" s="1">
        <f t="shared" si="214"/>
        <v>256.81316741362872</v>
      </c>
      <c r="BQ311" s="1">
        <f t="shared" si="214"/>
        <v>262.63482248825534</v>
      </c>
      <c r="BR311" s="1">
        <f t="shared" si="214"/>
        <v>263.31281255055569</v>
      </c>
      <c r="BS311" s="1">
        <f t="shared" si="232"/>
        <v>9.4176032045705647</v>
      </c>
      <c r="BT311" s="1">
        <f t="shared" si="233"/>
        <v>8.9001271657705185</v>
      </c>
      <c r="BU311" s="1">
        <f t="shared" si="234"/>
        <v>9.6546793626179994</v>
      </c>
      <c r="BV311" s="1">
        <f t="shared" si="235"/>
        <v>9.8735396869204184</v>
      </c>
      <c r="BW311" s="1">
        <f t="shared" si="236"/>
        <v>9.8990281645108542</v>
      </c>
    </row>
    <row r="312" spans="16:75">
      <c r="P312" s="1">
        <v>1.5</v>
      </c>
      <c r="Q312" s="1">
        <f t="shared" si="212"/>
        <v>1628.6610193437714</v>
      </c>
      <c r="R312" s="14">
        <v>30.1</v>
      </c>
      <c r="S312" s="1">
        <f t="shared" si="258"/>
        <v>61.531043566362712</v>
      </c>
      <c r="T312" s="1">
        <f t="shared" si="259"/>
        <v>7.034609929078016</v>
      </c>
      <c r="U312" s="1">
        <v>0</v>
      </c>
      <c r="V312" s="1">
        <v>1.4</v>
      </c>
      <c r="W312" s="14">
        <f t="shared" si="213"/>
        <v>69.965653495440733</v>
      </c>
      <c r="Y312" s="1">
        <f t="shared" si="215"/>
        <v>87.944642109820848</v>
      </c>
      <c r="Z312" s="1">
        <f t="shared" si="216"/>
        <v>10.05437607973807</v>
      </c>
      <c r="AA312" s="1">
        <f t="shared" si="217"/>
        <v>0</v>
      </c>
      <c r="AB312" s="1">
        <f t="shared" si="218"/>
        <v>2.0009818104410759</v>
      </c>
      <c r="AC312" s="14">
        <f t="shared" si="219"/>
        <v>99.999999999999986</v>
      </c>
      <c r="AD312" s="1">
        <f t="shared" si="237"/>
        <v>1.9157794824280257E-2</v>
      </c>
      <c r="AE312" s="1">
        <f t="shared" si="238"/>
        <v>0.15028811646238233</v>
      </c>
      <c r="AF312" s="1">
        <f t="shared" si="239"/>
        <v>8.3239078956128906E-2</v>
      </c>
      <c r="AG312" s="1">
        <f t="shared" si="240"/>
        <v>0.11018913827580525</v>
      </c>
      <c r="AH312" s="1">
        <f t="shared" si="241"/>
        <v>6.779000267556469E-2</v>
      </c>
      <c r="AI312" s="1">
        <f t="shared" si="242"/>
        <v>4.1928311118964841E-2</v>
      </c>
      <c r="AJ312" s="1">
        <f t="shared" si="243"/>
        <v>2.6062256427353415E-2</v>
      </c>
      <c r="AL312" s="1">
        <f t="shared" si="256"/>
        <v>0.28734940414773591</v>
      </c>
      <c r="AM312" s="1">
        <f t="shared" si="257"/>
        <v>2651.1502876134832</v>
      </c>
      <c r="AN312" s="1">
        <f t="shared" si="244"/>
        <v>28.308760770535635</v>
      </c>
      <c r="AO312" s="1">
        <f t="shared" si="245"/>
        <v>44.296815689549788</v>
      </c>
      <c r="AP312" s="1">
        <f t="shared" si="246"/>
        <v>65.319427781970816</v>
      </c>
      <c r="AQ312" s="1">
        <f t="shared" si="247"/>
        <v>249.89173260491793</v>
      </c>
      <c r="AR312" s="1">
        <f t="shared" si="248"/>
        <v>102.59557090393527</v>
      </c>
      <c r="AS312" s="1">
        <f t="shared" si="249"/>
        <v>236.29651106107016</v>
      </c>
      <c r="AT312" s="1">
        <f t="shared" si="250"/>
        <v>40.661624735970072</v>
      </c>
      <c r="AU312" s="1">
        <f t="shared" si="251"/>
        <v>256.0950559761614</v>
      </c>
      <c r="AV312" s="1">
        <f t="shared" si="252"/>
        <v>6.9803460014105267</v>
      </c>
      <c r="AW312" s="1">
        <f t="shared" si="253"/>
        <v>261.78547206803324</v>
      </c>
      <c r="AX312" s="1">
        <f t="shared" si="254"/>
        <v>0.32529065055552381</v>
      </c>
      <c r="AY312" s="1">
        <f t="shared" si="255"/>
        <v>262.43909985321352</v>
      </c>
      <c r="BA312" s="1">
        <f t="shared" si="220"/>
        <v>44.296815689549788</v>
      </c>
      <c r="BB312" s="1">
        <f t="shared" si="221"/>
        <v>249.89173260491793</v>
      </c>
      <c r="BC312" s="1">
        <f t="shared" si="222"/>
        <v>236.29651106107016</v>
      </c>
      <c r="BD312" s="1">
        <f t="shared" si="223"/>
        <v>256.0950559761614</v>
      </c>
      <c r="BE312" s="1">
        <f t="shared" si="224"/>
        <v>261.78547206803324</v>
      </c>
      <c r="BF312" s="1">
        <f t="shared" si="225"/>
        <v>262.43909985321352</v>
      </c>
      <c r="BG312" s="1">
        <f t="shared" si="226"/>
        <v>5.6413023987155526</v>
      </c>
      <c r="BH312" s="1">
        <f t="shared" si="227"/>
        <v>5.3343904608659187</v>
      </c>
      <c r="BI312" s="1">
        <f t="shared" si="228"/>
        <v>5.7813423378100213</v>
      </c>
      <c r="BJ312" s="1">
        <f t="shared" si="229"/>
        <v>5.9098034021843233</v>
      </c>
      <c r="BK312" s="1">
        <f t="shared" si="230"/>
        <v>5.924559040371979</v>
      </c>
      <c r="BM312" s="1">
        <f t="shared" si="231"/>
        <v>2651.1502876134832</v>
      </c>
      <c r="BN312" s="1">
        <f t="shared" si="214"/>
        <v>249.89173260491793</v>
      </c>
      <c r="BO312" s="1">
        <f t="shared" si="214"/>
        <v>236.29651106107016</v>
      </c>
      <c r="BP312" s="1">
        <f t="shared" si="214"/>
        <v>256.0950559761614</v>
      </c>
      <c r="BQ312" s="1">
        <f t="shared" si="214"/>
        <v>261.78547206803324</v>
      </c>
      <c r="BR312" s="1">
        <f t="shared" si="214"/>
        <v>262.43909985321352</v>
      </c>
      <c r="BS312" s="1">
        <f t="shared" si="232"/>
        <v>9.425785243954083</v>
      </c>
      <c r="BT312" s="1">
        <f t="shared" si="233"/>
        <v>8.9129806094010586</v>
      </c>
      <c r="BU312" s="1">
        <f t="shared" si="234"/>
        <v>9.6597713518041814</v>
      </c>
      <c r="BV312" s="1">
        <f t="shared" si="235"/>
        <v>9.8744108657713134</v>
      </c>
      <c r="BW312" s="1">
        <f t="shared" si="236"/>
        <v>9.8990653634146248</v>
      </c>
    </row>
    <row r="313" spans="16:75">
      <c r="P313" s="1">
        <v>1.5</v>
      </c>
      <c r="Q313" s="1">
        <f t="shared" si="212"/>
        <v>1629.3753050580572</v>
      </c>
      <c r="R313" s="14">
        <v>30.2</v>
      </c>
      <c r="S313" s="1">
        <f t="shared" si="258"/>
        <v>61.538345153664302</v>
      </c>
      <c r="T313" s="1">
        <f t="shared" si="259"/>
        <v>6.9273083417764312</v>
      </c>
      <c r="U313" s="1">
        <v>0</v>
      </c>
      <c r="V313" s="1">
        <v>1.4</v>
      </c>
      <c r="W313" s="14">
        <f t="shared" si="213"/>
        <v>69.865653495440739</v>
      </c>
      <c r="Y313" s="1">
        <f t="shared" si="215"/>
        <v>88.080969796811743</v>
      </c>
      <c r="Z313" s="1">
        <f t="shared" si="216"/>
        <v>9.9151843505313959</v>
      </c>
      <c r="AA313" s="1">
        <f t="shared" si="217"/>
        <v>0</v>
      </c>
      <c r="AB313" s="1">
        <f t="shared" si="218"/>
        <v>2.0038458526568572</v>
      </c>
      <c r="AC313" s="14">
        <f t="shared" si="219"/>
        <v>99.999999999999986</v>
      </c>
      <c r="AD313" s="1">
        <f t="shared" si="237"/>
        <v>1.9092578521942204E-2</v>
      </c>
      <c r="AE313" s="1">
        <f t="shared" si="238"/>
        <v>0.14985047169602125</v>
      </c>
      <c r="AF313" s="1">
        <f t="shared" si="239"/>
        <v>8.2952133528106084E-2</v>
      </c>
      <c r="AG313" s="1">
        <f t="shared" si="240"/>
        <v>0.10982476662856948</v>
      </c>
      <c r="AH313" s="1">
        <f t="shared" si="241"/>
        <v>6.7549531554037354E-2</v>
      </c>
      <c r="AI313" s="1">
        <f t="shared" si="242"/>
        <v>4.1770187846233861E-2</v>
      </c>
      <c r="AJ313" s="1">
        <f t="shared" si="243"/>
        <v>2.595859370501807E-2</v>
      </c>
      <c r="AL313" s="1">
        <f t="shared" si="256"/>
        <v>0.26821537978367493</v>
      </c>
      <c r="AM313" s="1">
        <f t="shared" si="257"/>
        <v>2642.3725324074117</v>
      </c>
      <c r="AN313" s="1">
        <f t="shared" si="244"/>
        <v>28.162767819450149</v>
      </c>
      <c r="AO313" s="1">
        <f t="shared" si="245"/>
        <v>44.243391689979923</v>
      </c>
      <c r="AP313" s="1">
        <f t="shared" si="246"/>
        <v>64.522251906087035</v>
      </c>
      <c r="AQ313" s="1">
        <f t="shared" si="247"/>
        <v>249.27792637743838</v>
      </c>
      <c r="AR313" s="1">
        <f t="shared" si="248"/>
        <v>101.75444092222342</v>
      </c>
      <c r="AS313" s="1">
        <f t="shared" si="249"/>
        <v>235.85100751756406</v>
      </c>
      <c r="AT313" s="1">
        <f t="shared" si="250"/>
        <v>40.013201342730689</v>
      </c>
      <c r="AU313" s="1">
        <f t="shared" si="251"/>
        <v>255.37955314624941</v>
      </c>
      <c r="AV313" s="1">
        <f t="shared" si="252"/>
        <v>6.7824621014281421</v>
      </c>
      <c r="AW313" s="1">
        <f t="shared" si="253"/>
        <v>260.94109124032929</v>
      </c>
      <c r="AX313" s="1">
        <f t="shared" si="254"/>
        <v>0.30972970661040178</v>
      </c>
      <c r="AY313" s="1">
        <f t="shared" si="255"/>
        <v>261.57112180637051</v>
      </c>
      <c r="BA313" s="1">
        <f t="shared" si="220"/>
        <v>44.243391689979923</v>
      </c>
      <c r="BB313" s="1">
        <f t="shared" si="221"/>
        <v>249.27792637743838</v>
      </c>
      <c r="BC313" s="1">
        <f t="shared" si="222"/>
        <v>235.85100751756406</v>
      </c>
      <c r="BD313" s="1">
        <f t="shared" si="223"/>
        <v>255.37955314624941</v>
      </c>
      <c r="BE313" s="1">
        <f t="shared" si="224"/>
        <v>260.94109124032929</v>
      </c>
      <c r="BF313" s="1">
        <f t="shared" si="225"/>
        <v>261.57112180637051</v>
      </c>
      <c r="BG313" s="1">
        <f t="shared" si="226"/>
        <v>5.6342408856031243</v>
      </c>
      <c r="BH313" s="1">
        <f t="shared" si="227"/>
        <v>5.3307623694450781</v>
      </c>
      <c r="BI313" s="1">
        <f t="shared" si="228"/>
        <v>5.7721513516805452</v>
      </c>
      <c r="BJ313" s="1">
        <f t="shared" si="229"/>
        <v>5.8978546009488291</v>
      </c>
      <c r="BK313" s="1">
        <f t="shared" si="230"/>
        <v>5.9120947064646074</v>
      </c>
      <c r="BM313" s="1">
        <f t="shared" si="231"/>
        <v>2642.3725324074117</v>
      </c>
      <c r="BN313" s="1">
        <f t="shared" si="214"/>
        <v>249.27792637743838</v>
      </c>
      <c r="BO313" s="1">
        <f t="shared" si="214"/>
        <v>235.85100751756406</v>
      </c>
      <c r="BP313" s="1">
        <f t="shared" si="214"/>
        <v>255.37955314624941</v>
      </c>
      <c r="BQ313" s="1">
        <f t="shared" si="214"/>
        <v>260.94109124032929</v>
      </c>
      <c r="BR313" s="1">
        <f t="shared" si="214"/>
        <v>261.57112180637051</v>
      </c>
      <c r="BS313" s="1">
        <f t="shared" si="232"/>
        <v>9.4338676064849327</v>
      </c>
      <c r="BT313" s="1">
        <f t="shared" si="233"/>
        <v>8.9257288525734495</v>
      </c>
      <c r="BU313" s="1">
        <f t="shared" si="234"/>
        <v>9.6647823126430374</v>
      </c>
      <c r="BV313" s="1">
        <f t="shared" si="235"/>
        <v>9.8752574831903512</v>
      </c>
      <c r="BW313" s="1">
        <f t="shared" si="236"/>
        <v>9.8991008496466009</v>
      </c>
    </row>
    <row r="314" spans="16:75">
      <c r="P314" s="1">
        <v>1.5</v>
      </c>
      <c r="Q314" s="1">
        <f t="shared" si="212"/>
        <v>1630.0895907723427</v>
      </c>
      <c r="R314" s="14">
        <v>30.3</v>
      </c>
      <c r="S314" s="1">
        <f t="shared" si="258"/>
        <v>61.545646740965886</v>
      </c>
      <c r="T314" s="1">
        <f t="shared" si="259"/>
        <v>6.8200067544748428</v>
      </c>
      <c r="U314" s="1">
        <v>0</v>
      </c>
      <c r="V314" s="1">
        <v>1.4</v>
      </c>
      <c r="W314" s="14">
        <f t="shared" si="213"/>
        <v>69.765653495440731</v>
      </c>
      <c r="Y314" s="1">
        <f t="shared" si="215"/>
        <v>88.217688299856562</v>
      </c>
      <c r="Z314" s="1">
        <f t="shared" si="216"/>
        <v>9.7755935948059864</v>
      </c>
      <c r="AA314" s="1">
        <f t="shared" si="217"/>
        <v>0</v>
      </c>
      <c r="AB314" s="1">
        <f t="shared" si="218"/>
        <v>2.0067181053374519</v>
      </c>
      <c r="AC314" s="14">
        <f t="shared" si="219"/>
        <v>100</v>
      </c>
      <c r="AD314" s="1">
        <f t="shared" si="237"/>
        <v>1.9027175261411768E-2</v>
      </c>
      <c r="AE314" s="1">
        <f t="shared" si="238"/>
        <v>0.14941157231583677</v>
      </c>
      <c r="AF314" s="1">
        <f t="shared" si="239"/>
        <v>8.2664365502103723E-2</v>
      </c>
      <c r="AG314" s="1">
        <f t="shared" si="240"/>
        <v>0.10945935042250289</v>
      </c>
      <c r="AH314" s="1">
        <f t="shared" si="241"/>
        <v>6.7308371064290884E-2</v>
      </c>
      <c r="AI314" s="1">
        <f t="shared" si="242"/>
        <v>4.1611611275168235E-2</v>
      </c>
      <c r="AJ314" s="1">
        <f t="shared" si="243"/>
        <v>2.5854633808594499E-2</v>
      </c>
      <c r="AL314" s="1">
        <f t="shared" si="256"/>
        <v>0.2502714596582446</v>
      </c>
      <c r="AM314" s="1">
        <f t="shared" si="257"/>
        <v>2633.652656958739</v>
      </c>
      <c r="AN314" s="1">
        <f t="shared" si="244"/>
        <v>28.016895400151359</v>
      </c>
      <c r="AO314" s="1">
        <f t="shared" si="245"/>
        <v>44.189838896944181</v>
      </c>
      <c r="AP314" s="1">
        <f t="shared" si="246"/>
        <v>63.730964830461524</v>
      </c>
      <c r="AQ314" s="1">
        <f t="shared" si="247"/>
        <v>248.66556016771239</v>
      </c>
      <c r="AR314" s="1">
        <f t="shared" si="248"/>
        <v>100.91624854141307</v>
      </c>
      <c r="AS314" s="1">
        <f t="shared" si="249"/>
        <v>235.405678280019</v>
      </c>
      <c r="AT314" s="1">
        <f t="shared" si="250"/>
        <v>39.371948350615604</v>
      </c>
      <c r="AU314" s="1">
        <f t="shared" si="251"/>
        <v>254.66665676078526</v>
      </c>
      <c r="AV314" s="1">
        <f t="shared" si="252"/>
        <v>6.5891959835039549</v>
      </c>
      <c r="AW314" s="1">
        <f t="shared" si="253"/>
        <v>260.10164604146183</v>
      </c>
      <c r="AX314" s="1">
        <f t="shared" si="254"/>
        <v>0.29483448878410307</v>
      </c>
      <c r="AY314" s="1">
        <f t="shared" si="255"/>
        <v>260.70882382842467</v>
      </c>
      <c r="BA314" s="1">
        <f t="shared" si="220"/>
        <v>44.189838896944181</v>
      </c>
      <c r="BB314" s="1">
        <f t="shared" si="221"/>
        <v>248.66556016771239</v>
      </c>
      <c r="BC314" s="1">
        <f t="shared" si="222"/>
        <v>235.405678280019</v>
      </c>
      <c r="BD314" s="1">
        <f t="shared" si="223"/>
        <v>254.66665676078526</v>
      </c>
      <c r="BE314" s="1">
        <f t="shared" si="224"/>
        <v>260.10164604146183</v>
      </c>
      <c r="BF314" s="1">
        <f t="shared" si="225"/>
        <v>260.70882382842467</v>
      </c>
      <c r="BG314" s="1">
        <f t="shared" si="226"/>
        <v>5.627211286006931</v>
      </c>
      <c r="BH314" s="1">
        <f t="shared" si="227"/>
        <v>5.3271449762243375</v>
      </c>
      <c r="BI314" s="1">
        <f t="shared" si="228"/>
        <v>5.7630139217003569</v>
      </c>
      <c r="BJ314" s="1">
        <f t="shared" si="229"/>
        <v>5.8860057545819293</v>
      </c>
      <c r="BK314" s="1">
        <f t="shared" si="230"/>
        <v>5.8997459673122554</v>
      </c>
      <c r="BM314" s="1">
        <f t="shared" si="231"/>
        <v>2633.652656958739</v>
      </c>
      <c r="BN314" s="1">
        <f t="shared" si="214"/>
        <v>248.66556016771239</v>
      </c>
      <c r="BO314" s="1">
        <f t="shared" si="214"/>
        <v>235.405678280019</v>
      </c>
      <c r="BP314" s="1">
        <f t="shared" si="214"/>
        <v>254.66665676078526</v>
      </c>
      <c r="BQ314" s="1">
        <f t="shared" si="214"/>
        <v>260.10164604146183</v>
      </c>
      <c r="BR314" s="1">
        <f t="shared" si="214"/>
        <v>260.70882382842467</v>
      </c>
      <c r="BS314" s="1">
        <f t="shared" si="232"/>
        <v>9.4418510167116612</v>
      </c>
      <c r="BT314" s="1">
        <f t="shared" si="233"/>
        <v>8.938372251102324</v>
      </c>
      <c r="BU314" s="1">
        <f t="shared" si="234"/>
        <v>9.6697131297058156</v>
      </c>
      <c r="BV314" s="1">
        <f t="shared" si="235"/>
        <v>9.8760801032061387</v>
      </c>
      <c r="BW314" s="1">
        <f t="shared" si="236"/>
        <v>9.8991346918725114</v>
      </c>
    </row>
    <row r="315" spans="16:75">
      <c r="P315" s="1">
        <v>1.5</v>
      </c>
      <c r="Q315" s="1">
        <f t="shared" si="212"/>
        <v>1630.8038764866285</v>
      </c>
      <c r="R315" s="14">
        <v>30.4</v>
      </c>
      <c r="S315" s="1">
        <f t="shared" si="258"/>
        <v>61.552948328267476</v>
      </c>
      <c r="T315" s="1">
        <f t="shared" si="259"/>
        <v>6.7127051671732563</v>
      </c>
      <c r="U315" s="1">
        <v>0</v>
      </c>
      <c r="V315" s="1">
        <v>1.4</v>
      </c>
      <c r="W315" s="14">
        <f t="shared" si="213"/>
        <v>69.665653495440736</v>
      </c>
      <c r="Y315" s="1">
        <f t="shared" si="215"/>
        <v>88.354799301919712</v>
      </c>
      <c r="Z315" s="1">
        <f t="shared" si="216"/>
        <v>9.6356020942408431</v>
      </c>
      <c r="AA315" s="1">
        <f t="shared" si="217"/>
        <v>0</v>
      </c>
      <c r="AB315" s="1">
        <f t="shared" si="218"/>
        <v>2.0095986038394416</v>
      </c>
      <c r="AC315" s="14">
        <f t="shared" si="219"/>
        <v>99.999999999999986</v>
      </c>
      <c r="AD315" s="1">
        <f t="shared" si="237"/>
        <v>1.8961584237594128E-2</v>
      </c>
      <c r="AE315" s="1">
        <f t="shared" si="238"/>
        <v>0.14897141291910709</v>
      </c>
      <c r="AF315" s="1">
        <f t="shared" si="239"/>
        <v>8.2375771335782402E-2</v>
      </c>
      <c r="AG315" s="1">
        <f t="shared" si="240"/>
        <v>0.10909288515943982</v>
      </c>
      <c r="AH315" s="1">
        <f t="shared" si="241"/>
        <v>6.7066518237710843E-2</v>
      </c>
      <c r="AI315" s="1">
        <f t="shared" si="242"/>
        <v>4.1452579453737141E-2</v>
      </c>
      <c r="AJ315" s="1">
        <f t="shared" si="243"/>
        <v>2.5750375458367055E-2</v>
      </c>
      <c r="AL315" s="1">
        <f t="shared" si="256"/>
        <v>0.23344889474640707</v>
      </c>
      <c r="AM315" s="1">
        <f t="shared" si="257"/>
        <v>2624.9900937743182</v>
      </c>
      <c r="AN315" s="1">
        <f t="shared" si="244"/>
        <v>27.871143938669491</v>
      </c>
      <c r="AO315" s="1">
        <f t="shared" si="245"/>
        <v>44.136158979318282</v>
      </c>
      <c r="AP315" s="1">
        <f t="shared" si="246"/>
        <v>62.945551694043012</v>
      </c>
      <c r="AQ315" s="1">
        <f t="shared" si="247"/>
        <v>248.05463908720688</v>
      </c>
      <c r="AR315" s="1">
        <f t="shared" si="248"/>
        <v>100.08099745203714</v>
      </c>
      <c r="AS315" s="1">
        <f t="shared" si="249"/>
        <v>234.96053130361116</v>
      </c>
      <c r="AT315" s="1">
        <f t="shared" si="250"/>
        <v>38.737821866821207</v>
      </c>
      <c r="AU315" s="1">
        <f t="shared" si="251"/>
        <v>253.95636454073932</v>
      </c>
      <c r="AV315" s="1">
        <f t="shared" si="252"/>
        <v>6.4004632753362936</v>
      </c>
      <c r="AW315" s="1">
        <f t="shared" si="253"/>
        <v>259.26710267709961</v>
      </c>
      <c r="AX315" s="1">
        <f t="shared" si="254"/>
        <v>0.28057991728185022</v>
      </c>
      <c r="AY315" s="1">
        <f t="shared" si="255"/>
        <v>259.85215197345383</v>
      </c>
      <c r="BA315" s="1">
        <f t="shared" si="220"/>
        <v>44.136158979318282</v>
      </c>
      <c r="BB315" s="1">
        <f t="shared" si="221"/>
        <v>248.05463908720688</v>
      </c>
      <c r="BC315" s="1">
        <f t="shared" si="222"/>
        <v>234.96053130361116</v>
      </c>
      <c r="BD315" s="1">
        <f t="shared" si="223"/>
        <v>253.95636454073932</v>
      </c>
      <c r="BE315" s="1">
        <f t="shared" si="224"/>
        <v>259.26710267709961</v>
      </c>
      <c r="BF315" s="1">
        <f t="shared" si="225"/>
        <v>259.85215197345383</v>
      </c>
      <c r="BG315" s="1">
        <f t="shared" si="226"/>
        <v>5.6202135578549681</v>
      </c>
      <c r="BH315" s="1">
        <f t="shared" si="227"/>
        <v>5.3235382674262857</v>
      </c>
      <c r="BI315" s="1">
        <f t="shared" si="228"/>
        <v>5.7539298936217005</v>
      </c>
      <c r="BJ315" s="1">
        <f t="shared" si="229"/>
        <v>5.8742561353965881</v>
      </c>
      <c r="BK315" s="1">
        <f t="shared" si="230"/>
        <v>5.8875116907028016</v>
      </c>
      <c r="BM315" s="1">
        <f t="shared" si="231"/>
        <v>2624.9900937743182</v>
      </c>
      <c r="BN315" s="1">
        <f t="shared" si="214"/>
        <v>248.05463908720688</v>
      </c>
      <c r="BO315" s="1">
        <f t="shared" si="214"/>
        <v>234.96053130361116</v>
      </c>
      <c r="BP315" s="1">
        <f t="shared" si="214"/>
        <v>253.95636454073932</v>
      </c>
      <c r="BQ315" s="1">
        <f t="shared" si="214"/>
        <v>259.26710267709961</v>
      </c>
      <c r="BR315" s="1">
        <f t="shared" si="214"/>
        <v>259.85215197345383</v>
      </c>
      <c r="BS315" s="1">
        <f t="shared" si="232"/>
        <v>9.4497361980724186</v>
      </c>
      <c r="BT315" s="1">
        <f t="shared" si="233"/>
        <v>8.9509111619455783</v>
      </c>
      <c r="BU315" s="1">
        <f t="shared" si="234"/>
        <v>9.6745646828552587</v>
      </c>
      <c r="BV315" s="1">
        <f t="shared" si="235"/>
        <v>9.8768792801162437</v>
      </c>
      <c r="BW315" s="1">
        <f t="shared" si="236"/>
        <v>9.8991669564675497</v>
      </c>
    </row>
    <row r="316" spans="16:75">
      <c r="P316" s="1">
        <v>1.5</v>
      </c>
      <c r="Q316" s="1">
        <f t="shared" si="212"/>
        <v>1631.5181622009143</v>
      </c>
      <c r="R316" s="14">
        <v>30.5</v>
      </c>
      <c r="S316" s="1">
        <f t="shared" si="258"/>
        <v>61.560249915569059</v>
      </c>
      <c r="T316" s="1">
        <f t="shared" si="259"/>
        <v>6.6054035798716679</v>
      </c>
      <c r="U316" s="1">
        <v>0</v>
      </c>
      <c r="V316" s="1">
        <v>1.4</v>
      </c>
      <c r="W316" s="14">
        <f t="shared" si="213"/>
        <v>69.565653495440728</v>
      </c>
      <c r="Y316" s="1">
        <f t="shared" si="215"/>
        <v>88.492304495642614</v>
      </c>
      <c r="Z316" s="1">
        <f t="shared" si="216"/>
        <v>9.4952081206346755</v>
      </c>
      <c r="AA316" s="1">
        <f t="shared" si="217"/>
        <v>0</v>
      </c>
      <c r="AB316" s="1">
        <f t="shared" si="218"/>
        <v>2.0124873837227084</v>
      </c>
      <c r="AC316" s="14">
        <f t="shared" si="219"/>
        <v>100</v>
      </c>
      <c r="AD316" s="1">
        <f t="shared" si="237"/>
        <v>1.8895804640765169E-2</v>
      </c>
      <c r="AE316" s="1">
        <f t="shared" si="238"/>
        <v>0.14852998807204496</v>
      </c>
      <c r="AF316" s="1">
        <f t="shared" si="239"/>
        <v>8.2086347466434298E-2</v>
      </c>
      <c r="AG316" s="1">
        <f t="shared" si="240"/>
        <v>0.10872536631535032</v>
      </c>
      <c r="AH316" s="1">
        <f t="shared" si="241"/>
        <v>6.6823970088613363E-2</v>
      </c>
      <c r="AI316" s="1">
        <f t="shared" si="242"/>
        <v>4.1293090418685716E-2</v>
      </c>
      <c r="AJ316" s="1">
        <f t="shared" si="243"/>
        <v>2.5645817367261781E-2</v>
      </c>
      <c r="AL316" s="1">
        <f t="shared" si="256"/>
        <v>0.21768259995307504</v>
      </c>
      <c r="AM316" s="1">
        <f t="shared" si="257"/>
        <v>2616.3842825901397</v>
      </c>
      <c r="AN316" s="1">
        <f t="shared" si="244"/>
        <v>27.725513864419003</v>
      </c>
      <c r="AO316" s="1">
        <f t="shared" si="245"/>
        <v>44.082353585498943</v>
      </c>
      <c r="AP316" s="1">
        <f t="shared" si="246"/>
        <v>62.165997600364939</v>
      </c>
      <c r="AQ316" s="1">
        <f t="shared" si="247"/>
        <v>247.44516813151233</v>
      </c>
      <c r="AR316" s="1">
        <f t="shared" si="248"/>
        <v>99.248691367007027</v>
      </c>
      <c r="AS316" s="1">
        <f t="shared" si="249"/>
        <v>234.51557445136001</v>
      </c>
      <c r="AT316" s="1">
        <f t="shared" si="250"/>
        <v>38.110778048434838</v>
      </c>
      <c r="AU316" s="1">
        <f t="shared" si="251"/>
        <v>253.24867409322357</v>
      </c>
      <c r="AV316" s="1">
        <f t="shared" si="252"/>
        <v>6.2161807144688961</v>
      </c>
      <c r="AW316" s="1">
        <f t="shared" si="253"/>
        <v>258.43742752312374</v>
      </c>
      <c r="AX316" s="1">
        <f t="shared" si="254"/>
        <v>0.26694172763166857</v>
      </c>
      <c r="AY316" s="1">
        <f t="shared" si="255"/>
        <v>259.00105292346751</v>
      </c>
      <c r="BA316" s="1">
        <f t="shared" si="220"/>
        <v>44.082353585498943</v>
      </c>
      <c r="BB316" s="1">
        <f t="shared" si="221"/>
        <v>247.44516813151233</v>
      </c>
      <c r="BC316" s="1">
        <f t="shared" si="222"/>
        <v>234.51557445136001</v>
      </c>
      <c r="BD316" s="1">
        <f t="shared" si="223"/>
        <v>253.24867409322357</v>
      </c>
      <c r="BE316" s="1">
        <f t="shared" si="224"/>
        <v>258.43742752312374</v>
      </c>
      <c r="BF316" s="1">
        <f t="shared" si="225"/>
        <v>259.00105292346751</v>
      </c>
      <c r="BG316" s="1">
        <f t="shared" si="226"/>
        <v>5.6132476604631734</v>
      </c>
      <c r="BH316" s="1">
        <f t="shared" si="227"/>
        <v>5.319942230319227</v>
      </c>
      <c r="BI316" s="1">
        <f t="shared" si="228"/>
        <v>5.7448991148360706</v>
      </c>
      <c r="BJ316" s="1">
        <f t="shared" si="229"/>
        <v>5.8626050222540229</v>
      </c>
      <c r="BK316" s="1">
        <f t="shared" si="230"/>
        <v>5.875390759731733</v>
      </c>
      <c r="BM316" s="1">
        <f t="shared" si="231"/>
        <v>2616.3842825901397</v>
      </c>
      <c r="BN316" s="1">
        <f t="shared" si="214"/>
        <v>247.44516813151233</v>
      </c>
      <c r="BO316" s="1">
        <f t="shared" si="214"/>
        <v>234.51557445136001</v>
      </c>
      <c r="BP316" s="1">
        <f t="shared" si="214"/>
        <v>253.24867409322357</v>
      </c>
      <c r="BQ316" s="1">
        <f t="shared" si="214"/>
        <v>258.43742752312374</v>
      </c>
      <c r="BR316" s="1">
        <f t="shared" si="214"/>
        <v>259.00105292346751</v>
      </c>
      <c r="BS316" s="1">
        <f t="shared" si="232"/>
        <v>9.4575238728520894</v>
      </c>
      <c r="BT316" s="1">
        <f t="shared" si="233"/>
        <v>8.963345943173028</v>
      </c>
      <c r="BU316" s="1">
        <f t="shared" si="234"/>
        <v>9.6793378472108529</v>
      </c>
      <c r="BV316" s="1">
        <f t="shared" si="235"/>
        <v>9.8776555585817327</v>
      </c>
      <c r="BW316" s="1">
        <f t="shared" si="236"/>
        <v>9.8991977075731565</v>
      </c>
    </row>
    <row r="317" spans="16:75">
      <c r="P317" s="1">
        <v>1.5</v>
      </c>
      <c r="Q317" s="1">
        <f t="shared" si="212"/>
        <v>1632.2324479151998</v>
      </c>
      <c r="R317" s="14">
        <v>30.6</v>
      </c>
      <c r="S317" s="1">
        <f t="shared" si="258"/>
        <v>61.56755150287065</v>
      </c>
      <c r="T317" s="1">
        <f t="shared" si="259"/>
        <v>6.4981019925700796</v>
      </c>
      <c r="U317" s="1">
        <v>0</v>
      </c>
      <c r="V317" s="1">
        <v>1.4</v>
      </c>
      <c r="W317" s="14">
        <f t="shared" si="213"/>
        <v>69.465653495440733</v>
      </c>
      <c r="Y317" s="1">
        <f t="shared" si="215"/>
        <v>88.6302055834133</v>
      </c>
      <c r="Z317" s="1">
        <f t="shared" si="216"/>
        <v>9.3544099358347967</v>
      </c>
      <c r="AA317" s="1">
        <f t="shared" si="217"/>
        <v>0</v>
      </c>
      <c r="AB317" s="1">
        <f t="shared" si="218"/>
        <v>2.0153844807518966</v>
      </c>
      <c r="AC317" s="14">
        <f t="shared" si="219"/>
        <v>99.999999999999986</v>
      </c>
      <c r="AD317" s="1">
        <f t="shared" si="237"/>
        <v>1.8829835656538209E-2</v>
      </c>
      <c r="AE317" s="1">
        <f t="shared" si="238"/>
        <v>0.14808729230957393</v>
      </c>
      <c r="AF317" s="1">
        <f t="shared" si="239"/>
        <v>8.1796090310836705E-2</v>
      </c>
      <c r="AG317" s="1">
        <f t="shared" si="240"/>
        <v>0.10835678934015404</v>
      </c>
      <c r="AH317" s="1">
        <f t="shared" si="241"/>
        <v>6.6580723614122275E-2</v>
      </c>
      <c r="AI317" s="1">
        <f t="shared" si="242"/>
        <v>4.1133142195454157E-2</v>
      </c>
      <c r="AJ317" s="1">
        <f t="shared" si="243"/>
        <v>2.5540958240793436E-2</v>
      </c>
      <c r="AL317" s="1">
        <f t="shared" si="256"/>
        <v>0.20291097537787955</v>
      </c>
      <c r="AM317" s="1">
        <f t="shared" si="257"/>
        <v>2607.8346702646008</v>
      </c>
      <c r="AN317" s="1">
        <f t="shared" si="244"/>
        <v>27.580005610240406</v>
      </c>
      <c r="AO317" s="1">
        <f t="shared" si="245"/>
        <v>44.028424343749734</v>
      </c>
      <c r="AP317" s="1">
        <f t="shared" si="246"/>
        <v>61.392287617283301</v>
      </c>
      <c r="AQ317" s="1">
        <f t="shared" si="247"/>
        <v>246.83715218211941</v>
      </c>
      <c r="AR317" s="1">
        <f t="shared" si="248"/>
        <v>98.419334021858319</v>
      </c>
      <c r="AS317" s="1">
        <f t="shared" si="249"/>
        <v>234.07081549570802</v>
      </c>
      <c r="AT317" s="1">
        <f t="shared" si="250"/>
        <v>37.490773102626662</v>
      </c>
      <c r="AU317" s="1">
        <f t="shared" si="251"/>
        <v>252.54358291351573</v>
      </c>
      <c r="AV317" s="1">
        <f t="shared" si="252"/>
        <v>6.0362661394323114</v>
      </c>
      <c r="AW317" s="1">
        <f t="shared" si="253"/>
        <v>257.61258712644502</v>
      </c>
      <c r="AX317" s="1">
        <f t="shared" si="254"/>
        <v>0.25389644843671239</v>
      </c>
      <c r="AY317" s="1">
        <f t="shared" si="255"/>
        <v>258.15547398073863</v>
      </c>
      <c r="BA317" s="1">
        <f t="shared" si="220"/>
        <v>44.028424343749734</v>
      </c>
      <c r="BB317" s="1">
        <f t="shared" si="221"/>
        <v>246.83715218211941</v>
      </c>
      <c r="BC317" s="1">
        <f t="shared" si="222"/>
        <v>234.07081549570802</v>
      </c>
      <c r="BD317" s="1">
        <f t="shared" si="223"/>
        <v>252.54358291351573</v>
      </c>
      <c r="BE317" s="1">
        <f t="shared" si="224"/>
        <v>257.61258712644502</v>
      </c>
      <c r="BF317" s="1">
        <f t="shared" si="225"/>
        <v>258.15547398073863</v>
      </c>
      <c r="BG317" s="1">
        <f t="shared" si="226"/>
        <v>5.6063135545108453</v>
      </c>
      <c r="BH317" s="1">
        <f t="shared" si="227"/>
        <v>5.3163568532049155</v>
      </c>
      <c r="BI317" s="1">
        <f t="shared" si="228"/>
        <v>5.7359214343396498</v>
      </c>
      <c r="BJ317" s="1">
        <f t="shared" si="229"/>
        <v>5.8510517004912002</v>
      </c>
      <c r="BK317" s="1">
        <f t="shared" si="230"/>
        <v>5.8633820725720867</v>
      </c>
      <c r="BM317" s="1">
        <f t="shared" si="231"/>
        <v>2607.8346702646008</v>
      </c>
      <c r="BN317" s="1">
        <f t="shared" si="214"/>
        <v>246.83715218211941</v>
      </c>
      <c r="BO317" s="1">
        <f t="shared" si="214"/>
        <v>234.07081549570802</v>
      </c>
      <c r="BP317" s="1">
        <f t="shared" si="214"/>
        <v>252.54358291351573</v>
      </c>
      <c r="BQ317" s="1">
        <f t="shared" si="214"/>
        <v>257.61258712644502</v>
      </c>
      <c r="BR317" s="1">
        <f t="shared" si="214"/>
        <v>258.15547398073863</v>
      </c>
      <c r="BS317" s="1">
        <f t="shared" si="232"/>
        <v>9.4652147621411284</v>
      </c>
      <c r="BT317" s="1">
        <f t="shared" si="233"/>
        <v>8.9756769539365884</v>
      </c>
      <c r="BU317" s="1">
        <f t="shared" si="234"/>
        <v>9.6840334931160239</v>
      </c>
      <c r="BV317" s="1">
        <f t="shared" si="235"/>
        <v>9.8784094737227601</v>
      </c>
      <c r="BW317" s="1">
        <f t="shared" si="236"/>
        <v>9.8992270071532253</v>
      </c>
    </row>
    <row r="318" spans="16:75">
      <c r="P318" s="1">
        <v>1.5</v>
      </c>
      <c r="Q318" s="1">
        <f t="shared" ref="Q318:Q377" si="260">$Q$252+(R318-24.1)/0.14</f>
        <v>1632.9467336294856</v>
      </c>
      <c r="R318" s="14">
        <v>30.7</v>
      </c>
      <c r="S318" s="1">
        <f t="shared" si="258"/>
        <v>61.574853090172233</v>
      </c>
      <c r="T318" s="1">
        <f t="shared" si="259"/>
        <v>6.3908004052684948</v>
      </c>
      <c r="U318" s="1">
        <v>0</v>
      </c>
      <c r="V318" s="1">
        <v>1.4</v>
      </c>
      <c r="W318" s="14">
        <f t="shared" ref="W318:W377" si="261">SUM(S318:V318)</f>
        <v>69.365653495440739</v>
      </c>
      <c r="Y318" s="1">
        <f t="shared" si="215"/>
        <v>88.768504277436705</v>
      </c>
      <c r="Z318" s="1">
        <f t="shared" si="216"/>
        <v>9.2132057916653949</v>
      </c>
      <c r="AA318" s="1">
        <f t="shared" si="217"/>
        <v>0</v>
      </c>
      <c r="AB318" s="1">
        <f t="shared" si="218"/>
        <v>2.0182899308978888</v>
      </c>
      <c r="AC318" s="14">
        <f t="shared" si="219"/>
        <v>99.999999999999986</v>
      </c>
      <c r="AD318" s="1">
        <f t="shared" si="237"/>
        <v>1.8763676465830371E-2</v>
      </c>
      <c r="AE318" s="1">
        <f t="shared" si="238"/>
        <v>0.14764332013510315</v>
      </c>
      <c r="AF318" s="1">
        <f t="shared" si="239"/>
        <v>8.1504996265104102E-2</v>
      </c>
      <c r="AG318" s="1">
        <f t="shared" si="240"/>
        <v>0.10798714965753232</v>
      </c>
      <c r="AH318" s="1">
        <f t="shared" si="241"/>
        <v>6.6336775794045191E-2</v>
      </c>
      <c r="AI318" s="1">
        <f t="shared" si="242"/>
        <v>4.0972732798096281E-2</v>
      </c>
      <c r="AJ318" s="1">
        <f t="shared" si="243"/>
        <v>2.5435796777012073E-2</v>
      </c>
      <c r="AL318" s="1">
        <f t="shared" si="256"/>
        <v>0.18907573549041104</v>
      </c>
      <c r="AM318" s="1">
        <f t="shared" si="257"/>
        <v>2599.3407106733011</v>
      </c>
      <c r="AN318" s="1">
        <f t="shared" si="244"/>
        <v>27.43461961244304</v>
      </c>
      <c r="AO318" s="1">
        <f t="shared" si="245"/>
        <v>43.974372862540264</v>
      </c>
      <c r="AP318" s="1">
        <f t="shared" si="246"/>
        <v>60.624406776713414</v>
      </c>
      <c r="AQ318" s="1">
        <f t="shared" si="247"/>
        <v>246.23059600816043</v>
      </c>
      <c r="AR318" s="1">
        <f t="shared" si="248"/>
        <v>97.592929174998503</v>
      </c>
      <c r="AS318" s="1">
        <f t="shared" si="249"/>
        <v>233.62626212007055</v>
      </c>
      <c r="AT318" s="1">
        <f t="shared" si="250"/>
        <v>36.877763286845934</v>
      </c>
      <c r="AU318" s="1">
        <f t="shared" si="251"/>
        <v>251.84108838704452</v>
      </c>
      <c r="AV318" s="1">
        <f t="shared" si="252"/>
        <v>5.8606384809031153</v>
      </c>
      <c r="AW318" s="1">
        <f t="shared" si="253"/>
        <v>256.79254820577552</v>
      </c>
      <c r="AX318" s="1">
        <f t="shared" si="254"/>
        <v>0.24142137960918239</v>
      </c>
      <c r="AY318" s="1">
        <f t="shared" si="255"/>
        <v>257.31536306021377</v>
      </c>
      <c r="BA318" s="1">
        <f t="shared" si="220"/>
        <v>43.974372862540264</v>
      </c>
      <c r="BB318" s="1">
        <f t="shared" si="221"/>
        <v>246.23059600816043</v>
      </c>
      <c r="BC318" s="1">
        <f t="shared" si="222"/>
        <v>233.62626212007055</v>
      </c>
      <c r="BD318" s="1">
        <f t="shared" si="223"/>
        <v>251.84108838704452</v>
      </c>
      <c r="BE318" s="1">
        <f t="shared" si="224"/>
        <v>256.79254820577552</v>
      </c>
      <c r="BF318" s="1">
        <f t="shared" si="225"/>
        <v>257.31536306021377</v>
      </c>
      <c r="BG318" s="1">
        <f t="shared" si="226"/>
        <v>5.5994112020165474</v>
      </c>
      <c r="BH318" s="1">
        <f t="shared" si="227"/>
        <v>5.3127821254066356</v>
      </c>
      <c r="BI318" s="1">
        <f t="shared" si="228"/>
        <v>5.7269967026994557</v>
      </c>
      <c r="BJ318" s="1">
        <f t="shared" si="229"/>
        <v>5.8395954618496724</v>
      </c>
      <c r="BK318" s="1">
        <f t="shared" si="230"/>
        <v>5.8514845422482153</v>
      </c>
      <c r="BM318" s="1">
        <f t="shared" si="231"/>
        <v>2599.3407106733011</v>
      </c>
      <c r="BN318" s="1">
        <f t="shared" si="214"/>
        <v>246.23059600816043</v>
      </c>
      <c r="BO318" s="1">
        <f t="shared" si="214"/>
        <v>233.62626212007055</v>
      </c>
      <c r="BP318" s="1">
        <f t="shared" si="214"/>
        <v>251.84108838704452</v>
      </c>
      <c r="BQ318" s="1">
        <f t="shared" si="214"/>
        <v>256.79254820577552</v>
      </c>
      <c r="BR318" s="1">
        <f t="shared" si="214"/>
        <v>257.31536306021377</v>
      </c>
      <c r="BS318" s="1">
        <f t="shared" si="232"/>
        <v>9.4728095857960799</v>
      </c>
      <c r="BT318" s="1">
        <f t="shared" si="233"/>
        <v>8.9879045544419949</v>
      </c>
      <c r="BU318" s="1">
        <f t="shared" si="234"/>
        <v>9.6886524861071681</v>
      </c>
      <c r="BV318" s="1">
        <f t="shared" si="235"/>
        <v>9.8791415512150831</v>
      </c>
      <c r="BW318" s="1">
        <f t="shared" si="236"/>
        <v>9.8992549150496707</v>
      </c>
    </row>
    <row r="319" spans="16:75">
      <c r="P319" s="1">
        <v>1.5</v>
      </c>
      <c r="Q319" s="1">
        <f t="shared" si="260"/>
        <v>1633.6610193437714</v>
      </c>
      <c r="R319" s="14">
        <v>30.8</v>
      </c>
      <c r="S319" s="1">
        <f t="shared" si="258"/>
        <v>61.582154677473824</v>
      </c>
      <c r="T319" s="1">
        <f t="shared" si="259"/>
        <v>6.2834988179669065</v>
      </c>
      <c r="U319" s="1">
        <v>0</v>
      </c>
      <c r="V319" s="1">
        <v>1.4</v>
      </c>
      <c r="W319" s="14">
        <f t="shared" si="261"/>
        <v>69.265653495440731</v>
      </c>
      <c r="Y319" s="1">
        <f t="shared" si="215"/>
        <v>88.907202299805547</v>
      </c>
      <c r="Z319" s="1">
        <f t="shared" si="216"/>
        <v>9.0715939298551547</v>
      </c>
      <c r="AA319" s="1">
        <f t="shared" si="217"/>
        <v>0</v>
      </c>
      <c r="AB319" s="1">
        <f t="shared" si="218"/>
        <v>2.0212037703392953</v>
      </c>
      <c r="AC319" s="14">
        <f t="shared" si="219"/>
        <v>100</v>
      </c>
      <c r="AD319" s="1">
        <f t="shared" si="237"/>
        <v>1.8697326244828675E-2</v>
      </c>
      <c r="AE319" s="1">
        <f t="shared" si="238"/>
        <v>0.14719806602029956</v>
      </c>
      <c r="AF319" s="1">
        <f t="shared" si="239"/>
        <v>8.1213061704538986E-2</v>
      </c>
      <c r="AG319" s="1">
        <f t="shared" si="240"/>
        <v>0.10761644266473892</v>
      </c>
      <c r="AH319" s="1">
        <f t="shared" si="241"/>
        <v>6.609212359074855E-2</v>
      </c>
      <c r="AI319" s="1">
        <f t="shared" si="242"/>
        <v>4.0811860229197368E-2</v>
      </c>
      <c r="AJ319" s="1">
        <f t="shared" si="243"/>
        <v>2.5330331666449154E-2</v>
      </c>
      <c r="AL319" s="1">
        <f t="shared" si="256"/>
        <v>0.17612174593241306</v>
      </c>
      <c r="AM319" s="1">
        <f t="shared" si="257"/>
        <v>2590.9018646053551</v>
      </c>
      <c r="AN319" s="1">
        <f t="shared" si="244"/>
        <v>27.289356310848365</v>
      </c>
      <c r="AO319" s="1">
        <f t="shared" si="245"/>
        <v>43.920200730878925</v>
      </c>
      <c r="AP319" s="1">
        <f t="shared" si="246"/>
        <v>59.862340074364241</v>
      </c>
      <c r="AQ319" s="1">
        <f t="shared" si="247"/>
        <v>245.62550426811566</v>
      </c>
      <c r="AR319" s="1">
        <f t="shared" si="248"/>
        <v>96.769480607958855</v>
      </c>
      <c r="AS319" s="1">
        <f t="shared" si="249"/>
        <v>233.1819219203559</v>
      </c>
      <c r="AT319" s="1">
        <f t="shared" si="250"/>
        <v>36.271704909018332</v>
      </c>
      <c r="AU319" s="1">
        <f t="shared" si="251"/>
        <v>251.14118779133665</v>
      </c>
      <c r="AV319" s="1">
        <f t="shared" si="252"/>
        <v>5.6892177528964822</v>
      </c>
      <c r="AW319" s="1">
        <f t="shared" si="253"/>
        <v>255.97727765235706</v>
      </c>
      <c r="AX319" s="1">
        <f t="shared" si="254"/>
        <v>0.22949457109955593</v>
      </c>
      <c r="AY319" s="1">
        <f t="shared" si="255"/>
        <v>256.48066868200237</v>
      </c>
      <c r="BA319" s="1">
        <f t="shared" si="220"/>
        <v>43.920200730878925</v>
      </c>
      <c r="BB319" s="1">
        <f t="shared" si="221"/>
        <v>245.62550426811566</v>
      </c>
      <c r="BC319" s="1">
        <f t="shared" si="222"/>
        <v>233.1819219203559</v>
      </c>
      <c r="BD319" s="1">
        <f t="shared" si="223"/>
        <v>251.14118779133665</v>
      </c>
      <c r="BE319" s="1">
        <f t="shared" si="224"/>
        <v>255.97727765235706</v>
      </c>
      <c r="BF319" s="1">
        <f t="shared" si="225"/>
        <v>256.48066868200237</v>
      </c>
      <c r="BG319" s="1">
        <f t="shared" si="226"/>
        <v>5.5925405663144891</v>
      </c>
      <c r="BH319" s="1">
        <f t="shared" si="227"/>
        <v>5.3092180372575797</v>
      </c>
      <c r="BI319" s="1">
        <f t="shared" si="228"/>
        <v>5.7181247720201585</v>
      </c>
      <c r="BJ319" s="1">
        <f t="shared" si="229"/>
        <v>5.8282356044057746</v>
      </c>
      <c r="BK319" s="1">
        <f t="shared" si="230"/>
        <v>5.8396970964132864</v>
      </c>
      <c r="BM319" s="1">
        <f t="shared" si="231"/>
        <v>2590.9018646053551</v>
      </c>
      <c r="BN319" s="1">
        <f t="shared" ref="BN319:BR369" si="262">BB319</f>
        <v>245.62550426811566</v>
      </c>
      <c r="BO319" s="1">
        <f t="shared" si="262"/>
        <v>233.1819219203559</v>
      </c>
      <c r="BP319" s="1">
        <f t="shared" si="262"/>
        <v>251.14118779133665</v>
      </c>
      <c r="BQ319" s="1">
        <f t="shared" si="262"/>
        <v>255.97727765235706</v>
      </c>
      <c r="BR319" s="1">
        <f t="shared" si="262"/>
        <v>256.48066868200237</v>
      </c>
      <c r="BS319" s="1">
        <f t="shared" si="232"/>
        <v>9.4803090624016821</v>
      </c>
      <c r="BT319" s="1">
        <f t="shared" si="233"/>
        <v>9.0000291059219268</v>
      </c>
      <c r="BU319" s="1">
        <f t="shared" si="234"/>
        <v>9.6931956868845095</v>
      </c>
      <c r="BV319" s="1">
        <f t="shared" si="235"/>
        <v>9.8798523073874662</v>
      </c>
      <c r="BW319" s="1">
        <f t="shared" si="236"/>
        <v>9.899281489037385</v>
      </c>
    </row>
    <row r="320" spans="16:75">
      <c r="P320" s="1">
        <v>1.5</v>
      </c>
      <c r="Q320" s="1">
        <f t="shared" si="260"/>
        <v>1634.3753050580569</v>
      </c>
      <c r="R320" s="14">
        <v>30.9</v>
      </c>
      <c r="S320" s="1">
        <f t="shared" si="258"/>
        <v>61.589456264775407</v>
      </c>
      <c r="T320" s="1">
        <f t="shared" si="259"/>
        <v>6.1761972306653199</v>
      </c>
      <c r="U320" s="1">
        <v>0</v>
      </c>
      <c r="V320" s="1">
        <v>1.4</v>
      </c>
      <c r="W320" s="14">
        <f t="shared" si="261"/>
        <v>69.165653495440736</v>
      </c>
      <c r="Y320" s="1">
        <f t="shared" si="215"/>
        <v>89.046301382571713</v>
      </c>
      <c r="Z320" s="1">
        <f t="shared" si="216"/>
        <v>8.9295725819643152</v>
      </c>
      <c r="AA320" s="1">
        <f t="shared" si="217"/>
        <v>0</v>
      </c>
      <c r="AB320" s="1">
        <f t="shared" si="218"/>
        <v>2.0241260354639534</v>
      </c>
      <c r="AC320" s="14">
        <f t="shared" si="219"/>
        <v>99.999999999999972</v>
      </c>
      <c r="AD320" s="1">
        <f t="shared" si="237"/>
        <v>1.8630784164955852E-2</v>
      </c>
      <c r="AE320" s="1">
        <f t="shared" si="238"/>
        <v>0.14675152440485856</v>
      </c>
      <c r="AF320" s="1">
        <f t="shared" si="239"/>
        <v>8.0920282983481459E-2</v>
      </c>
      <c r="AG320" s="1">
        <f t="shared" si="240"/>
        <v>0.10724466373240887</v>
      </c>
      <c r="AH320" s="1">
        <f t="shared" si="241"/>
        <v>6.5846763949031412E-2</v>
      </c>
      <c r="AI320" s="1">
        <f t="shared" si="242"/>
        <v>4.065052247979116E-2</v>
      </c>
      <c r="AJ320" s="1">
        <f t="shared" si="243"/>
        <v>2.5224561592063197E-2</v>
      </c>
      <c r="AL320" s="1">
        <f t="shared" si="256"/>
        <v>0.16399686756027049</v>
      </c>
      <c r="AM320" s="1">
        <f t="shared" si="257"/>
        <v>2582.5175996612202</v>
      </c>
      <c r="AN320" s="1">
        <f t="shared" si="244"/>
        <v>27.14421614883414</v>
      </c>
      <c r="AO320" s="1">
        <f t="shared" si="245"/>
        <v>43.865909518639299</v>
      </c>
      <c r="AP320" s="1">
        <f t="shared" si="246"/>
        <v>59.106072469466781</v>
      </c>
      <c r="AQ320" s="1">
        <f t="shared" si="247"/>
        <v>245.02188151148573</v>
      </c>
      <c r="AR320" s="1">
        <f t="shared" si="248"/>
        <v>95.948992125650889</v>
      </c>
      <c r="AS320" s="1">
        <f t="shared" si="249"/>
        <v>232.73780240645718</v>
      </c>
      <c r="AT320" s="1">
        <f t="shared" si="250"/>
        <v>35.672554327745189</v>
      </c>
      <c r="AU320" s="1">
        <f t="shared" si="251"/>
        <v>250.44387829792697</v>
      </c>
      <c r="AV320" s="1">
        <f t="shared" si="252"/>
        <v>5.5219250439731571</v>
      </c>
      <c r="AW320" s="1">
        <f t="shared" si="253"/>
        <v>255.16674253064713</v>
      </c>
      <c r="AX320" s="1">
        <f t="shared" si="254"/>
        <v>0.21809480208291956</v>
      </c>
      <c r="AY320" s="1">
        <f t="shared" si="255"/>
        <v>255.65133996394442</v>
      </c>
      <c r="BA320" s="1">
        <f t="shared" si="220"/>
        <v>43.865909518639299</v>
      </c>
      <c r="BB320" s="1">
        <f t="shared" si="221"/>
        <v>245.02188151148573</v>
      </c>
      <c r="BC320" s="1">
        <f t="shared" si="222"/>
        <v>232.73780240645718</v>
      </c>
      <c r="BD320" s="1">
        <f t="shared" si="223"/>
        <v>250.44387829792697</v>
      </c>
      <c r="BE320" s="1">
        <f t="shared" si="224"/>
        <v>255.16674253064713</v>
      </c>
      <c r="BF320" s="1">
        <f t="shared" si="225"/>
        <v>255.65133996394442</v>
      </c>
      <c r="BG320" s="1">
        <f t="shared" si="226"/>
        <v>5.5857016120313698</v>
      </c>
      <c r="BH320" s="1">
        <f t="shared" si="227"/>
        <v>5.305664580089541</v>
      </c>
      <c r="BI320" s="1">
        <f t="shared" si="228"/>
        <v>5.7093054959115692</v>
      </c>
      <c r="BJ320" s="1">
        <f t="shared" si="229"/>
        <v>5.8169714325021085</v>
      </c>
      <c r="BK320" s="1">
        <f t="shared" si="230"/>
        <v>5.828018677130455</v>
      </c>
      <c r="BM320" s="1">
        <f t="shared" si="231"/>
        <v>2582.5175996612202</v>
      </c>
      <c r="BN320" s="1">
        <f t="shared" si="262"/>
        <v>245.02188151148573</v>
      </c>
      <c r="BO320" s="1">
        <f t="shared" si="262"/>
        <v>232.73780240645718</v>
      </c>
      <c r="BP320" s="1">
        <f t="shared" si="262"/>
        <v>250.44387829792697</v>
      </c>
      <c r="BQ320" s="1">
        <f t="shared" si="262"/>
        <v>255.16674253064713</v>
      </c>
      <c r="BR320" s="1">
        <f t="shared" si="262"/>
        <v>255.65133996394442</v>
      </c>
      <c r="BS320" s="1">
        <f t="shared" si="232"/>
        <v>9.4877139092344702</v>
      </c>
      <c r="BT320" s="1">
        <f t="shared" si="233"/>
        <v>9.0120509706105469</v>
      </c>
      <c r="BU320" s="1">
        <f t="shared" si="234"/>
        <v>9.6976639512846177</v>
      </c>
      <c r="BV320" s="1">
        <f t="shared" si="235"/>
        <v>9.8805422493198272</v>
      </c>
      <c r="BW320" s="1">
        <f t="shared" si="236"/>
        <v>9.8993067848784939</v>
      </c>
    </row>
    <row r="321" spans="16:75">
      <c r="P321" s="1">
        <v>1.5</v>
      </c>
      <c r="Q321" s="1">
        <f t="shared" si="260"/>
        <v>1635.0895907723427</v>
      </c>
      <c r="R321" s="14">
        <v>31</v>
      </c>
      <c r="S321" s="1">
        <f t="shared" si="258"/>
        <v>61.596757852076998</v>
      </c>
      <c r="T321" s="1">
        <f t="shared" si="259"/>
        <v>6.0688956433637316</v>
      </c>
      <c r="U321" s="1">
        <v>0</v>
      </c>
      <c r="V321" s="1">
        <v>1.4</v>
      </c>
      <c r="W321" s="14">
        <f t="shared" si="261"/>
        <v>69.065653495440728</v>
      </c>
      <c r="Y321" s="1">
        <f t="shared" si="215"/>
        <v>89.185803267818528</v>
      </c>
      <c r="Z321" s="1">
        <f t="shared" si="216"/>
        <v>8.7871399693110277</v>
      </c>
      <c r="AA321" s="1">
        <f t="shared" si="217"/>
        <v>0</v>
      </c>
      <c r="AB321" s="1">
        <f t="shared" si="218"/>
        <v>2.0270567628704463</v>
      </c>
      <c r="AC321" s="14">
        <f t="shared" si="219"/>
        <v>100</v>
      </c>
      <c r="AD321" s="1">
        <f t="shared" si="237"/>
        <v>1.8564049392835857E-2</v>
      </c>
      <c r="AE321" s="1">
        <f t="shared" si="238"/>
        <v>0.14630368969627261</v>
      </c>
      <c r="AF321" s="1">
        <f t="shared" si="239"/>
        <v>8.0626656435157429E-2</v>
      </c>
      <c r="AG321" s="1">
        <f t="shared" si="240"/>
        <v>0.1068718082043659</v>
      </c>
      <c r="AH321" s="1">
        <f t="shared" si="241"/>
        <v>6.5600693795998477E-2</v>
      </c>
      <c r="AI321" s="1">
        <f t="shared" si="242"/>
        <v>4.0488717529276332E-2</v>
      </c>
      <c r="AJ321" s="1">
        <f t="shared" si="243"/>
        <v>2.5118485229184969E-2</v>
      </c>
      <c r="AL321" s="1">
        <f t="shared" si="256"/>
        <v>0.15265180747760163</v>
      </c>
      <c r="AM321" s="1">
        <f t="shared" si="257"/>
        <v>2574.1873901520144</v>
      </c>
      <c r="AN321" s="1">
        <f t="shared" si="244"/>
        <v>26.999199573379258</v>
      </c>
      <c r="AO321" s="1">
        <f t="shared" si="245"/>
        <v>43.811500776880393</v>
      </c>
      <c r="AP321" s="1">
        <f t="shared" si="246"/>
        <v>58.355588884501067</v>
      </c>
      <c r="AQ321" s="1">
        <f t="shared" si="247"/>
        <v>244.41973218043097</v>
      </c>
      <c r="AR321" s="1">
        <f t="shared" si="248"/>
        <v>95.131467556626447</v>
      </c>
      <c r="AS321" s="1">
        <f t="shared" si="249"/>
        <v>232.29391100371581</v>
      </c>
      <c r="AT321" s="1">
        <f t="shared" si="250"/>
        <v>35.080267952502808</v>
      </c>
      <c r="AU321" s="1">
        <f t="shared" si="251"/>
        <v>249.74915697423208</v>
      </c>
      <c r="AV321" s="1">
        <f t="shared" si="252"/>
        <v>5.3586825084805145</v>
      </c>
      <c r="AW321" s="1">
        <f t="shared" si="253"/>
        <v>254.36091007896269</v>
      </c>
      <c r="AX321" s="1">
        <f t="shared" si="254"/>
        <v>0.20720156062870709</v>
      </c>
      <c r="AY321" s="1">
        <f t="shared" si="255"/>
        <v>254.82732661425626</v>
      </c>
      <c r="BA321" s="1">
        <f t="shared" si="220"/>
        <v>43.811500776880393</v>
      </c>
      <c r="BB321" s="1">
        <f t="shared" si="221"/>
        <v>244.41973218043097</v>
      </c>
      <c r="BC321" s="1">
        <f t="shared" si="222"/>
        <v>232.29391100371581</v>
      </c>
      <c r="BD321" s="1">
        <f t="shared" si="223"/>
        <v>249.74915697423208</v>
      </c>
      <c r="BE321" s="1">
        <f t="shared" si="224"/>
        <v>254.36091007896269</v>
      </c>
      <c r="BF321" s="1">
        <f t="shared" si="225"/>
        <v>254.82732661425626</v>
      </c>
      <c r="BG321" s="1">
        <f t="shared" si="226"/>
        <v>5.5788943050636792</v>
      </c>
      <c r="BH321" s="1">
        <f t="shared" si="227"/>
        <v>5.3021217462219141</v>
      </c>
      <c r="BI321" s="1">
        <f t="shared" si="228"/>
        <v>5.7005387294567704</v>
      </c>
      <c r="BJ321" s="1">
        <f t="shared" si="229"/>
        <v>5.8058022566802947</v>
      </c>
      <c r="BK321" s="1">
        <f t="shared" si="230"/>
        <v>5.8164482406576283</v>
      </c>
      <c r="BM321" s="1">
        <f t="shared" si="231"/>
        <v>2574.1873901520144</v>
      </c>
      <c r="BN321" s="1">
        <f t="shared" si="262"/>
        <v>244.41973218043097</v>
      </c>
      <c r="BO321" s="1">
        <f t="shared" si="262"/>
        <v>232.29391100371581</v>
      </c>
      <c r="BP321" s="1">
        <f t="shared" si="262"/>
        <v>249.74915697423208</v>
      </c>
      <c r="BQ321" s="1">
        <f t="shared" si="262"/>
        <v>254.36091007896269</v>
      </c>
      <c r="BR321" s="1">
        <f t="shared" si="262"/>
        <v>254.82732661425626</v>
      </c>
      <c r="BS321" s="1">
        <f t="shared" si="232"/>
        <v>9.4950248422278687</v>
      </c>
      <c r="BT321" s="1">
        <f t="shared" si="233"/>
        <v>9.0239705117193534</v>
      </c>
      <c r="BU321" s="1">
        <f t="shared" si="234"/>
        <v>9.7020581302545938</v>
      </c>
      <c r="BV321" s="1">
        <f t="shared" si="235"/>
        <v>9.881211874942089</v>
      </c>
      <c r="BW321" s="1">
        <f t="shared" si="236"/>
        <v>9.8993308563759168</v>
      </c>
    </row>
    <row r="322" spans="16:75">
      <c r="P322" s="1">
        <v>1.5</v>
      </c>
      <c r="Q322" s="1">
        <f t="shared" si="260"/>
        <v>1635.8038764866285</v>
      </c>
      <c r="R322" s="14">
        <v>31.1</v>
      </c>
      <c r="S322" s="1">
        <f t="shared" si="258"/>
        <v>61.604059439378588</v>
      </c>
      <c r="T322" s="1">
        <f t="shared" si="259"/>
        <v>5.9615940560621432</v>
      </c>
      <c r="U322" s="1">
        <v>0</v>
      </c>
      <c r="V322" s="1">
        <v>1.4</v>
      </c>
      <c r="W322" s="14">
        <f t="shared" si="261"/>
        <v>68.965653495440733</v>
      </c>
      <c r="Y322" s="1">
        <f t="shared" si="215"/>
        <v>89.325709707733267</v>
      </c>
      <c r="Z322" s="1">
        <f t="shared" si="216"/>
        <v>8.6442943028971087</v>
      </c>
      <c r="AA322" s="1">
        <f t="shared" si="217"/>
        <v>0</v>
      </c>
      <c r="AB322" s="1">
        <f t="shared" si="218"/>
        <v>2.0299959893696258</v>
      </c>
      <c r="AC322" s="14">
        <f t="shared" si="219"/>
        <v>100</v>
      </c>
      <c r="AD322" s="1">
        <f t="shared" si="237"/>
        <v>1.8497121090259069E-2</v>
      </c>
      <c r="AE322" s="1">
        <f t="shared" si="238"/>
        <v>0.14585455626959762</v>
      </c>
      <c r="AF322" s="1">
        <f t="shared" si="239"/>
        <v>8.0332178371525592E-2</v>
      </c>
      <c r="AG322" s="1">
        <f t="shared" si="240"/>
        <v>0.10649787139742785</v>
      </c>
      <c r="AH322" s="1">
        <f t="shared" si="241"/>
        <v>6.5353910040931579E-2</v>
      </c>
      <c r="AI322" s="1">
        <f t="shared" si="242"/>
        <v>4.0326443345332058E-2</v>
      </c>
      <c r="AJ322" s="1">
        <f t="shared" si="243"/>
        <v>2.5012101245462156E-2</v>
      </c>
      <c r="AL322" s="1">
        <f t="shared" si="256"/>
        <v>0.14203997686567774</v>
      </c>
      <c r="AM322" s="1">
        <f t="shared" si="257"/>
        <v>2565.9107170003258</v>
      </c>
      <c r="AN322" s="1">
        <f t="shared" si="244"/>
        <v>26.854307035109439</v>
      </c>
      <c r="AO322" s="1">
        <f t="shared" si="245"/>
        <v>43.756976038160872</v>
      </c>
      <c r="AP322" s="1">
        <f t="shared" si="246"/>
        <v>57.610874204919888</v>
      </c>
      <c r="AQ322" s="1">
        <f t="shared" si="247"/>
        <v>243.81906061137786</v>
      </c>
      <c r="AR322" s="1">
        <f t="shared" si="248"/>
        <v>94.316910753342498</v>
      </c>
      <c r="AS322" s="1">
        <f t="shared" si="249"/>
        <v>231.85025505435766</v>
      </c>
      <c r="AT322" s="1">
        <f t="shared" si="250"/>
        <v>34.494802243848305</v>
      </c>
      <c r="AU322" s="1">
        <f t="shared" si="251"/>
        <v>249.0570207853884</v>
      </c>
      <c r="AV322" s="1">
        <f t="shared" si="252"/>
        <v>5.1994133578128139</v>
      </c>
      <c r="AW322" s="1">
        <f t="shared" si="253"/>
        <v>253.55974771008439</v>
      </c>
      <c r="AX322" s="1">
        <f t="shared" si="254"/>
        <v>0.19679502381000916</v>
      </c>
      <c r="AY322" s="1">
        <f t="shared" si="255"/>
        <v>254.00857892425483</v>
      </c>
      <c r="BA322" s="1">
        <f t="shared" si="220"/>
        <v>43.756976038160872</v>
      </c>
      <c r="BB322" s="1">
        <f t="shared" si="221"/>
        <v>243.81906061137786</v>
      </c>
      <c r="BC322" s="1">
        <f t="shared" si="222"/>
        <v>231.85025505435766</v>
      </c>
      <c r="BD322" s="1">
        <f t="shared" si="223"/>
        <v>249.0570207853884</v>
      </c>
      <c r="BE322" s="1">
        <f t="shared" si="224"/>
        <v>253.55974771008439</v>
      </c>
      <c r="BF322" s="1">
        <f t="shared" si="225"/>
        <v>254.00857892425483</v>
      </c>
      <c r="BG322" s="1">
        <f t="shared" si="226"/>
        <v>5.5721186125554238</v>
      </c>
      <c r="BH322" s="1">
        <f t="shared" si="227"/>
        <v>5.298589528950969</v>
      </c>
      <c r="BI322" s="1">
        <f t="shared" si="228"/>
        <v>5.6918243291808697</v>
      </c>
      <c r="BJ322" s="1">
        <f t="shared" si="229"/>
        <v>5.7947273936149646</v>
      </c>
      <c r="BK322" s="1">
        <f t="shared" si="230"/>
        <v>5.8049847572357729</v>
      </c>
      <c r="BM322" s="1">
        <f t="shared" si="231"/>
        <v>2565.9107170003258</v>
      </c>
      <c r="BN322" s="1">
        <f t="shared" si="262"/>
        <v>243.81906061137786</v>
      </c>
      <c r="BO322" s="1">
        <f t="shared" si="262"/>
        <v>231.85025505435766</v>
      </c>
      <c r="BP322" s="1">
        <f t="shared" si="262"/>
        <v>249.0570207853884</v>
      </c>
      <c r="BQ322" s="1">
        <f t="shared" si="262"/>
        <v>253.55974771008439</v>
      </c>
      <c r="BR322" s="1">
        <f t="shared" si="262"/>
        <v>254.00857892425483</v>
      </c>
      <c r="BS322" s="1">
        <f t="shared" si="232"/>
        <v>9.5022425759386593</v>
      </c>
      <c r="BT322" s="1">
        <f t="shared" si="233"/>
        <v>9.0357880934143289</v>
      </c>
      <c r="BU322" s="1">
        <f t="shared" si="234"/>
        <v>9.7063790698278147</v>
      </c>
      <c r="BV322" s="1">
        <f t="shared" si="235"/>
        <v>9.881861673133665</v>
      </c>
      <c r="BW322" s="1">
        <f t="shared" si="236"/>
        <v>9.8993537554261906</v>
      </c>
    </row>
    <row r="323" spans="16:75">
      <c r="P323" s="1">
        <v>1.5</v>
      </c>
      <c r="Q323" s="1">
        <f t="shared" si="260"/>
        <v>1636.5181622009143</v>
      </c>
      <c r="R323" s="14">
        <v>31.2</v>
      </c>
      <c r="S323" s="1">
        <f t="shared" si="258"/>
        <v>61.611361026680171</v>
      </c>
      <c r="T323" s="1">
        <f t="shared" si="259"/>
        <v>5.8542924687605584</v>
      </c>
      <c r="U323" s="1">
        <v>0</v>
      </c>
      <c r="V323" s="1">
        <v>1.4</v>
      </c>
      <c r="W323" s="14">
        <f t="shared" si="261"/>
        <v>68.865653495440739</v>
      </c>
      <c r="Y323" s="1">
        <f t="shared" si="215"/>
        <v>89.466022464680677</v>
      </c>
      <c r="Z323" s="1">
        <f t="shared" si="216"/>
        <v>8.501033783333142</v>
      </c>
      <c r="AA323" s="1">
        <f t="shared" si="217"/>
        <v>0</v>
      </c>
      <c r="AB323" s="1">
        <f t="shared" si="218"/>
        <v>2.0329437519861582</v>
      </c>
      <c r="AC323" s="14">
        <f t="shared" si="219"/>
        <v>99.999999999999972</v>
      </c>
      <c r="AD323" s="1">
        <f t="shared" si="237"/>
        <v>1.8429998414147195E-2</v>
      </c>
      <c r="AE323" s="1">
        <f t="shared" si="238"/>
        <v>0.14540411846721751</v>
      </c>
      <c r="AF323" s="1">
        <f t="shared" si="239"/>
        <v>8.0036845083122934E-2</v>
      </c>
      <c r="AG323" s="1">
        <f t="shared" si="240"/>
        <v>0.10612284860121077</v>
      </c>
      <c r="AH323" s="1">
        <f t="shared" si="241"/>
        <v>6.5106409575160479E-2</v>
      </c>
      <c r="AI323" s="1">
        <f t="shared" si="242"/>
        <v>4.0163697883832984E-2</v>
      </c>
      <c r="AJ323" s="1">
        <f t="shared" si="243"/>
        <v>2.4905408300803594E-2</v>
      </c>
      <c r="AL323" s="1">
        <f t="shared" si="256"/>
        <v>0.13211735512280118</v>
      </c>
      <c r="AM323" s="1">
        <f t="shared" si="257"/>
        <v>2557.6870676424887</v>
      </c>
      <c r="AN323" s="1">
        <f t="shared" si="244"/>
        <v>26.709538988343731</v>
      </c>
      <c r="AO323" s="1">
        <f t="shared" si="245"/>
        <v>43.702336816847357</v>
      </c>
      <c r="AP323" s="1">
        <f t="shared" si="246"/>
        <v>56.87191327886778</v>
      </c>
      <c r="AQ323" s="1">
        <f t="shared" si="247"/>
        <v>243.21987103659418</v>
      </c>
      <c r="AR323" s="1">
        <f t="shared" si="248"/>
        <v>93.505325592429401</v>
      </c>
      <c r="AS323" s="1">
        <f t="shared" si="249"/>
        <v>231.40684181890276</v>
      </c>
      <c r="AT323" s="1">
        <f t="shared" si="250"/>
        <v>33.916113713620319</v>
      </c>
      <c r="AU323" s="1">
        <f t="shared" si="251"/>
        <v>248.36746659605583</v>
      </c>
      <c r="AV323" s="1">
        <f t="shared" si="252"/>
        <v>5.0440418516961145</v>
      </c>
      <c r="AW323" s="1">
        <f t="shared" si="253"/>
        <v>252.76322301182034</v>
      </c>
      <c r="AX323" s="1">
        <f t="shared" si="254"/>
        <v>0.18685603827676667</v>
      </c>
      <c r="AY323" s="1">
        <f t="shared" si="255"/>
        <v>253.19504776115878</v>
      </c>
      <c r="BA323" s="1">
        <f t="shared" si="220"/>
        <v>43.702336816847357</v>
      </c>
      <c r="BB323" s="1">
        <f t="shared" si="221"/>
        <v>243.21987103659418</v>
      </c>
      <c r="BC323" s="1">
        <f t="shared" si="222"/>
        <v>231.40684181890276</v>
      </c>
      <c r="BD323" s="1">
        <f t="shared" si="223"/>
        <v>248.36746659605583</v>
      </c>
      <c r="BE323" s="1">
        <f t="shared" si="224"/>
        <v>252.76322301182034</v>
      </c>
      <c r="BF323" s="1">
        <f t="shared" si="225"/>
        <v>253.19504776115878</v>
      </c>
      <c r="BG323" s="1">
        <f t="shared" si="226"/>
        <v>5.5653745028762929</v>
      </c>
      <c r="BH323" s="1">
        <f t="shared" si="227"/>
        <v>5.295067922539439</v>
      </c>
      <c r="BI323" s="1">
        <f t="shared" si="228"/>
        <v>5.6831621530203753</v>
      </c>
      <c r="BJ323" s="1">
        <f t="shared" si="229"/>
        <v>5.7837461660489398</v>
      </c>
      <c r="BK323" s="1">
        <f t="shared" si="230"/>
        <v>5.7936272108806657</v>
      </c>
      <c r="BM323" s="1">
        <f t="shared" si="231"/>
        <v>2557.6870676424887</v>
      </c>
      <c r="BN323" s="1">
        <f t="shared" si="262"/>
        <v>243.21987103659418</v>
      </c>
      <c r="BO323" s="1">
        <f t="shared" si="262"/>
        <v>231.40684181890276</v>
      </c>
      <c r="BP323" s="1">
        <f t="shared" si="262"/>
        <v>248.36746659605583</v>
      </c>
      <c r="BQ323" s="1">
        <f t="shared" si="262"/>
        <v>252.76322301182034</v>
      </c>
      <c r="BR323" s="1">
        <f t="shared" si="262"/>
        <v>253.19504776115878</v>
      </c>
      <c r="BS323" s="1">
        <f t="shared" si="232"/>
        <v>9.5093678235148058</v>
      </c>
      <c r="BT323" s="1">
        <f t="shared" si="233"/>
        <v>9.0475040807943206</v>
      </c>
      <c r="BU323" s="1">
        <f t="shared" si="234"/>
        <v>9.710627611101188</v>
      </c>
      <c r="BV323" s="1">
        <f t="shared" si="235"/>
        <v>9.8824921238234662</v>
      </c>
      <c r="BW323" s="1">
        <f t="shared" si="236"/>
        <v>9.8993755320715469</v>
      </c>
    </row>
    <row r="324" spans="16:75">
      <c r="P324" s="1">
        <v>1.5</v>
      </c>
      <c r="Q324" s="1">
        <f t="shared" si="260"/>
        <v>1637.2324479151998</v>
      </c>
      <c r="R324" s="14">
        <v>31.3</v>
      </c>
      <c r="S324" s="1">
        <f t="shared" si="258"/>
        <v>61.618662613981762</v>
      </c>
      <c r="T324" s="1">
        <f t="shared" si="259"/>
        <v>5.7469908814589701</v>
      </c>
      <c r="U324" s="1">
        <v>0</v>
      </c>
      <c r="V324" s="1">
        <v>1.4</v>
      </c>
      <c r="W324" s="14">
        <f t="shared" si="261"/>
        <v>68.765653495440745</v>
      </c>
      <c r="Y324" s="1">
        <f t="shared" si="215"/>
        <v>89.606743311276986</v>
      </c>
      <c r="Z324" s="1">
        <f t="shared" si="216"/>
        <v>8.3573566007629125</v>
      </c>
      <c r="AA324" s="1">
        <f t="shared" si="217"/>
        <v>0</v>
      </c>
      <c r="AB324" s="1">
        <f t="shared" si="218"/>
        <v>2.0359000879600773</v>
      </c>
      <c r="AC324" s="14">
        <f t="shared" si="219"/>
        <v>99.999999999999972</v>
      </c>
      <c r="AD324" s="1">
        <f t="shared" si="237"/>
        <v>1.8362680516517897E-2</v>
      </c>
      <c r="AE324" s="1">
        <f t="shared" si="238"/>
        <v>0.14495237059860672</v>
      </c>
      <c r="AF324" s="1">
        <f t="shared" si="239"/>
        <v>7.9740652838909118E-2</v>
      </c>
      <c r="AG324" s="1">
        <f t="shared" si="240"/>
        <v>0.10574673507793113</v>
      </c>
      <c r="AH324" s="1">
        <f t="shared" si="241"/>
        <v>6.4858189271932168E-2</v>
      </c>
      <c r="AI324" s="1">
        <f t="shared" si="242"/>
        <v>4.0000479088763363E-2</v>
      </c>
      <c r="AJ324" s="1">
        <f t="shared" si="243"/>
        <v>2.4798405047323006E-2</v>
      </c>
      <c r="AL324" s="1">
        <f t="shared" si="256"/>
        <v>0.12284236034265636</v>
      </c>
      <c r="AM324" s="1">
        <f t="shared" si="257"/>
        <v>2549.515935932322</v>
      </c>
      <c r="AN324" s="1">
        <f t="shared" si="244"/>
        <v>26.564895891141596</v>
      </c>
      <c r="AO324" s="1">
        <f t="shared" si="245"/>
        <v>43.647584609416988</v>
      </c>
      <c r="AP324" s="1">
        <f t="shared" si="246"/>
        <v>56.138690916895989</v>
      </c>
      <c r="AQ324" s="1">
        <f t="shared" si="247"/>
        <v>242.62216758573251</v>
      </c>
      <c r="AR324" s="1">
        <f t="shared" si="248"/>
        <v>92.696715974963737</v>
      </c>
      <c r="AS324" s="1">
        <f t="shared" si="249"/>
        <v>230.96367847754831</v>
      </c>
      <c r="AT324" s="1">
        <f t="shared" si="250"/>
        <v>33.344158925148619</v>
      </c>
      <c r="AU324" s="1">
        <f t="shared" si="251"/>
        <v>247.68049117218709</v>
      </c>
      <c r="AV324" s="1">
        <f t="shared" si="252"/>
        <v>4.8924932895025037</v>
      </c>
      <c r="AW324" s="1">
        <f t="shared" si="253"/>
        <v>251.97130374753178</v>
      </c>
      <c r="AX324" s="1">
        <f t="shared" si="254"/>
        <v>0.17736610126458022</v>
      </c>
      <c r="AY324" s="1">
        <f t="shared" si="255"/>
        <v>252.38668456096741</v>
      </c>
      <c r="BA324" s="1">
        <f t="shared" si="220"/>
        <v>43.647584609416988</v>
      </c>
      <c r="BB324" s="1">
        <f t="shared" si="221"/>
        <v>242.62216758573251</v>
      </c>
      <c r="BC324" s="1">
        <f t="shared" si="222"/>
        <v>230.96367847754831</v>
      </c>
      <c r="BD324" s="1">
        <f t="shared" si="223"/>
        <v>247.68049117218709</v>
      </c>
      <c r="BE324" s="1">
        <f t="shared" si="224"/>
        <v>251.97130374753178</v>
      </c>
      <c r="BF324" s="1">
        <f t="shared" si="225"/>
        <v>252.38668456096741</v>
      </c>
      <c r="BG324" s="1">
        <f t="shared" si="226"/>
        <v>5.5586619456002309</v>
      </c>
      <c r="BH324" s="1">
        <f t="shared" si="227"/>
        <v>5.2915569222063619</v>
      </c>
      <c r="BI324" s="1">
        <f t="shared" si="228"/>
        <v>5.6745520602931574</v>
      </c>
      <c r="BJ324" s="1">
        <f t="shared" si="229"/>
        <v>5.7728579027296014</v>
      </c>
      <c r="BK324" s="1">
        <f t="shared" si="230"/>
        <v>5.7823745991780457</v>
      </c>
      <c r="BM324" s="1">
        <f t="shared" si="231"/>
        <v>2549.515935932322</v>
      </c>
      <c r="BN324" s="1">
        <f t="shared" si="262"/>
        <v>242.62216758573251</v>
      </c>
      <c r="BO324" s="1">
        <f t="shared" si="262"/>
        <v>230.96367847754831</v>
      </c>
      <c r="BP324" s="1">
        <f t="shared" si="262"/>
        <v>247.68049117218709</v>
      </c>
      <c r="BQ324" s="1">
        <f t="shared" si="262"/>
        <v>251.97130374753178</v>
      </c>
      <c r="BR324" s="1">
        <f t="shared" si="262"/>
        <v>252.38668456096741</v>
      </c>
      <c r="BS324" s="1">
        <f t="shared" si="232"/>
        <v>9.5164012966645366</v>
      </c>
      <c r="BT324" s="1">
        <f t="shared" si="233"/>
        <v>9.0591188398706031</v>
      </c>
      <c r="BU324" s="1">
        <f t="shared" si="234"/>
        <v>9.7148045902138609</v>
      </c>
      <c r="BV324" s="1">
        <f t="shared" si="235"/>
        <v>9.8831036980904159</v>
      </c>
      <c r="BW324" s="1">
        <f t="shared" si="236"/>
        <v>9.8993962345512134</v>
      </c>
    </row>
    <row r="325" spans="16:75">
      <c r="P325" s="1">
        <v>1.5</v>
      </c>
      <c r="Q325" s="1">
        <f t="shared" si="260"/>
        <v>1637.9467336294856</v>
      </c>
      <c r="R325" s="14">
        <v>31.4</v>
      </c>
      <c r="S325" s="1">
        <f t="shared" si="258"/>
        <v>61.625964201283345</v>
      </c>
      <c r="T325" s="1">
        <f t="shared" si="259"/>
        <v>5.6396892941573853</v>
      </c>
      <c r="U325" s="1">
        <v>0</v>
      </c>
      <c r="V325" s="1">
        <v>1.4</v>
      </c>
      <c r="W325" s="14">
        <f t="shared" si="261"/>
        <v>68.665653495440736</v>
      </c>
      <c r="Y325" s="1">
        <f t="shared" si="215"/>
        <v>89.747874030464416</v>
      </c>
      <c r="Z325" s="1">
        <f t="shared" si="216"/>
        <v>8.2132609347872148</v>
      </c>
      <c r="AA325" s="1">
        <f t="shared" si="217"/>
        <v>0</v>
      </c>
      <c r="AB325" s="1">
        <f t="shared" si="218"/>
        <v>2.0388650347483508</v>
      </c>
      <c r="AC325" s="14">
        <f t="shared" si="219"/>
        <v>99.999999999999986</v>
      </c>
      <c r="AD325" s="1">
        <f t="shared" si="237"/>
        <v>1.829516654444905E-2</v>
      </c>
      <c r="AE325" s="1">
        <f t="shared" si="238"/>
        <v>0.14449930694009047</v>
      </c>
      <c r="AF325" s="1">
        <f t="shared" si="239"/>
        <v>7.9443597886109163E-2</v>
      </c>
      <c r="AG325" s="1">
        <f t="shared" si="240"/>
        <v>0.10536952606220622</v>
      </c>
      <c r="AH325" s="1">
        <f t="shared" si="241"/>
        <v>6.4609245986279346E-2</v>
      </c>
      <c r="AI325" s="1">
        <f t="shared" si="242"/>
        <v>3.9836784892130502E-2</v>
      </c>
      <c r="AJ325" s="1">
        <f t="shared" si="243"/>
        <v>2.469109012928225E-2</v>
      </c>
      <c r="AL325" s="1">
        <f t="shared" si="256"/>
        <v>0.1141757255619107</v>
      </c>
      <c r="AM325" s="1">
        <f t="shared" si="257"/>
        <v>2541.3968220463134</v>
      </c>
      <c r="AN325" s="1">
        <f t="shared" si="244"/>
        <v>26.420378205351128</v>
      </c>
      <c r="AO325" s="1">
        <f t="shared" si="245"/>
        <v>43.592720894754358</v>
      </c>
      <c r="AP325" s="1">
        <f t="shared" si="246"/>
        <v>55.411191891676594</v>
      </c>
      <c r="AQ325" s="1">
        <f t="shared" si="247"/>
        <v>242.02595428734381</v>
      </c>
      <c r="AR325" s="1">
        <f t="shared" si="248"/>
        <v>91.891085826747101</v>
      </c>
      <c r="AS325" s="1">
        <f t="shared" si="249"/>
        <v>230.52077213152668</v>
      </c>
      <c r="AT325" s="1">
        <f t="shared" si="250"/>
        <v>32.77889449346138</v>
      </c>
      <c r="AU325" s="1">
        <f t="shared" si="251"/>
        <v>246.99609118276442</v>
      </c>
      <c r="AV325" s="1">
        <f t="shared" si="252"/>
        <v>4.744694001583567</v>
      </c>
      <c r="AW325" s="1">
        <f t="shared" si="253"/>
        <v>251.18395785662111</v>
      </c>
      <c r="AX325" s="1">
        <f t="shared" si="254"/>
        <v>0.1683073420410153</v>
      </c>
      <c r="AY325" s="1">
        <f t="shared" si="255"/>
        <v>251.5834413214167</v>
      </c>
      <c r="BA325" s="1">
        <f t="shared" si="220"/>
        <v>43.592720894754358</v>
      </c>
      <c r="BB325" s="1">
        <f t="shared" si="221"/>
        <v>242.02595428734381</v>
      </c>
      <c r="BC325" s="1">
        <f t="shared" si="222"/>
        <v>230.52077213152668</v>
      </c>
      <c r="BD325" s="1">
        <f t="shared" si="223"/>
        <v>246.99609118276442</v>
      </c>
      <c r="BE325" s="1">
        <f t="shared" si="224"/>
        <v>251.18395785662111</v>
      </c>
      <c r="BF325" s="1">
        <f t="shared" si="225"/>
        <v>251.5834413214167</v>
      </c>
      <c r="BG325" s="1">
        <f t="shared" si="226"/>
        <v>5.551980911484411</v>
      </c>
      <c r="BH325" s="1">
        <f t="shared" si="227"/>
        <v>5.2880565241172164</v>
      </c>
      <c r="BI325" s="1">
        <f t="shared" si="228"/>
        <v>5.6659939116690055</v>
      </c>
      <c r="BJ325" s="1">
        <f t="shared" si="229"/>
        <v>5.762061938346382</v>
      </c>
      <c r="BK325" s="1">
        <f t="shared" si="230"/>
        <v>5.7712259330821096</v>
      </c>
      <c r="BM325" s="1">
        <f t="shared" si="231"/>
        <v>2541.3968220463134</v>
      </c>
      <c r="BN325" s="1">
        <f t="shared" si="262"/>
        <v>242.02595428734381</v>
      </c>
      <c r="BO325" s="1">
        <f t="shared" si="262"/>
        <v>230.52077213152668</v>
      </c>
      <c r="BP325" s="1">
        <f t="shared" si="262"/>
        <v>246.99609118276442</v>
      </c>
      <c r="BQ325" s="1">
        <f t="shared" si="262"/>
        <v>251.18395785662111</v>
      </c>
      <c r="BR325" s="1">
        <f t="shared" si="262"/>
        <v>251.5834413214167</v>
      </c>
      <c r="BS325" s="1">
        <f t="shared" si="232"/>
        <v>9.5233437056266705</v>
      </c>
      <c r="BT325" s="1">
        <f t="shared" si="233"/>
        <v>9.0706327375475784</v>
      </c>
      <c r="BU325" s="1">
        <f t="shared" si="234"/>
        <v>9.7189108383272877</v>
      </c>
      <c r="BV325" s="1">
        <f t="shared" si="235"/>
        <v>9.883696858264333</v>
      </c>
      <c r="BW325" s="1">
        <f t="shared" si="236"/>
        <v>9.8994159093519141</v>
      </c>
    </row>
    <row r="326" spans="16:75">
      <c r="P326" s="1">
        <v>1.5</v>
      </c>
      <c r="Q326" s="1">
        <f t="shared" si="260"/>
        <v>1638.6610193437714</v>
      </c>
      <c r="R326" s="14">
        <v>31.5</v>
      </c>
      <c r="S326" s="1">
        <f t="shared" si="258"/>
        <v>61.633265788584936</v>
      </c>
      <c r="T326" s="1">
        <f t="shared" si="259"/>
        <v>5.5323877068557969</v>
      </c>
      <c r="U326" s="1">
        <v>0</v>
      </c>
      <c r="V326" s="1">
        <v>1.4</v>
      </c>
      <c r="W326" s="14">
        <f t="shared" si="261"/>
        <v>68.565653495440742</v>
      </c>
      <c r="Y326" s="1">
        <f t="shared" si="215"/>
        <v>89.889416415586609</v>
      </c>
      <c r="Z326" s="1">
        <f t="shared" si="216"/>
        <v>8.0687449543869239</v>
      </c>
      <c r="AA326" s="1">
        <f t="shared" si="217"/>
        <v>0</v>
      </c>
      <c r="AB326" s="1">
        <f t="shared" si="218"/>
        <v>2.0418386300264646</v>
      </c>
      <c r="AC326" s="14">
        <f t="shared" si="219"/>
        <v>100</v>
      </c>
      <c r="AD326" s="1">
        <f t="shared" si="237"/>
        <v>1.8227455640042717E-2</v>
      </c>
      <c r="AE326" s="1">
        <f t="shared" si="238"/>
        <v>0.14404492173460304</v>
      </c>
      <c r="AF326" s="1">
        <f t="shared" si="239"/>
        <v>7.9145676450055102E-2</v>
      </c>
      <c r="AG326" s="1">
        <f t="shared" si="240"/>
        <v>0.10499121676085282</v>
      </c>
      <c r="AH326" s="1">
        <f t="shared" si="241"/>
        <v>6.4359576554887471E-2</v>
      </c>
      <c r="AI326" s="1">
        <f t="shared" si="242"/>
        <v>3.9672613213877349E-2</v>
      </c>
      <c r="AJ326" s="1">
        <f t="shared" si="243"/>
        <v>2.4583462183034012E-2</v>
      </c>
      <c r="AL326" s="1">
        <f t="shared" si="256"/>
        <v>0.10608038084029653</v>
      </c>
      <c r="AM326" s="1">
        <f t="shared" si="257"/>
        <v>2533.3292323902324</v>
      </c>
      <c r="AN326" s="1">
        <f t="shared" si="244"/>
        <v>26.27598639665792</v>
      </c>
      <c r="AO326" s="1">
        <f t="shared" si="245"/>
        <v>43.537747134442938</v>
      </c>
      <c r="AP326" s="1">
        <f t="shared" si="246"/>
        <v>54.68940093770992</v>
      </c>
      <c r="AQ326" s="1">
        <f t="shared" si="247"/>
        <v>241.43123507036083</v>
      </c>
      <c r="AR326" s="1">
        <f t="shared" si="248"/>
        <v>91.088439098586534</v>
      </c>
      <c r="AS326" s="1">
        <f t="shared" si="249"/>
        <v>230.07812980443796</v>
      </c>
      <c r="AT326" s="1">
        <f t="shared" si="250"/>
        <v>32.220277085495034</v>
      </c>
      <c r="AU326" s="1">
        <f t="shared" si="251"/>
        <v>246.31426320150322</v>
      </c>
      <c r="AV326" s="1">
        <f t="shared" si="252"/>
        <v>4.6005713406334383</v>
      </c>
      <c r="AW326" s="1">
        <f t="shared" si="253"/>
        <v>250.40115345498305</v>
      </c>
      <c r="AX326" s="1">
        <f t="shared" si="254"/>
        <v>0.15966250377352822</v>
      </c>
      <c r="AY326" s="1">
        <f t="shared" si="255"/>
        <v>250.78527059501147</v>
      </c>
      <c r="BA326" s="1">
        <f t="shared" si="220"/>
        <v>43.537747134442938</v>
      </c>
      <c r="BB326" s="1">
        <f t="shared" si="221"/>
        <v>241.43123507036083</v>
      </c>
      <c r="BC326" s="1">
        <f t="shared" si="222"/>
        <v>230.07812980443796</v>
      </c>
      <c r="BD326" s="1">
        <f t="shared" si="223"/>
        <v>246.31426320150322</v>
      </c>
      <c r="BE326" s="1">
        <f t="shared" si="224"/>
        <v>250.40115345498305</v>
      </c>
      <c r="BF326" s="1">
        <f t="shared" si="225"/>
        <v>250.78527059501147</v>
      </c>
      <c r="BG326" s="1">
        <f t="shared" si="226"/>
        <v>5.5453313724486062</v>
      </c>
      <c r="BH326" s="1">
        <f t="shared" si="227"/>
        <v>5.2845667253743125</v>
      </c>
      <c r="BI326" s="1">
        <f t="shared" si="228"/>
        <v>5.6574875691407271</v>
      </c>
      <c r="BJ326" s="1">
        <f t="shared" si="229"/>
        <v>5.7513576134693789</v>
      </c>
      <c r="BK326" s="1">
        <f t="shared" si="230"/>
        <v>5.7601802367172539</v>
      </c>
      <c r="BM326" s="1">
        <f t="shared" si="231"/>
        <v>2533.3292323902324</v>
      </c>
      <c r="BN326" s="1">
        <f t="shared" si="262"/>
        <v>241.43123507036083</v>
      </c>
      <c r="BO326" s="1">
        <f t="shared" si="262"/>
        <v>230.07812980443796</v>
      </c>
      <c r="BP326" s="1">
        <f t="shared" si="262"/>
        <v>246.31426320150322</v>
      </c>
      <c r="BQ326" s="1">
        <f t="shared" si="262"/>
        <v>250.40115345498305</v>
      </c>
      <c r="BR326" s="1">
        <f t="shared" si="262"/>
        <v>250.78527059501147</v>
      </c>
      <c r="BS326" s="1">
        <f t="shared" si="232"/>
        <v>9.5301957591420905</v>
      </c>
      <c r="BT326" s="1">
        <f t="shared" si="233"/>
        <v>9.082046141604577</v>
      </c>
      <c r="BU326" s="1">
        <f t="shared" si="234"/>
        <v>9.7229471816066404</v>
      </c>
      <c r="BV326" s="1">
        <f t="shared" si="235"/>
        <v>9.8842720580272143</v>
      </c>
      <c r="BW326" s="1">
        <f t="shared" si="236"/>
        <v>9.8994346012575694</v>
      </c>
    </row>
    <row r="327" spans="16:75">
      <c r="P327" s="1">
        <v>1.5</v>
      </c>
      <c r="Q327" s="1">
        <f t="shared" si="260"/>
        <v>1639.3753050580572</v>
      </c>
      <c r="R327" s="14">
        <v>31.6</v>
      </c>
      <c r="S327" s="1">
        <f t="shared" si="258"/>
        <v>61.640567375886519</v>
      </c>
      <c r="T327" s="1">
        <f t="shared" si="259"/>
        <v>5.4250861195542051</v>
      </c>
      <c r="U327" s="1">
        <v>0</v>
      </c>
      <c r="V327" s="1">
        <v>1.4</v>
      </c>
      <c r="W327" s="14">
        <f t="shared" si="261"/>
        <v>68.465653495440733</v>
      </c>
      <c r="Y327" s="1">
        <f t="shared" si="215"/>
        <v>90.031372270464473</v>
      </c>
      <c r="Z327" s="1">
        <f t="shared" si="216"/>
        <v>7.9238068178454952</v>
      </c>
      <c r="AA327" s="1">
        <f t="shared" si="217"/>
        <v>0</v>
      </c>
      <c r="AB327" s="1">
        <f t="shared" si="218"/>
        <v>2.0448209116900182</v>
      </c>
      <c r="AC327" s="14">
        <f t="shared" si="219"/>
        <v>99.999999999999986</v>
      </c>
      <c r="AD327" s="1">
        <f t="shared" si="237"/>
        <v>1.8159546940388838E-2</v>
      </c>
      <c r="AE327" s="1">
        <f t="shared" si="238"/>
        <v>0.14358920919144394</v>
      </c>
      <c r="AF327" s="1">
        <f t="shared" si="239"/>
        <v>7.8846884734026054E-2</v>
      </c>
      <c r="AG327" s="1">
        <f t="shared" si="240"/>
        <v>0.10461180235268445</v>
      </c>
      <c r="AH327" s="1">
        <f t="shared" si="241"/>
        <v>6.4109177795960856E-2</v>
      </c>
      <c r="AI327" s="1">
        <f t="shared" si="242"/>
        <v>3.9507961961794472E-2</v>
      </c>
      <c r="AJ327" s="1">
        <f t="shared" si="243"/>
        <v>2.4475519836964103E-2</v>
      </c>
      <c r="AL327" s="1">
        <f t="shared" si="256"/>
        <v>9.8521340692713857E-2</v>
      </c>
      <c r="AM327" s="1">
        <f t="shared" si="257"/>
        <v>2525.3126795071639</v>
      </c>
      <c r="AN327" s="1">
        <f t="shared" si="244"/>
        <v>26.131720934634803</v>
      </c>
      <c r="AO327" s="1">
        <f t="shared" si="245"/>
        <v>43.482664773051148</v>
      </c>
      <c r="AP327" s="1">
        <f t="shared" si="246"/>
        <v>53.973302751029031</v>
      </c>
      <c r="AQ327" s="1">
        <f t="shared" si="247"/>
        <v>240.8380137655528</v>
      </c>
      <c r="AR327" s="1">
        <f t="shared" si="248"/>
        <v>90.288779766583218</v>
      </c>
      <c r="AS327" s="1">
        <f t="shared" si="249"/>
        <v>229.63575844355867</v>
      </c>
      <c r="AT327" s="1">
        <f t="shared" si="250"/>
        <v>31.668263420306374</v>
      </c>
      <c r="AU327" s="1">
        <f t="shared" si="251"/>
        <v>245.63500370852475</v>
      </c>
      <c r="AV327" s="1">
        <f t="shared" si="252"/>
        <v>4.4600536730745155</v>
      </c>
      <c r="AW327" s="1">
        <f t="shared" si="253"/>
        <v>249.62285883542003</v>
      </c>
      <c r="AX327" s="1">
        <f t="shared" si="254"/>
        <v>0.15141492582444269</v>
      </c>
      <c r="AY327" s="1">
        <f t="shared" si="255"/>
        <v>249.99212548213427</v>
      </c>
      <c r="BA327" s="1">
        <f t="shared" si="220"/>
        <v>43.482664773051148</v>
      </c>
      <c r="BB327" s="1">
        <f t="shared" si="221"/>
        <v>240.8380137655528</v>
      </c>
      <c r="BC327" s="1">
        <f t="shared" si="222"/>
        <v>229.63575844355867</v>
      </c>
      <c r="BD327" s="1">
        <f t="shared" si="223"/>
        <v>245.63500370852475</v>
      </c>
      <c r="BE327" s="1">
        <f t="shared" si="224"/>
        <v>249.62285883542003</v>
      </c>
      <c r="BF327" s="1">
        <f t="shared" si="225"/>
        <v>249.99212548213427</v>
      </c>
      <c r="BG327" s="1">
        <f t="shared" si="226"/>
        <v>5.5387133015549397</v>
      </c>
      <c r="BH327" s="1">
        <f t="shared" si="227"/>
        <v>5.2810875240074502</v>
      </c>
      <c r="BI327" s="1">
        <f t="shared" si="228"/>
        <v>5.6490328959958243</v>
      </c>
      <c r="BJ327" s="1">
        <f t="shared" si="229"/>
        <v>5.7407442744890487</v>
      </c>
      <c r="BK327" s="1">
        <f t="shared" si="230"/>
        <v>5.7492365471830418</v>
      </c>
      <c r="BM327" s="1">
        <f t="shared" si="231"/>
        <v>2525.3126795071639</v>
      </c>
      <c r="BN327" s="1">
        <f t="shared" si="262"/>
        <v>240.8380137655528</v>
      </c>
      <c r="BO327" s="1">
        <f t="shared" si="262"/>
        <v>229.63575844355867</v>
      </c>
      <c r="BP327" s="1">
        <f t="shared" si="262"/>
        <v>245.63500370852475</v>
      </c>
      <c r="BQ327" s="1">
        <f t="shared" si="262"/>
        <v>249.62285883542003</v>
      </c>
      <c r="BR327" s="1">
        <f t="shared" si="262"/>
        <v>249.99212548213427</v>
      </c>
      <c r="BS327" s="1">
        <f t="shared" si="232"/>
        <v>9.5369581644263697</v>
      </c>
      <c r="BT327" s="1">
        <f t="shared" si="233"/>
        <v>9.0933594206787109</v>
      </c>
      <c r="BU327" s="1">
        <f t="shared" si="234"/>
        <v>9.7269144412034745</v>
      </c>
      <c r="BV327" s="1">
        <f t="shared" si="235"/>
        <v>9.8848297425147393</v>
      </c>
      <c r="BW327" s="1">
        <f t="shared" si="236"/>
        <v>9.8994523533981678</v>
      </c>
    </row>
    <row r="328" spans="16:75">
      <c r="P328" s="1">
        <v>1.5</v>
      </c>
      <c r="Q328" s="1">
        <f t="shared" si="260"/>
        <v>1640.0895907723427</v>
      </c>
      <c r="R328" s="14">
        <v>31.7</v>
      </c>
      <c r="S328" s="1">
        <f t="shared" si="258"/>
        <v>61.64786896318811</v>
      </c>
      <c r="T328" s="1">
        <f t="shared" si="259"/>
        <v>5.3177845322526203</v>
      </c>
      <c r="U328" s="1">
        <v>0</v>
      </c>
      <c r="V328" s="1">
        <v>1.4</v>
      </c>
      <c r="W328" s="14">
        <f t="shared" si="261"/>
        <v>68.365653495440739</v>
      </c>
      <c r="Y328" s="1">
        <f t="shared" si="215"/>
        <v>90.173743409472962</v>
      </c>
      <c r="Z328" s="1">
        <f t="shared" si="216"/>
        <v>7.7784446726707008</v>
      </c>
      <c r="AA328" s="1">
        <f t="shared" si="217"/>
        <v>0</v>
      </c>
      <c r="AB328" s="1">
        <f t="shared" si="218"/>
        <v>2.047811917856333</v>
      </c>
      <c r="AC328" s="14">
        <f t="shared" si="219"/>
        <v>100</v>
      </c>
      <c r="AD328" s="1">
        <f t="shared" si="237"/>
        <v>1.8091439577528567E-2</v>
      </c>
      <c r="AE328" s="1">
        <f t="shared" si="238"/>
        <v>0.14313216348603203</v>
      </c>
      <c r="AF328" s="1">
        <f t="shared" si="239"/>
        <v>7.8547218919086975E-2</v>
      </c>
      <c r="AG328" s="1">
        <f t="shared" si="240"/>
        <v>0.10423127798830632</v>
      </c>
      <c r="AH328" s="1">
        <f t="shared" si="241"/>
        <v>6.3858046509087468E-2</v>
      </c>
      <c r="AI328" s="1">
        <f t="shared" si="242"/>
        <v>3.934282903143118E-2</v>
      </c>
      <c r="AJ328" s="1">
        <f t="shared" si="243"/>
        <v>2.436726171143316E-2</v>
      </c>
      <c r="AL328" s="1">
        <f t="shared" si="256"/>
        <v>9.1465596765661003E-2</v>
      </c>
      <c r="AM328" s="1">
        <f t="shared" si="257"/>
        <v>2517.3466819869423</v>
      </c>
      <c r="AN328" s="1">
        <f t="shared" si="244"/>
        <v>25.98758229279256</v>
      </c>
      <c r="AO328" s="1">
        <f t="shared" si="245"/>
        <v>43.427475238413109</v>
      </c>
      <c r="AP328" s="1">
        <f t="shared" si="246"/>
        <v>53.262881988902222</v>
      </c>
      <c r="AQ328" s="1">
        <f t="shared" si="247"/>
        <v>240.24629410695141</v>
      </c>
      <c r="AR328" s="1">
        <f t="shared" si="248"/>
        <v>89.492111832422395</v>
      </c>
      <c r="AS328" s="1">
        <f t="shared" si="249"/>
        <v>229.1936649211261</v>
      </c>
      <c r="AT328" s="1">
        <f t="shared" si="250"/>
        <v>31.122810269288514</v>
      </c>
      <c r="AU328" s="1">
        <f t="shared" si="251"/>
        <v>244.95830909199722</v>
      </c>
      <c r="AV328" s="1">
        <f t="shared" si="252"/>
        <v>4.3230703704681392</v>
      </c>
      <c r="AW328" s="1">
        <f t="shared" si="253"/>
        <v>248.84904246802273</v>
      </c>
      <c r="AX328" s="1">
        <f t="shared" si="254"/>
        <v>0.14354852645403871</v>
      </c>
      <c r="AY328" s="1">
        <f t="shared" si="255"/>
        <v>249.20395962422995</v>
      </c>
      <c r="BA328" s="1">
        <f t="shared" si="220"/>
        <v>43.427475238413109</v>
      </c>
      <c r="BB328" s="1">
        <f t="shared" si="221"/>
        <v>240.24629410695141</v>
      </c>
      <c r="BC328" s="1">
        <f t="shared" si="222"/>
        <v>229.1936649211261</v>
      </c>
      <c r="BD328" s="1">
        <f t="shared" si="223"/>
        <v>244.95830909199722</v>
      </c>
      <c r="BE328" s="1">
        <f t="shared" si="224"/>
        <v>248.84904246802273</v>
      </c>
      <c r="BF328" s="1">
        <f t="shared" si="225"/>
        <v>249.20395962422995</v>
      </c>
      <c r="BG328" s="1">
        <f t="shared" si="226"/>
        <v>5.5321266729880083</v>
      </c>
      <c r="BH328" s="1">
        <f t="shared" si="227"/>
        <v>5.2776189189648388</v>
      </c>
      <c r="BI328" s="1">
        <f t="shared" si="228"/>
        <v>5.6406297567886954</v>
      </c>
      <c r="BJ328" s="1">
        <f t="shared" si="229"/>
        <v>5.730221273556956</v>
      </c>
      <c r="BK328" s="1">
        <f t="shared" si="230"/>
        <v>5.7383939143623159</v>
      </c>
      <c r="BM328" s="1">
        <f t="shared" si="231"/>
        <v>2517.3466819869423</v>
      </c>
      <c r="BN328" s="1">
        <f t="shared" si="262"/>
        <v>240.24629410695141</v>
      </c>
      <c r="BO328" s="1">
        <f t="shared" si="262"/>
        <v>229.1936649211261</v>
      </c>
      <c r="BP328" s="1">
        <f t="shared" si="262"/>
        <v>244.95830909199722</v>
      </c>
      <c r="BQ328" s="1">
        <f t="shared" si="262"/>
        <v>248.84904246802273</v>
      </c>
      <c r="BR328" s="1">
        <f t="shared" si="262"/>
        <v>249.20395962422995</v>
      </c>
      <c r="BS328" s="1">
        <f t="shared" si="232"/>
        <v>9.5436316271434247</v>
      </c>
      <c r="BT328" s="1">
        <f t="shared" si="233"/>
        <v>9.1045729442487247</v>
      </c>
      <c r="BU328" s="1">
        <f t="shared" si="234"/>
        <v>9.7308134332396197</v>
      </c>
      <c r="BV328" s="1">
        <f t="shared" si="235"/>
        <v>9.8853703484180464</v>
      </c>
      <c r="BW328" s="1">
        <f t="shared" si="236"/>
        <v>9.8994692072977895</v>
      </c>
    </row>
    <row r="329" spans="16:75">
      <c r="P329" s="1">
        <v>1.5</v>
      </c>
      <c r="Q329" s="1">
        <f t="shared" si="260"/>
        <v>1640.8038764866285</v>
      </c>
      <c r="R329" s="14">
        <v>31.8</v>
      </c>
      <c r="S329" s="1">
        <f t="shared" si="258"/>
        <v>61.6551705504897</v>
      </c>
      <c r="T329" s="1">
        <f t="shared" si="259"/>
        <v>5.2104829449510319</v>
      </c>
      <c r="U329" s="1">
        <v>0</v>
      </c>
      <c r="V329" s="1">
        <v>1.4</v>
      </c>
      <c r="W329" s="14">
        <f t="shared" si="261"/>
        <v>68.265653495440745</v>
      </c>
      <c r="Y329" s="1">
        <f t="shared" si="215"/>
        <v>90.316531657618228</v>
      </c>
      <c r="Z329" s="1">
        <f t="shared" si="216"/>
        <v>7.6326566555156816</v>
      </c>
      <c r="AA329" s="1">
        <f t="shared" si="217"/>
        <v>0</v>
      </c>
      <c r="AB329" s="1">
        <f t="shared" si="218"/>
        <v>2.0508116868660777</v>
      </c>
      <c r="AC329" s="14">
        <f t="shared" si="219"/>
        <v>99.999999999999986</v>
      </c>
      <c r="AD329" s="1">
        <f t="shared" si="237"/>
        <v>1.8023132678417268E-2</v>
      </c>
      <c r="AE329" s="1">
        <f t="shared" si="238"/>
        <v>0.14267377875965712</v>
      </c>
      <c r="AF329" s="1">
        <f t="shared" si="239"/>
        <v>7.8246675163925819E-2</v>
      </c>
      <c r="AG329" s="1">
        <f t="shared" si="240"/>
        <v>0.1038496387899087</v>
      </c>
      <c r="AH329" s="1">
        <f t="shared" si="241"/>
        <v>6.3606179475102539E-2</v>
      </c>
      <c r="AI329" s="1">
        <f t="shared" si="242"/>
        <v>3.9177212306005765E-2</v>
      </c>
      <c r="AJ329" s="1">
        <f t="shared" si="243"/>
        <v>2.4258686418717871E-2</v>
      </c>
      <c r="AL329" s="1">
        <f t="shared" si="256"/>
        <v>8.4882015602167307E-2</v>
      </c>
      <c r="AM329" s="1">
        <f t="shared" si="257"/>
        <v>2509.4307643769694</v>
      </c>
      <c r="AN329" s="1">
        <f t="shared" si="244"/>
        <v>25.843570948631442</v>
      </c>
      <c r="AO329" s="1">
        <f t="shared" si="245"/>
        <v>43.372179941904356</v>
      </c>
      <c r="AP329" s="1">
        <f t="shared" si="246"/>
        <v>52.558123269528636</v>
      </c>
      <c r="AQ329" s="1">
        <f t="shared" si="247"/>
        <v>239.65607973324882</v>
      </c>
      <c r="AR329" s="1">
        <f t="shared" si="248"/>
        <v>88.698439323670527</v>
      </c>
      <c r="AS329" s="1">
        <f t="shared" si="249"/>
        <v>228.75185603559947</v>
      </c>
      <c r="AT329" s="1">
        <f t="shared" si="250"/>
        <v>30.583874456386265</v>
      </c>
      <c r="AU329" s="1">
        <f t="shared" si="251"/>
        <v>244.28417564974686</v>
      </c>
      <c r="AV329" s="1">
        <f t="shared" si="252"/>
        <v>4.1895518009518042</v>
      </c>
      <c r="AW329" s="1">
        <f t="shared" si="253"/>
        <v>248.07967300051621</v>
      </c>
      <c r="AX329" s="1">
        <f t="shared" si="254"/>
        <v>0.13604778592762609</v>
      </c>
      <c r="AY329" s="1">
        <f t="shared" si="255"/>
        <v>248.42072719706545</v>
      </c>
      <c r="BA329" s="1">
        <f t="shared" si="220"/>
        <v>43.372179941904356</v>
      </c>
      <c r="BB329" s="1">
        <f t="shared" si="221"/>
        <v>239.65607973324882</v>
      </c>
      <c r="BC329" s="1">
        <f t="shared" si="222"/>
        <v>228.75185603559947</v>
      </c>
      <c r="BD329" s="1">
        <f t="shared" si="223"/>
        <v>244.28417564974686</v>
      </c>
      <c r="BE329" s="1">
        <f t="shared" si="224"/>
        <v>248.07967300051621</v>
      </c>
      <c r="BF329" s="1">
        <f t="shared" si="225"/>
        <v>248.42072719706545</v>
      </c>
      <c r="BG329" s="1">
        <f t="shared" si="226"/>
        <v>5.5255714620353515</v>
      </c>
      <c r="BH329" s="1">
        <f t="shared" si="227"/>
        <v>5.2741609101042473</v>
      </c>
      <c r="BI329" s="1">
        <f t="shared" si="228"/>
        <v>5.6322780173133484</v>
      </c>
      <c r="BJ329" s="1">
        <f t="shared" si="229"/>
        <v>5.7197879685275437</v>
      </c>
      <c r="BK329" s="1">
        <f t="shared" si="230"/>
        <v>5.7276514007323831</v>
      </c>
      <c r="BM329" s="1">
        <f t="shared" si="231"/>
        <v>2509.4307643769694</v>
      </c>
      <c r="BN329" s="1">
        <f t="shared" si="262"/>
        <v>239.65607973324882</v>
      </c>
      <c r="BO329" s="1">
        <f t="shared" si="262"/>
        <v>228.75185603559947</v>
      </c>
      <c r="BP329" s="1">
        <f t="shared" si="262"/>
        <v>244.28417564974686</v>
      </c>
      <c r="BQ329" s="1">
        <f t="shared" si="262"/>
        <v>248.07967300051621</v>
      </c>
      <c r="BR329" s="1">
        <f t="shared" si="262"/>
        <v>248.42072719706545</v>
      </c>
      <c r="BS329" s="1">
        <f t="shared" si="232"/>
        <v>9.5502168513802204</v>
      </c>
      <c r="BT329" s="1">
        <f t="shared" si="233"/>
        <v>9.1156870826198304</v>
      </c>
      <c r="BU329" s="1">
        <f t="shared" si="234"/>
        <v>9.7346449687922227</v>
      </c>
      <c r="BV329" s="1">
        <f t="shared" si="235"/>
        <v>9.8858943040856655</v>
      </c>
      <c r="BW329" s="1">
        <f t="shared" si="236"/>
        <v>9.8994852029217988</v>
      </c>
    </row>
    <row r="330" spans="16:75">
      <c r="P330" s="1">
        <v>1.5</v>
      </c>
      <c r="Q330" s="1">
        <f t="shared" si="260"/>
        <v>1641.5181622009143</v>
      </c>
      <c r="R330" s="14">
        <v>31.9</v>
      </c>
      <c r="S330" s="1">
        <f t="shared" si="258"/>
        <v>61.662472137791283</v>
      </c>
      <c r="T330" s="1">
        <f t="shared" si="259"/>
        <v>5.1031813576494471</v>
      </c>
      <c r="U330" s="1">
        <v>0</v>
      </c>
      <c r="V330" s="1">
        <v>1.4</v>
      </c>
      <c r="W330" s="14">
        <f t="shared" si="261"/>
        <v>68.165653495440736</v>
      </c>
      <c r="Y330" s="1">
        <f t="shared" si="215"/>
        <v>90.459738850615707</v>
      </c>
      <c r="Z330" s="1">
        <f t="shared" si="216"/>
        <v>7.4864408920993819</v>
      </c>
      <c r="AA330" s="1">
        <f t="shared" si="217"/>
        <v>0</v>
      </c>
      <c r="AB330" s="1">
        <f t="shared" si="218"/>
        <v>2.0538202572849085</v>
      </c>
      <c r="AC330" s="14">
        <f t="shared" si="219"/>
        <v>100</v>
      </c>
      <c r="AD330" s="1">
        <f t="shared" si="237"/>
        <v>1.7954625364887258E-2</v>
      </c>
      <c r="AE330" s="1">
        <f t="shared" si="238"/>
        <v>0.14221404911922986</v>
      </c>
      <c r="AF330" s="1">
        <f t="shared" si="239"/>
        <v>7.7945249604689626E-2</v>
      </c>
      <c r="AG330" s="1">
        <f t="shared" si="240"/>
        <v>0.1034668798510588</v>
      </c>
      <c r="AH330" s="1">
        <f t="shared" si="241"/>
        <v>6.3353573455951176E-2</v>
      </c>
      <c r="AI330" s="1">
        <f t="shared" si="242"/>
        <v>3.9011109656315185E-2</v>
      </c>
      <c r="AJ330" s="1">
        <f t="shared" si="243"/>
        <v>2.4149792562951716E-2</v>
      </c>
      <c r="AL330" s="1">
        <f t="shared" si="256"/>
        <v>7.8741241060167055E-2</v>
      </c>
      <c r="AM330" s="1">
        <f t="shared" si="257"/>
        <v>2501.5644570944119</v>
      </c>
      <c r="AN330" s="1">
        <f t="shared" si="244"/>
        <v>25.699687383693639</v>
      </c>
      <c r="AO330" s="1">
        <f t="shared" si="245"/>
        <v>43.316780278712471</v>
      </c>
      <c r="AP330" s="1">
        <f t="shared" si="246"/>
        <v>51.859011171731893</v>
      </c>
      <c r="AQ330" s="1">
        <f t="shared" si="247"/>
        <v>239.06737418916882</v>
      </c>
      <c r="AR330" s="1">
        <f t="shared" si="248"/>
        <v>87.907766294076964</v>
      </c>
      <c r="AS330" s="1">
        <f t="shared" si="249"/>
        <v>228.3103385128988</v>
      </c>
      <c r="AT330" s="1">
        <f t="shared" si="250"/>
        <v>30.051412858313295</v>
      </c>
      <c r="AU330" s="1">
        <f t="shared" si="251"/>
        <v>243.61259959083955</v>
      </c>
      <c r="AV330" s="1">
        <f t="shared" si="252"/>
        <v>4.0594293206997865</v>
      </c>
      <c r="AW330" s="1">
        <f t="shared" si="253"/>
        <v>247.31471925857321</v>
      </c>
      <c r="AX330" s="1">
        <f t="shared" si="254"/>
        <v>0.12889773002227575</v>
      </c>
      <c r="AY330" s="1">
        <f t="shared" si="255"/>
        <v>247.64238290406533</v>
      </c>
      <c r="BA330" s="1">
        <f t="shared" si="220"/>
        <v>43.316780278712471</v>
      </c>
      <c r="BB330" s="1">
        <f t="shared" si="221"/>
        <v>239.06737418916882</v>
      </c>
      <c r="BC330" s="1">
        <f t="shared" si="222"/>
        <v>228.3103385128988</v>
      </c>
      <c r="BD330" s="1">
        <f t="shared" si="223"/>
        <v>243.61259959083955</v>
      </c>
      <c r="BE330" s="1">
        <f t="shared" si="224"/>
        <v>247.31471925857321</v>
      </c>
      <c r="BF330" s="1">
        <f t="shared" si="225"/>
        <v>247.64238290406533</v>
      </c>
      <c r="BG330" s="1">
        <f t="shared" si="226"/>
        <v>5.5190476450682944</v>
      </c>
      <c r="BH330" s="1">
        <f t="shared" si="227"/>
        <v>5.2707134981844268</v>
      </c>
      <c r="BI330" s="1">
        <f t="shared" si="228"/>
        <v>5.6239775445766487</v>
      </c>
      <c r="BJ330" s="1">
        <f t="shared" si="229"/>
        <v>5.7094437229009181</v>
      </c>
      <c r="BK330" s="1">
        <f t="shared" si="230"/>
        <v>5.7170080811792534</v>
      </c>
      <c r="BM330" s="1">
        <f t="shared" si="231"/>
        <v>2501.5644570944119</v>
      </c>
      <c r="BN330" s="1">
        <f t="shared" si="262"/>
        <v>239.06737418916882</v>
      </c>
      <c r="BO330" s="1">
        <f t="shared" si="262"/>
        <v>228.3103385128988</v>
      </c>
      <c r="BP330" s="1">
        <f t="shared" si="262"/>
        <v>243.61259959083955</v>
      </c>
      <c r="BQ330" s="1">
        <f t="shared" si="262"/>
        <v>247.31471925857321</v>
      </c>
      <c r="BR330" s="1">
        <f t="shared" si="262"/>
        <v>247.64238290406533</v>
      </c>
      <c r="BS330" s="1">
        <f t="shared" si="232"/>
        <v>9.5567145396224404</v>
      </c>
      <c r="BT330" s="1">
        <f t="shared" si="233"/>
        <v>9.1267022069094779</v>
      </c>
      <c r="BU330" s="1">
        <f t="shared" si="234"/>
        <v>9.7384098538799062</v>
      </c>
      <c r="BV330" s="1">
        <f t="shared" si="235"/>
        <v>9.8864020296255468</v>
      </c>
      <c r="BW330" s="1">
        <f t="shared" si="236"/>
        <v>9.8995003787231628</v>
      </c>
    </row>
    <row r="331" spans="16:75">
      <c r="P331" s="1">
        <v>1.5</v>
      </c>
      <c r="Q331" s="1">
        <f t="shared" si="260"/>
        <v>1642.2324479151998</v>
      </c>
      <c r="R331" s="14">
        <v>32</v>
      </c>
      <c r="S331" s="1">
        <f t="shared" si="258"/>
        <v>61.669773725092874</v>
      </c>
      <c r="T331" s="1">
        <f t="shared" si="259"/>
        <v>4.9958797703478588</v>
      </c>
      <c r="U331" s="1">
        <v>0</v>
      </c>
      <c r="V331" s="1">
        <v>1.4</v>
      </c>
      <c r="W331" s="14">
        <f t="shared" si="261"/>
        <v>68.065653495440742</v>
      </c>
      <c r="Y331" s="1">
        <f t="shared" si="215"/>
        <v>90.603366834968696</v>
      </c>
      <c r="Z331" s="1">
        <f t="shared" si="216"/>
        <v>7.3397954971261665</v>
      </c>
      <c r="AA331" s="1">
        <f t="shared" si="217"/>
        <v>0</v>
      </c>
      <c r="AB331" s="1">
        <f t="shared" si="218"/>
        <v>2.0568376679051155</v>
      </c>
      <c r="AC331" s="14">
        <f t="shared" si="219"/>
        <v>99.999999999999972</v>
      </c>
      <c r="AD331" s="1">
        <f t="shared" si="237"/>
        <v>1.78859167536101E-2</v>
      </c>
      <c r="AE331" s="1">
        <f t="shared" si="238"/>
        <v>0.14175296863702899</v>
      </c>
      <c r="AF331" s="1">
        <f t="shared" si="239"/>
        <v>7.7642938354818683E-2</v>
      </c>
      <c r="AG331" s="1">
        <f t="shared" si="240"/>
        <v>0.10308299623649006</v>
      </c>
      <c r="AH331" s="1">
        <f t="shared" si="241"/>
        <v>6.3100225194549289E-2</v>
      </c>
      <c r="AI331" s="1">
        <f t="shared" si="242"/>
        <v>3.8844518940643696E-2</v>
      </c>
      <c r="AJ331" s="1">
        <f t="shared" si="243"/>
        <v>2.4040578740065054E-2</v>
      </c>
      <c r="AL331" s="1">
        <f t="shared" si="256"/>
        <v>7.3015601497721377E-2</v>
      </c>
      <c r="AM331" s="1">
        <f t="shared" si="257"/>
        <v>2493.7472963397463</v>
      </c>
      <c r="AN331" s="1">
        <f t="shared" si="244"/>
        <v>25.555932083616707</v>
      </c>
      <c r="AO331" s="1">
        <f t="shared" si="245"/>
        <v>43.261277628102796</v>
      </c>
      <c r="AP331" s="1">
        <f t="shared" si="246"/>
        <v>51.165530234648735</v>
      </c>
      <c r="AQ331" s="1">
        <f t="shared" si="247"/>
        <v>238.48018092681093</v>
      </c>
      <c r="AR331" s="1">
        <f t="shared" si="248"/>
        <v>87.120096823879607</v>
      </c>
      <c r="AS331" s="1">
        <f t="shared" si="249"/>
        <v>227.86911900762061</v>
      </c>
      <c r="AT331" s="1">
        <f t="shared" si="250"/>
        <v>29.525382404775307</v>
      </c>
      <c r="AU331" s="1">
        <f t="shared" si="251"/>
        <v>242.94357703713308</v>
      </c>
      <c r="AV331" s="1">
        <f t="shared" si="252"/>
        <v>3.9326352654132672</v>
      </c>
      <c r="AW331" s="1">
        <f t="shared" si="253"/>
        <v>246.55415024609457</v>
      </c>
      <c r="AX331" s="1">
        <f t="shared" si="254"/>
        <v>0.1220839139245033</v>
      </c>
      <c r="AY331" s="1">
        <f t="shared" si="255"/>
        <v>246.86888196972112</v>
      </c>
      <c r="BA331" s="1">
        <f t="shared" si="220"/>
        <v>43.261277628102796</v>
      </c>
      <c r="BB331" s="1">
        <f t="shared" si="221"/>
        <v>238.48018092681093</v>
      </c>
      <c r="BC331" s="1">
        <f t="shared" si="222"/>
        <v>227.86911900762061</v>
      </c>
      <c r="BD331" s="1">
        <f t="shared" si="223"/>
        <v>242.94357703713308</v>
      </c>
      <c r="BE331" s="1">
        <f t="shared" si="224"/>
        <v>246.55415024609457</v>
      </c>
      <c r="BF331" s="1">
        <f t="shared" si="225"/>
        <v>246.86888196972112</v>
      </c>
      <c r="BG331" s="1">
        <f t="shared" si="226"/>
        <v>5.5125551995231117</v>
      </c>
      <c r="BH331" s="1">
        <f t="shared" si="227"/>
        <v>5.2672766848567463</v>
      </c>
      <c r="BI331" s="1">
        <f t="shared" si="228"/>
        <v>5.6157282067720402</v>
      </c>
      <c r="BJ331" s="1">
        <f t="shared" si="229"/>
        <v>5.699187905766598</v>
      </c>
      <c r="BK331" s="1">
        <f t="shared" si="230"/>
        <v>5.7064630428148417</v>
      </c>
      <c r="BM331" s="1">
        <f t="shared" si="231"/>
        <v>2493.7472963397463</v>
      </c>
      <c r="BN331" s="1">
        <f t="shared" si="262"/>
        <v>238.48018092681093</v>
      </c>
      <c r="BO331" s="1">
        <f t="shared" si="262"/>
        <v>227.86911900762061</v>
      </c>
      <c r="BP331" s="1">
        <f t="shared" si="262"/>
        <v>242.94357703713308</v>
      </c>
      <c r="BQ331" s="1">
        <f t="shared" si="262"/>
        <v>246.55415024609457</v>
      </c>
      <c r="BR331" s="1">
        <f t="shared" si="262"/>
        <v>246.86888196972112</v>
      </c>
      <c r="BS331" s="1">
        <f t="shared" si="232"/>
        <v>9.5631253927310755</v>
      </c>
      <c r="BT331" s="1">
        <f t="shared" si="233"/>
        <v>9.1376186890339941</v>
      </c>
      <c r="BU331" s="1">
        <f t="shared" si="234"/>
        <v>9.7421088894499839</v>
      </c>
      <c r="BV331" s="1">
        <f t="shared" si="235"/>
        <v>9.8868939370071693</v>
      </c>
      <c r="BW331" s="1">
        <f t="shared" si="236"/>
        <v>9.8995147716879117</v>
      </c>
    </row>
    <row r="332" spans="16:75">
      <c r="P332" s="1">
        <v>1.5</v>
      </c>
      <c r="Q332" s="1">
        <f t="shared" si="260"/>
        <v>1642.9467336294856</v>
      </c>
      <c r="R332" s="14">
        <v>32.1</v>
      </c>
      <c r="S332" s="1">
        <f t="shared" si="258"/>
        <v>61.677075312394457</v>
      </c>
      <c r="T332" s="1">
        <f t="shared" si="259"/>
        <v>4.8885781830462705</v>
      </c>
      <c r="U332" s="1">
        <v>0</v>
      </c>
      <c r="V332" s="1">
        <v>1.4</v>
      </c>
      <c r="W332" s="14">
        <f t="shared" si="261"/>
        <v>67.965653495440733</v>
      </c>
      <c r="Y332" s="1">
        <f t="shared" si="215"/>
        <v>90.747417468047843</v>
      </c>
      <c r="Z332" s="1">
        <f t="shared" si="216"/>
        <v>7.1927185742048447</v>
      </c>
      <c r="AA332" s="1">
        <f t="shared" si="217"/>
        <v>0</v>
      </c>
      <c r="AB332" s="1">
        <f t="shared" si="218"/>
        <v>2.0598639577472975</v>
      </c>
      <c r="AC332" s="14">
        <f t="shared" si="219"/>
        <v>99.999999999999986</v>
      </c>
      <c r="AD332" s="1">
        <f t="shared" si="237"/>
        <v>1.7817005956058719E-2</v>
      </c>
      <c r="AE332" s="1">
        <f t="shared" si="238"/>
        <v>0.14129053135044686</v>
      </c>
      <c r="AF332" s="1">
        <f t="shared" si="239"/>
        <v>7.7339737504879699E-2</v>
      </c>
      <c r="AG332" s="1">
        <f t="shared" si="240"/>
        <v>0.10269798298189045</v>
      </c>
      <c r="AH332" s="1">
        <f t="shared" si="241"/>
        <v>6.2846131414643958E-2</v>
      </c>
      <c r="AI332" s="1">
        <f t="shared" si="242"/>
        <v>3.8677438004670925E-2</v>
      </c>
      <c r="AJ332" s="1">
        <f t="shared" si="243"/>
        <v>2.3931043537724891E-2</v>
      </c>
      <c r="AL332" s="1">
        <f t="shared" si="256"/>
        <v>6.7679021202851603E-2</v>
      </c>
      <c r="AM332" s="1">
        <f t="shared" si="257"/>
        <v>2485.9788240116509</v>
      </c>
      <c r="AN332" s="1">
        <f t="shared" si="244"/>
        <v>25.412305538187923</v>
      </c>
      <c r="AO332" s="1">
        <f t="shared" si="245"/>
        <v>43.205673353679387</v>
      </c>
      <c r="AP332" s="1">
        <f t="shared" si="246"/>
        <v>50.477664957414376</v>
      </c>
      <c r="AQ332" s="1">
        <f t="shared" si="247"/>
        <v>237.89450330696857</v>
      </c>
      <c r="AR332" s="1">
        <f t="shared" si="248"/>
        <v>86.335435020117544</v>
      </c>
      <c r="AS332" s="1">
        <f t="shared" si="249"/>
        <v>227.42820410423275</v>
      </c>
      <c r="AT332" s="1">
        <f t="shared" si="250"/>
        <v>29.005740078690387</v>
      </c>
      <c r="AU332" s="1">
        <f t="shared" si="251"/>
        <v>242.27710402480147</v>
      </c>
      <c r="AV332" s="1">
        <f t="shared" si="252"/>
        <v>3.8091029418280753</v>
      </c>
      <c r="AW332" s="1">
        <f t="shared" si="253"/>
        <v>245.79793514545821</v>
      </c>
      <c r="AX332" s="1">
        <f t="shared" si="254"/>
        <v>0.11559240650980611</v>
      </c>
      <c r="AY332" s="1">
        <f t="shared" si="255"/>
        <v>246.10018013307558</v>
      </c>
      <c r="BA332" s="1">
        <f t="shared" si="220"/>
        <v>43.205673353679387</v>
      </c>
      <c r="BB332" s="1">
        <f t="shared" si="221"/>
        <v>237.89450330696857</v>
      </c>
      <c r="BC332" s="1">
        <f t="shared" si="222"/>
        <v>227.42820410423275</v>
      </c>
      <c r="BD332" s="1">
        <f t="shared" si="223"/>
        <v>242.27710402480147</v>
      </c>
      <c r="BE332" s="1">
        <f t="shared" si="224"/>
        <v>245.79793514545821</v>
      </c>
      <c r="BF332" s="1">
        <f t="shared" si="225"/>
        <v>246.10018013307558</v>
      </c>
      <c r="BG332" s="1">
        <f t="shared" si="226"/>
        <v>5.5060941038825293</v>
      </c>
      <c r="BH332" s="1">
        <f t="shared" si="227"/>
        <v>5.2638504726570821</v>
      </c>
      <c r="BI332" s="1">
        <f t="shared" si="228"/>
        <v>5.6075298732537684</v>
      </c>
      <c r="BJ332" s="1">
        <f t="shared" si="229"/>
        <v>5.6890198917482238</v>
      </c>
      <c r="BK332" s="1">
        <f t="shared" si="230"/>
        <v>5.6960153847970929</v>
      </c>
      <c r="BM332" s="1">
        <f t="shared" si="231"/>
        <v>2485.9788240116509</v>
      </c>
      <c r="BN332" s="1">
        <f t="shared" si="262"/>
        <v>237.89450330696857</v>
      </c>
      <c r="BO332" s="1">
        <f t="shared" si="262"/>
        <v>227.42820410423275</v>
      </c>
      <c r="BP332" s="1">
        <f t="shared" si="262"/>
        <v>242.27710402480147</v>
      </c>
      <c r="BQ332" s="1">
        <f t="shared" si="262"/>
        <v>245.79793514545821</v>
      </c>
      <c r="BR332" s="1">
        <f t="shared" si="262"/>
        <v>246.10018013307558</v>
      </c>
      <c r="BS332" s="1">
        <f t="shared" si="232"/>
        <v>9.5694501099199094</v>
      </c>
      <c r="BT332" s="1">
        <f t="shared" si="233"/>
        <v>9.1484369016961047</v>
      </c>
      <c r="BU332" s="1">
        <f t="shared" si="234"/>
        <v>9.745742871366712</v>
      </c>
      <c r="BV332" s="1">
        <f t="shared" si="235"/>
        <v>9.8873704301636582</v>
      </c>
      <c r="BW332" s="1">
        <f t="shared" si="236"/>
        <v>9.899528417379722</v>
      </c>
    </row>
    <row r="333" spans="16:75">
      <c r="P333" s="1">
        <v>1.5</v>
      </c>
      <c r="Q333" s="1">
        <f t="shared" si="260"/>
        <v>1643.6610193437714</v>
      </c>
      <c r="R333" s="14">
        <v>32.200000000000003</v>
      </c>
      <c r="S333" s="1">
        <f t="shared" si="258"/>
        <v>61.684376899696048</v>
      </c>
      <c r="T333" s="1">
        <f t="shared" si="259"/>
        <v>4.7812765957446821</v>
      </c>
      <c r="U333" s="1">
        <v>0</v>
      </c>
      <c r="V333" s="1">
        <v>1.4</v>
      </c>
      <c r="W333" s="14">
        <f t="shared" si="261"/>
        <v>67.865653495440739</v>
      </c>
      <c r="Y333" s="1">
        <f t="shared" ref="Y333:Y377" si="263">100*S333/W333</f>
        <v>90.891892618171056</v>
      </c>
      <c r="Z333" s="1">
        <f t="shared" ref="Z333:Z377" si="264">100*T333/W333</f>
        <v>7.0452082157668929</v>
      </c>
      <c r="AA333" s="1">
        <f t="shared" ref="AA333:AA377" si="265">100*U333/W333</f>
        <v>0</v>
      </c>
      <c r="AB333" s="1">
        <f t="shared" ref="AB333:AB377" si="266">100*V333/W333</f>
        <v>2.062899166062039</v>
      </c>
      <c r="AC333" s="14">
        <f t="shared" ref="AC333:AC377" si="267">SUM(Y333:AB333)</f>
        <v>99.999999999999986</v>
      </c>
      <c r="AD333" s="1">
        <f t="shared" si="237"/>
        <v>1.7747892078469052E-2</v>
      </c>
      <c r="AE333" s="1">
        <f t="shared" si="238"/>
        <v>0.14082673126173209</v>
      </c>
      <c r="AF333" s="1">
        <f t="shared" si="239"/>
        <v>7.7035643122397163E-2</v>
      </c>
      <c r="AG333" s="1">
        <f t="shared" si="240"/>
        <v>0.10231183509368823</v>
      </c>
      <c r="AH333" s="1">
        <f t="shared" si="241"/>
        <v>6.2591288820671984E-2</v>
      </c>
      <c r="AI333" s="1">
        <f t="shared" si="242"/>
        <v>3.8509864681378889E-2</v>
      </c>
      <c r="AJ333" s="1">
        <f t="shared" si="243"/>
        <v>2.3821185535273931E-2</v>
      </c>
      <c r="AL333" s="1">
        <f t="shared" si="256"/>
        <v>6.2706936167780364E-2</v>
      </c>
      <c r="AM333" s="1">
        <f t="shared" si="257"/>
        <v>2478.2585876232174</v>
      </c>
      <c r="AN333" s="1">
        <f t="shared" si="244"/>
        <v>25.268808241399658</v>
      </c>
      <c r="AO333" s="1">
        <f t="shared" si="245"/>
        <v>43.149968803641251</v>
      </c>
      <c r="AP333" s="1">
        <f t="shared" si="246"/>
        <v>49.795399798843349</v>
      </c>
      <c r="AQ333" s="1">
        <f t="shared" si="247"/>
        <v>237.31034460042159</v>
      </c>
      <c r="AR333" s="1">
        <f t="shared" si="248"/>
        <v>85.553785016947401</v>
      </c>
      <c r="AS333" s="1">
        <f t="shared" si="249"/>
        <v>226.98760031824736</v>
      </c>
      <c r="AT333" s="1">
        <f t="shared" si="250"/>
        <v>28.492442916414614</v>
      </c>
      <c r="AU333" s="1">
        <f t="shared" si="251"/>
        <v>241.61317650583132</v>
      </c>
      <c r="AV333" s="1">
        <f t="shared" si="252"/>
        <v>3.688766619256536</v>
      </c>
      <c r="AW333" s="1">
        <f t="shared" si="253"/>
        <v>245.04604331773709</v>
      </c>
      <c r="AX333" s="1">
        <f t="shared" si="254"/>
        <v>0.10940977500041602</v>
      </c>
      <c r="AY333" s="1">
        <f t="shared" si="255"/>
        <v>245.33623364128033</v>
      </c>
      <c r="BA333" s="1">
        <f t="shared" ref="BA333:BA377" si="268">AO333</f>
        <v>43.149968803641251</v>
      </c>
      <c r="BB333" s="1">
        <f t="shared" ref="BB333:BB377" si="269">AQ333</f>
        <v>237.31034460042159</v>
      </c>
      <c r="BC333" s="1">
        <f t="shared" ref="BC333:BC377" si="270">AS333</f>
        <v>226.98760031824736</v>
      </c>
      <c r="BD333" s="1">
        <f t="shared" ref="BD333:BD377" si="271">AU333</f>
        <v>241.61317650583132</v>
      </c>
      <c r="BE333" s="1">
        <f t="shared" ref="BE333:BE377" si="272">AW333</f>
        <v>245.04604331773709</v>
      </c>
      <c r="BF333" s="1">
        <f t="shared" ref="BF333:BF377" si="273">AY333</f>
        <v>245.33623364128033</v>
      </c>
      <c r="BG333" s="1">
        <f t="shared" ref="BG333:BG377" si="274">BB333/BA333</f>
        <v>5.49966433765755</v>
      </c>
      <c r="BH333" s="1">
        <f t="shared" ref="BH333:BH377" si="275">BC333/BA333</f>
        <v>5.2604348649979276</v>
      </c>
      <c r="BI333" s="1">
        <f t="shared" ref="BI333:BI377" si="276">BD333/BA333</f>
        <v>5.5993824145115623</v>
      </c>
      <c r="BJ333" s="1">
        <f t="shared" ref="BJ333:BJ377" si="277">BE333/BA333</f>
        <v>5.678939060949185</v>
      </c>
      <c r="BK333" s="1">
        <f t="shared" ref="BK333:BK377" si="278">BF333/BA333</f>
        <v>5.6856642181529784</v>
      </c>
      <c r="BM333" s="1">
        <f t="shared" ref="BM333:BM377" si="279">AM333</f>
        <v>2478.2585876232174</v>
      </c>
      <c r="BN333" s="1">
        <f t="shared" si="262"/>
        <v>237.31034460042159</v>
      </c>
      <c r="BO333" s="1">
        <f t="shared" si="262"/>
        <v>226.98760031824736</v>
      </c>
      <c r="BP333" s="1">
        <f t="shared" si="262"/>
        <v>241.61317650583132</v>
      </c>
      <c r="BQ333" s="1">
        <f t="shared" si="262"/>
        <v>245.04604331773709</v>
      </c>
      <c r="BR333" s="1">
        <f t="shared" si="262"/>
        <v>245.33623364128033</v>
      </c>
      <c r="BS333" s="1">
        <f t="shared" ref="BS333:BS377" si="280">100*BN333/BM333</f>
        <v>9.5756893887338421</v>
      </c>
      <c r="BT333" s="1">
        <f t="shared" ref="BT333:BT377" si="281">100*BO333/BM333</f>
        <v>9.1591572183732701</v>
      </c>
      <c r="BU333" s="1">
        <f t="shared" ref="BU333:BU377" si="282">100*BP333/BM333</f>
        <v>9.7493125904004749</v>
      </c>
      <c r="BV333" s="1">
        <f t="shared" ref="BV333:BV377" si="283">100*BQ333/BM333</f>
        <v>9.887831905093865</v>
      </c>
      <c r="BW333" s="1">
        <f t="shared" ref="BW333:BW377" si="284">100*BR333/BM333</f>
        <v>9.8995413499836165</v>
      </c>
    </row>
    <row r="334" spans="16:75">
      <c r="P334" s="1">
        <v>1.5</v>
      </c>
      <c r="Q334" s="1">
        <f t="shared" si="260"/>
        <v>1644.3753050580569</v>
      </c>
      <c r="R334" s="14">
        <v>32.299999999999997</v>
      </c>
      <c r="S334" s="1">
        <f t="shared" si="258"/>
        <v>61.691678486997631</v>
      </c>
      <c r="T334" s="1">
        <f t="shared" si="259"/>
        <v>4.6739750084431009</v>
      </c>
      <c r="U334" s="1">
        <v>0</v>
      </c>
      <c r="V334" s="1">
        <v>1.4</v>
      </c>
      <c r="W334" s="14">
        <f t="shared" si="261"/>
        <v>67.765653495440745</v>
      </c>
      <c r="Y334" s="1">
        <f t="shared" si="263"/>
        <v>91.03679416468438</v>
      </c>
      <c r="Z334" s="1">
        <f t="shared" si="264"/>
        <v>6.8972625029840007</v>
      </c>
      <c r="AA334" s="1">
        <f t="shared" si="265"/>
        <v>0</v>
      </c>
      <c r="AB334" s="1">
        <f t="shared" si="266"/>
        <v>2.0659433323316092</v>
      </c>
      <c r="AC334" s="14">
        <f t="shared" si="267"/>
        <v>100</v>
      </c>
      <c r="AD334" s="1">
        <f t="shared" ref="AD334:AD377" si="285">(Y334*$AA$3+Z334*$AB$3+AA334*$AC$3+AB334*$AD$3)/100</f>
        <v>1.7678574221801423E-2</v>
      </c>
      <c r="AE334" s="1">
        <f t="shared" ref="AE334:AE377" si="286">(Y334*$AA$4+Z334*$AB$4+AA334*$AC$4+AB334*$AD$4)/100</f>
        <v>0.14036156233773053</v>
      </c>
      <c r="AF334" s="1">
        <f t="shared" ref="AF334:AF377" si="287">(Y334*$AA$5+Z334*$AB$5+AA334*$AC$5+AB334*$AD$5)/100</f>
        <v>7.6730651251683379E-2</v>
      </c>
      <c r="AG334" s="1">
        <f t="shared" ref="AG334:AG377" si="288">(Y334*$AA$6+Z334*$AB$6+AA334*$AC$6+AB334*$AD$6)/100</f>
        <v>0.10192454754883613</v>
      </c>
      <c r="AH334" s="1">
        <f t="shared" ref="AH334:AH377" si="289">(Y334*$AA$7+Z334*$AB$7+AA334*$AC$7+AB334*$AD$7)/100</f>
        <v>6.2335694097617418E-2</v>
      </c>
      <c r="AI334" s="1">
        <f t="shared" ref="AI334:AI377" si="290">(Y334*$AA$8+Z334*$AB$8+AA334*$AC$8+AB334*$AD$8)/100</f>
        <v>3.83417967909584E-2</v>
      </c>
      <c r="AJ334" s="1">
        <f t="shared" ref="AJ334:AJ377" si="291">(Y334*$AA$9+Z334*$AB$9+AA334*$AC$9+AB334*$AD$9)/100</f>
        <v>2.3711003303669164E-2</v>
      </c>
      <c r="AL334" s="1">
        <f t="shared" si="256"/>
        <v>5.8076213781383841E-2</v>
      </c>
      <c r="AM334" s="1">
        <f t="shared" si="257"/>
        <v>2470.5861402194737</v>
      </c>
      <c r="AN334" s="1">
        <f t="shared" ref="AN334:AN377" si="292">(($AH$6-AO333*R333/100)/((100-R333)/100))/((R334-R333)/100+AE334*(1-(R334-R333)/100))</f>
        <v>25.125440691505801</v>
      </c>
      <c r="AO334" s="1">
        <f t="shared" ref="AO334:AO377" si="293">(AO333*R333+AN334*(R334-R333))/R334</f>
        <v>43.094165311034025</v>
      </c>
      <c r="AP334" s="1">
        <f t="shared" ref="AP334:AP377" si="294">(($AF$6-AQ333*R333/100)/((100-R333)/100))/((R334-R333)/100+AF334*(1-(R334-R333)/100))</f>
        <v>49.118719177105099</v>
      </c>
      <c r="AQ334" s="1">
        <f t="shared" ref="AQ334:AQ377" si="295">(AQ333*R333+AP334*(R334-R333))/R334</f>
        <v>236.72770798920391</v>
      </c>
      <c r="AR334" s="1">
        <f t="shared" ref="AR334:AR377" si="296">(($AF$6-AS333*R333/100)/((100-R333)/100))/((R334-R333)/100+AG334*(1-(R334-R333)/100))</f>
        <v>84.775150975966142</v>
      </c>
      <c r="AS334" s="1">
        <f t="shared" ref="AS334:AS377" si="297">(AS333*R333+AR334*(R334-R333))/R334</f>
        <v>226.54731409737349</v>
      </c>
      <c r="AT334" s="1">
        <f t="shared" ref="AT334:AT377" si="298">(($AF$6-AU333*R333/100)/((100-R333)/100))/((R334-R333)/100+AH334*(1-(R334-R333)/100))</f>
        <v>27.985448007969239</v>
      </c>
      <c r="AU334" s="1">
        <f t="shared" ref="AU334:AU377" si="299">(AU333*R333+AT334*(R334-R333))/R334</f>
        <v>240.95179034949123</v>
      </c>
      <c r="AV334" s="1">
        <f t="shared" ref="AV334:AV377" si="300">(($AF$6-AW333*R333/100)/((100-R333)/100))/((R334-R333)/100+AI334*(1-(R334-R333)/100))</f>
        <v>3.5715615211494249</v>
      </c>
      <c r="AW334" s="1">
        <f t="shared" ref="AW334:AW377" si="301">(AW333*R333+AV334*(R334-R333))/R334</f>
        <v>244.29844430288699</v>
      </c>
      <c r="AX334" s="1">
        <f t="shared" ref="AX334:AX377" si="302">(($AF$6-AY333*R333/100)/((100-R333)/100))/((R334-R333)/100+AJ334*(1-(R334-R333)/100))</f>
        <v>0.10352306999067859</v>
      </c>
      <c r="AY334" s="1">
        <f t="shared" ref="AY334:AY377" si="303">(AY333*R333+AX334*(R334-R333))/R334</f>
        <v>244.57699924322685</v>
      </c>
      <c r="BA334" s="1">
        <f t="shared" si="268"/>
        <v>43.094165311034025</v>
      </c>
      <c r="BB334" s="1">
        <f t="shared" si="269"/>
        <v>236.72770798920391</v>
      </c>
      <c r="BC334" s="1">
        <f t="shared" si="270"/>
        <v>226.54731409737349</v>
      </c>
      <c r="BD334" s="1">
        <f t="shared" si="271"/>
        <v>240.95179034949123</v>
      </c>
      <c r="BE334" s="1">
        <f t="shared" si="272"/>
        <v>244.29844430288699</v>
      </c>
      <c r="BF334" s="1">
        <f t="shared" si="273"/>
        <v>244.57699924322685</v>
      </c>
      <c r="BG334" s="1">
        <f t="shared" si="274"/>
        <v>5.4932658813695845</v>
      </c>
      <c r="BH334" s="1">
        <f t="shared" si="275"/>
        <v>5.2570298661607282</v>
      </c>
      <c r="BI334" s="1">
        <f t="shared" si="276"/>
        <v>5.5912857021457807</v>
      </c>
      <c r="BJ334" s="1">
        <f t="shared" si="277"/>
        <v>5.6689447988991608</v>
      </c>
      <c r="BK334" s="1">
        <f t="shared" si="278"/>
        <v>5.6754086656043023</v>
      </c>
      <c r="BM334" s="1">
        <f t="shared" si="279"/>
        <v>2470.5861402194737</v>
      </c>
      <c r="BN334" s="1">
        <f t="shared" si="262"/>
        <v>236.72770798920391</v>
      </c>
      <c r="BO334" s="1">
        <f t="shared" si="262"/>
        <v>226.54731409737349</v>
      </c>
      <c r="BP334" s="1">
        <f t="shared" si="262"/>
        <v>240.95179034949123</v>
      </c>
      <c r="BQ334" s="1">
        <f t="shared" si="262"/>
        <v>244.29844430288699</v>
      </c>
      <c r="BR334" s="1">
        <f t="shared" si="262"/>
        <v>244.57699924322685</v>
      </c>
      <c r="BS334" s="1">
        <f t="shared" si="280"/>
        <v>9.5818439250280214</v>
      </c>
      <c r="BT334" s="1">
        <f t="shared" si="281"/>
        <v>9.169780013306811</v>
      </c>
      <c r="BU334" s="1">
        <f t="shared" si="282"/>
        <v>9.7528188322179439</v>
      </c>
      <c r="BV334" s="1">
        <f t="shared" si="283"/>
        <v>9.8882787499643641</v>
      </c>
      <c r="BW334" s="1">
        <f t="shared" si="284"/>
        <v>9.8995536023487904</v>
      </c>
    </row>
    <row r="335" spans="16:75">
      <c r="P335" s="1">
        <v>1.5</v>
      </c>
      <c r="Q335" s="1">
        <f t="shared" si="260"/>
        <v>1645.0895907723427</v>
      </c>
      <c r="R335" s="14">
        <v>32.4</v>
      </c>
      <c r="S335" s="1">
        <f t="shared" si="258"/>
        <v>61.698980074299222</v>
      </c>
      <c r="T335" s="1">
        <f t="shared" si="259"/>
        <v>4.5666734211415125</v>
      </c>
      <c r="U335" s="1">
        <v>0</v>
      </c>
      <c r="V335" s="1">
        <v>1.4</v>
      </c>
      <c r="W335" s="14">
        <f t="shared" si="261"/>
        <v>67.665653495440736</v>
      </c>
      <c r="Y335" s="1">
        <f t="shared" si="263"/>
        <v>91.182123998043494</v>
      </c>
      <c r="Z335" s="1">
        <f t="shared" si="264"/>
        <v>6.7488795056848332</v>
      </c>
      <c r="AA335" s="1">
        <f t="shared" si="265"/>
        <v>0</v>
      </c>
      <c r="AB335" s="1">
        <f t="shared" si="266"/>
        <v>2.0689964962716734</v>
      </c>
      <c r="AC335" s="14">
        <f t="shared" si="267"/>
        <v>100.00000000000001</v>
      </c>
      <c r="AD335" s="1">
        <f t="shared" si="285"/>
        <v>1.760905148170154E-2</v>
      </c>
      <c r="AE335" s="1">
        <f t="shared" si="286"/>
        <v>0.13989501850962327</v>
      </c>
      <c r="AF335" s="1">
        <f t="shared" si="287"/>
        <v>7.6424757913666874E-2</v>
      </c>
      <c r="AG335" s="1">
        <f t="shared" si="288"/>
        <v>0.10153611529459348</v>
      </c>
      <c r="AH335" s="1">
        <f t="shared" si="289"/>
        <v>6.2079343910867897E-2</v>
      </c>
      <c r="AI335" s="1">
        <f t="shared" si="290"/>
        <v>3.8173232140714441E-2</v>
      </c>
      <c r="AJ335" s="1">
        <f t="shared" si="291"/>
        <v>2.3600495405419909E-2</v>
      </c>
      <c r="AL335" s="1">
        <f t="shared" ref="AL335:AL377" si="304">(($AG$6-AM334*R334/100)/((100-R334)/100))/((R335-R334)/100+AD335*(1-(R335-R334)/100))</f>
        <v>5.376507653780617E-2</v>
      </c>
      <c r="AM335" s="1">
        <f t="shared" ref="AM335:AM377" si="305">(AM334*R334+AL335*(R335-R334))/R335</f>
        <v>2462.961040296193</v>
      </c>
      <c r="AN335" s="1">
        <f t="shared" si="292"/>
        <v>24.982203391079043</v>
      </c>
      <c r="AO335" s="1">
        <f t="shared" si="293"/>
        <v>43.038264193997129</v>
      </c>
      <c r="AP335" s="1">
        <f t="shared" si="294"/>
        <v>48.447607469396246</v>
      </c>
      <c r="AQ335" s="1">
        <f t="shared" si="295"/>
        <v>236.14659656784647</v>
      </c>
      <c r="AR335" s="1">
        <f t="shared" si="296"/>
        <v>83.999537086538368</v>
      </c>
      <c r="AS335" s="1">
        <f t="shared" si="297"/>
        <v>226.10735182264867</v>
      </c>
      <c r="AT335" s="1">
        <f t="shared" si="298"/>
        <v>27.484712497269843</v>
      </c>
      <c r="AU335" s="1">
        <f t="shared" si="299"/>
        <v>240.29294134377449</v>
      </c>
      <c r="AV335" s="1">
        <f t="shared" si="300"/>
        <v>3.4574238166835931</v>
      </c>
      <c r="AW335" s="1">
        <f t="shared" si="301"/>
        <v>243.55510781990486</v>
      </c>
      <c r="AX335" s="1">
        <f t="shared" si="302"/>
        <v>9.7919810840910573E-2</v>
      </c>
      <c r="AY335" s="1">
        <f t="shared" si="303"/>
        <v>243.82243418325032</v>
      </c>
      <c r="BA335" s="1">
        <f t="shared" si="268"/>
        <v>43.038264193997129</v>
      </c>
      <c r="BB335" s="1">
        <f t="shared" si="269"/>
        <v>236.14659656784647</v>
      </c>
      <c r="BC335" s="1">
        <f t="shared" si="270"/>
        <v>226.10735182264867</v>
      </c>
      <c r="BD335" s="1">
        <f t="shared" si="271"/>
        <v>240.29294134377449</v>
      </c>
      <c r="BE335" s="1">
        <f t="shared" si="272"/>
        <v>243.55510781990486</v>
      </c>
      <c r="BF335" s="1">
        <f t="shared" si="273"/>
        <v>243.82243418325032</v>
      </c>
      <c r="BG335" s="1">
        <f t="shared" si="274"/>
        <v>5.4868987165328944</v>
      </c>
      <c r="BH335" s="1">
        <f t="shared" si="275"/>
        <v>5.2536354812884287</v>
      </c>
      <c r="BI335" s="1">
        <f t="shared" si="276"/>
        <v>5.5832396088430061</v>
      </c>
      <c r="BJ335" s="1">
        <f t="shared" si="277"/>
        <v>5.6590364965015327</v>
      </c>
      <c r="BK335" s="1">
        <f t="shared" si="278"/>
        <v>5.6652478613962796</v>
      </c>
      <c r="BM335" s="1">
        <f t="shared" si="279"/>
        <v>2462.961040296193</v>
      </c>
      <c r="BN335" s="1">
        <f t="shared" si="262"/>
        <v>236.14659656784647</v>
      </c>
      <c r="BO335" s="1">
        <f t="shared" si="262"/>
        <v>226.10735182264867</v>
      </c>
      <c r="BP335" s="1">
        <f t="shared" si="262"/>
        <v>240.29294134377449</v>
      </c>
      <c r="BQ335" s="1">
        <f t="shared" si="262"/>
        <v>243.55510781990486</v>
      </c>
      <c r="BR335" s="1">
        <f t="shared" si="262"/>
        <v>243.82243418325032</v>
      </c>
      <c r="BS335" s="1">
        <f t="shared" si="280"/>
        <v>9.5879144129477467</v>
      </c>
      <c r="BT335" s="1">
        <f t="shared" si="281"/>
        <v>9.1803056614917971</v>
      </c>
      <c r="BU335" s="1">
        <f t="shared" si="282"/>
        <v>9.7562623773730959</v>
      </c>
      <c r="BV335" s="1">
        <f t="shared" si="283"/>
        <v>9.8887113452113393</v>
      </c>
      <c r="BW335" s="1">
        <f t="shared" si="284"/>
        <v>9.8995652060305641</v>
      </c>
    </row>
    <row r="336" spans="16:75">
      <c r="P336" s="1">
        <v>1.5</v>
      </c>
      <c r="Q336" s="1">
        <f t="shared" si="260"/>
        <v>1645.8038764866285</v>
      </c>
      <c r="R336" s="14">
        <v>32.5</v>
      </c>
      <c r="S336" s="1">
        <f t="shared" si="258"/>
        <v>61.706281661600805</v>
      </c>
      <c r="T336" s="1">
        <f t="shared" si="259"/>
        <v>4.4593718338399206</v>
      </c>
      <c r="U336" s="1">
        <v>0</v>
      </c>
      <c r="V336" s="1">
        <v>1.4</v>
      </c>
      <c r="W336" s="14">
        <f t="shared" si="261"/>
        <v>67.565653495440728</v>
      </c>
      <c r="Y336" s="1">
        <f t="shared" si="263"/>
        <v>91.327884019895833</v>
      </c>
      <c r="Z336" s="1">
        <f t="shared" si="264"/>
        <v>6.6000572822711403</v>
      </c>
      <c r="AA336" s="1">
        <f t="shared" si="265"/>
        <v>0</v>
      </c>
      <c r="AB336" s="1">
        <f t="shared" si="266"/>
        <v>2.0720586978330209</v>
      </c>
      <c r="AC336" s="14">
        <f t="shared" si="267"/>
        <v>99.999999999999986</v>
      </c>
      <c r="AD336" s="1">
        <f t="shared" si="285"/>
        <v>1.7539322948461195E-2</v>
      </c>
      <c r="AE336" s="1">
        <f t="shared" si="286"/>
        <v>0.1394270936726632</v>
      </c>
      <c r="AF336" s="1">
        <f t="shared" si="287"/>
        <v>7.6117959105719418E-2</v>
      </c>
      <c r="AG336" s="1">
        <f t="shared" si="288"/>
        <v>0.10114653324830669</v>
      </c>
      <c r="AH336" s="1">
        <f t="shared" si="289"/>
        <v>6.1822234906069584E-2</v>
      </c>
      <c r="AI336" s="1">
        <f t="shared" si="290"/>
        <v>3.8004168524970926E-2</v>
      </c>
      <c r="AJ336" s="1">
        <f t="shared" si="291"/>
        <v>2.3489660394525286E-2</v>
      </c>
      <c r="AL336" s="1">
        <f t="shared" si="304"/>
        <v>4.9753029254956421E-2</v>
      </c>
      <c r="AM336" s="1">
        <f t="shared" si="305"/>
        <v>2455.3828517199872</v>
      </c>
      <c r="AN336" s="1">
        <f t="shared" si="292"/>
        <v>24.83909684706941</v>
      </c>
      <c r="AO336" s="1">
        <f t="shared" si="293"/>
        <v>42.982266756006581</v>
      </c>
      <c r="AP336" s="1">
        <f t="shared" si="294"/>
        <v>47.782049011608514</v>
      </c>
      <c r="AQ336" s="1">
        <f t="shared" si="295"/>
        <v>235.56701334459652</v>
      </c>
      <c r="AR336" s="1">
        <f t="shared" si="296"/>
        <v>83.226947566131258</v>
      </c>
      <c r="AS336" s="1">
        <f t="shared" si="297"/>
        <v>225.6677198095517</v>
      </c>
      <c r="AT336" s="1">
        <f t="shared" si="298"/>
        <v>26.990193582357641</v>
      </c>
      <c r="AU336" s="1">
        <f t="shared" si="299"/>
        <v>239.63662519681628</v>
      </c>
      <c r="AV336" s="1">
        <f t="shared" si="300"/>
        <v>3.3462906123796743</v>
      </c>
      <c r="AW336" s="1">
        <f t="shared" si="301"/>
        <v>242.81600376695863</v>
      </c>
      <c r="AX336" s="1">
        <f t="shared" si="302"/>
        <v>9.2587971421737553E-2</v>
      </c>
      <c r="AY336" s="1">
        <f t="shared" si="303"/>
        <v>243.07249619490622</v>
      </c>
      <c r="BA336" s="1">
        <f t="shared" si="268"/>
        <v>42.982266756006581</v>
      </c>
      <c r="BB336" s="1">
        <f t="shared" si="269"/>
        <v>235.56701334459652</v>
      </c>
      <c r="BC336" s="1">
        <f t="shared" si="270"/>
        <v>225.6677198095517</v>
      </c>
      <c r="BD336" s="1">
        <f t="shared" si="271"/>
        <v>239.63662519681628</v>
      </c>
      <c r="BE336" s="1">
        <f t="shared" si="272"/>
        <v>242.81600376695863</v>
      </c>
      <c r="BF336" s="1">
        <f t="shared" si="273"/>
        <v>243.07249619490622</v>
      </c>
      <c r="BG336" s="1">
        <f t="shared" si="274"/>
        <v>5.4805628256373211</v>
      </c>
      <c r="BH336" s="1">
        <f t="shared" si="275"/>
        <v>5.2502517163782585</v>
      </c>
      <c r="BI336" s="1">
        <f t="shared" si="276"/>
        <v>5.5752440083520751</v>
      </c>
      <c r="BJ336" s="1">
        <f t="shared" si="277"/>
        <v>5.6492135499816598</v>
      </c>
      <c r="BK336" s="1">
        <f t="shared" si="278"/>
        <v>5.655180951128826</v>
      </c>
      <c r="BM336" s="1">
        <f t="shared" si="279"/>
        <v>2455.3828517199872</v>
      </c>
      <c r="BN336" s="1">
        <f t="shared" si="262"/>
        <v>235.56701334459652</v>
      </c>
      <c r="BO336" s="1">
        <f t="shared" si="262"/>
        <v>225.6677198095517</v>
      </c>
      <c r="BP336" s="1">
        <f t="shared" si="262"/>
        <v>239.63662519681628</v>
      </c>
      <c r="BQ336" s="1">
        <f t="shared" si="262"/>
        <v>242.81600376695863</v>
      </c>
      <c r="BR336" s="1">
        <f t="shared" si="262"/>
        <v>243.07249619490622</v>
      </c>
      <c r="BS336" s="1">
        <f t="shared" si="280"/>
        <v>9.5939015449090821</v>
      </c>
      <c r="BT336" s="1">
        <f t="shared" si="281"/>
        <v>9.1907345386676553</v>
      </c>
      <c r="BU336" s="1">
        <f t="shared" si="282"/>
        <v>9.7596440012990904</v>
      </c>
      <c r="BV336" s="1">
        <f t="shared" si="283"/>
        <v>9.8891300636422894</v>
      </c>
      <c r="BW336" s="1">
        <f t="shared" si="284"/>
        <v>9.8995761913314162</v>
      </c>
    </row>
    <row r="337" spans="16:75">
      <c r="P337" s="1">
        <v>1.5</v>
      </c>
      <c r="Q337" s="1">
        <f t="shared" si="260"/>
        <v>1646.5181622009143</v>
      </c>
      <c r="R337" s="14">
        <v>32.6</v>
      </c>
      <c r="S337" s="1">
        <f t="shared" si="258"/>
        <v>61.713583248902395</v>
      </c>
      <c r="T337" s="1">
        <f t="shared" si="259"/>
        <v>4.3520702465383323</v>
      </c>
      <c r="U337" s="1">
        <v>0</v>
      </c>
      <c r="V337" s="1">
        <v>1.4</v>
      </c>
      <c r="W337" s="14">
        <f t="shared" si="261"/>
        <v>67.465653495440733</v>
      </c>
      <c r="Y337" s="1">
        <f t="shared" si="263"/>
        <v>91.474076143163643</v>
      </c>
      <c r="Z337" s="1">
        <f t="shared" si="264"/>
        <v>6.4507938796330508</v>
      </c>
      <c r="AA337" s="1">
        <f t="shared" si="265"/>
        <v>0</v>
      </c>
      <c r="AB337" s="1">
        <f t="shared" si="266"/>
        <v>2.0751299772033049</v>
      </c>
      <c r="AC337" s="14">
        <f t="shared" si="267"/>
        <v>100</v>
      </c>
      <c r="AD337" s="1">
        <f t="shared" si="285"/>
        <v>1.7469387706978576E-2</v>
      </c>
      <c r="AE337" s="1">
        <f t="shared" si="286"/>
        <v>0.1389577816859085</v>
      </c>
      <c r="AF337" s="1">
        <f t="shared" si="287"/>
        <v>7.5810250801481474E-2</v>
      </c>
      <c r="AG337" s="1">
        <f t="shared" si="288"/>
        <v>0.10075579629718727</v>
      </c>
      <c r="AH337" s="1">
        <f t="shared" si="289"/>
        <v>6.1564363708980885E-2</v>
      </c>
      <c r="AI337" s="1">
        <f t="shared" si="290"/>
        <v>3.7834603724974436E-2</v>
      </c>
      <c r="AJ337" s="1">
        <f t="shared" si="291"/>
        <v>2.3378496816411198E-2</v>
      </c>
      <c r="AL337" s="1">
        <f t="shared" si="304"/>
        <v>4.6020790005458036E-2</v>
      </c>
      <c r="AM337" s="1">
        <f t="shared" si="305"/>
        <v>2447.8511436496497</v>
      </c>
      <c r="AN337" s="1">
        <f t="shared" si="292"/>
        <v>24.696121570863742</v>
      </c>
      <c r="AO337" s="1">
        <f t="shared" si="293"/>
        <v>42.926174286113501</v>
      </c>
      <c r="AP337" s="1">
        <f t="shared" si="294"/>
        <v>47.122028097991333</v>
      </c>
      <c r="AQ337" s="1">
        <f t="shared" si="295"/>
        <v>234.98896124261307</v>
      </c>
      <c r="AR337" s="1">
        <f t="shared" si="296"/>
        <v>82.457386660652872</v>
      </c>
      <c r="AS337" s="1">
        <f t="shared" si="297"/>
        <v>225.22842430909495</v>
      </c>
      <c r="AT337" s="1">
        <f t="shared" si="298"/>
        <v>26.501848515633515</v>
      </c>
      <c r="AU337" s="1">
        <f t="shared" si="299"/>
        <v>238.98283753828503</v>
      </c>
      <c r="AV337" s="1">
        <f t="shared" si="300"/>
        <v>3.238099943740032</v>
      </c>
      <c r="AW337" s="1">
        <f t="shared" si="301"/>
        <v>242.08110222148861</v>
      </c>
      <c r="AX337" s="1">
        <f t="shared" si="302"/>
        <v>8.7515966207312168E-2</v>
      </c>
      <c r="AY337" s="1">
        <f t="shared" si="303"/>
        <v>242.32714349481816</v>
      </c>
      <c r="BA337" s="1">
        <f t="shared" si="268"/>
        <v>42.926174286113501</v>
      </c>
      <c r="BB337" s="1">
        <f t="shared" si="269"/>
        <v>234.98896124261307</v>
      </c>
      <c r="BC337" s="1">
        <f t="shared" si="270"/>
        <v>225.22842430909495</v>
      </c>
      <c r="BD337" s="1">
        <f t="shared" si="271"/>
        <v>238.98283753828503</v>
      </c>
      <c r="BE337" s="1">
        <f t="shared" si="272"/>
        <v>242.08110222148861</v>
      </c>
      <c r="BF337" s="1">
        <f t="shared" si="273"/>
        <v>242.32714349481816</v>
      </c>
      <c r="BG337" s="1">
        <f t="shared" si="274"/>
        <v>5.4742581921313063</v>
      </c>
      <c r="BH337" s="1">
        <f t="shared" si="275"/>
        <v>5.2468785782746945</v>
      </c>
      <c r="BI337" s="1">
        <f t="shared" si="276"/>
        <v>5.5672987754605314</v>
      </c>
      <c r="BJ337" s="1">
        <f t="shared" si="277"/>
        <v>5.6394753608359922</v>
      </c>
      <c r="BK337" s="1">
        <f t="shared" si="278"/>
        <v>5.6452070915905104</v>
      </c>
      <c r="BM337" s="1">
        <f t="shared" si="279"/>
        <v>2447.8511436496497</v>
      </c>
      <c r="BN337" s="1">
        <f t="shared" si="262"/>
        <v>234.98896124261307</v>
      </c>
      <c r="BO337" s="1">
        <f t="shared" si="262"/>
        <v>225.22842430909495</v>
      </c>
      <c r="BP337" s="1">
        <f t="shared" si="262"/>
        <v>238.98283753828503</v>
      </c>
      <c r="BQ337" s="1">
        <f t="shared" si="262"/>
        <v>242.08110222148861</v>
      </c>
      <c r="BR337" s="1">
        <f t="shared" si="262"/>
        <v>242.32714349481816</v>
      </c>
      <c r="BS337" s="1">
        <f t="shared" si="280"/>
        <v>9.5998060115801724</v>
      </c>
      <c r="BT337" s="1">
        <f t="shared" si="281"/>
        <v>9.2010670213094841</v>
      </c>
      <c r="BU337" s="1">
        <f t="shared" si="282"/>
        <v>9.7629644743009578</v>
      </c>
      <c r="BV337" s="1">
        <f t="shared" si="283"/>
        <v>9.8895352705375394</v>
      </c>
      <c r="BW337" s="1">
        <f t="shared" si="284"/>
        <v>9.8995865873411706</v>
      </c>
    </row>
    <row r="338" spans="16:75">
      <c r="P338" s="1">
        <v>1.5</v>
      </c>
      <c r="Q338" s="1">
        <f t="shared" si="260"/>
        <v>1647.2324479151998</v>
      </c>
      <c r="R338" s="14">
        <v>32.700000000000003</v>
      </c>
      <c r="S338" s="1">
        <f t="shared" si="258"/>
        <v>61.720884836203979</v>
      </c>
      <c r="T338" s="1">
        <f t="shared" si="259"/>
        <v>4.244768659236744</v>
      </c>
      <c r="U338" s="1">
        <v>0</v>
      </c>
      <c r="V338" s="1">
        <v>1.4</v>
      </c>
      <c r="W338" s="14">
        <f t="shared" si="261"/>
        <v>67.365653495440725</v>
      </c>
      <c r="Y338" s="1">
        <f t="shared" si="263"/>
        <v>91.620702292127575</v>
      </c>
      <c r="Z338" s="1">
        <f t="shared" si="264"/>
        <v>6.3010873330636175</v>
      </c>
      <c r="AA338" s="1">
        <f t="shared" si="265"/>
        <v>0</v>
      </c>
      <c r="AB338" s="1">
        <f t="shared" si="266"/>
        <v>2.0782103748088057</v>
      </c>
      <c r="AC338" s="14">
        <f t="shared" si="267"/>
        <v>100</v>
      </c>
      <c r="AD338" s="1">
        <f t="shared" si="285"/>
        <v>1.739924483671822E-2</v>
      </c>
      <c r="AE338" s="1">
        <f t="shared" si="286"/>
        <v>0.13848707637195395</v>
      </c>
      <c r="AF338" s="1">
        <f t="shared" si="287"/>
        <v>7.5501628950686003E-2</v>
      </c>
      <c r="AG338" s="1">
        <f t="shared" si="288"/>
        <v>0.10036389929808838</v>
      </c>
      <c r="AH338" s="1">
        <f t="shared" si="289"/>
        <v>6.1305726925324835E-2</v>
      </c>
      <c r="AI338" s="1">
        <f t="shared" si="290"/>
        <v>3.7664535508797156E-2</v>
      </c>
      <c r="AJ338" s="1">
        <f t="shared" si="291"/>
        <v>2.3267003207866628E-2</v>
      </c>
      <c r="AL338" s="1">
        <f t="shared" si="304"/>
        <v>4.2550224310545073E-2</v>
      </c>
      <c r="AM338" s="1">
        <f t="shared" si="305"/>
        <v>2440.3654904587465</v>
      </c>
      <c r="AN338" s="1">
        <f t="shared" si="292"/>
        <v>24.553278078346359</v>
      </c>
      <c r="AO338" s="1">
        <f t="shared" si="293"/>
        <v>42.869988059178432</v>
      </c>
      <c r="AP338" s="1">
        <f t="shared" si="294"/>
        <v>46.467528980810691</v>
      </c>
      <c r="AQ338" s="1">
        <f t="shared" si="295"/>
        <v>234.41244310113964</v>
      </c>
      <c r="AR338" s="1">
        <f t="shared" si="296"/>
        <v>81.690858644798112</v>
      </c>
      <c r="AS338" s="1">
        <f t="shared" si="297"/>
        <v>224.78947150889829</v>
      </c>
      <c r="AT338" s="1">
        <f t="shared" si="298"/>
        <v>26.019634604093394</v>
      </c>
      <c r="AU338" s="1">
        <f t="shared" si="299"/>
        <v>238.33157392074926</v>
      </c>
      <c r="AV338" s="1">
        <f t="shared" si="300"/>
        <v>3.1327907669145802</v>
      </c>
      <c r="AW338" s="1">
        <f t="shared" si="301"/>
        <v>241.35037344028194</v>
      </c>
      <c r="AX338" s="1">
        <f t="shared" si="302"/>
        <v>8.269263672097768E-2</v>
      </c>
      <c r="AY338" s="1">
        <f t="shared" si="303"/>
        <v>241.58633477659768</v>
      </c>
      <c r="BA338" s="1">
        <f t="shared" si="268"/>
        <v>42.869988059178432</v>
      </c>
      <c r="BB338" s="1">
        <f t="shared" si="269"/>
        <v>234.41244310113964</v>
      </c>
      <c r="BC338" s="1">
        <f t="shared" si="270"/>
        <v>224.78947150889829</v>
      </c>
      <c r="BD338" s="1">
        <f t="shared" si="271"/>
        <v>238.33157392074926</v>
      </c>
      <c r="BE338" s="1">
        <f t="shared" si="272"/>
        <v>241.35037344028194</v>
      </c>
      <c r="BF338" s="1">
        <f t="shared" si="273"/>
        <v>241.58633477659768</v>
      </c>
      <c r="BG338" s="1">
        <f t="shared" si="274"/>
        <v>5.4679848004051896</v>
      </c>
      <c r="BH338" s="1">
        <f t="shared" si="275"/>
        <v>5.243516074662657</v>
      </c>
      <c r="BI338" s="1">
        <f t="shared" si="276"/>
        <v>5.5594037859714929</v>
      </c>
      <c r="BJ338" s="1">
        <f t="shared" si="277"/>
        <v>5.6298213357819913</v>
      </c>
      <c r="BK338" s="1">
        <f t="shared" si="278"/>
        <v>5.6353254505951336</v>
      </c>
      <c r="BM338" s="1">
        <f t="shared" si="279"/>
        <v>2440.3654904587465</v>
      </c>
      <c r="BN338" s="1">
        <f t="shared" si="262"/>
        <v>234.41244310113964</v>
      </c>
      <c r="BO338" s="1">
        <f t="shared" si="262"/>
        <v>224.78947150889829</v>
      </c>
      <c r="BP338" s="1">
        <f t="shared" si="262"/>
        <v>238.33157392074926</v>
      </c>
      <c r="BQ338" s="1">
        <f t="shared" si="262"/>
        <v>241.35037344028194</v>
      </c>
      <c r="BR338" s="1">
        <f t="shared" si="262"/>
        <v>241.58633477659768</v>
      </c>
      <c r="BS338" s="1">
        <f t="shared" si="280"/>
        <v>9.6056285018632259</v>
      </c>
      <c r="BT338" s="1">
        <f t="shared" si="281"/>
        <v>9.2113034866200199</v>
      </c>
      <c r="BU338" s="1">
        <f t="shared" si="282"/>
        <v>9.766224561549059</v>
      </c>
      <c r="BV338" s="1">
        <f t="shared" si="283"/>
        <v>9.8899273237515022</v>
      </c>
      <c r="BW338" s="1">
        <f t="shared" si="284"/>
        <v>9.899596421976268</v>
      </c>
    </row>
    <row r="339" spans="16:75">
      <c r="P339" s="1">
        <v>1.5</v>
      </c>
      <c r="Q339" s="1">
        <f t="shared" si="260"/>
        <v>1647.9467336294856</v>
      </c>
      <c r="R339" s="14">
        <v>32.799999999999997</v>
      </c>
      <c r="S339" s="1">
        <f t="shared" si="258"/>
        <v>61.728186423505569</v>
      </c>
      <c r="T339" s="1">
        <f t="shared" si="259"/>
        <v>4.1374670719351627</v>
      </c>
      <c r="U339" s="1">
        <v>0</v>
      </c>
      <c r="V339" s="1">
        <v>1.4</v>
      </c>
      <c r="W339" s="14">
        <f t="shared" si="261"/>
        <v>67.265653495440745</v>
      </c>
      <c r="Y339" s="1">
        <f t="shared" si="263"/>
        <v>91.767764402511148</v>
      </c>
      <c r="Z339" s="1">
        <f t="shared" si="264"/>
        <v>6.1509356661726322</v>
      </c>
      <c r="AA339" s="1">
        <f t="shared" si="265"/>
        <v>0</v>
      </c>
      <c r="AB339" s="1">
        <f t="shared" si="266"/>
        <v>2.0812999313161979</v>
      </c>
      <c r="AC339" s="14">
        <f t="shared" si="267"/>
        <v>99.999999999999972</v>
      </c>
      <c r="AD339" s="1">
        <f t="shared" si="285"/>
        <v>1.7328893411670643E-2</v>
      </c>
      <c r="AE339" s="1">
        <f t="shared" si="286"/>
        <v>0.13801497151665998</v>
      </c>
      <c r="AF339" s="1">
        <f t="shared" si="287"/>
        <v>7.5192089478980734E-2</v>
      </c>
      <c r="AG339" s="1">
        <f t="shared" si="288"/>
        <v>9.9970837077279023E-2</v>
      </c>
      <c r="AH339" s="1">
        <f t="shared" si="289"/>
        <v>6.1046321140640132E-2</v>
      </c>
      <c r="AI339" s="1">
        <f t="shared" si="290"/>
        <v>3.7493961631238949E-2</v>
      </c>
      <c r="AJ339" s="1">
        <f t="shared" si="291"/>
        <v>2.3155178096979485E-2</v>
      </c>
      <c r="AL339" s="1">
        <f t="shared" si="304"/>
        <v>3.9324282598699647E-2</v>
      </c>
      <c r="AM339" s="1">
        <f t="shared" si="305"/>
        <v>2432.9254716594291</v>
      </c>
      <c r="AN339" s="1">
        <f t="shared" si="292"/>
        <v>24.410566889960773</v>
      </c>
      <c r="AO339" s="1">
        <f t="shared" si="293"/>
        <v>42.813709336101553</v>
      </c>
      <c r="AP339" s="1">
        <f t="shared" si="294"/>
        <v>45.818535870001845</v>
      </c>
      <c r="AQ339" s="1">
        <f t="shared" si="295"/>
        <v>233.83746167665453</v>
      </c>
      <c r="AR339" s="1">
        <f t="shared" si="296"/>
        <v>80.927367822399987</v>
      </c>
      <c r="AS339" s="1">
        <f t="shared" si="297"/>
        <v>224.35086753424437</v>
      </c>
      <c r="AT339" s="1">
        <f t="shared" si="298"/>
        <v>25.543509209567997</v>
      </c>
      <c r="AU339" s="1">
        <f t="shared" si="299"/>
        <v>237.68282982102008</v>
      </c>
      <c r="AV339" s="1">
        <f t="shared" si="300"/>
        <v>3.0303029503954622</v>
      </c>
      <c r="AW339" s="1">
        <f t="shared" si="301"/>
        <v>240.62378785952012</v>
      </c>
      <c r="AX339" s="1">
        <f t="shared" si="302"/>
        <v>7.8107238309095828E-2</v>
      </c>
      <c r="AY339" s="1">
        <f t="shared" si="303"/>
        <v>240.85002920483464</v>
      </c>
      <c r="BA339" s="1">
        <f t="shared" si="268"/>
        <v>42.813709336101553</v>
      </c>
      <c r="BB339" s="1">
        <f t="shared" si="269"/>
        <v>233.83746167665453</v>
      </c>
      <c r="BC339" s="1">
        <f t="shared" si="270"/>
        <v>224.35086753424437</v>
      </c>
      <c r="BD339" s="1">
        <f t="shared" si="271"/>
        <v>237.68282982102008</v>
      </c>
      <c r="BE339" s="1">
        <f t="shared" si="272"/>
        <v>240.62378785952012</v>
      </c>
      <c r="BF339" s="1">
        <f t="shared" si="273"/>
        <v>240.85002920483464</v>
      </c>
      <c r="BG339" s="1">
        <f t="shared" si="274"/>
        <v>5.4617426357747778</v>
      </c>
      <c r="BH339" s="1">
        <f t="shared" si="275"/>
        <v>5.2401642140608988</v>
      </c>
      <c r="BI339" s="1">
        <f t="shared" si="276"/>
        <v>5.5515589166809285</v>
      </c>
      <c r="BJ339" s="1">
        <f t="shared" si="277"/>
        <v>5.6202508867088596</v>
      </c>
      <c r="BK339" s="1">
        <f t="shared" si="278"/>
        <v>5.625535206820869</v>
      </c>
      <c r="BM339" s="1">
        <f t="shared" si="279"/>
        <v>2432.9254716594291</v>
      </c>
      <c r="BN339" s="1">
        <f t="shared" si="262"/>
        <v>233.83746167665453</v>
      </c>
      <c r="BO339" s="1">
        <f t="shared" si="262"/>
        <v>224.35086753424437</v>
      </c>
      <c r="BP339" s="1">
        <f t="shared" si="262"/>
        <v>237.68282982102008</v>
      </c>
      <c r="BQ339" s="1">
        <f t="shared" si="262"/>
        <v>240.62378785952012</v>
      </c>
      <c r="BR339" s="1">
        <f t="shared" si="262"/>
        <v>240.85002920483464</v>
      </c>
      <c r="BS339" s="1">
        <f t="shared" si="280"/>
        <v>9.6113697028771146</v>
      </c>
      <c r="BT339" s="1">
        <f t="shared" si="281"/>
        <v>9.2214443125222836</v>
      </c>
      <c r="BU339" s="1">
        <f t="shared" si="282"/>
        <v>9.7694250230732891</v>
      </c>
      <c r="BV339" s="1">
        <f t="shared" si="283"/>
        <v>9.8903065738136853</v>
      </c>
      <c r="BW339" s="1">
        <f t="shared" si="284"/>
        <v>9.8996057220181797</v>
      </c>
    </row>
    <row r="340" spans="16:75">
      <c r="P340" s="1">
        <v>1.5</v>
      </c>
      <c r="Q340" s="1">
        <f t="shared" si="260"/>
        <v>1648.6610193437714</v>
      </c>
      <c r="R340" s="14">
        <v>32.9</v>
      </c>
      <c r="S340" s="1">
        <f t="shared" si="258"/>
        <v>61.73548801080716</v>
      </c>
      <c r="T340" s="1">
        <f t="shared" si="259"/>
        <v>4.0301654846335744</v>
      </c>
      <c r="U340" s="1">
        <v>0</v>
      </c>
      <c r="V340" s="1">
        <v>1.4</v>
      </c>
      <c r="W340" s="14">
        <f t="shared" si="261"/>
        <v>67.165653495440736</v>
      </c>
      <c r="Y340" s="1">
        <f t="shared" si="263"/>
        <v>91.915264421566022</v>
      </c>
      <c r="Z340" s="1">
        <f t="shared" si="264"/>
        <v>6.0003368907996188</v>
      </c>
      <c r="AA340" s="1">
        <f t="shared" si="265"/>
        <v>0</v>
      </c>
      <c r="AB340" s="1">
        <f t="shared" si="266"/>
        <v>2.0843986876343474</v>
      </c>
      <c r="AC340" s="14">
        <f t="shared" si="267"/>
        <v>99.999999999999986</v>
      </c>
      <c r="AD340" s="1">
        <f t="shared" si="285"/>
        <v>1.7258332500311582E-2</v>
      </c>
      <c r="AE340" s="1">
        <f t="shared" si="286"/>
        <v>0.13754146086887917</v>
      </c>
      <c r="AF340" s="1">
        <f t="shared" si="287"/>
        <v>7.48816282877489E-2</v>
      </c>
      <c r="AG340" s="1">
        <f t="shared" si="288"/>
        <v>9.9576604430216542E-2</v>
      </c>
      <c r="AH340" s="1">
        <f t="shared" si="289"/>
        <v>6.0786142920130917E-2</v>
      </c>
      <c r="AI340" s="1">
        <f t="shared" si="290"/>
        <v>3.7322879833728569E-2</v>
      </c>
      <c r="AJ340" s="1">
        <f t="shared" si="291"/>
        <v>2.3043020003071794E-2</v>
      </c>
      <c r="AL340" s="1">
        <f t="shared" si="304"/>
        <v>3.6326940810339686E-2</v>
      </c>
      <c r="AM340" s="1">
        <f t="shared" si="305"/>
        <v>2425.5306718274574</v>
      </c>
      <c r="AN340" s="1">
        <f t="shared" si="292"/>
        <v>24.267988530772669</v>
      </c>
      <c r="AO340" s="1">
        <f t="shared" si="293"/>
        <v>42.757339364048882</v>
      </c>
      <c r="AP340" s="1">
        <f t="shared" si="294"/>
        <v>45.175032932818823</v>
      </c>
      <c r="AQ340" s="1">
        <f t="shared" si="295"/>
        <v>233.26401964399847</v>
      </c>
      <c r="AR340" s="1">
        <f t="shared" si="296"/>
        <v>80.166918526787583</v>
      </c>
      <c r="AS340" s="1">
        <f t="shared" si="297"/>
        <v>223.91261844911531</v>
      </c>
      <c r="AT340" s="1">
        <f t="shared" si="298"/>
        <v>25.073429748962781</v>
      </c>
      <c r="AU340" s="1">
        <f t="shared" si="299"/>
        <v>237.03660064146976</v>
      </c>
      <c r="AV340" s="1">
        <f t="shared" si="300"/>
        <v>2.9305772667324343</v>
      </c>
      <c r="AW340" s="1">
        <f t="shared" si="301"/>
        <v>239.90131609480042</v>
      </c>
      <c r="AX340" s="1">
        <f t="shared" si="302"/>
        <v>7.3749427247504273E-2</v>
      </c>
      <c r="AY340" s="1">
        <f t="shared" si="303"/>
        <v>240.11818640915806</v>
      </c>
      <c r="BA340" s="1">
        <f t="shared" si="268"/>
        <v>42.757339364048882</v>
      </c>
      <c r="BB340" s="1">
        <f t="shared" si="269"/>
        <v>233.26401964399847</v>
      </c>
      <c r="BC340" s="1">
        <f t="shared" si="270"/>
        <v>223.91261844911531</v>
      </c>
      <c r="BD340" s="1">
        <f t="shared" si="271"/>
        <v>237.03660064146976</v>
      </c>
      <c r="BE340" s="1">
        <f t="shared" si="272"/>
        <v>239.90131609480042</v>
      </c>
      <c r="BF340" s="1">
        <f t="shared" si="273"/>
        <v>240.11818640915806</v>
      </c>
      <c r="BG340" s="1">
        <f t="shared" si="274"/>
        <v>5.4555316844651687</v>
      </c>
      <c r="BH340" s="1">
        <f t="shared" si="275"/>
        <v>5.2368230058155811</v>
      </c>
      <c r="BI340" s="1">
        <f t="shared" si="276"/>
        <v>5.5437640453553172</v>
      </c>
      <c r="BJ340" s="1">
        <f t="shared" si="277"/>
        <v>5.6107634306290262</v>
      </c>
      <c r="BK340" s="1">
        <f t="shared" si="278"/>
        <v>5.6158355496519414</v>
      </c>
      <c r="BM340" s="1">
        <f t="shared" si="279"/>
        <v>2425.5306718274574</v>
      </c>
      <c r="BN340" s="1">
        <f t="shared" si="262"/>
        <v>233.26401964399847</v>
      </c>
      <c r="BO340" s="1">
        <f t="shared" si="262"/>
        <v>223.91261844911531</v>
      </c>
      <c r="BP340" s="1">
        <f t="shared" si="262"/>
        <v>237.03660064146976</v>
      </c>
      <c r="BQ340" s="1">
        <f t="shared" si="262"/>
        <v>239.90131609480042</v>
      </c>
      <c r="BR340" s="1">
        <f t="shared" si="262"/>
        <v>240.11818640915806</v>
      </c>
      <c r="BS340" s="1">
        <f t="shared" si="280"/>
        <v>9.6170302999405628</v>
      </c>
      <c r="BT340" s="1">
        <f t="shared" si="281"/>
        <v>9.2314898776527858</v>
      </c>
      <c r="BU340" s="1">
        <f t="shared" si="282"/>
        <v>9.7725666137579825</v>
      </c>
      <c r="BV340" s="1">
        <f t="shared" si="283"/>
        <v>9.8906733640293485</v>
      </c>
      <c r="BW340" s="1">
        <f t="shared" si="284"/>
        <v>9.8996145131509223</v>
      </c>
    </row>
    <row r="341" spans="16:75">
      <c r="P341" s="1">
        <v>1.5</v>
      </c>
      <c r="Q341" s="1">
        <f t="shared" si="260"/>
        <v>1649.3753050580572</v>
      </c>
      <c r="R341" s="14">
        <v>33</v>
      </c>
      <c r="S341" s="1">
        <f t="shared" si="258"/>
        <v>61.742789598108743</v>
      </c>
      <c r="T341" s="1">
        <f t="shared" si="259"/>
        <v>3.922863897331986</v>
      </c>
      <c r="U341" s="1">
        <v>0</v>
      </c>
      <c r="V341" s="1">
        <v>1.4</v>
      </c>
      <c r="W341" s="14">
        <f t="shared" si="261"/>
        <v>67.065653495440728</v>
      </c>
      <c r="Y341" s="1">
        <f t="shared" si="263"/>
        <v>92.063204308157751</v>
      </c>
      <c r="Z341" s="1">
        <f t="shared" si="264"/>
        <v>5.8492890069261323</v>
      </c>
      <c r="AA341" s="1">
        <f t="shared" si="265"/>
        <v>0</v>
      </c>
      <c r="AB341" s="1">
        <f t="shared" si="266"/>
        <v>2.0875066849161099</v>
      </c>
      <c r="AC341" s="14">
        <f t="shared" si="267"/>
        <v>99.999999999999986</v>
      </c>
      <c r="AD341" s="1">
        <f t="shared" si="285"/>
        <v>1.7187561165560871E-2</v>
      </c>
      <c r="AE341" s="1">
        <f t="shared" si="286"/>
        <v>0.1370665381401803</v>
      </c>
      <c r="AF341" s="1">
        <f t="shared" si="287"/>
        <v>7.4570241253928346E-2</v>
      </c>
      <c r="AG341" s="1">
        <f t="shared" si="288"/>
        <v>9.9181196121316692E-2</v>
      </c>
      <c r="AH341" s="1">
        <f t="shared" si="289"/>
        <v>6.0525188808515151E-2</v>
      </c>
      <c r="AI341" s="1">
        <f t="shared" si="290"/>
        <v>3.7151287844223939E-2</v>
      </c>
      <c r="AJ341" s="1">
        <f t="shared" si="291"/>
        <v>2.2930527436634394E-2</v>
      </c>
      <c r="AL341" s="1">
        <f t="shared" si="304"/>
        <v>3.3543143838264407E-2</v>
      </c>
      <c r="AM341" s="1">
        <f t="shared" si="305"/>
        <v>2418.1806805284159</v>
      </c>
      <c r="AN341" s="1">
        <f t="shared" si="292"/>
        <v>24.125543530533974</v>
      </c>
      <c r="AO341" s="1">
        <f t="shared" si="293"/>
        <v>42.700879376674592</v>
      </c>
      <c r="AP341" s="1">
        <f t="shared" si="294"/>
        <v>44.537004293478944</v>
      </c>
      <c r="AQ341" s="1">
        <f t="shared" si="295"/>
        <v>232.69211959748174</v>
      </c>
      <c r="AR341" s="1">
        <f t="shared" si="296"/>
        <v>79.409515121150065</v>
      </c>
      <c r="AS341" s="1">
        <f t="shared" si="297"/>
        <v>223.4747302572124</v>
      </c>
      <c r="AT341" s="1">
        <f t="shared" si="298"/>
        <v>24.60935369450177</v>
      </c>
      <c r="AU341" s="1">
        <f t="shared" si="299"/>
        <v>236.39288171132742</v>
      </c>
      <c r="AV341" s="1">
        <f t="shared" si="300"/>
        <v>2.8335553842782693</v>
      </c>
      <c r="AW341" s="1">
        <f t="shared" si="301"/>
        <v>239.18292894113213</v>
      </c>
      <c r="AX341" s="1">
        <f t="shared" si="302"/>
        <v>6.9609248173777449E-2</v>
      </c>
      <c r="AY341" s="1">
        <f t="shared" si="303"/>
        <v>239.3907664783672</v>
      </c>
      <c r="BA341" s="1">
        <f t="shared" si="268"/>
        <v>42.700879376674592</v>
      </c>
      <c r="BB341" s="1">
        <f t="shared" si="269"/>
        <v>232.69211959748174</v>
      </c>
      <c r="BC341" s="1">
        <f t="shared" si="270"/>
        <v>223.4747302572124</v>
      </c>
      <c r="BD341" s="1">
        <f t="shared" si="271"/>
        <v>236.39288171132742</v>
      </c>
      <c r="BE341" s="1">
        <f t="shared" si="272"/>
        <v>239.18292894113213</v>
      </c>
      <c r="BF341" s="1">
        <f t="shared" si="273"/>
        <v>239.3907664783672</v>
      </c>
      <c r="BG341" s="1">
        <f t="shared" si="274"/>
        <v>5.4493519335948406</v>
      </c>
      <c r="BH341" s="1">
        <f t="shared" si="275"/>
        <v>5.2334924600940598</v>
      </c>
      <c r="BI341" s="1">
        <f t="shared" si="276"/>
        <v>5.5360190507096982</v>
      </c>
      <c r="BJ341" s="1">
        <f t="shared" si="277"/>
        <v>5.6013583896304038</v>
      </c>
      <c r="BK341" s="1">
        <f t="shared" si="278"/>
        <v>5.6062256790227769</v>
      </c>
      <c r="BM341" s="1">
        <f t="shared" si="279"/>
        <v>2418.1806805284159</v>
      </c>
      <c r="BN341" s="1">
        <f t="shared" si="262"/>
        <v>232.69211959748174</v>
      </c>
      <c r="BO341" s="1">
        <f t="shared" si="262"/>
        <v>223.4747302572124</v>
      </c>
      <c r="BP341" s="1">
        <f t="shared" si="262"/>
        <v>236.39288171132742</v>
      </c>
      <c r="BQ341" s="1">
        <f t="shared" si="262"/>
        <v>239.18292894113213</v>
      </c>
      <c r="BR341" s="1">
        <f t="shared" si="262"/>
        <v>239.3907664783672</v>
      </c>
      <c r="BS341" s="1">
        <f t="shared" si="280"/>
        <v>9.622610976555908</v>
      </c>
      <c r="BT341" s="1">
        <f t="shared" si="281"/>
        <v>9.2414405613553718</v>
      </c>
      <c r="BU341" s="1">
        <f t="shared" si="282"/>
        <v>9.7756500833375011</v>
      </c>
      <c r="BV341" s="1">
        <f t="shared" si="283"/>
        <v>9.8910280305798466</v>
      </c>
      <c r="BW341" s="1">
        <f t="shared" si="284"/>
        <v>9.8996228199977185</v>
      </c>
    </row>
    <row r="342" spans="16:75">
      <c r="P342" s="1">
        <v>1.5</v>
      </c>
      <c r="Q342" s="1">
        <f t="shared" si="260"/>
        <v>1650.0895907723427</v>
      </c>
      <c r="R342" s="14">
        <v>33.1</v>
      </c>
      <c r="S342" s="1">
        <f t="shared" si="258"/>
        <v>61.750091185410334</v>
      </c>
      <c r="T342" s="1">
        <f t="shared" si="259"/>
        <v>3.8155623100303977</v>
      </c>
      <c r="U342" s="1">
        <v>0</v>
      </c>
      <c r="V342" s="1">
        <v>1.4</v>
      </c>
      <c r="W342" s="14">
        <f t="shared" si="261"/>
        <v>66.965653495440733</v>
      </c>
      <c r="Y342" s="1">
        <f t="shared" si="263"/>
        <v>92.211586032852665</v>
      </c>
      <c r="Z342" s="1">
        <f t="shared" si="264"/>
        <v>5.697790002587185</v>
      </c>
      <c r="AA342" s="1">
        <f t="shared" si="265"/>
        <v>0</v>
      </c>
      <c r="AB342" s="1">
        <f t="shared" si="266"/>
        <v>2.0906239645601565</v>
      </c>
      <c r="AC342" s="14">
        <f t="shared" si="267"/>
        <v>100</v>
      </c>
      <c r="AD342" s="1">
        <f t="shared" si="285"/>
        <v>1.7116578464740961E-2</v>
      </c>
      <c r="AE342" s="1">
        <f t="shared" si="286"/>
        <v>0.13659019700457009</v>
      </c>
      <c r="AF342" s="1">
        <f t="shared" si="287"/>
        <v>7.4257924229828978E-2</v>
      </c>
      <c r="AG342" s="1">
        <f t="shared" si="288"/>
        <v>9.8784606883722009E-2</v>
      </c>
      <c r="AH342" s="1">
        <f t="shared" si="289"/>
        <v>6.0263455329871679E-2</v>
      </c>
      <c r="AI342" s="1">
        <f t="shared" si="290"/>
        <v>3.6979183377111619E-2</v>
      </c>
      <c r="AJ342" s="1">
        <f t="shared" si="291"/>
        <v>2.2817698899260955E-2</v>
      </c>
      <c r="AL342" s="1">
        <f t="shared" si="304"/>
        <v>3.0958751920734974E-2</v>
      </c>
      <c r="AM342" s="1">
        <f t="shared" si="305"/>
        <v>2410.8750922451031</v>
      </c>
      <c r="AN342" s="1">
        <f t="shared" si="292"/>
        <v>23.983232423748177</v>
      </c>
      <c r="AO342" s="1">
        <f t="shared" si="293"/>
        <v>42.644330594339458</v>
      </c>
      <c r="AP342" s="1">
        <f t="shared" si="294"/>
        <v>43.904434032800317</v>
      </c>
      <c r="AQ342" s="1">
        <f t="shared" si="295"/>
        <v>232.12176405196911</v>
      </c>
      <c r="AR342" s="1">
        <f t="shared" si="296"/>
        <v>78.655161998906948</v>
      </c>
      <c r="AS342" s="1">
        <f t="shared" si="297"/>
        <v>223.03720890295767</v>
      </c>
      <c r="AT342" s="1">
        <f t="shared" si="298"/>
        <v>24.15123857397262</v>
      </c>
      <c r="AU342" s="1">
        <f t="shared" si="299"/>
        <v>235.75166828795173</v>
      </c>
      <c r="AV342" s="1">
        <f t="shared" si="300"/>
        <v>2.7391798589573999</v>
      </c>
      <c r="AW342" s="1">
        <f t="shared" si="301"/>
        <v>238.46859737290802</v>
      </c>
      <c r="AX342" s="1">
        <f t="shared" si="302"/>
        <v>6.567712183632804E-2</v>
      </c>
      <c r="AY342" s="1">
        <f t="shared" si="303"/>
        <v>238.66772995463145</v>
      </c>
      <c r="BA342" s="1">
        <f t="shared" si="268"/>
        <v>42.644330594339458</v>
      </c>
      <c r="BB342" s="1">
        <f t="shared" si="269"/>
        <v>232.12176405196911</v>
      </c>
      <c r="BC342" s="1">
        <f t="shared" si="270"/>
        <v>223.03720890295767</v>
      </c>
      <c r="BD342" s="1">
        <f t="shared" si="271"/>
        <v>235.75166828795173</v>
      </c>
      <c r="BE342" s="1">
        <f t="shared" si="272"/>
        <v>238.46859737290802</v>
      </c>
      <c r="BF342" s="1">
        <f t="shared" si="273"/>
        <v>238.66772995463145</v>
      </c>
      <c r="BG342" s="1">
        <f t="shared" si="274"/>
        <v>5.4432033711599779</v>
      </c>
      <c r="BH342" s="1">
        <f t="shared" si="275"/>
        <v>5.230172587878851</v>
      </c>
      <c r="BI342" s="1">
        <f t="shared" si="276"/>
        <v>5.5283238123860956</v>
      </c>
      <c r="BJ342" s="1">
        <f t="shared" si="277"/>
        <v>5.5920351908293755</v>
      </c>
      <c r="BK342" s="1">
        <f t="shared" si="278"/>
        <v>5.5967048052645909</v>
      </c>
      <c r="BM342" s="1">
        <f t="shared" si="279"/>
        <v>2410.8750922451031</v>
      </c>
      <c r="BN342" s="1">
        <f t="shared" si="262"/>
        <v>232.12176405196911</v>
      </c>
      <c r="BO342" s="1">
        <f t="shared" si="262"/>
        <v>223.03720890295767</v>
      </c>
      <c r="BP342" s="1">
        <f t="shared" si="262"/>
        <v>235.75166828795173</v>
      </c>
      <c r="BQ342" s="1">
        <f t="shared" si="262"/>
        <v>238.46859737290802</v>
      </c>
      <c r="BR342" s="1">
        <f t="shared" si="262"/>
        <v>238.66772995463145</v>
      </c>
      <c r="BS342" s="1">
        <f t="shared" si="280"/>
        <v>9.6281124143933994</v>
      </c>
      <c r="BT342" s="1">
        <f t="shared" si="281"/>
        <v>9.2512967436756135</v>
      </c>
      <c r="BU342" s="1">
        <f t="shared" si="282"/>
        <v>9.7786761763924641</v>
      </c>
      <c r="BV342" s="1">
        <f t="shared" si="283"/>
        <v>9.8913709026226044</v>
      </c>
      <c r="BW342" s="1">
        <f t="shared" si="284"/>
        <v>9.8996306661567672</v>
      </c>
    </row>
    <row r="343" spans="16:75">
      <c r="P343" s="1">
        <v>1.5</v>
      </c>
      <c r="Q343" s="1">
        <f t="shared" si="260"/>
        <v>1650.8038764866285</v>
      </c>
      <c r="R343" s="14">
        <v>33.200000000000003</v>
      </c>
      <c r="S343" s="1">
        <f t="shared" si="258"/>
        <v>61.757392772711917</v>
      </c>
      <c r="T343" s="1">
        <f t="shared" si="259"/>
        <v>3.7082607227288094</v>
      </c>
      <c r="U343" s="1">
        <v>0</v>
      </c>
      <c r="V343" s="1">
        <v>1.4</v>
      </c>
      <c r="W343" s="14">
        <f t="shared" si="261"/>
        <v>66.865653495440739</v>
      </c>
      <c r="Y343" s="1">
        <f t="shared" si="263"/>
        <v>92.360411578005241</v>
      </c>
      <c r="Z343" s="1">
        <f t="shared" si="264"/>
        <v>5.5458378537819248</v>
      </c>
      <c r="AA343" s="1">
        <f t="shared" si="265"/>
        <v>0</v>
      </c>
      <c r="AB343" s="1">
        <f t="shared" si="266"/>
        <v>2.0937505682128115</v>
      </c>
      <c r="AC343" s="14">
        <f t="shared" si="267"/>
        <v>99.999999999999972</v>
      </c>
      <c r="AD343" s="1">
        <f t="shared" si="285"/>
        <v>1.7045383449535087E-2</v>
      </c>
      <c r="AE343" s="1">
        <f t="shared" si="286"/>
        <v>0.13611243109821222</v>
      </c>
      <c r="AF343" s="1">
        <f t="shared" si="287"/>
        <v>7.3944673042948661E-2</v>
      </c>
      <c r="AG343" s="1">
        <f t="shared" si="288"/>
        <v>9.8386831419067941E-2</v>
      </c>
      <c r="AH343" s="1">
        <f t="shared" si="289"/>
        <v>6.0000938987485861E-2</v>
      </c>
      <c r="AI343" s="1">
        <f t="shared" si="290"/>
        <v>3.680656413310527E-2</v>
      </c>
      <c r="AJ343" s="1">
        <f t="shared" si="291"/>
        <v>2.2704532883581451E-2</v>
      </c>
      <c r="AL343" s="1">
        <f t="shared" si="304"/>
        <v>2.8560489647296506E-2</v>
      </c>
      <c r="AM343" s="1">
        <f t="shared" si="305"/>
        <v>2403.6135063060801</v>
      </c>
      <c r="AN343" s="1">
        <f t="shared" si="292"/>
        <v>23.841055749736803</v>
      </c>
      <c r="AO343" s="1">
        <f t="shared" si="293"/>
        <v>42.587694224325595</v>
      </c>
      <c r="AP343" s="1">
        <f t="shared" si="294"/>
        <v>43.277306187836245</v>
      </c>
      <c r="AQ343" s="1">
        <f t="shared" si="295"/>
        <v>231.5529554439446</v>
      </c>
      <c r="AR343" s="1">
        <f t="shared" si="296"/>
        <v>77.90386358408621</v>
      </c>
      <c r="AS343" s="1">
        <f t="shared" si="297"/>
        <v>222.60006027247914</v>
      </c>
      <c r="AT343" s="1">
        <f t="shared" si="298"/>
        <v>23.699041970975827</v>
      </c>
      <c r="AU343" s="1">
        <f t="shared" si="299"/>
        <v>235.1129555580813</v>
      </c>
      <c r="AV343" s="1">
        <f t="shared" si="300"/>
        <v>2.6473941260652127</v>
      </c>
      <c r="AW343" s="1">
        <f t="shared" si="301"/>
        <v>237.75829254385127</v>
      </c>
      <c r="AX343" s="1">
        <f t="shared" si="302"/>
        <v>6.1943833156335885E-2</v>
      </c>
      <c r="AY343" s="1">
        <f t="shared" si="303"/>
        <v>237.94903782775953</v>
      </c>
      <c r="BA343" s="1">
        <f t="shared" si="268"/>
        <v>42.587694224325595</v>
      </c>
      <c r="BB343" s="1">
        <f t="shared" si="269"/>
        <v>231.5529554439446</v>
      </c>
      <c r="BC343" s="1">
        <f t="shared" si="270"/>
        <v>222.60006027247914</v>
      </c>
      <c r="BD343" s="1">
        <f t="shared" si="271"/>
        <v>235.1129555580813</v>
      </c>
      <c r="BE343" s="1">
        <f t="shared" si="272"/>
        <v>237.75829254385127</v>
      </c>
      <c r="BF343" s="1">
        <f t="shared" si="273"/>
        <v>237.94903782775953</v>
      </c>
      <c r="BG343" s="1">
        <f t="shared" si="274"/>
        <v>5.4370859860190377</v>
      </c>
      <c r="BH343" s="1">
        <f t="shared" si="275"/>
        <v>5.2268634009617871</v>
      </c>
      <c r="BI343" s="1">
        <f t="shared" si="276"/>
        <v>5.5206782109322914</v>
      </c>
      <c r="BJ343" s="1">
        <f t="shared" si="277"/>
        <v>5.5827932663244892</v>
      </c>
      <c r="BK343" s="1">
        <f t="shared" si="278"/>
        <v>5.5872721489543755</v>
      </c>
      <c r="BM343" s="1">
        <f t="shared" si="279"/>
        <v>2403.6135063060801</v>
      </c>
      <c r="BN343" s="1">
        <f t="shared" si="262"/>
        <v>231.5529554439446</v>
      </c>
      <c r="BO343" s="1">
        <f t="shared" si="262"/>
        <v>222.60006027247914</v>
      </c>
      <c r="BP343" s="1">
        <f t="shared" si="262"/>
        <v>235.1129555580813</v>
      </c>
      <c r="BQ343" s="1">
        <f t="shared" si="262"/>
        <v>237.75829254385127</v>
      </c>
      <c r="BR343" s="1">
        <f t="shared" si="262"/>
        <v>237.94903782775953</v>
      </c>
      <c r="BS343" s="1">
        <f t="shared" si="280"/>
        <v>9.6335352932759832</v>
      </c>
      <c r="BT343" s="1">
        <f t="shared" si="281"/>
        <v>9.2610588053557414</v>
      </c>
      <c r="BU343" s="1">
        <f t="shared" si="282"/>
        <v>9.781645632346585</v>
      </c>
      <c r="BV343" s="1">
        <f t="shared" si="283"/>
        <v>9.8917023023906552</v>
      </c>
      <c r="BW343" s="1">
        <f t="shared" si="284"/>
        <v>9.8996380742361616</v>
      </c>
    </row>
    <row r="344" spans="16:75">
      <c r="P344" s="1">
        <v>1.5</v>
      </c>
      <c r="Q344" s="1">
        <f t="shared" si="260"/>
        <v>1651.5181622009143</v>
      </c>
      <c r="R344" s="14">
        <v>33.299999999999997</v>
      </c>
      <c r="S344" s="1">
        <f t="shared" si="258"/>
        <v>61.764694360013507</v>
      </c>
      <c r="T344" s="1">
        <f t="shared" si="259"/>
        <v>3.6009591354272281</v>
      </c>
      <c r="U344" s="1">
        <v>0</v>
      </c>
      <c r="V344" s="1">
        <v>1.4</v>
      </c>
      <c r="W344" s="14">
        <f t="shared" si="261"/>
        <v>66.765653495440745</v>
      </c>
      <c r="Y344" s="1">
        <f t="shared" si="263"/>
        <v>92.509682937846577</v>
      </c>
      <c r="Z344" s="1">
        <f t="shared" si="264"/>
        <v>5.3934305243835121</v>
      </c>
      <c r="AA344" s="1">
        <f t="shared" si="265"/>
        <v>0</v>
      </c>
      <c r="AB344" s="1">
        <f t="shared" si="266"/>
        <v>2.0968865377699064</v>
      </c>
      <c r="AC344" s="14">
        <f t="shared" si="267"/>
        <v>100</v>
      </c>
      <c r="AD344" s="1">
        <f t="shared" si="285"/>
        <v>1.697397516594502E-2</v>
      </c>
      <c r="AE344" s="1">
        <f t="shared" si="286"/>
        <v>0.13563323401914409</v>
      </c>
      <c r="AF344" s="1">
        <f t="shared" si="287"/>
        <v>7.3630483495787352E-2</v>
      </c>
      <c r="AG344" s="1">
        <f t="shared" si="288"/>
        <v>9.7987864397246938E-2</v>
      </c>
      <c r="AH344" s="1">
        <f t="shared" si="289"/>
        <v>5.9737636263693938E-2</v>
      </c>
      <c r="AI344" s="1">
        <f t="shared" si="290"/>
        <v>3.6633427799143352E-2</v>
      </c>
      <c r="AJ344" s="1">
        <f t="shared" si="291"/>
        <v>2.2591027873195092E-2</v>
      </c>
      <c r="AL344" s="1">
        <f t="shared" si="304"/>
        <v>2.633589759217778E-2</v>
      </c>
      <c r="AM344" s="1">
        <f t="shared" si="305"/>
        <v>2396.3955268153645</v>
      </c>
      <c r="AN344" s="1">
        <f t="shared" si="292"/>
        <v>23.699014052707383</v>
      </c>
      <c r="AO344" s="1">
        <f t="shared" si="293"/>
        <v>42.530971461047471</v>
      </c>
      <c r="AP344" s="1">
        <f t="shared" si="294"/>
        <v>42.655604751504981</v>
      </c>
      <c r="AQ344" s="1">
        <f t="shared" si="295"/>
        <v>230.98569613255592</v>
      </c>
      <c r="AR344" s="1">
        <f t="shared" si="296"/>
        <v>77.15562433170679</v>
      </c>
      <c r="AS344" s="1">
        <f t="shared" si="297"/>
        <v>222.16329019457893</v>
      </c>
      <c r="AT344" s="1">
        <f t="shared" si="298"/>
        <v>23.252721525175406</v>
      </c>
      <c r="AU344" s="1">
        <f t="shared" si="299"/>
        <v>234.47673863906363</v>
      </c>
      <c r="AV344" s="1">
        <f t="shared" si="300"/>
        <v>2.5581424920861182</v>
      </c>
      <c r="AW344" s="1">
        <f t="shared" si="301"/>
        <v>237.05198578693913</v>
      </c>
      <c r="AX344" s="1">
        <f t="shared" si="302"/>
        <v>5.8400519596468296E-2</v>
      </c>
      <c r="AY344" s="1">
        <f t="shared" si="303"/>
        <v>237.23465152953685</v>
      </c>
      <c r="BA344" s="1">
        <f t="shared" si="268"/>
        <v>42.530971461047471</v>
      </c>
      <c r="BB344" s="1">
        <f t="shared" si="269"/>
        <v>230.98569613255592</v>
      </c>
      <c r="BC344" s="1">
        <f t="shared" si="270"/>
        <v>222.16329019457893</v>
      </c>
      <c r="BD344" s="1">
        <f t="shared" si="271"/>
        <v>234.47673863906363</v>
      </c>
      <c r="BE344" s="1">
        <f t="shared" si="272"/>
        <v>237.05198578693913</v>
      </c>
      <c r="BF344" s="1">
        <f t="shared" si="273"/>
        <v>237.23465152953685</v>
      </c>
      <c r="BG344" s="1">
        <f t="shared" si="274"/>
        <v>5.4309997678775597</v>
      </c>
      <c r="BH344" s="1">
        <f t="shared" si="275"/>
        <v>5.2235649119383503</v>
      </c>
      <c r="BI344" s="1">
        <f t="shared" si="276"/>
        <v>5.5130821277809776</v>
      </c>
      <c r="BJ344" s="1">
        <f t="shared" si="277"/>
        <v>5.5736320531508712</v>
      </c>
      <c r="BK344" s="1">
        <f t="shared" si="278"/>
        <v>5.5779269407662415</v>
      </c>
      <c r="BM344" s="1">
        <f t="shared" si="279"/>
        <v>2396.3955268153645</v>
      </c>
      <c r="BN344" s="1">
        <f t="shared" si="262"/>
        <v>230.98569613255592</v>
      </c>
      <c r="BO344" s="1">
        <f t="shared" si="262"/>
        <v>222.16329019457893</v>
      </c>
      <c r="BP344" s="1">
        <f t="shared" si="262"/>
        <v>234.47673863906363</v>
      </c>
      <c r="BQ344" s="1">
        <f t="shared" si="262"/>
        <v>237.05198578693913</v>
      </c>
      <c r="BR344" s="1">
        <f t="shared" si="262"/>
        <v>237.23465152953685</v>
      </c>
      <c r="BS344" s="1">
        <f t="shared" si="280"/>
        <v>9.6388802911645861</v>
      </c>
      <c r="BT344" s="1">
        <f t="shared" si="281"/>
        <v>9.2707271278300958</v>
      </c>
      <c r="BU344" s="1">
        <f t="shared" si="282"/>
        <v>9.7845591854641025</v>
      </c>
      <c r="BV344" s="1">
        <f t="shared" si="283"/>
        <v>9.8920225452917609</v>
      </c>
      <c r="BW344" s="1">
        <f t="shared" si="284"/>
        <v>9.8996450658879525</v>
      </c>
    </row>
    <row r="345" spans="16:75">
      <c r="P345" s="1">
        <v>1.5</v>
      </c>
      <c r="Q345" s="1">
        <f t="shared" si="260"/>
        <v>1652.2324479151998</v>
      </c>
      <c r="R345" s="14">
        <v>33.4</v>
      </c>
      <c r="S345" s="1">
        <f t="shared" si="258"/>
        <v>61.771995947315091</v>
      </c>
      <c r="T345" s="1">
        <f t="shared" si="259"/>
        <v>3.4936575481256398</v>
      </c>
      <c r="U345" s="1">
        <v>0</v>
      </c>
      <c r="V345" s="1">
        <v>1.4</v>
      </c>
      <c r="W345" s="14">
        <f t="shared" si="261"/>
        <v>66.665653495440736</v>
      </c>
      <c r="Y345" s="1">
        <f t="shared" si="263"/>
        <v>92.659402118573212</v>
      </c>
      <c r="Z345" s="1">
        <f t="shared" si="264"/>
        <v>5.2405659660481252</v>
      </c>
      <c r="AA345" s="1">
        <f t="shared" si="265"/>
        <v>0</v>
      </c>
      <c r="AB345" s="1">
        <f t="shared" si="266"/>
        <v>2.1000319153786529</v>
      </c>
      <c r="AC345" s="14">
        <f t="shared" si="267"/>
        <v>99.999999999999986</v>
      </c>
      <c r="AD345" s="1">
        <f t="shared" si="285"/>
        <v>1.6902352654248429E-2</v>
      </c>
      <c r="AE345" s="1">
        <f t="shared" si="286"/>
        <v>0.13515259932699047</v>
      </c>
      <c r="AF345" s="1">
        <f t="shared" si="287"/>
        <v>7.3315351365659559E-2</v>
      </c>
      <c r="AG345" s="1">
        <f t="shared" si="288"/>
        <v>9.7587700456170157E-2</v>
      </c>
      <c r="AH345" s="1">
        <f t="shared" si="289"/>
        <v>5.9473543619725761E-2</v>
      </c>
      <c r="AI345" s="1">
        <f t="shared" si="290"/>
        <v>3.6459772048285662E-2</v>
      </c>
      <c r="AJ345" s="1">
        <f t="shared" si="291"/>
        <v>2.2477182342602483E-2</v>
      </c>
      <c r="AL345" s="1">
        <f t="shared" si="304"/>
        <v>2.4273286323927733E-2</v>
      </c>
      <c r="AM345" s="1">
        <f t="shared" si="305"/>
        <v>2389.2207625832411</v>
      </c>
      <c r="AN345" s="1">
        <f t="shared" si="292"/>
        <v>23.557107881822446</v>
      </c>
      <c r="AO345" s="1">
        <f t="shared" si="293"/>
        <v>42.474163486259371</v>
      </c>
      <c r="AP345" s="1">
        <f t="shared" si="294"/>
        <v>42.03931367221103</v>
      </c>
      <c r="AQ345" s="1">
        <f t="shared" si="295"/>
        <v>230.41998840063872</v>
      </c>
      <c r="AR345" s="1">
        <f t="shared" si="296"/>
        <v>76.410448728171858</v>
      </c>
      <c r="AS345" s="1">
        <f t="shared" si="297"/>
        <v>221.72690444168552</v>
      </c>
      <c r="AT345" s="1">
        <f t="shared" si="298"/>
        <v>22.81223493255272</v>
      </c>
      <c r="AU345" s="1">
        <f t="shared" si="299"/>
        <v>233.84301258006209</v>
      </c>
      <c r="AV345" s="1">
        <f t="shared" si="300"/>
        <v>2.471370126546649</v>
      </c>
      <c r="AW345" s="1">
        <f t="shared" si="301"/>
        <v>236.34964861430322</v>
      </c>
      <c r="AX345" s="1">
        <f t="shared" si="302"/>
        <v>5.5038659823698127E-2</v>
      </c>
      <c r="AY345" s="1">
        <f t="shared" si="303"/>
        <v>236.5245329281305</v>
      </c>
      <c r="BA345" s="1">
        <f t="shared" si="268"/>
        <v>42.474163486259371</v>
      </c>
      <c r="BB345" s="1">
        <f t="shared" si="269"/>
        <v>230.41998840063872</v>
      </c>
      <c r="BC345" s="1">
        <f t="shared" si="270"/>
        <v>221.72690444168552</v>
      </c>
      <c r="BD345" s="1">
        <f t="shared" si="271"/>
        <v>233.84301258006209</v>
      </c>
      <c r="BE345" s="1">
        <f t="shared" si="272"/>
        <v>236.34964861430322</v>
      </c>
      <c r="BF345" s="1">
        <f t="shared" si="273"/>
        <v>236.5245329281305</v>
      </c>
      <c r="BG345" s="1">
        <f t="shared" si="274"/>
        <v>5.424944707273184</v>
      </c>
      <c r="BH345" s="1">
        <f t="shared" si="275"/>
        <v>5.2202771342021936</v>
      </c>
      <c r="BI345" s="1">
        <f t="shared" si="276"/>
        <v>5.5055354452292304</v>
      </c>
      <c r="BJ345" s="1">
        <f t="shared" si="277"/>
        <v>5.5645509932353026</v>
      </c>
      <c r="BK345" s="1">
        <f t="shared" si="278"/>
        <v>5.5686684213250608</v>
      </c>
      <c r="BM345" s="1">
        <f t="shared" si="279"/>
        <v>2389.2207625832411</v>
      </c>
      <c r="BN345" s="1">
        <f t="shared" si="262"/>
        <v>230.41998840063872</v>
      </c>
      <c r="BO345" s="1">
        <f t="shared" si="262"/>
        <v>221.72690444168552</v>
      </c>
      <c r="BP345" s="1">
        <f t="shared" si="262"/>
        <v>233.84301258006209</v>
      </c>
      <c r="BQ345" s="1">
        <f t="shared" si="262"/>
        <v>236.34964861430322</v>
      </c>
      <c r="BR345" s="1">
        <f t="shared" si="262"/>
        <v>236.5245329281305</v>
      </c>
      <c r="BS345" s="1">
        <f t="shared" si="280"/>
        <v>9.6441480841438487</v>
      </c>
      <c r="BT345" s="1">
        <f t="shared" si="281"/>
        <v>9.2803020932210938</v>
      </c>
      <c r="BU345" s="1">
        <f t="shared" si="282"/>
        <v>9.7874175648477753</v>
      </c>
      <c r="BV345" s="1">
        <f t="shared" si="283"/>
        <v>9.8923319400071019</v>
      </c>
      <c r="BW345" s="1">
        <f t="shared" si="284"/>
        <v>9.8996516618413537</v>
      </c>
    </row>
    <row r="346" spans="16:75">
      <c r="P346" s="1">
        <v>1.5</v>
      </c>
      <c r="Q346" s="1">
        <f t="shared" si="260"/>
        <v>1652.9467336294856</v>
      </c>
      <c r="R346" s="14">
        <v>33.5</v>
      </c>
      <c r="S346" s="1">
        <f t="shared" si="258"/>
        <v>61.779297534616681</v>
      </c>
      <c r="T346" s="1">
        <f t="shared" si="259"/>
        <v>3.3863559608240479</v>
      </c>
      <c r="U346" s="1">
        <v>0</v>
      </c>
      <c r="V346" s="1">
        <v>1.4</v>
      </c>
      <c r="W346" s="14">
        <f t="shared" si="261"/>
        <v>66.565653495440728</v>
      </c>
      <c r="Y346" s="1">
        <f t="shared" si="263"/>
        <v>92.809571138437221</v>
      </c>
      <c r="Z346" s="1">
        <f t="shared" si="264"/>
        <v>5.0872421181232585</v>
      </c>
      <c r="AA346" s="1">
        <f t="shared" si="265"/>
        <v>0</v>
      </c>
      <c r="AB346" s="1">
        <f t="shared" si="266"/>
        <v>2.1031867434395277</v>
      </c>
      <c r="AC346" s="14">
        <f t="shared" si="267"/>
        <v>100</v>
      </c>
      <c r="AD346" s="1">
        <f t="shared" si="285"/>
        <v>1.6830514948955936E-2</v>
      </c>
      <c r="AE346" s="1">
        <f t="shared" si="286"/>
        <v>0.13467052054267545</v>
      </c>
      <c r="AF346" s="1">
        <f t="shared" si="287"/>
        <v>7.2999272404505322E-2</v>
      </c>
      <c r="AG346" s="1">
        <f t="shared" si="288"/>
        <v>9.7186334201527572E-2</v>
      </c>
      <c r="AH346" s="1">
        <f t="shared" si="289"/>
        <v>5.9208657495546387E-2</v>
      </c>
      <c r="AI346" s="1">
        <f t="shared" si="290"/>
        <v>3.6285594539609216E-2</v>
      </c>
      <c r="AJ346" s="1">
        <f t="shared" si="291"/>
        <v>2.2362994757137388E-2</v>
      </c>
      <c r="AL346" s="1">
        <f t="shared" si="304"/>
        <v>2.2361692883373023E-2</v>
      </c>
      <c r="AM346" s="1">
        <f t="shared" si="305"/>
        <v>2382.088827058195</v>
      </c>
      <c r="AN346" s="1">
        <f t="shared" si="292"/>
        <v>23.415337791270041</v>
      </c>
      <c r="AO346" s="1">
        <f t="shared" si="293"/>
        <v>42.417271469259404</v>
      </c>
      <c r="AP346" s="1">
        <f t="shared" si="294"/>
        <v>41.428416853464633</v>
      </c>
      <c r="AQ346" s="1">
        <f t="shared" si="295"/>
        <v>229.85583445572178</v>
      </c>
      <c r="AR346" s="1">
        <f t="shared" si="296"/>
        <v>75.668341291664845</v>
      </c>
      <c r="AS346" s="1">
        <f t="shared" si="297"/>
        <v>221.29090873078991</v>
      </c>
      <c r="AT346" s="1">
        <f t="shared" si="298"/>
        <v>22.377539945661127</v>
      </c>
      <c r="AU346" s="1">
        <f t="shared" si="299"/>
        <v>233.21177236324297</v>
      </c>
      <c r="AV346" s="1">
        <f t="shared" si="300"/>
        <v>2.3870230538879422</v>
      </c>
      <c r="AW346" s="1">
        <f t="shared" si="301"/>
        <v>235.65125271710795</v>
      </c>
      <c r="AX346" s="1">
        <f t="shared" si="302"/>
        <v>5.1850062679387639E-2</v>
      </c>
      <c r="AY346" s="1">
        <f t="shared" si="303"/>
        <v>235.81864432256197</v>
      </c>
      <c r="BA346" s="1">
        <f t="shared" si="268"/>
        <v>42.417271469259404</v>
      </c>
      <c r="BB346" s="1">
        <f t="shared" si="269"/>
        <v>229.85583445572178</v>
      </c>
      <c r="BC346" s="1">
        <f t="shared" si="270"/>
        <v>221.29090873078991</v>
      </c>
      <c r="BD346" s="1">
        <f t="shared" si="271"/>
        <v>233.21177236324297</v>
      </c>
      <c r="BE346" s="1">
        <f t="shared" si="272"/>
        <v>235.65125271710795</v>
      </c>
      <c r="BF346" s="1">
        <f t="shared" si="273"/>
        <v>235.81864432256197</v>
      </c>
      <c r="BG346" s="1">
        <f t="shared" si="274"/>
        <v>5.4189207955608989</v>
      </c>
      <c r="BH346" s="1">
        <f t="shared" si="275"/>
        <v>5.2170000819398199</v>
      </c>
      <c r="BI346" s="1">
        <f t="shared" si="276"/>
        <v>5.4980380464183307</v>
      </c>
      <c r="BJ346" s="1">
        <f t="shared" si="277"/>
        <v>5.5555495333519707</v>
      </c>
      <c r="BK346" s="1">
        <f t="shared" si="278"/>
        <v>5.5594958410623887</v>
      </c>
      <c r="BM346" s="1">
        <f t="shared" si="279"/>
        <v>2382.088827058195</v>
      </c>
      <c r="BN346" s="1">
        <f t="shared" si="262"/>
        <v>229.85583445572178</v>
      </c>
      <c r="BO346" s="1">
        <f t="shared" si="262"/>
        <v>221.29090873078991</v>
      </c>
      <c r="BP346" s="1">
        <f t="shared" si="262"/>
        <v>233.21177236324297</v>
      </c>
      <c r="BQ346" s="1">
        <f t="shared" si="262"/>
        <v>235.65125271710795</v>
      </c>
      <c r="BR346" s="1">
        <f t="shared" si="262"/>
        <v>235.81864432256197</v>
      </c>
      <c r="BS346" s="1">
        <f t="shared" si="280"/>
        <v>9.6493393464082757</v>
      </c>
      <c r="BT346" s="1">
        <f t="shared" si="281"/>
        <v>9.2897840843356487</v>
      </c>
      <c r="BU346" s="1">
        <f t="shared" si="282"/>
        <v>9.7902214944373931</v>
      </c>
      <c r="BV346" s="1">
        <f t="shared" si="283"/>
        <v>9.892630788589436</v>
      </c>
      <c r="BW346" s="1">
        <f t="shared" si="284"/>
        <v>9.8996578819350987</v>
      </c>
    </row>
    <row r="347" spans="16:75">
      <c r="P347" s="1">
        <v>1.5</v>
      </c>
      <c r="Q347" s="1">
        <f t="shared" si="260"/>
        <v>1653.6610193437714</v>
      </c>
      <c r="R347" s="14">
        <v>33.6</v>
      </c>
      <c r="S347" s="1">
        <f t="shared" si="258"/>
        <v>61.786599121918265</v>
      </c>
      <c r="T347" s="1">
        <f t="shared" si="259"/>
        <v>3.2790543735224595</v>
      </c>
      <c r="U347" s="1">
        <v>0</v>
      </c>
      <c r="V347" s="1">
        <v>1.4</v>
      </c>
      <c r="W347" s="14">
        <f t="shared" si="261"/>
        <v>66.465653495440733</v>
      </c>
      <c r="Y347" s="1">
        <f t="shared" si="263"/>
        <v>92.960192027836698</v>
      </c>
      <c r="Z347" s="1">
        <f t="shared" si="264"/>
        <v>4.9334569075551009</v>
      </c>
      <c r="AA347" s="1">
        <f t="shared" si="265"/>
        <v>0</v>
      </c>
      <c r="AB347" s="1">
        <f t="shared" si="266"/>
        <v>2.1063510646081802</v>
      </c>
      <c r="AC347" s="14">
        <f t="shared" si="267"/>
        <v>99.999999999999972</v>
      </c>
      <c r="AD347" s="1">
        <f t="shared" si="285"/>
        <v>1.6758461078767696E-2</v>
      </c>
      <c r="AE347" s="1">
        <f t="shared" si="286"/>
        <v>0.13418699114813101</v>
      </c>
      <c r="AF347" s="1">
        <f t="shared" si="287"/>
        <v>7.2682242338699188E-2</v>
      </c>
      <c r="AG347" s="1">
        <f t="shared" si="288"/>
        <v>9.6783760206545305E-2</v>
      </c>
      <c r="AH347" s="1">
        <f t="shared" si="289"/>
        <v>5.8942974309696063E-2</v>
      </c>
      <c r="AI347" s="1">
        <f t="shared" si="290"/>
        <v>3.6110892918103009E-2</v>
      </c>
      <c r="AJ347" s="1">
        <f t="shared" si="291"/>
        <v>2.2248463572897705E-2</v>
      </c>
      <c r="AL347" s="1">
        <f t="shared" si="304"/>
        <v>2.0590839344281034E-2</v>
      </c>
      <c r="AM347" s="1">
        <f t="shared" si="305"/>
        <v>2374.9993382599246</v>
      </c>
      <c r="AN347" s="1">
        <f t="shared" si="292"/>
        <v>23.273704340335552</v>
      </c>
      <c r="AO347" s="1">
        <f t="shared" si="293"/>
        <v>42.360296567089982</v>
      </c>
      <c r="AP347" s="1">
        <f t="shared" si="294"/>
        <v>40.822898153492922</v>
      </c>
      <c r="AQ347" s="1">
        <f t="shared" si="295"/>
        <v>229.29323643101276</v>
      </c>
      <c r="AR347" s="1">
        <f t="shared" si="296"/>
        <v>74.929306572556214</v>
      </c>
      <c r="AS347" s="1">
        <f t="shared" si="297"/>
        <v>220.85530872436661</v>
      </c>
      <c r="AT347" s="1">
        <f t="shared" si="298"/>
        <v>21.948594373887016</v>
      </c>
      <c r="AU347" s="1">
        <f t="shared" si="299"/>
        <v>232.58301290494131</v>
      </c>
      <c r="AV347" s="1">
        <f t="shared" si="300"/>
        <v>2.3050481453692839</v>
      </c>
      <c r="AW347" s="1">
        <f t="shared" si="301"/>
        <v>234.95676996540632</v>
      </c>
      <c r="AX347" s="1">
        <f t="shared" si="302"/>
        <v>4.8826856418033644E-2</v>
      </c>
      <c r="AY347" s="1">
        <f t="shared" si="303"/>
        <v>235.11694843724607</v>
      </c>
      <c r="BA347" s="1">
        <f t="shared" si="268"/>
        <v>42.360296567089982</v>
      </c>
      <c r="BB347" s="1">
        <f t="shared" si="269"/>
        <v>229.29323643101276</v>
      </c>
      <c r="BC347" s="1">
        <f t="shared" si="270"/>
        <v>220.85530872436661</v>
      </c>
      <c r="BD347" s="1">
        <f t="shared" si="271"/>
        <v>232.58301290494131</v>
      </c>
      <c r="BE347" s="1">
        <f t="shared" si="272"/>
        <v>234.95676996540632</v>
      </c>
      <c r="BF347" s="1">
        <f t="shared" si="273"/>
        <v>235.11694843724607</v>
      </c>
      <c r="BG347" s="1">
        <f t="shared" si="274"/>
        <v>5.4129280248984921</v>
      </c>
      <c r="BH347" s="1">
        <f t="shared" si="275"/>
        <v>5.2137337701254598</v>
      </c>
      <c r="BI347" s="1">
        <f t="shared" si="276"/>
        <v>5.4905898153139168</v>
      </c>
      <c r="BJ347" s="1">
        <f t="shared" si="277"/>
        <v>5.5466271250788628</v>
      </c>
      <c r="BK347" s="1">
        <f t="shared" si="278"/>
        <v>5.5504084600746184</v>
      </c>
      <c r="BM347" s="1">
        <f t="shared" si="279"/>
        <v>2374.9993382599246</v>
      </c>
      <c r="BN347" s="1">
        <f t="shared" si="262"/>
        <v>229.29323643101276</v>
      </c>
      <c r="BO347" s="1">
        <f t="shared" si="262"/>
        <v>220.85530872436661</v>
      </c>
      <c r="BP347" s="1">
        <f t="shared" si="262"/>
        <v>232.58301290494131</v>
      </c>
      <c r="BQ347" s="1">
        <f t="shared" si="262"/>
        <v>234.95676996540632</v>
      </c>
      <c r="BR347" s="1">
        <f t="shared" si="262"/>
        <v>235.11694843724607</v>
      </c>
      <c r="BS347" s="1">
        <f t="shared" si="280"/>
        <v>9.6544547502487958</v>
      </c>
      <c r="BT347" s="1">
        <f t="shared" si="281"/>
        <v>9.2991734846620737</v>
      </c>
      <c r="BU347" s="1">
        <f t="shared" si="282"/>
        <v>9.7929716930088251</v>
      </c>
      <c r="BV347" s="1">
        <f t="shared" si="283"/>
        <v>9.8929193865607807</v>
      </c>
      <c r="BW347" s="1">
        <f t="shared" si="284"/>
        <v>9.8996637451489846</v>
      </c>
    </row>
    <row r="348" spans="16:75">
      <c r="P348" s="1">
        <v>1.5</v>
      </c>
      <c r="Q348" s="1">
        <f t="shared" si="260"/>
        <v>1654.3753050580572</v>
      </c>
      <c r="R348" s="14">
        <v>33.700000000000003</v>
      </c>
      <c r="S348" s="1">
        <f t="shared" si="258"/>
        <v>61.793900709219855</v>
      </c>
      <c r="T348" s="1">
        <f t="shared" si="259"/>
        <v>3.1717527862208712</v>
      </c>
      <c r="U348" s="1">
        <v>0</v>
      </c>
      <c r="V348" s="1">
        <v>1.4</v>
      </c>
      <c r="W348" s="14">
        <f t="shared" si="261"/>
        <v>66.365653495440739</v>
      </c>
      <c r="Y348" s="1">
        <f t="shared" si="263"/>
        <v>93.111266829407526</v>
      </c>
      <c r="Z348" s="1">
        <f t="shared" si="264"/>
        <v>4.7792082487950909</v>
      </c>
      <c r="AA348" s="1">
        <f t="shared" si="265"/>
        <v>0</v>
      </c>
      <c r="AB348" s="1">
        <f t="shared" si="266"/>
        <v>2.1095249217973553</v>
      </c>
      <c r="AC348" s="14">
        <f t="shared" si="267"/>
        <v>99.999999999999972</v>
      </c>
      <c r="AD348" s="1">
        <f t="shared" si="285"/>
        <v>1.6686190066529633E-2</v>
      </c>
      <c r="AE348" s="1">
        <f t="shared" si="286"/>
        <v>0.13370200458600345</v>
      </c>
      <c r="AF348" s="1">
        <f t="shared" si="287"/>
        <v>7.236425686885764E-2</v>
      </c>
      <c r="AG348" s="1">
        <f t="shared" si="288"/>
        <v>9.6379973011741213E-2</v>
      </c>
      <c r="AH348" s="1">
        <f t="shared" si="289"/>
        <v>5.8676490459128809E-2</v>
      </c>
      <c r="AI348" s="1">
        <f t="shared" si="290"/>
        <v>3.5935664814561875E-2</v>
      </c>
      <c r="AJ348" s="1">
        <f t="shared" si="291"/>
        <v>2.2133587236675911E-2</v>
      </c>
      <c r="AL348" s="1">
        <f t="shared" si="304"/>
        <v>1.8951093712760856E-2</v>
      </c>
      <c r="AM348" s="1">
        <f t="shared" si="305"/>
        <v>2367.951918713437</v>
      </c>
      <c r="AN348" s="1">
        <f t="shared" si="292"/>
        <v>23.132208093474897</v>
      </c>
      <c r="AO348" s="1">
        <f t="shared" si="293"/>
        <v>42.303239924735045</v>
      </c>
      <c r="AP348" s="1">
        <f t="shared" si="294"/>
        <v>40.22274138484876</v>
      </c>
      <c r="AQ348" s="1">
        <f t="shared" si="295"/>
        <v>228.73219638636536</v>
      </c>
      <c r="AR348" s="1">
        <f t="shared" si="296"/>
        <v>74.193349153816698</v>
      </c>
      <c r="AS348" s="1">
        <f t="shared" si="297"/>
        <v>220.42011003127891</v>
      </c>
      <c r="AT348" s="1">
        <f t="shared" si="298"/>
        <v>21.525356083710264</v>
      </c>
      <c r="AU348" s="1">
        <f t="shared" si="299"/>
        <v>231.95672905680709</v>
      </c>
      <c r="AV348" s="1">
        <f t="shared" si="300"/>
        <v>2.2253931109937826</v>
      </c>
      <c r="AW348" s="1">
        <f t="shared" si="301"/>
        <v>234.26617240797484</v>
      </c>
      <c r="AX348" s="1">
        <f t="shared" si="302"/>
        <v>4.5961478251865744E-2</v>
      </c>
      <c r="AY348" s="1">
        <f t="shared" si="303"/>
        <v>234.41940841659624</v>
      </c>
      <c r="BA348" s="1">
        <f t="shared" si="268"/>
        <v>42.303239924735045</v>
      </c>
      <c r="BB348" s="1">
        <f t="shared" si="269"/>
        <v>228.73219638636536</v>
      </c>
      <c r="BC348" s="1">
        <f t="shared" si="270"/>
        <v>220.42011003127891</v>
      </c>
      <c r="BD348" s="1">
        <f t="shared" si="271"/>
        <v>231.95672905680709</v>
      </c>
      <c r="BE348" s="1">
        <f t="shared" si="272"/>
        <v>234.26617240797484</v>
      </c>
      <c r="BF348" s="1">
        <f t="shared" si="273"/>
        <v>234.41940841659624</v>
      </c>
      <c r="BG348" s="1">
        <f t="shared" si="274"/>
        <v>5.4069663882322123</v>
      </c>
      <c r="BH348" s="1">
        <f t="shared" si="275"/>
        <v>5.2104782145160824</v>
      </c>
      <c r="BI348" s="1">
        <f t="shared" si="276"/>
        <v>5.4831906366864382</v>
      </c>
      <c r="BJ348" s="1">
        <f t="shared" si="277"/>
        <v>5.53778322475479</v>
      </c>
      <c r="BK348" s="1">
        <f t="shared" si="278"/>
        <v>5.5414055479833193</v>
      </c>
      <c r="BM348" s="1">
        <f t="shared" si="279"/>
        <v>2367.951918713437</v>
      </c>
      <c r="BN348" s="1">
        <f t="shared" si="262"/>
        <v>228.73219638636536</v>
      </c>
      <c r="BO348" s="1">
        <f t="shared" si="262"/>
        <v>220.42011003127891</v>
      </c>
      <c r="BP348" s="1">
        <f t="shared" si="262"/>
        <v>231.95672905680709</v>
      </c>
      <c r="BQ348" s="1">
        <f t="shared" si="262"/>
        <v>234.26617240797484</v>
      </c>
      <c r="BR348" s="1">
        <f t="shared" si="262"/>
        <v>234.41940841659624</v>
      </c>
      <c r="BS348" s="1">
        <f t="shared" si="280"/>
        <v>9.659494966039718</v>
      </c>
      <c r="BT348" s="1">
        <f t="shared" si="281"/>
        <v>9.3084706783674154</v>
      </c>
      <c r="BU348" s="1">
        <f t="shared" si="282"/>
        <v>9.7956688741735327</v>
      </c>
      <c r="BV348" s="1">
        <f t="shared" si="283"/>
        <v>9.8931980230095675</v>
      </c>
      <c r="BW348" s="1">
        <f t="shared" si="284"/>
        <v>9.8996692696345683</v>
      </c>
    </row>
    <row r="349" spans="16:75">
      <c r="P349" s="1">
        <v>1.5</v>
      </c>
      <c r="Q349" s="1">
        <f t="shared" si="260"/>
        <v>1655.0895907723427</v>
      </c>
      <c r="R349" s="14">
        <v>33.799999999999997</v>
      </c>
      <c r="S349" s="1">
        <f t="shared" si="258"/>
        <v>61.801202296521446</v>
      </c>
      <c r="T349" s="1">
        <f t="shared" si="259"/>
        <v>3.06445119891929</v>
      </c>
      <c r="U349" s="1">
        <v>0</v>
      </c>
      <c r="V349" s="1">
        <v>1.4</v>
      </c>
      <c r="W349" s="14">
        <f t="shared" si="261"/>
        <v>66.265653495440745</v>
      </c>
      <c r="Y349" s="1">
        <f t="shared" si="263"/>
        <v>93.262797598115483</v>
      </c>
      <c r="Z349" s="1">
        <f t="shared" si="264"/>
        <v>4.6244940437056616</v>
      </c>
      <c r="AA349" s="1">
        <f t="shared" si="265"/>
        <v>0</v>
      </c>
      <c r="AB349" s="1">
        <f t="shared" si="266"/>
        <v>2.112708358178832</v>
      </c>
      <c r="AC349" s="14">
        <f t="shared" si="267"/>
        <v>99.999999999999986</v>
      </c>
      <c r="AD349" s="1">
        <f t="shared" si="285"/>
        <v>1.661370092918928E-2</v>
      </c>
      <c r="AE349" s="1">
        <f t="shared" si="286"/>
        <v>0.13321555425935677</v>
      </c>
      <c r="AF349" s="1">
        <f t="shared" si="287"/>
        <v>7.2045311669644826E-2</v>
      </c>
      <c r="AG349" s="1">
        <f t="shared" si="288"/>
        <v>9.597496712467804E-2</v>
      </c>
      <c r="AH349" s="1">
        <f t="shared" si="289"/>
        <v>5.8409202319049537E-2</v>
      </c>
      <c r="AI349" s="1">
        <f t="shared" si="290"/>
        <v>3.5759907845479423E-2</v>
      </c>
      <c r="AJ349" s="1">
        <f t="shared" si="291"/>
        <v>2.2018364185888855E-2</v>
      </c>
      <c r="AL349" s="1">
        <f t="shared" si="304"/>
        <v>1.7433432624173729E-2</v>
      </c>
      <c r="AM349" s="1">
        <f t="shared" si="305"/>
        <v>2360.9461953842042</v>
      </c>
      <c r="AN349" s="1">
        <f t="shared" si="292"/>
        <v>22.990849620389241</v>
      </c>
      <c r="AO349" s="1">
        <f t="shared" si="293"/>
        <v>42.2461026753139</v>
      </c>
      <c r="AP349" s="1">
        <f t="shared" si="294"/>
        <v>39.62793031400836</v>
      </c>
      <c r="AQ349" s="1">
        <f t="shared" si="295"/>
        <v>228.17271630922826</v>
      </c>
      <c r="AR349" s="1">
        <f t="shared" si="296"/>
        <v>73.460473651437084</v>
      </c>
      <c r="AS349" s="1">
        <f t="shared" si="297"/>
        <v>219.98531820766993</v>
      </c>
      <c r="AT349" s="1">
        <f t="shared" si="298"/>
        <v>21.107782998968062</v>
      </c>
      <c r="AU349" s="1">
        <f t="shared" si="299"/>
        <v>231.33291560693186</v>
      </c>
      <c r="AV349" s="1">
        <f t="shared" si="300"/>
        <v>2.148006491466381</v>
      </c>
      <c r="AW349" s="1">
        <f t="shared" si="301"/>
        <v>233.57943227212724</v>
      </c>
      <c r="AX349" s="1">
        <f t="shared" si="302"/>
        <v>4.3246664150009863E-2</v>
      </c>
      <c r="AY349" s="1">
        <f t="shared" si="303"/>
        <v>233.72598781969558</v>
      </c>
      <c r="BA349" s="1">
        <f t="shared" si="268"/>
        <v>42.2461026753139</v>
      </c>
      <c r="BB349" s="1">
        <f t="shared" si="269"/>
        <v>228.17271630922826</v>
      </c>
      <c r="BC349" s="1">
        <f t="shared" si="270"/>
        <v>219.98531820766993</v>
      </c>
      <c r="BD349" s="1">
        <f t="shared" si="271"/>
        <v>231.33291560693186</v>
      </c>
      <c r="BE349" s="1">
        <f t="shared" si="272"/>
        <v>233.57943227212724</v>
      </c>
      <c r="BF349" s="1">
        <f t="shared" si="273"/>
        <v>233.72598781969558</v>
      </c>
      <c r="BG349" s="1">
        <f t="shared" si="274"/>
        <v>5.4010358792826301</v>
      </c>
      <c r="BH349" s="1">
        <f t="shared" si="275"/>
        <v>5.2072334316466122</v>
      </c>
      <c r="BI349" s="1">
        <f t="shared" si="276"/>
        <v>5.4758403960919457</v>
      </c>
      <c r="BJ349" s="1">
        <f t="shared" si="277"/>
        <v>5.529017293437037</v>
      </c>
      <c r="BK349" s="1">
        <f t="shared" si="278"/>
        <v>5.5324863837977434</v>
      </c>
      <c r="BM349" s="1">
        <f t="shared" si="279"/>
        <v>2360.9461953842042</v>
      </c>
      <c r="BN349" s="1">
        <f t="shared" si="262"/>
        <v>228.17271630922826</v>
      </c>
      <c r="BO349" s="1">
        <f t="shared" si="262"/>
        <v>219.98531820766993</v>
      </c>
      <c r="BP349" s="1">
        <f t="shared" si="262"/>
        <v>231.33291560693186</v>
      </c>
      <c r="BQ349" s="1">
        <f t="shared" si="262"/>
        <v>233.57943227212724</v>
      </c>
      <c r="BR349" s="1">
        <f t="shared" si="262"/>
        <v>233.72598781969558</v>
      </c>
      <c r="BS349" s="1">
        <f t="shared" si="280"/>
        <v>9.6644606622260198</v>
      </c>
      <c r="BT349" s="1">
        <f t="shared" si="281"/>
        <v>9.3176760502952085</v>
      </c>
      <c r="BU349" s="1">
        <f t="shared" si="282"/>
        <v>9.7983137463785503</v>
      </c>
      <c r="BV349" s="1">
        <f t="shared" si="283"/>
        <v>9.8934669806872115</v>
      </c>
      <c r="BW349" s="1">
        <f t="shared" si="284"/>
        <v>9.8996744727450512</v>
      </c>
    </row>
    <row r="350" spans="16:75">
      <c r="P350" s="1">
        <v>1.5</v>
      </c>
      <c r="Q350" s="1">
        <f t="shared" si="260"/>
        <v>1655.8038764866285</v>
      </c>
      <c r="R350" s="14">
        <v>33.9</v>
      </c>
      <c r="S350" s="1">
        <f t="shared" si="258"/>
        <v>61.808503883823029</v>
      </c>
      <c r="T350" s="1">
        <f t="shared" si="259"/>
        <v>2.9571496116177016</v>
      </c>
      <c r="U350" s="1">
        <v>0</v>
      </c>
      <c r="V350" s="1">
        <v>1.4</v>
      </c>
      <c r="W350" s="14">
        <f t="shared" si="261"/>
        <v>66.165653495440736</v>
      </c>
      <c r="Y350" s="1">
        <f t="shared" si="263"/>
        <v>93.414786401349545</v>
      </c>
      <c r="Z350" s="1">
        <f t="shared" si="264"/>
        <v>4.4693121814650691</v>
      </c>
      <c r="AA350" s="1">
        <f t="shared" si="265"/>
        <v>0</v>
      </c>
      <c r="AB350" s="1">
        <f t="shared" si="266"/>
        <v>2.1159014171853823</v>
      </c>
      <c r="AC350" s="14">
        <f t="shared" si="267"/>
        <v>100</v>
      </c>
      <c r="AD350" s="1">
        <f t="shared" si="285"/>
        <v>1.6540992677751172E-2</v>
      </c>
      <c r="AE350" s="1">
        <f t="shared" si="286"/>
        <v>0.1327276335313736</v>
      </c>
      <c r="AF350" s="1">
        <f t="shared" si="287"/>
        <v>7.1725402389576268E-2</v>
      </c>
      <c r="AG350" s="1">
        <f t="shared" si="288"/>
        <v>9.5568737019714259E-2</v>
      </c>
      <c r="AH350" s="1">
        <f t="shared" si="289"/>
        <v>5.8141106242749707E-2</v>
      </c>
      <c r="AI350" s="1">
        <f t="shared" si="290"/>
        <v>3.5583619612939883E-2</v>
      </c>
      <c r="AJ350" s="1">
        <f t="shared" si="291"/>
        <v>2.1902792848506856E-2</v>
      </c>
      <c r="AL350" s="1">
        <f t="shared" si="304"/>
        <v>1.6029406202774453E-2</v>
      </c>
      <c r="AM350" s="1">
        <f t="shared" si="305"/>
        <v>2353.9817996143574</v>
      </c>
      <c r="AN350" s="1">
        <f t="shared" si="292"/>
        <v>22.849629496101052</v>
      </c>
      <c r="AO350" s="1">
        <f t="shared" si="293"/>
        <v>42.18888594027198</v>
      </c>
      <c r="AP350" s="1">
        <f t="shared" si="294"/>
        <v>39.038448660969493</v>
      </c>
      <c r="AQ350" s="1">
        <f t="shared" si="295"/>
        <v>227.61479811557555</v>
      </c>
      <c r="AR350" s="1">
        <f t="shared" si="296"/>
        <v>72.730684714857318</v>
      </c>
      <c r="AS350" s="1">
        <f t="shared" si="297"/>
        <v>219.55093875783862</v>
      </c>
      <c r="AT350" s="1">
        <f t="shared" si="298"/>
        <v>20.69583310112354</v>
      </c>
      <c r="AU350" s="1">
        <f t="shared" si="299"/>
        <v>230.71156728095605</v>
      </c>
      <c r="AV350" s="1">
        <f t="shared" si="300"/>
        <v>2.0728376501727483</v>
      </c>
      <c r="AW350" s="1">
        <f t="shared" si="301"/>
        <v>232.89652196350789</v>
      </c>
      <c r="AX350" s="1">
        <f t="shared" si="302"/>
        <v>4.0675438928306051E-2</v>
      </c>
      <c r="AY350" s="1">
        <f t="shared" si="303"/>
        <v>233.03665061503256</v>
      </c>
      <c r="BA350" s="1">
        <f t="shared" si="268"/>
        <v>42.18888594027198</v>
      </c>
      <c r="BB350" s="1">
        <f t="shared" si="269"/>
        <v>227.61479811557555</v>
      </c>
      <c r="BC350" s="1">
        <f t="shared" si="270"/>
        <v>219.55093875783862</v>
      </c>
      <c r="BD350" s="1">
        <f t="shared" si="271"/>
        <v>230.71156728095605</v>
      </c>
      <c r="BE350" s="1">
        <f t="shared" si="272"/>
        <v>232.89652196350789</v>
      </c>
      <c r="BF350" s="1">
        <f t="shared" si="273"/>
        <v>233.03665061503256</v>
      </c>
      <c r="BG350" s="1">
        <f t="shared" si="274"/>
        <v>5.3951364925306722</v>
      </c>
      <c r="BH350" s="1">
        <f t="shared" si="275"/>
        <v>5.2039994388252682</v>
      </c>
      <c r="BI350" s="1">
        <f t="shared" si="276"/>
        <v>5.4685389798531547</v>
      </c>
      <c r="BJ350" s="1">
        <f t="shared" si="277"/>
        <v>5.5203287968595856</v>
      </c>
      <c r="BK350" s="1">
        <f t="shared" si="278"/>
        <v>5.5236502557794305</v>
      </c>
      <c r="BM350" s="1">
        <f t="shared" si="279"/>
        <v>2353.9817996143574</v>
      </c>
      <c r="BN350" s="1">
        <f t="shared" si="262"/>
        <v>227.61479811557555</v>
      </c>
      <c r="BO350" s="1">
        <f t="shared" si="262"/>
        <v>219.55093875783862</v>
      </c>
      <c r="BP350" s="1">
        <f t="shared" si="262"/>
        <v>230.71156728095605</v>
      </c>
      <c r="BQ350" s="1">
        <f t="shared" si="262"/>
        <v>232.89652196350789</v>
      </c>
      <c r="BR350" s="1">
        <f t="shared" si="262"/>
        <v>233.03665061503256</v>
      </c>
      <c r="BS350" s="1">
        <f t="shared" si="280"/>
        <v>9.6693525053109877</v>
      </c>
      <c r="BT350" s="1">
        <f t="shared" si="281"/>
        <v>9.3267899859636429</v>
      </c>
      <c r="BU350" s="1">
        <f t="shared" si="282"/>
        <v>9.8009070129069187</v>
      </c>
      <c r="BV350" s="1">
        <f t="shared" si="283"/>
        <v>9.8937265361041593</v>
      </c>
      <c r="BW350" s="1">
        <f t="shared" si="284"/>
        <v>9.8996793710643782</v>
      </c>
    </row>
    <row r="351" spans="16:75">
      <c r="P351" s="1">
        <v>1.5</v>
      </c>
      <c r="Q351" s="1">
        <f t="shared" si="260"/>
        <v>1656.5181622009143</v>
      </c>
      <c r="R351" s="14">
        <v>34</v>
      </c>
      <c r="S351" s="1">
        <f t="shared" si="258"/>
        <v>61.815805471124619</v>
      </c>
      <c r="T351" s="1">
        <f t="shared" si="259"/>
        <v>2.8498480243161133</v>
      </c>
      <c r="U351" s="1">
        <v>0</v>
      </c>
      <c r="V351" s="1">
        <v>1.4</v>
      </c>
      <c r="W351" s="14">
        <f t="shared" si="261"/>
        <v>66.065653495440742</v>
      </c>
      <c r="Y351" s="1">
        <f t="shared" si="263"/>
        <v>93.567235319015793</v>
      </c>
      <c r="Z351" s="1">
        <f t="shared" si="264"/>
        <v>4.3136605384714528</v>
      </c>
      <c r="AA351" s="1">
        <f t="shared" si="265"/>
        <v>0</v>
      </c>
      <c r="AB351" s="1">
        <f t="shared" si="266"/>
        <v>2.1191041425127435</v>
      </c>
      <c r="AC351" s="14">
        <f t="shared" si="267"/>
        <v>99.999999999999986</v>
      </c>
      <c r="AD351" s="1">
        <f t="shared" si="285"/>
        <v>1.6468064317231891E-2</v>
      </c>
      <c r="AE351" s="1">
        <f t="shared" si="286"/>
        <v>0.13223823572505342</v>
      </c>
      <c r="AF351" s="1">
        <f t="shared" si="287"/>
        <v>7.1404524650821075E-2</v>
      </c>
      <c r="AG351" s="1">
        <f t="shared" si="288"/>
        <v>9.5161277137752978E-2</v>
      </c>
      <c r="AH351" s="1">
        <f t="shared" si="289"/>
        <v>5.7872198561441476E-2</v>
      </c>
      <c r="AI351" s="1">
        <f t="shared" si="290"/>
        <v>3.5406797704509101E-2</v>
      </c>
      <c r="AJ351" s="1">
        <f t="shared" si="291"/>
        <v>2.1786871642982285E-2</v>
      </c>
      <c r="AL351" s="1">
        <f t="shared" si="304"/>
        <v>1.4731104618379291E-2</v>
      </c>
      <c r="AM351" s="1">
        <f t="shared" si="305"/>
        <v>2347.0583670599171</v>
      </c>
      <c r="AN351" s="1">
        <f t="shared" si="292"/>
        <v>22.708548301031708</v>
      </c>
      <c r="AO351" s="1">
        <f t="shared" si="293"/>
        <v>42.131590829568331</v>
      </c>
      <c r="AP351" s="1">
        <f t="shared" si="294"/>
        <v>38.454280098839249</v>
      </c>
      <c r="AQ351" s="1">
        <f t="shared" si="295"/>
        <v>227.05844365082044</v>
      </c>
      <c r="AR351" s="1">
        <f t="shared" si="296"/>
        <v>72.003987027403397</v>
      </c>
      <c r="AS351" s="1">
        <f t="shared" si="297"/>
        <v>219.11697713510205</v>
      </c>
      <c r="AT351" s="1">
        <f t="shared" si="298"/>
        <v>20.289464429534696</v>
      </c>
      <c r="AU351" s="1">
        <f t="shared" si="299"/>
        <v>230.09267874315773</v>
      </c>
      <c r="AV351" s="1">
        <f t="shared" si="300"/>
        <v>1.9998367651894942</v>
      </c>
      <c r="AW351" s="1">
        <f t="shared" si="301"/>
        <v>232.21741406586577</v>
      </c>
      <c r="AX351" s="1">
        <f t="shared" si="302"/>
        <v>3.824110658845073E-2</v>
      </c>
      <c r="AY351" s="1">
        <f t="shared" si="303"/>
        <v>232.3513611753018</v>
      </c>
      <c r="BA351" s="1">
        <f t="shared" si="268"/>
        <v>42.131590829568331</v>
      </c>
      <c r="BB351" s="1">
        <f t="shared" si="269"/>
        <v>227.05844365082044</v>
      </c>
      <c r="BC351" s="1">
        <f t="shared" si="270"/>
        <v>219.11697713510205</v>
      </c>
      <c r="BD351" s="1">
        <f t="shared" si="271"/>
        <v>230.09267874315773</v>
      </c>
      <c r="BE351" s="1">
        <f t="shared" si="272"/>
        <v>232.21741406586577</v>
      </c>
      <c r="BF351" s="1">
        <f t="shared" si="273"/>
        <v>232.3513611753018</v>
      </c>
      <c r="BG351" s="1">
        <f t="shared" si="274"/>
        <v>5.3892682232038762</v>
      </c>
      <c r="BH351" s="1">
        <f t="shared" si="275"/>
        <v>5.2007762541290932</v>
      </c>
      <c r="BI351" s="1">
        <f t="shared" si="276"/>
        <v>5.4612862750408322</v>
      </c>
      <c r="BJ351" s="1">
        <f t="shared" si="277"/>
        <v>5.5117172053919568</v>
      </c>
      <c r="BK351" s="1">
        <f t="shared" si="278"/>
        <v>5.514896461308922</v>
      </c>
      <c r="BM351" s="1">
        <f t="shared" si="279"/>
        <v>2347.0583670599171</v>
      </c>
      <c r="BN351" s="1">
        <f t="shared" si="262"/>
        <v>227.05844365082044</v>
      </c>
      <c r="BO351" s="1">
        <f t="shared" si="262"/>
        <v>219.11697713510205</v>
      </c>
      <c r="BP351" s="1">
        <f t="shared" si="262"/>
        <v>230.09267874315773</v>
      </c>
      <c r="BQ351" s="1">
        <f t="shared" si="262"/>
        <v>232.21741406586577</v>
      </c>
      <c r="BR351" s="1">
        <f t="shared" si="262"/>
        <v>232.3513611753018</v>
      </c>
      <c r="BS351" s="1">
        <f t="shared" si="280"/>
        <v>9.6741711598441888</v>
      </c>
      <c r="BT351" s="1">
        <f t="shared" si="281"/>
        <v>9.3358128715641051</v>
      </c>
      <c r="BU351" s="1">
        <f t="shared" si="282"/>
        <v>9.8034493718785214</v>
      </c>
      <c r="BV351" s="1">
        <f t="shared" si="283"/>
        <v>9.8939769596252898</v>
      </c>
      <c r="BW351" s="1">
        <f t="shared" si="284"/>
        <v>9.8996839804355066</v>
      </c>
    </row>
    <row r="352" spans="16:75">
      <c r="P352" s="1">
        <v>1.5</v>
      </c>
      <c r="Q352" s="1">
        <f t="shared" si="260"/>
        <v>1657.2324479151998</v>
      </c>
      <c r="R352" s="14">
        <v>34.1</v>
      </c>
      <c r="S352" s="1">
        <f t="shared" si="258"/>
        <v>61.823107058426203</v>
      </c>
      <c r="T352" s="1">
        <f t="shared" si="259"/>
        <v>2.7425464370145249</v>
      </c>
      <c r="U352" s="1">
        <v>0</v>
      </c>
      <c r="V352" s="1">
        <v>1.4</v>
      </c>
      <c r="W352" s="14">
        <f t="shared" si="261"/>
        <v>65.965653495440733</v>
      </c>
      <c r="Y352" s="1">
        <f t="shared" si="263"/>
        <v>93.720146443632444</v>
      </c>
      <c r="Z352" s="1">
        <f t="shared" si="264"/>
        <v>4.1575369782459264</v>
      </c>
      <c r="AA352" s="1">
        <f t="shared" si="265"/>
        <v>0</v>
      </c>
      <c r="AB352" s="1">
        <f t="shared" si="266"/>
        <v>2.122316578121616</v>
      </c>
      <c r="AC352" s="14">
        <f t="shared" si="267"/>
        <v>99.999999999999986</v>
      </c>
      <c r="AD352" s="1">
        <f t="shared" si="285"/>
        <v>1.6394914846614685E-2</v>
      </c>
      <c r="AE352" s="1">
        <f t="shared" si="286"/>
        <v>0.13174735412290803</v>
      </c>
      <c r="AF352" s="1">
        <f t="shared" si="287"/>
        <v>7.1082674049002315E-2</v>
      </c>
      <c r="AG352" s="1">
        <f t="shared" si="288"/>
        <v>9.4752581885988271E-2</v>
      </c>
      <c r="AH352" s="1">
        <f t="shared" si="289"/>
        <v>5.760247558409036E-2</v>
      </c>
      <c r="AI352" s="1">
        <f t="shared" si="290"/>
        <v>3.5229439693124566E-2</v>
      </c>
      <c r="AJ352" s="1">
        <f t="shared" si="291"/>
        <v>2.1670598978177368E-2</v>
      </c>
      <c r="AL352" s="1">
        <f t="shared" si="304"/>
        <v>1.353112651710984E-2</v>
      </c>
      <c r="AM352" s="1">
        <f t="shared" si="305"/>
        <v>2340.1755376290271</v>
      </c>
      <c r="AN352" s="1">
        <f t="shared" si="292"/>
        <v>22.567606621080845</v>
      </c>
      <c r="AO352" s="1">
        <f t="shared" si="293"/>
        <v>42.074218441860154</v>
      </c>
      <c r="AP352" s="1">
        <f t="shared" si="294"/>
        <v>37.87540825341727</v>
      </c>
      <c r="AQ352" s="1">
        <f t="shared" si="295"/>
        <v>226.50365469071076</v>
      </c>
      <c r="AR352" s="1">
        <f t="shared" si="296"/>
        <v>71.280385306731702</v>
      </c>
      <c r="AS352" s="1">
        <f t="shared" si="297"/>
        <v>218.68343874264349</v>
      </c>
      <c r="AT352" s="1">
        <f t="shared" si="298"/>
        <v>19.888635081728246</v>
      </c>
      <c r="AU352" s="1">
        <f t="shared" si="299"/>
        <v>229.47624459752302</v>
      </c>
      <c r="AV352" s="1">
        <f t="shared" si="300"/>
        <v>1.928954821318654</v>
      </c>
      <c r="AW352" s="1">
        <f t="shared" si="301"/>
        <v>231.54208134080844</v>
      </c>
      <c r="AX352" s="1">
        <f t="shared" si="302"/>
        <v>3.5937240933276722E-2</v>
      </c>
      <c r="AY352" s="1">
        <f t="shared" si="303"/>
        <v>231.67008427226847</v>
      </c>
      <c r="BA352" s="1">
        <f t="shared" si="268"/>
        <v>42.074218441860154</v>
      </c>
      <c r="BB352" s="1">
        <f t="shared" si="269"/>
        <v>226.50365469071076</v>
      </c>
      <c r="BC352" s="1">
        <f t="shared" si="270"/>
        <v>218.68343874264349</v>
      </c>
      <c r="BD352" s="1">
        <f t="shared" si="271"/>
        <v>229.47624459752302</v>
      </c>
      <c r="BE352" s="1">
        <f t="shared" si="272"/>
        <v>231.54208134080844</v>
      </c>
      <c r="BF352" s="1">
        <f t="shared" si="273"/>
        <v>231.67008427226847</v>
      </c>
      <c r="BG352" s="1">
        <f t="shared" si="274"/>
        <v>5.3834310672627854</v>
      </c>
      <c r="BH352" s="1">
        <f t="shared" si="275"/>
        <v>5.1975638963996218</v>
      </c>
      <c r="BI352" s="1">
        <f t="shared" si="276"/>
        <v>5.4540821694554475</v>
      </c>
      <c r="BJ352" s="1">
        <f t="shared" si="277"/>
        <v>5.5031819939985951</v>
      </c>
      <c r="BK352" s="1">
        <f t="shared" si="278"/>
        <v>5.5062243067544916</v>
      </c>
      <c r="BM352" s="1">
        <f t="shared" si="279"/>
        <v>2340.1755376290271</v>
      </c>
      <c r="BN352" s="1">
        <f t="shared" si="262"/>
        <v>226.50365469071076</v>
      </c>
      <c r="BO352" s="1">
        <f t="shared" si="262"/>
        <v>218.68343874264349</v>
      </c>
      <c r="BP352" s="1">
        <f t="shared" si="262"/>
        <v>229.47624459752302</v>
      </c>
      <c r="BQ352" s="1">
        <f t="shared" si="262"/>
        <v>231.54208134080844</v>
      </c>
      <c r="BR352" s="1">
        <f t="shared" si="262"/>
        <v>231.67008427226847</v>
      </c>
      <c r="BS352" s="1">
        <f t="shared" si="280"/>
        <v>9.6789172884097088</v>
      </c>
      <c r="BT352" s="1">
        <f t="shared" si="281"/>
        <v>9.3447450939601246</v>
      </c>
      <c r="BU352" s="1">
        <f t="shared" si="282"/>
        <v>9.8059415162513517</v>
      </c>
      <c r="BV352" s="1">
        <f t="shared" si="283"/>
        <v>9.8942185155647628</v>
      </c>
      <c r="BW352" s="1">
        <f t="shared" si="284"/>
        <v>9.8996883159879285</v>
      </c>
    </row>
    <row r="353" spans="16:75">
      <c r="P353" s="1">
        <v>1.5</v>
      </c>
      <c r="Q353" s="1">
        <f t="shared" si="260"/>
        <v>1657.9467336294856</v>
      </c>
      <c r="R353" s="14">
        <v>34.200000000000003</v>
      </c>
      <c r="S353" s="1">
        <f t="shared" si="258"/>
        <v>61.830408645727793</v>
      </c>
      <c r="T353" s="1">
        <f t="shared" si="259"/>
        <v>2.6352448497129366</v>
      </c>
      <c r="U353" s="1">
        <v>0</v>
      </c>
      <c r="V353" s="1">
        <v>1.4</v>
      </c>
      <c r="W353" s="14">
        <f t="shared" si="261"/>
        <v>65.865653495440739</v>
      </c>
      <c r="Y353" s="1">
        <f t="shared" si="263"/>
        <v>93.873521880425486</v>
      </c>
      <c r="Z353" s="1">
        <f t="shared" si="264"/>
        <v>4.0009393513348348</v>
      </c>
      <c r="AA353" s="1">
        <f t="shared" si="265"/>
        <v>0</v>
      </c>
      <c r="AB353" s="1">
        <f t="shared" si="266"/>
        <v>2.1255387682396698</v>
      </c>
      <c r="AC353" s="14">
        <f t="shared" si="267"/>
        <v>99.999999999999986</v>
      </c>
      <c r="AD353" s="1">
        <f t="shared" si="285"/>
        <v>1.6321543258803667E-2</v>
      </c>
      <c r="AE353" s="1">
        <f t="shared" si="286"/>
        <v>0.13125498196665408</v>
      </c>
      <c r="AF353" s="1">
        <f t="shared" si="287"/>
        <v>7.075984615299534E-2</v>
      </c>
      <c r="AG353" s="1">
        <f t="shared" si="288"/>
        <v>9.4342645637649228E-2</v>
      </c>
      <c r="AH353" s="1">
        <f t="shared" si="289"/>
        <v>5.7331933597246323E-2</v>
      </c>
      <c r="AI353" s="1">
        <f t="shared" si="290"/>
        <v>3.5051543136984241E-2</v>
      </c>
      <c r="AJ353" s="1">
        <f t="shared" si="291"/>
        <v>2.1553973253291413E-2</v>
      </c>
      <c r="AL353" s="1">
        <f t="shared" si="304"/>
        <v>1.2422549003011147E-2</v>
      </c>
      <c r="AM353" s="1">
        <f t="shared" si="305"/>
        <v>2333.3329554211909</v>
      </c>
      <c r="AN353" s="1">
        <f t="shared" si="292"/>
        <v>22.426805047706956</v>
      </c>
      <c r="AO353" s="1">
        <f t="shared" si="293"/>
        <v>42.016769864684271</v>
      </c>
      <c r="AP353" s="1">
        <f t="shared" si="294"/>
        <v>37.301816702771681</v>
      </c>
      <c r="AQ353" s="1">
        <f t="shared" si="295"/>
        <v>225.95043294220801</v>
      </c>
      <c r="AR353" s="1">
        <f t="shared" si="296"/>
        <v>70.55988430528275</v>
      </c>
      <c r="AS353" s="1">
        <f t="shared" si="297"/>
        <v>218.2503289343471</v>
      </c>
      <c r="AT353" s="1">
        <f t="shared" si="298"/>
        <v>19.493303213675123</v>
      </c>
      <c r="AU353" s="1">
        <f t="shared" si="299"/>
        <v>228.86225938879832</v>
      </c>
      <c r="AV353" s="1">
        <f t="shared" si="300"/>
        <v>1.8601436021506881</v>
      </c>
      <c r="AW353" s="1">
        <f t="shared" si="301"/>
        <v>230.8704967275375</v>
      </c>
      <c r="AX353" s="1">
        <f t="shared" si="302"/>
        <v>3.375767642135221E-2</v>
      </c>
      <c r="AY353" s="1">
        <f t="shared" si="303"/>
        <v>230.99278507169581</v>
      </c>
      <c r="BA353" s="1">
        <f t="shared" si="268"/>
        <v>42.016769864684271</v>
      </c>
      <c r="BB353" s="1">
        <f t="shared" si="269"/>
        <v>225.95043294220801</v>
      </c>
      <c r="BC353" s="1">
        <f t="shared" si="270"/>
        <v>218.2503289343471</v>
      </c>
      <c r="BD353" s="1">
        <f t="shared" si="271"/>
        <v>228.86225938879832</v>
      </c>
      <c r="BE353" s="1">
        <f t="shared" si="272"/>
        <v>230.8704967275375</v>
      </c>
      <c r="BF353" s="1">
        <f t="shared" si="273"/>
        <v>230.99278507169581</v>
      </c>
      <c r="BG353" s="1">
        <f t="shared" si="274"/>
        <v>5.3776250213875381</v>
      </c>
      <c r="BH353" s="1">
        <f t="shared" si="275"/>
        <v>5.194362385238704</v>
      </c>
      <c r="BI353" s="1">
        <f t="shared" si="276"/>
        <v>5.4469265516091117</v>
      </c>
      <c r="BJ353" s="1">
        <f t="shared" si="277"/>
        <v>5.4947226421988153</v>
      </c>
      <c r="BK353" s="1">
        <f t="shared" si="278"/>
        <v>5.4976331073429021</v>
      </c>
      <c r="BM353" s="1">
        <f t="shared" si="279"/>
        <v>2333.3329554211909</v>
      </c>
      <c r="BN353" s="1">
        <f t="shared" si="262"/>
        <v>225.95043294220801</v>
      </c>
      <c r="BO353" s="1">
        <f t="shared" si="262"/>
        <v>218.2503289343471</v>
      </c>
      <c r="BP353" s="1">
        <f t="shared" si="262"/>
        <v>228.86225938879832</v>
      </c>
      <c r="BQ353" s="1">
        <f t="shared" si="262"/>
        <v>230.8704967275375</v>
      </c>
      <c r="BR353" s="1">
        <f t="shared" si="262"/>
        <v>230.99278507169581</v>
      </c>
      <c r="BS353" s="1">
        <f t="shared" si="280"/>
        <v>9.6835915516146986</v>
      </c>
      <c r="BT353" s="1">
        <f t="shared" si="281"/>
        <v>9.3535870406866408</v>
      </c>
      <c r="BU353" s="1">
        <f t="shared" si="282"/>
        <v>9.808384133823127</v>
      </c>
      <c r="BV353" s="1">
        <f t="shared" si="283"/>
        <v>9.8944514622801858</v>
      </c>
      <c r="BW353" s="1">
        <f t="shared" si="284"/>
        <v>9.8996923921643738</v>
      </c>
    </row>
    <row r="354" spans="16:75">
      <c r="P354" s="1">
        <v>1.5</v>
      </c>
      <c r="Q354" s="1">
        <f t="shared" si="260"/>
        <v>1658.6610193437714</v>
      </c>
      <c r="R354" s="14">
        <v>34.299999999999997</v>
      </c>
      <c r="S354" s="1">
        <f t="shared" si="258"/>
        <v>61.837710233029377</v>
      </c>
      <c r="T354" s="1">
        <f t="shared" si="259"/>
        <v>2.5279432624113554</v>
      </c>
      <c r="U354" s="1">
        <v>0</v>
      </c>
      <c r="V354" s="1">
        <v>1.4</v>
      </c>
      <c r="W354" s="14">
        <f t="shared" si="261"/>
        <v>65.765653495440745</v>
      </c>
      <c r="Y354" s="1">
        <f t="shared" si="263"/>
        <v>94.027363747425269</v>
      </c>
      <c r="Z354" s="1">
        <f t="shared" si="264"/>
        <v>3.8438654952111242</v>
      </c>
      <c r="AA354" s="1">
        <f t="shared" si="265"/>
        <v>0</v>
      </c>
      <c r="AB354" s="1">
        <f t="shared" si="266"/>
        <v>2.1287707573635775</v>
      </c>
      <c r="AC354" s="14">
        <f t="shared" si="267"/>
        <v>99.999999999999972</v>
      </c>
      <c r="AD354" s="1">
        <f t="shared" si="285"/>
        <v>1.624794854057757E-2</v>
      </c>
      <c r="AE354" s="1">
        <f t="shared" si="286"/>
        <v>0.13076111245690306</v>
      </c>
      <c r="AF354" s="1">
        <f t="shared" si="287"/>
        <v>7.0436036504724561E-2</v>
      </c>
      <c r="AG354" s="1">
        <f t="shared" si="288"/>
        <v>9.3931462731741883E-2</v>
      </c>
      <c r="AH354" s="1">
        <f t="shared" si="289"/>
        <v>5.706056886487338E-2</v>
      </c>
      <c r="AI354" s="1">
        <f t="shared" si="290"/>
        <v>3.4873105579434557E-2</v>
      </c>
      <c r="AJ354" s="1">
        <f t="shared" si="291"/>
        <v>2.1436992857787326E-2</v>
      </c>
      <c r="AL354" s="1">
        <f t="shared" si="304"/>
        <v>1.1398899343719644E-2</v>
      </c>
      <c r="AM354" s="1">
        <f t="shared" si="305"/>
        <v>2326.5302686674831</v>
      </c>
      <c r="AN354" s="1">
        <f t="shared" si="292"/>
        <v>22.286144178009756</v>
      </c>
      <c r="AO354" s="1">
        <f t="shared" si="293"/>
        <v>41.959246174635659</v>
      </c>
      <c r="AP354" s="1">
        <f t="shared" si="294"/>
        <v>36.733488976811465</v>
      </c>
      <c r="AQ354" s="1">
        <f t="shared" si="295"/>
        <v>225.39878004434973</v>
      </c>
      <c r="AR354" s="1">
        <f t="shared" si="296"/>
        <v>69.842488810743376</v>
      </c>
      <c r="AS354" s="1">
        <f t="shared" si="297"/>
        <v>217.81765301561941</v>
      </c>
      <c r="AT354" s="1">
        <f t="shared" si="298"/>
        <v>19.103427040069754</v>
      </c>
      <c r="AU354" s="1">
        <f t="shared" si="299"/>
        <v>228.25071760352509</v>
      </c>
      <c r="AV354" s="1">
        <f t="shared" si="300"/>
        <v>1.7933556821511614</v>
      </c>
      <c r="AW354" s="1">
        <f t="shared" si="301"/>
        <v>230.20263334256555</v>
      </c>
      <c r="AX354" s="1">
        <f t="shared" si="302"/>
        <v>3.1696499287602826E-2</v>
      </c>
      <c r="AY354" s="1">
        <f t="shared" si="303"/>
        <v>230.31942912833605</v>
      </c>
      <c r="BA354" s="1">
        <f t="shared" si="268"/>
        <v>41.959246174635659</v>
      </c>
      <c r="BB354" s="1">
        <f t="shared" si="269"/>
        <v>225.39878004434973</v>
      </c>
      <c r="BC354" s="1">
        <f t="shared" si="270"/>
        <v>217.81765301561941</v>
      </c>
      <c r="BD354" s="1">
        <f t="shared" si="271"/>
        <v>228.25071760352509</v>
      </c>
      <c r="BE354" s="1">
        <f t="shared" si="272"/>
        <v>230.20263334256555</v>
      </c>
      <c r="BF354" s="1">
        <f t="shared" si="273"/>
        <v>230.31942912833605</v>
      </c>
      <c r="BG354" s="1">
        <f t="shared" si="274"/>
        <v>5.3718500829646265</v>
      </c>
      <c r="BH354" s="1">
        <f t="shared" si="275"/>
        <v>5.1911717410044904</v>
      </c>
      <c r="BI354" s="1">
        <f t="shared" si="276"/>
        <v>5.4398193107077919</v>
      </c>
      <c r="BJ354" s="1">
        <f t="shared" si="277"/>
        <v>5.4863386340272937</v>
      </c>
      <c r="BK354" s="1">
        <f t="shared" si="278"/>
        <v>5.4891221870321401</v>
      </c>
      <c r="BM354" s="1">
        <f t="shared" si="279"/>
        <v>2326.5302686674831</v>
      </c>
      <c r="BN354" s="1">
        <f t="shared" si="262"/>
        <v>225.39878004434973</v>
      </c>
      <c r="BO354" s="1">
        <f t="shared" si="262"/>
        <v>217.81765301561941</v>
      </c>
      <c r="BP354" s="1">
        <f t="shared" si="262"/>
        <v>228.25071760352509</v>
      </c>
      <c r="BQ354" s="1">
        <f t="shared" si="262"/>
        <v>230.20263334256555</v>
      </c>
      <c r="BR354" s="1">
        <f t="shared" si="262"/>
        <v>230.31942912833605</v>
      </c>
      <c r="BS354" s="1">
        <f t="shared" si="280"/>
        <v>9.6881946080781738</v>
      </c>
      <c r="BT354" s="1">
        <f t="shared" si="281"/>
        <v>9.362339099949649</v>
      </c>
      <c r="BU354" s="1">
        <f t="shared" si="282"/>
        <v>9.8107779072333052</v>
      </c>
      <c r="BV354" s="1">
        <f t="shared" si="283"/>
        <v>9.894676052266183</v>
      </c>
      <c r="BW354" s="1">
        <f t="shared" si="284"/>
        <v>9.8996962227468099</v>
      </c>
    </row>
    <row r="355" spans="16:75">
      <c r="P355" s="1">
        <v>1.5</v>
      </c>
      <c r="Q355" s="1">
        <f t="shared" si="260"/>
        <v>1659.3753050580569</v>
      </c>
      <c r="R355" s="14">
        <v>34.4</v>
      </c>
      <c r="S355" s="1">
        <f t="shared" si="258"/>
        <v>61.845011820330967</v>
      </c>
      <c r="T355" s="1">
        <f t="shared" si="259"/>
        <v>2.4206416751097635</v>
      </c>
      <c r="U355" s="1">
        <v>0</v>
      </c>
      <c r="V355" s="1">
        <v>1.4</v>
      </c>
      <c r="W355" s="14">
        <f t="shared" si="261"/>
        <v>65.665653495440736</v>
      </c>
      <c r="Y355" s="1">
        <f t="shared" si="263"/>
        <v>94.181674175564183</v>
      </c>
      <c r="Z355" s="1">
        <f t="shared" si="264"/>
        <v>3.686313234174746</v>
      </c>
      <c r="AA355" s="1">
        <f t="shared" si="265"/>
        <v>0</v>
      </c>
      <c r="AB355" s="1">
        <f t="shared" si="266"/>
        <v>2.1320125902610627</v>
      </c>
      <c r="AC355" s="14">
        <f t="shared" si="267"/>
        <v>100</v>
      </c>
      <c r="AD355" s="1">
        <f t="shared" si="285"/>
        <v>1.6174129672543138E-2</v>
      </c>
      <c r="AE355" s="1">
        <f t="shared" si="286"/>
        <v>0.13026573875284814</v>
      </c>
      <c r="AF355" s="1">
        <f t="shared" si="287"/>
        <v>7.0111240618958084E-2</v>
      </c>
      <c r="AG355" s="1">
        <f t="shared" si="288"/>
        <v>9.3519027472788355E-2</v>
      </c>
      <c r="AH355" s="1">
        <f t="shared" si="289"/>
        <v>5.6788377628177622E-2</v>
      </c>
      <c r="AI355" s="1">
        <f t="shared" si="290"/>
        <v>3.4694124548857348E-2</v>
      </c>
      <c r="AJ355" s="1">
        <f t="shared" si="291"/>
        <v>2.1319656171317477E-2</v>
      </c>
      <c r="AL355" s="1">
        <f t="shared" si="304"/>
        <v>1.045412816794274E-2</v>
      </c>
      <c r="AM355" s="1">
        <f t="shared" si="305"/>
        <v>2319.7671296717294</v>
      </c>
      <c r="AN355" s="1">
        <f t="shared" si="292"/>
        <v>22.145624614814345</v>
      </c>
      <c r="AO355" s="1">
        <f t="shared" si="293"/>
        <v>41.901648437543152</v>
      </c>
      <c r="AP355" s="1">
        <f t="shared" si="294"/>
        <v>36.170408556847839</v>
      </c>
      <c r="AQ355" s="1">
        <f t="shared" si="295"/>
        <v>224.84869756909535</v>
      </c>
      <c r="AR355" s="1">
        <f t="shared" si="296"/>
        <v>69.128203646517363</v>
      </c>
      <c r="AS355" s="1">
        <f t="shared" si="297"/>
        <v>217.38541624419759</v>
      </c>
      <c r="AT355" s="1">
        <f t="shared" si="298"/>
        <v>18.718964834611018</v>
      </c>
      <c r="AU355" s="1">
        <f t="shared" si="299"/>
        <v>227.64161367105731</v>
      </c>
      <c r="AV355" s="1">
        <f t="shared" si="300"/>
        <v>1.728544418781305</v>
      </c>
      <c r="AW355" s="1">
        <f t="shared" si="301"/>
        <v>229.53846447941501</v>
      </c>
      <c r="AX355" s="1">
        <f t="shared" si="302"/>
        <v>2.974803889506351E-2</v>
      </c>
      <c r="AY355" s="1">
        <f t="shared" si="303"/>
        <v>229.64998238098303</v>
      </c>
      <c r="BA355" s="1">
        <f t="shared" si="268"/>
        <v>41.901648437543152</v>
      </c>
      <c r="BB355" s="1">
        <f t="shared" si="269"/>
        <v>224.84869756909535</v>
      </c>
      <c r="BC355" s="1">
        <f t="shared" si="270"/>
        <v>217.38541624419759</v>
      </c>
      <c r="BD355" s="1">
        <f t="shared" si="271"/>
        <v>227.64161367105731</v>
      </c>
      <c r="BE355" s="1">
        <f t="shared" si="272"/>
        <v>229.53846447941501</v>
      </c>
      <c r="BF355" s="1">
        <f t="shared" si="273"/>
        <v>229.64998238098303</v>
      </c>
      <c r="BG355" s="1">
        <f t="shared" si="274"/>
        <v>5.3661062500737993</v>
      </c>
      <c r="BH355" s="1">
        <f t="shared" si="275"/>
        <v>5.1879919848075478</v>
      </c>
      <c r="BI355" s="1">
        <f t="shared" si="276"/>
        <v>5.4327603366337822</v>
      </c>
      <c r="BJ355" s="1">
        <f t="shared" si="277"/>
        <v>5.478029457995083</v>
      </c>
      <c r="BK355" s="1">
        <f t="shared" si="278"/>
        <v>5.4806908783860786</v>
      </c>
      <c r="BM355" s="1">
        <f t="shared" si="279"/>
        <v>2319.7671296717294</v>
      </c>
      <c r="BN355" s="1">
        <f t="shared" si="262"/>
        <v>224.84869756909535</v>
      </c>
      <c r="BO355" s="1">
        <f t="shared" si="262"/>
        <v>217.38541624419759</v>
      </c>
      <c r="BP355" s="1">
        <f t="shared" si="262"/>
        <v>227.64161367105731</v>
      </c>
      <c r="BQ355" s="1">
        <f t="shared" si="262"/>
        <v>229.53846447941501</v>
      </c>
      <c r="BR355" s="1">
        <f t="shared" si="262"/>
        <v>229.64998238098303</v>
      </c>
      <c r="BS355" s="1">
        <f t="shared" si="280"/>
        <v>9.6927271144200464</v>
      </c>
      <c r="BT355" s="1">
        <f t="shared" si="281"/>
        <v>9.3710016606261615</v>
      </c>
      <c r="BU355" s="1">
        <f t="shared" si="282"/>
        <v>9.8131235139654258</v>
      </c>
      <c r="BV355" s="1">
        <f t="shared" si="283"/>
        <v>9.8948925322472796</v>
      </c>
      <c r="BW355" s="1">
        <f t="shared" si="284"/>
        <v>9.8996998208816258</v>
      </c>
    </row>
    <row r="356" spans="16:75">
      <c r="P356" s="1">
        <v>1.5</v>
      </c>
      <c r="Q356" s="1">
        <f t="shared" si="260"/>
        <v>1660.0895907723427</v>
      </c>
      <c r="R356" s="14">
        <v>34.5</v>
      </c>
      <c r="S356" s="1">
        <f t="shared" si="258"/>
        <v>61.85231340763255</v>
      </c>
      <c r="T356" s="1">
        <f t="shared" si="259"/>
        <v>2.3133400878081751</v>
      </c>
      <c r="U356" s="1">
        <v>0</v>
      </c>
      <c r="V356" s="1">
        <v>1.4</v>
      </c>
      <c r="W356" s="14">
        <f t="shared" si="261"/>
        <v>65.565653495440728</v>
      </c>
      <c r="Y356" s="1">
        <f t="shared" si="263"/>
        <v>94.336455308774759</v>
      </c>
      <c r="Z356" s="1">
        <f t="shared" si="264"/>
        <v>3.5282803792522848</v>
      </c>
      <c r="AA356" s="1">
        <f t="shared" si="265"/>
        <v>0</v>
      </c>
      <c r="AB356" s="1">
        <f t="shared" si="266"/>
        <v>2.1352643119729637</v>
      </c>
      <c r="AC356" s="14">
        <f t="shared" si="267"/>
        <v>100</v>
      </c>
      <c r="AD356" s="1">
        <f t="shared" si="285"/>
        <v>1.6100085629088042E-2</v>
      </c>
      <c r="AE356" s="1">
        <f t="shared" si="286"/>
        <v>0.1297688539719484</v>
      </c>
      <c r="AF356" s="1">
        <f t="shared" si="287"/>
        <v>6.9785453983100834E-2</v>
      </c>
      <c r="AG356" s="1">
        <f t="shared" si="288"/>
        <v>9.3105334130564224E-2</v>
      </c>
      <c r="AH356" s="1">
        <f t="shared" si="289"/>
        <v>5.6515356105433644E-2</v>
      </c>
      <c r="AI356" s="1">
        <f t="shared" si="290"/>
        <v>3.4514597558555682E-2</v>
      </c>
      <c r="AJ356" s="1">
        <f t="shared" si="291"/>
        <v>2.1201961563648907E-2</v>
      </c>
      <c r="AL356" s="1">
        <f t="shared" si="304"/>
        <v>9.5825840434984686E-3</v>
      </c>
      <c r="AM356" s="1">
        <f t="shared" si="305"/>
        <v>2313.0431947526345</v>
      </c>
      <c r="AN356" s="1">
        <f t="shared" si="292"/>
        <v>22.005246966756932</v>
      </c>
      <c r="AO356" s="1">
        <f t="shared" si="293"/>
        <v>41.843977708642321</v>
      </c>
      <c r="AP356" s="1">
        <f t="shared" si="294"/>
        <v>35.612558875153056</v>
      </c>
      <c r="AQ356" s="1">
        <f t="shared" si="295"/>
        <v>224.30018702215639</v>
      </c>
      <c r="AR356" s="1">
        <f t="shared" si="296"/>
        <v>68.417033672205577</v>
      </c>
      <c r="AS356" s="1">
        <f t="shared" si="297"/>
        <v>216.95362383094542</v>
      </c>
      <c r="AT356" s="1">
        <f t="shared" si="298"/>
        <v>18.339874930290058</v>
      </c>
      <c r="AU356" s="1">
        <f t="shared" si="299"/>
        <v>227.03494196456234</v>
      </c>
      <c r="AV356" s="1">
        <f t="shared" si="300"/>
        <v>1.6656639446382193</v>
      </c>
      <c r="AW356" s="1">
        <f t="shared" si="301"/>
        <v>228.87796360829972</v>
      </c>
      <c r="AX356" s="1">
        <f t="shared" si="302"/>
        <v>2.7906859335652883E-2</v>
      </c>
      <c r="AY356" s="1">
        <f t="shared" si="303"/>
        <v>228.98441114758694</v>
      </c>
      <c r="BA356" s="1">
        <f t="shared" si="268"/>
        <v>41.843977708642321</v>
      </c>
      <c r="BB356" s="1">
        <f t="shared" si="269"/>
        <v>224.30018702215639</v>
      </c>
      <c r="BC356" s="1">
        <f t="shared" si="270"/>
        <v>216.95362383094542</v>
      </c>
      <c r="BD356" s="1">
        <f t="shared" si="271"/>
        <v>227.03494196456234</v>
      </c>
      <c r="BE356" s="1">
        <f t="shared" si="272"/>
        <v>228.87796360829972</v>
      </c>
      <c r="BF356" s="1">
        <f t="shared" si="273"/>
        <v>228.98441114758694</v>
      </c>
      <c r="BG356" s="1">
        <f t="shared" si="274"/>
        <v>5.3603935214751379</v>
      </c>
      <c r="BH356" s="1">
        <f t="shared" si="275"/>
        <v>5.1848231385071335</v>
      </c>
      <c r="BI356" s="1">
        <f t="shared" si="276"/>
        <v>5.4257495199284378</v>
      </c>
      <c r="BJ356" s="1">
        <f t="shared" si="277"/>
        <v>5.4697946070511358</v>
      </c>
      <c r="BK356" s="1">
        <f t="shared" si="278"/>
        <v>5.4723385224510634</v>
      </c>
      <c r="BM356" s="1">
        <f t="shared" si="279"/>
        <v>2313.0431947526345</v>
      </c>
      <c r="BN356" s="1">
        <f t="shared" si="262"/>
        <v>224.30018702215639</v>
      </c>
      <c r="BO356" s="1">
        <f t="shared" si="262"/>
        <v>216.95362383094542</v>
      </c>
      <c r="BP356" s="1">
        <f t="shared" si="262"/>
        <v>227.03494196456234</v>
      </c>
      <c r="BQ356" s="1">
        <f t="shared" si="262"/>
        <v>228.87796360829972</v>
      </c>
      <c r="BR356" s="1">
        <f t="shared" si="262"/>
        <v>228.98441114758694</v>
      </c>
      <c r="BS356" s="1">
        <f t="shared" si="280"/>
        <v>9.6971897252504142</v>
      </c>
      <c r="BT356" s="1">
        <f t="shared" si="281"/>
        <v>9.3795751122644848</v>
      </c>
      <c r="BU356" s="1">
        <f t="shared" si="282"/>
        <v>9.8154216263497975</v>
      </c>
      <c r="BV356" s="1">
        <f t="shared" si="283"/>
        <v>9.8951011432701232</v>
      </c>
      <c r="BW356" s="1">
        <f t="shared" si="284"/>
        <v>9.8997031991041311</v>
      </c>
    </row>
    <row r="357" spans="16:75">
      <c r="P357" s="1">
        <v>1.5</v>
      </c>
      <c r="Q357" s="1">
        <f t="shared" si="260"/>
        <v>1660.8038764866285</v>
      </c>
      <c r="R357" s="14">
        <v>34.6</v>
      </c>
      <c r="S357" s="1">
        <f t="shared" si="258"/>
        <v>61.859614994934141</v>
      </c>
      <c r="T357" s="1">
        <f t="shared" si="259"/>
        <v>2.2060385005065868</v>
      </c>
      <c r="U357" s="1">
        <v>0</v>
      </c>
      <c r="V357" s="1">
        <v>1.4</v>
      </c>
      <c r="W357" s="14">
        <f t="shared" si="261"/>
        <v>65.465653495440733</v>
      </c>
      <c r="Y357" s="1">
        <f t="shared" si="263"/>
        <v>94.49170930408917</v>
      </c>
      <c r="Z357" s="1">
        <f t="shared" si="264"/>
        <v>3.3697647280955092</v>
      </c>
      <c r="AA357" s="1">
        <f t="shared" si="265"/>
        <v>0</v>
      </c>
      <c r="AB357" s="1">
        <f t="shared" si="266"/>
        <v>2.1385259678153234</v>
      </c>
      <c r="AC357" s="14">
        <f t="shared" si="267"/>
        <v>100</v>
      </c>
      <c r="AD357" s="1">
        <f t="shared" si="285"/>
        <v>1.6025815378333384E-2</v>
      </c>
      <c r="AE357" s="1">
        <f t="shared" si="286"/>
        <v>0.12927045118961011</v>
      </c>
      <c r="AF357" s="1">
        <f t="shared" si="287"/>
        <v>6.9458672056985374E-2</v>
      </c>
      <c r="AG357" s="1">
        <f t="shared" si="288"/>
        <v>9.2690376939832841E-2</v>
      </c>
      <c r="AH357" s="1">
        <f t="shared" si="289"/>
        <v>5.6241500491809433E-2</v>
      </c>
      <c r="AI357" s="1">
        <f t="shared" si="290"/>
        <v>3.433452210663876E-2</v>
      </c>
      <c r="AJ357" s="1">
        <f t="shared" si="291"/>
        <v>2.1083907394587813E-2</v>
      </c>
      <c r="AL357" s="1">
        <f t="shared" si="304"/>
        <v>8.7789895643099504E-3</v>
      </c>
      <c r="AM357" s="1">
        <f t="shared" si="305"/>
        <v>2306.3581241868451</v>
      </c>
      <c r="AN357" s="1">
        <f t="shared" si="292"/>
        <v>21.865011848372241</v>
      </c>
      <c r="AO357" s="1">
        <f t="shared" si="293"/>
        <v>41.786235032745587</v>
      </c>
      <c r="AP357" s="1">
        <f t="shared" si="294"/>
        <v>35.059923314511124</v>
      </c>
      <c r="AQ357" s="1">
        <f t="shared" si="295"/>
        <v>223.75324984381058</v>
      </c>
      <c r="AR357" s="1">
        <f t="shared" si="296"/>
        <v>67.708983784095537</v>
      </c>
      <c r="AS357" s="1">
        <f t="shared" si="297"/>
        <v>216.52228094063659</v>
      </c>
      <c r="AT357" s="1">
        <f t="shared" si="298"/>
        <v>17.966115719676651</v>
      </c>
      <c r="AU357" s="1">
        <f t="shared" si="299"/>
        <v>226.43069680200483</v>
      </c>
      <c r="AV357" s="1">
        <f t="shared" si="300"/>
        <v>1.6046691596271656</v>
      </c>
      <c r="AW357" s="1">
        <f t="shared" si="301"/>
        <v>228.22110437578908</v>
      </c>
      <c r="AX357" s="1">
        <f t="shared" si="302"/>
        <v>2.6167751260490917E-2</v>
      </c>
      <c r="AY357" s="1">
        <f t="shared" si="303"/>
        <v>228.3226821204299</v>
      </c>
      <c r="BA357" s="1">
        <f t="shared" si="268"/>
        <v>41.786235032745587</v>
      </c>
      <c r="BB357" s="1">
        <f t="shared" si="269"/>
        <v>223.75324984381058</v>
      </c>
      <c r="BC357" s="1">
        <f t="shared" si="270"/>
        <v>216.52228094063659</v>
      </c>
      <c r="BD357" s="1">
        <f t="shared" si="271"/>
        <v>226.43069680200483</v>
      </c>
      <c r="BE357" s="1">
        <f t="shared" si="272"/>
        <v>228.22110437578908</v>
      </c>
      <c r="BF357" s="1">
        <f t="shared" si="273"/>
        <v>228.3226821204299</v>
      </c>
      <c r="BG357" s="1">
        <f t="shared" si="274"/>
        <v>5.3547118965962692</v>
      </c>
      <c r="BH357" s="1">
        <f t="shared" si="275"/>
        <v>5.1816652247076078</v>
      </c>
      <c r="BI357" s="1">
        <f t="shared" si="276"/>
        <v>5.4187867517751593</v>
      </c>
      <c r="BJ357" s="1">
        <f t="shared" si="277"/>
        <v>5.4616335785443386</v>
      </c>
      <c r="BK357" s="1">
        <f t="shared" si="278"/>
        <v>5.46406446863437</v>
      </c>
      <c r="BM357" s="1">
        <f t="shared" si="279"/>
        <v>2306.3581241868451</v>
      </c>
      <c r="BN357" s="1">
        <f t="shared" si="262"/>
        <v>223.75324984381058</v>
      </c>
      <c r="BO357" s="1">
        <f t="shared" si="262"/>
        <v>216.52228094063659</v>
      </c>
      <c r="BP357" s="1">
        <f t="shared" si="262"/>
        <v>226.43069680200483</v>
      </c>
      <c r="BQ357" s="1">
        <f t="shared" si="262"/>
        <v>228.22110437578908</v>
      </c>
      <c r="BR357" s="1">
        <f t="shared" si="262"/>
        <v>228.3226821204299</v>
      </c>
      <c r="BS357" s="1">
        <f t="shared" si="280"/>
        <v>9.7015830931590248</v>
      </c>
      <c r="BT357" s="1">
        <f t="shared" si="281"/>
        <v>9.3880598450848165</v>
      </c>
      <c r="BU357" s="1">
        <f t="shared" si="282"/>
        <v>9.8176729115664862</v>
      </c>
      <c r="BV357" s="1">
        <f t="shared" si="283"/>
        <v>9.8953021207950176</v>
      </c>
      <c r="BW357" s="1">
        <f t="shared" si="284"/>
        <v>9.8997063693622973</v>
      </c>
    </row>
    <row r="358" spans="16:75">
      <c r="P358" s="1">
        <v>1.5</v>
      </c>
      <c r="Q358" s="1">
        <f t="shared" si="260"/>
        <v>1661.5181622009143</v>
      </c>
      <c r="R358" s="14">
        <v>34.700000000000003</v>
      </c>
      <c r="S358" s="1">
        <f t="shared" si="258"/>
        <v>61.866916582235731</v>
      </c>
      <c r="T358" s="1">
        <f t="shared" si="259"/>
        <v>2.0987369132049984</v>
      </c>
      <c r="U358" s="1">
        <v>0</v>
      </c>
      <c r="V358" s="1">
        <v>1.4</v>
      </c>
      <c r="W358" s="14">
        <f t="shared" si="261"/>
        <v>65.365653495440739</v>
      </c>
      <c r="Y358" s="1">
        <f t="shared" si="263"/>
        <v>94.647438331739409</v>
      </c>
      <c r="Z358" s="1">
        <f t="shared" si="264"/>
        <v>3.2107640648790969</v>
      </c>
      <c r="AA358" s="1">
        <f t="shared" si="265"/>
        <v>0</v>
      </c>
      <c r="AB358" s="1">
        <f t="shared" si="266"/>
        <v>2.1417976033814918</v>
      </c>
      <c r="AC358" s="14">
        <f t="shared" si="267"/>
        <v>100</v>
      </c>
      <c r="AD358" s="1">
        <f t="shared" si="285"/>
        <v>1.5951317882085772E-2</v>
      </c>
      <c r="AE358" s="1">
        <f t="shared" si="286"/>
        <v>0.12877052343886508</v>
      </c>
      <c r="AF358" s="1">
        <f t="shared" si="287"/>
        <v>6.9130890272661075E-2</v>
      </c>
      <c r="AG358" s="1">
        <f t="shared" si="288"/>
        <v>9.2274150100077709E-2</v>
      </c>
      <c r="AH358" s="1">
        <f t="shared" si="289"/>
        <v>5.5966806959189611E-2</v>
      </c>
      <c r="AI358" s="1">
        <f t="shared" si="290"/>
        <v>3.4153895675905627E-2</v>
      </c>
      <c r="AJ358" s="1">
        <f t="shared" si="291"/>
        <v>2.0965492013903339E-2</v>
      </c>
      <c r="AL358" s="1">
        <f t="shared" si="304"/>
        <v>8.0384185676194726E-3</v>
      </c>
      <c r="AM358" s="1">
        <f t="shared" si="305"/>
        <v>2299.711582152931</v>
      </c>
      <c r="AN358" s="1">
        <f t="shared" si="292"/>
        <v>21.724919880182952</v>
      </c>
      <c r="AO358" s="1">
        <f t="shared" si="293"/>
        <v>41.728421444409669</v>
      </c>
      <c r="AP358" s="1">
        <f t="shared" si="294"/>
        <v>34.512485207759184</v>
      </c>
      <c r="AQ358" s="1">
        <f t="shared" si="295"/>
        <v>223.20788740970093</v>
      </c>
      <c r="AR358" s="1">
        <f t="shared" si="296"/>
        <v>67.00405891566038</v>
      </c>
      <c r="AS358" s="1">
        <f t="shared" si="297"/>
        <v>216.091392692726</v>
      </c>
      <c r="AT358" s="1">
        <f t="shared" si="298"/>
        <v>17.597645655211249</v>
      </c>
      <c r="AU358" s="1">
        <f t="shared" si="299"/>
        <v>225.82887244711495</v>
      </c>
      <c r="AV358" s="1">
        <f t="shared" si="300"/>
        <v>1.5455157231595518</v>
      </c>
      <c r="AW358" s="1">
        <f t="shared" si="301"/>
        <v>227.56786060445583</v>
      </c>
      <c r="AX358" s="1">
        <f t="shared" si="302"/>
        <v>2.4525723940002405E-2</v>
      </c>
      <c r="AY358" s="1">
        <f t="shared" si="303"/>
        <v>227.66476236136219</v>
      </c>
      <c r="BA358" s="1">
        <f t="shared" si="268"/>
        <v>41.728421444409669</v>
      </c>
      <c r="BB358" s="1">
        <f t="shared" si="269"/>
        <v>223.20788740970093</v>
      </c>
      <c r="BC358" s="1">
        <f t="shared" si="270"/>
        <v>216.091392692726</v>
      </c>
      <c r="BD358" s="1">
        <f t="shared" si="271"/>
        <v>225.82887244711495</v>
      </c>
      <c r="BE358" s="1">
        <f t="shared" si="272"/>
        <v>227.56786060445583</v>
      </c>
      <c r="BF358" s="1">
        <f t="shared" si="273"/>
        <v>227.66476236136219</v>
      </c>
      <c r="BG358" s="1">
        <f t="shared" si="274"/>
        <v>5.3490613755197289</v>
      </c>
      <c r="BH358" s="1">
        <f t="shared" si="275"/>
        <v>5.1785182667549874</v>
      </c>
      <c r="BI358" s="1">
        <f t="shared" si="276"/>
        <v>5.411871923982619</v>
      </c>
      <c r="BJ358" s="1">
        <f t="shared" si="277"/>
        <v>5.4535458741860205</v>
      </c>
      <c r="BK358" s="1">
        <f t="shared" si="278"/>
        <v>5.4558680745845063</v>
      </c>
      <c r="BM358" s="1">
        <f t="shared" si="279"/>
        <v>2299.711582152931</v>
      </c>
      <c r="BN358" s="1">
        <f t="shared" si="262"/>
        <v>223.20788740970093</v>
      </c>
      <c r="BO358" s="1">
        <f t="shared" si="262"/>
        <v>216.091392692726</v>
      </c>
      <c r="BP358" s="1">
        <f t="shared" si="262"/>
        <v>225.82887244711495</v>
      </c>
      <c r="BQ358" s="1">
        <f t="shared" si="262"/>
        <v>227.56786060445583</v>
      </c>
      <c r="BR358" s="1">
        <f t="shared" si="262"/>
        <v>227.66476236136219</v>
      </c>
      <c r="BS358" s="1">
        <f t="shared" si="280"/>
        <v>9.7059078687049709</v>
      </c>
      <c r="BT358" s="1">
        <f t="shared" si="281"/>
        <v>9.3964562499801296</v>
      </c>
      <c r="BU358" s="1">
        <f t="shared" si="282"/>
        <v>9.8198780316486367</v>
      </c>
      <c r="BV358" s="1">
        <f t="shared" si="283"/>
        <v>9.8954956947867618</v>
      </c>
      <c r="BW358" s="1">
        <f t="shared" si="284"/>
        <v>9.8997093430398024</v>
      </c>
    </row>
    <row r="359" spans="16:75">
      <c r="P359" s="1">
        <v>1.5</v>
      </c>
      <c r="Q359" s="1">
        <f t="shared" si="260"/>
        <v>1662.2324479151998</v>
      </c>
      <c r="R359" s="14">
        <v>34.799999999999997</v>
      </c>
      <c r="S359" s="1">
        <f t="shared" si="258"/>
        <v>61.874218169537315</v>
      </c>
      <c r="T359" s="1">
        <f t="shared" si="259"/>
        <v>1.9914353259034172</v>
      </c>
      <c r="U359" s="1">
        <v>0</v>
      </c>
      <c r="V359" s="1">
        <v>1.4</v>
      </c>
      <c r="W359" s="14">
        <f t="shared" si="261"/>
        <v>65.265653495440731</v>
      </c>
      <c r="Y359" s="1">
        <f t="shared" si="263"/>
        <v>94.80364457525836</v>
      </c>
      <c r="Z359" s="1">
        <f t="shared" si="264"/>
        <v>3.0512761601973892</v>
      </c>
      <c r="AA359" s="1">
        <f t="shared" si="265"/>
        <v>0</v>
      </c>
      <c r="AB359" s="1">
        <f t="shared" si="266"/>
        <v>2.1450792645442522</v>
      </c>
      <c r="AC359" s="14">
        <f t="shared" si="267"/>
        <v>100</v>
      </c>
      <c r="AD359" s="1">
        <f t="shared" si="285"/>
        <v>1.5876592095788941E-2</v>
      </c>
      <c r="AE359" s="1">
        <f t="shared" si="286"/>
        <v>0.12826906371004598</v>
      </c>
      <c r="AF359" s="1">
        <f t="shared" si="287"/>
        <v>6.8802104034181313E-2</v>
      </c>
      <c r="AG359" s="1">
        <f t="shared" si="288"/>
        <v>9.1856647775232225E-2</v>
      </c>
      <c r="AH359" s="1">
        <f t="shared" si="289"/>
        <v>5.5691271655997056E-2</v>
      </c>
      <c r="AI359" s="1">
        <f t="shared" si="290"/>
        <v>3.3972715733727954E-2</v>
      </c>
      <c r="AJ359" s="1">
        <f t="shared" si="291"/>
        <v>2.0846713761250718E-2</v>
      </c>
      <c r="AL359" s="1">
        <f t="shared" si="304"/>
        <v>7.3562747970848672E-3</v>
      </c>
      <c r="AM359" s="1">
        <f t="shared" si="305"/>
        <v>2293.1032366762697</v>
      </c>
      <c r="AN359" s="1">
        <f t="shared" si="292"/>
        <v>21.584971688790787</v>
      </c>
      <c r="AO359" s="1">
        <f t="shared" si="293"/>
        <v>41.670537968100419</v>
      </c>
      <c r="AP359" s="1">
        <f t="shared" si="294"/>
        <v>33.970227837326703</v>
      </c>
      <c r="AQ359" s="1">
        <f t="shared" si="295"/>
        <v>222.66410103161942</v>
      </c>
      <c r="AR359" s="1">
        <f t="shared" si="296"/>
        <v>66.302264038068017</v>
      </c>
      <c r="AS359" s="1">
        <f t="shared" si="297"/>
        <v>215.6609641621092</v>
      </c>
      <c r="AT359" s="1">
        <f t="shared" si="298"/>
        <v>17.23442324949993</v>
      </c>
      <c r="AU359" s="1">
        <f t="shared" si="299"/>
        <v>225.22946311034022</v>
      </c>
      <c r="AV359" s="1">
        <f t="shared" si="300"/>
        <v>1.4881600463777209</v>
      </c>
      <c r="AW359" s="1">
        <f t="shared" si="301"/>
        <v>226.91820629250736</v>
      </c>
      <c r="AX359" s="1">
        <f t="shared" si="302"/>
        <v>2.2975997552061932E-2</v>
      </c>
      <c r="AY359" s="1">
        <f t="shared" si="303"/>
        <v>227.0106192970984</v>
      </c>
      <c r="BA359" s="1">
        <f t="shared" si="268"/>
        <v>41.670537968100419</v>
      </c>
      <c r="BB359" s="1">
        <f t="shared" si="269"/>
        <v>222.66410103161942</v>
      </c>
      <c r="BC359" s="1">
        <f t="shared" si="270"/>
        <v>215.6609641621092</v>
      </c>
      <c r="BD359" s="1">
        <f t="shared" si="271"/>
        <v>225.22946311034022</v>
      </c>
      <c r="BE359" s="1">
        <f t="shared" si="272"/>
        <v>226.91820629250736</v>
      </c>
      <c r="BF359" s="1">
        <f t="shared" si="273"/>
        <v>227.0106192970984</v>
      </c>
      <c r="BG359" s="1">
        <f t="shared" si="274"/>
        <v>5.3434419589704598</v>
      </c>
      <c r="BH359" s="1">
        <f t="shared" si="275"/>
        <v>5.1753822887336307</v>
      </c>
      <c r="BI359" s="1">
        <f t="shared" si="276"/>
        <v>5.4050049289682223</v>
      </c>
      <c r="BJ359" s="1">
        <f t="shared" si="277"/>
        <v>5.4455310000129469</v>
      </c>
      <c r="BK359" s="1">
        <f t="shared" si="278"/>
        <v>5.447748706073325</v>
      </c>
      <c r="BM359" s="1">
        <f t="shared" si="279"/>
        <v>2293.1032366762697</v>
      </c>
      <c r="BN359" s="1">
        <f t="shared" si="262"/>
        <v>222.66410103161942</v>
      </c>
      <c r="BO359" s="1">
        <f t="shared" si="262"/>
        <v>215.6609641621092</v>
      </c>
      <c r="BP359" s="1">
        <f t="shared" si="262"/>
        <v>225.22946311034022</v>
      </c>
      <c r="BQ359" s="1">
        <f t="shared" si="262"/>
        <v>226.91820629250736</v>
      </c>
      <c r="BR359" s="1">
        <f t="shared" si="262"/>
        <v>227.0106192970984</v>
      </c>
      <c r="BS359" s="1">
        <f t="shared" si="280"/>
        <v>9.7101647004065601</v>
      </c>
      <c r="BT359" s="1">
        <f t="shared" si="281"/>
        <v>9.4047647185173489</v>
      </c>
      <c r="BU359" s="1">
        <f t="shared" si="282"/>
        <v>9.8220376434860501</v>
      </c>
      <c r="BV359" s="1">
        <f t="shared" si="283"/>
        <v>9.8956820898047813</v>
      </c>
      <c r="BW359" s="1">
        <f t="shared" si="284"/>
        <v>9.8997121309783722</v>
      </c>
    </row>
    <row r="360" spans="16:75">
      <c r="P360" s="1">
        <v>1.5</v>
      </c>
      <c r="Q360" s="1">
        <f t="shared" si="260"/>
        <v>1662.9467336294856</v>
      </c>
      <c r="R360" s="14">
        <v>34.9</v>
      </c>
      <c r="S360" s="1">
        <f t="shared" si="258"/>
        <v>61.881519756838905</v>
      </c>
      <c r="T360" s="1">
        <f t="shared" si="259"/>
        <v>1.8841337386018289</v>
      </c>
      <c r="U360" s="1">
        <v>0</v>
      </c>
      <c r="V360" s="1">
        <v>1.4</v>
      </c>
      <c r="W360" s="14">
        <f t="shared" si="261"/>
        <v>65.165653495440736</v>
      </c>
      <c r="Y360" s="1">
        <f t="shared" si="263"/>
        <v>94.960330231581878</v>
      </c>
      <c r="Z360" s="1">
        <f t="shared" si="264"/>
        <v>2.8912987709601516</v>
      </c>
      <c r="AA360" s="1">
        <f t="shared" si="265"/>
        <v>0</v>
      </c>
      <c r="AB360" s="1">
        <f t="shared" si="266"/>
        <v>2.1483709974579628</v>
      </c>
      <c r="AC360" s="14">
        <f t="shared" si="267"/>
        <v>99.999999999999986</v>
      </c>
      <c r="AD360" s="1">
        <f t="shared" si="285"/>
        <v>1.5801636968474895E-2</v>
      </c>
      <c r="AE360" s="1">
        <f t="shared" si="286"/>
        <v>0.12776606495045853</v>
      </c>
      <c r="AF360" s="1">
        <f t="shared" si="287"/>
        <v>6.8472308717388478E-2</v>
      </c>
      <c r="AG360" s="1">
        <f t="shared" si="288"/>
        <v>9.1437864093406554E-2</v>
      </c>
      <c r="AH360" s="1">
        <f t="shared" si="289"/>
        <v>5.5414890707012818E-2</v>
      </c>
      <c r="AI360" s="1">
        <f t="shared" si="290"/>
        <v>3.3790979731931549E-2</v>
      </c>
      <c r="AJ360" s="1">
        <f t="shared" si="291"/>
        <v>2.0727570966093612E-2</v>
      </c>
      <c r="AL360" s="1">
        <f t="shared" si="304"/>
        <v>6.7282716362139514E-3</v>
      </c>
      <c r="AM360" s="1">
        <f t="shared" si="305"/>
        <v>2286.532759574824</v>
      </c>
      <c r="AN360" s="1">
        <f t="shared" si="292"/>
        <v>21.445167906969505</v>
      </c>
      <c r="AO360" s="1">
        <f t="shared" si="293"/>
        <v>41.612585618355062</v>
      </c>
      <c r="AP360" s="1">
        <f t="shared" si="294"/>
        <v>33.433134434761989</v>
      </c>
      <c r="AQ360" s="1">
        <f t="shared" si="295"/>
        <v>222.121891958276</v>
      </c>
      <c r="AR360" s="1">
        <f t="shared" si="296"/>
        <v>65.603604160699277</v>
      </c>
      <c r="AS360" s="1">
        <f t="shared" si="297"/>
        <v>215.23100037987018</v>
      </c>
      <c r="AT360" s="1">
        <f t="shared" si="298"/>
        <v>16.876407075613763</v>
      </c>
      <c r="AU360" s="1">
        <f t="shared" si="299"/>
        <v>224.63246294978228</v>
      </c>
      <c r="AV360" s="1">
        <f t="shared" si="300"/>
        <v>1.4325592844116033</v>
      </c>
      <c r="AW360" s="1">
        <f t="shared" si="301"/>
        <v>226.27211561340107</v>
      </c>
      <c r="AX360" s="1">
        <f t="shared" si="302"/>
        <v>2.151399568830805E-2</v>
      </c>
      <c r="AY360" s="1">
        <f t="shared" si="303"/>
        <v>226.36022071457288</v>
      </c>
      <c r="BA360" s="1">
        <f t="shared" si="268"/>
        <v>41.612585618355062</v>
      </c>
      <c r="BB360" s="1">
        <f t="shared" si="269"/>
        <v>222.121891958276</v>
      </c>
      <c r="BC360" s="1">
        <f t="shared" si="270"/>
        <v>215.23100037987018</v>
      </c>
      <c r="BD360" s="1">
        <f t="shared" si="271"/>
        <v>224.63246294978228</v>
      </c>
      <c r="BE360" s="1">
        <f t="shared" si="272"/>
        <v>226.27211561340107</v>
      </c>
      <c r="BF360" s="1">
        <f t="shared" si="273"/>
        <v>226.36022071457288</v>
      </c>
      <c r="BG360" s="1">
        <f t="shared" si="274"/>
        <v>5.3378536483034438</v>
      </c>
      <c r="BH360" s="1">
        <f t="shared" si="275"/>
        <v>5.1722573154630673</v>
      </c>
      <c r="BI360" s="1">
        <f t="shared" si="276"/>
        <v>5.3981856597418032</v>
      </c>
      <c r="BJ360" s="1">
        <f t="shared" si="277"/>
        <v>5.4375884663507614</v>
      </c>
      <c r="BK360" s="1">
        <f t="shared" si="278"/>
        <v>5.4397057368799198</v>
      </c>
      <c r="BM360" s="1">
        <f t="shared" si="279"/>
        <v>2286.532759574824</v>
      </c>
      <c r="BN360" s="1">
        <f t="shared" si="262"/>
        <v>222.121891958276</v>
      </c>
      <c r="BO360" s="1">
        <f t="shared" si="262"/>
        <v>215.23100037987018</v>
      </c>
      <c r="BP360" s="1">
        <f t="shared" si="262"/>
        <v>224.63246294978228</v>
      </c>
      <c r="BQ360" s="1">
        <f t="shared" si="262"/>
        <v>226.27211561340107</v>
      </c>
      <c r="BR360" s="1">
        <f t="shared" si="262"/>
        <v>226.36022071457288</v>
      </c>
      <c r="BS360" s="1">
        <f t="shared" si="280"/>
        <v>9.7143542347313279</v>
      </c>
      <c r="BT360" s="1">
        <f t="shared" si="281"/>
        <v>9.4129856429387839</v>
      </c>
      <c r="BU360" s="1">
        <f t="shared" si="282"/>
        <v>9.8241523988290549</v>
      </c>
      <c r="BV360" s="1">
        <f t="shared" si="283"/>
        <v>9.8958615250925117</v>
      </c>
      <c r="BW360" s="1">
        <f t="shared" si="284"/>
        <v>9.8997147434994144</v>
      </c>
    </row>
    <row r="361" spans="16:75">
      <c r="P361" s="1">
        <v>1.5</v>
      </c>
      <c r="Q361" s="1">
        <f t="shared" si="260"/>
        <v>1663.6610193437714</v>
      </c>
      <c r="R361" s="14">
        <v>35</v>
      </c>
      <c r="S361" s="1">
        <f t="shared" si="258"/>
        <v>61.888821344140489</v>
      </c>
      <c r="T361" s="1">
        <f t="shared" si="259"/>
        <v>1.7768321513002405</v>
      </c>
      <c r="U361" s="1">
        <v>0</v>
      </c>
      <c r="V361" s="1">
        <v>1.4</v>
      </c>
      <c r="W361" s="14">
        <f t="shared" si="261"/>
        <v>65.065653495440728</v>
      </c>
      <c r="Y361" s="1">
        <f t="shared" si="263"/>
        <v>95.117497511151797</v>
      </c>
      <c r="Z361" s="1">
        <f t="shared" si="264"/>
        <v>2.7308296402874777</v>
      </c>
      <c r="AA361" s="1">
        <f t="shared" si="265"/>
        <v>0</v>
      </c>
      <c r="AB361" s="1">
        <f t="shared" si="266"/>
        <v>2.1516728485607244</v>
      </c>
      <c r="AC361" s="14">
        <f t="shared" si="267"/>
        <v>100</v>
      </c>
      <c r="AD361" s="1">
        <f t="shared" si="285"/>
        <v>1.5726451442714708E-2</v>
      </c>
      <c r="AE361" s="1">
        <f t="shared" si="286"/>
        <v>0.12726152006405131</v>
      </c>
      <c r="AF361" s="1">
        <f t="shared" si="287"/>
        <v>6.81414996696975E-2</v>
      </c>
      <c r="AG361" s="1">
        <f t="shared" si="288"/>
        <v>9.1017793146612916E-2</v>
      </c>
      <c r="AH361" s="1">
        <f t="shared" si="289"/>
        <v>5.513766021319462E-2</v>
      </c>
      <c r="AI361" s="1">
        <f t="shared" si="290"/>
        <v>3.3608685106677048E-2</v>
      </c>
      <c r="AJ361" s="1">
        <f t="shared" si="291"/>
        <v>2.0608061947625888E-2</v>
      </c>
      <c r="AL361" s="1">
        <f t="shared" si="304"/>
        <v>6.1504129573715831E-3</v>
      </c>
      <c r="AM361" s="1">
        <f t="shared" si="305"/>
        <v>2279.9998264057899</v>
      </c>
      <c r="AN361" s="1">
        <f t="shared" si="292"/>
        <v>21.305509173759965</v>
      </c>
      <c r="AO361" s="1">
        <f t="shared" si="293"/>
        <v>41.554565399941929</v>
      </c>
      <c r="AP361" s="1">
        <f t="shared" si="294"/>
        <v>32.901188180255765</v>
      </c>
      <c r="AQ361" s="1">
        <f t="shared" si="295"/>
        <v>221.58126137605308</v>
      </c>
      <c r="AR361" s="1">
        <f t="shared" si="296"/>
        <v>64.908084331678324</v>
      </c>
      <c r="AS361" s="1">
        <f t="shared" si="297"/>
        <v>214.80150633401823</v>
      </c>
      <c r="AT361" s="1">
        <f t="shared" si="298"/>
        <v>16.523555767388711</v>
      </c>
      <c r="AU361" s="1">
        <f t="shared" si="299"/>
        <v>224.03786607211828</v>
      </c>
      <c r="AV361" s="1">
        <f t="shared" si="300"/>
        <v>1.3786713286536323</v>
      </c>
      <c r="AW361" s="1">
        <f t="shared" si="301"/>
        <v>225.62956291544464</v>
      </c>
      <c r="AX361" s="1">
        <f t="shared" si="302"/>
        <v>2.0135338073252615E-2</v>
      </c>
      <c r="AY361" s="1">
        <f t="shared" si="303"/>
        <v>225.71353475635428</v>
      </c>
      <c r="BA361" s="1">
        <f t="shared" si="268"/>
        <v>41.554565399941929</v>
      </c>
      <c r="BB361" s="1">
        <f t="shared" si="269"/>
        <v>221.58126137605308</v>
      </c>
      <c r="BC361" s="1">
        <f t="shared" si="270"/>
        <v>214.80150633401823</v>
      </c>
      <c r="BD361" s="1">
        <f t="shared" si="271"/>
        <v>224.03786607211828</v>
      </c>
      <c r="BE361" s="1">
        <f t="shared" si="272"/>
        <v>225.62956291544464</v>
      </c>
      <c r="BF361" s="1">
        <f t="shared" si="273"/>
        <v>225.71353475635428</v>
      </c>
      <c r="BG361" s="1">
        <f t="shared" si="274"/>
        <v>5.3322964454914681</v>
      </c>
      <c r="BH361" s="1">
        <f t="shared" si="275"/>
        <v>5.1691433724949611</v>
      </c>
      <c r="BI361" s="1">
        <f t="shared" si="276"/>
        <v>5.3914140098895453</v>
      </c>
      <c r="BJ361" s="1">
        <f t="shared" si="277"/>
        <v>5.4297177877778973</v>
      </c>
      <c r="BK361" s="1">
        <f t="shared" si="278"/>
        <v>5.4317385486762833</v>
      </c>
      <c r="BM361" s="1">
        <f t="shared" si="279"/>
        <v>2279.9998264057899</v>
      </c>
      <c r="BN361" s="1">
        <f t="shared" si="262"/>
        <v>221.58126137605308</v>
      </c>
      <c r="BO361" s="1">
        <f t="shared" si="262"/>
        <v>214.80150633401823</v>
      </c>
      <c r="BP361" s="1">
        <f t="shared" si="262"/>
        <v>224.03786607211828</v>
      </c>
      <c r="BQ361" s="1">
        <f t="shared" si="262"/>
        <v>225.62956291544464</v>
      </c>
      <c r="BR361" s="1">
        <f t="shared" si="262"/>
        <v>225.71353475635428</v>
      </c>
      <c r="BS361" s="1">
        <f t="shared" si="280"/>
        <v>9.7184771160862571</v>
      </c>
      <c r="BT361" s="1">
        <f t="shared" si="281"/>
        <v>9.4211194161638616</v>
      </c>
      <c r="BU361" s="1">
        <f t="shared" si="282"/>
        <v>9.8262229442926472</v>
      </c>
      <c r="BV361" s="1">
        <f t="shared" si="283"/>
        <v>9.8960342146660984</v>
      </c>
      <c r="BW361" s="1">
        <f t="shared" si="284"/>
        <v>9.8997171904250063</v>
      </c>
    </row>
    <row r="362" spans="16:75">
      <c r="P362" s="1">
        <v>1.5</v>
      </c>
      <c r="Q362" s="1">
        <f t="shared" si="260"/>
        <v>1664.3753050580572</v>
      </c>
      <c r="R362" s="14">
        <v>35.1</v>
      </c>
      <c r="S362" s="1">
        <f t="shared" si="258"/>
        <v>61.896122931442079</v>
      </c>
      <c r="T362" s="1">
        <f t="shared" si="259"/>
        <v>1.6695305639986522</v>
      </c>
      <c r="U362" s="1">
        <v>0</v>
      </c>
      <c r="V362" s="1">
        <v>1.4</v>
      </c>
      <c r="W362" s="14">
        <f t="shared" si="261"/>
        <v>64.965653495440733</v>
      </c>
      <c r="Y362" s="1">
        <f t="shared" si="263"/>
        <v>95.275148638019814</v>
      </c>
      <c r="Z362" s="1">
        <f t="shared" si="264"/>
        <v>2.5698664974036149</v>
      </c>
      <c r="AA362" s="1">
        <f t="shared" si="265"/>
        <v>0</v>
      </c>
      <c r="AB362" s="1">
        <f t="shared" si="266"/>
        <v>2.154984864576559</v>
      </c>
      <c r="AC362" s="14">
        <f t="shared" si="267"/>
        <v>99.999999999999986</v>
      </c>
      <c r="AD362" s="1">
        <f t="shared" si="285"/>
        <v>1.5651034454568735E-2</v>
      </c>
      <c r="AE362" s="1">
        <f t="shared" si="286"/>
        <v>0.12675542191108161</v>
      </c>
      <c r="AF362" s="1">
        <f t="shared" si="287"/>
        <v>6.7809672209876728E-2</v>
      </c>
      <c r="AG362" s="1">
        <f t="shared" si="288"/>
        <v>9.0596428990487254E-2</v>
      </c>
      <c r="AH362" s="1">
        <f t="shared" si="289"/>
        <v>5.4859576251493285E-2</v>
      </c>
      <c r="AI362" s="1">
        <f t="shared" si="290"/>
        <v>3.3425829278339238E-2</v>
      </c>
      <c r="AJ362" s="1">
        <f t="shared" si="291"/>
        <v>2.0488185014692468E-2</v>
      </c>
      <c r="AL362" s="1">
        <f t="shared" si="304"/>
        <v>5.6189751127630281E-3</v>
      </c>
      <c r="AM362" s="1">
        <f t="shared" si="305"/>
        <v>2273.5041164131098</v>
      </c>
      <c r="AN362" s="1">
        <f t="shared" si="292"/>
        <v>21.165996134567067</v>
      </c>
      <c r="AO362" s="1">
        <f t="shared" si="293"/>
        <v>41.496478308017778</v>
      </c>
      <c r="AP362" s="1">
        <f t="shared" si="294"/>
        <v>32.3743722021539</v>
      </c>
      <c r="AQ362" s="1">
        <f t="shared" si="295"/>
        <v>221.04221040974568</v>
      </c>
      <c r="AR362" s="1">
        <f t="shared" si="296"/>
        <v>64.215709638411752</v>
      </c>
      <c r="AS362" s="1">
        <f t="shared" si="297"/>
        <v>214.37248697021306</v>
      </c>
      <c r="AT362" s="1">
        <f t="shared" si="298"/>
        <v>16.175828019732684</v>
      </c>
      <c r="AU362" s="1">
        <f t="shared" si="299"/>
        <v>223.44566653350748</v>
      </c>
      <c r="AV362" s="1">
        <f t="shared" si="300"/>
        <v>1.3264547990749682</v>
      </c>
      <c r="AW362" s="1">
        <f t="shared" si="301"/>
        <v>224.9905227213809</v>
      </c>
      <c r="AX362" s="1">
        <f t="shared" si="302"/>
        <v>1.8835833498648244E-2</v>
      </c>
      <c r="AY362" s="1">
        <f t="shared" si="303"/>
        <v>225.07052991611823</v>
      </c>
      <c r="BA362" s="1">
        <f t="shared" si="268"/>
        <v>41.496478308017778</v>
      </c>
      <c r="BB362" s="1">
        <f t="shared" si="269"/>
        <v>221.04221040974568</v>
      </c>
      <c r="BC362" s="1">
        <f t="shared" si="270"/>
        <v>214.37248697021306</v>
      </c>
      <c r="BD362" s="1">
        <f t="shared" si="271"/>
        <v>223.44566653350748</v>
      </c>
      <c r="BE362" s="1">
        <f t="shared" si="272"/>
        <v>224.9905227213809</v>
      </c>
      <c r="BF362" s="1">
        <f t="shared" si="273"/>
        <v>225.07052991611823</v>
      </c>
      <c r="BG362" s="1">
        <f t="shared" si="274"/>
        <v>5.3267703531129973</v>
      </c>
      <c r="BH362" s="1">
        <f t="shared" si="275"/>
        <v>5.1660404861101883</v>
      </c>
      <c r="BI362" s="1">
        <f t="shared" si="276"/>
        <v>5.384689873558119</v>
      </c>
      <c r="BJ362" s="1">
        <f t="shared" si="277"/>
        <v>5.4219184830899048</v>
      </c>
      <c r="BK362" s="1">
        <f t="shared" si="278"/>
        <v>5.4238465309146733</v>
      </c>
      <c r="BM362" s="1">
        <f t="shared" si="279"/>
        <v>2273.5041164131098</v>
      </c>
      <c r="BN362" s="1">
        <f t="shared" si="262"/>
        <v>221.04221040974568</v>
      </c>
      <c r="BO362" s="1">
        <f t="shared" si="262"/>
        <v>214.37248697021306</v>
      </c>
      <c r="BP362" s="1">
        <f t="shared" si="262"/>
        <v>223.44566653350748</v>
      </c>
      <c r="BQ362" s="1">
        <f t="shared" si="262"/>
        <v>224.9905227213809</v>
      </c>
      <c r="BR362" s="1">
        <f t="shared" si="262"/>
        <v>225.07052991611823</v>
      </c>
      <c r="BS362" s="1">
        <f t="shared" si="280"/>
        <v>9.7225339868080951</v>
      </c>
      <c r="BT362" s="1">
        <f t="shared" si="281"/>
        <v>9.4291664317910673</v>
      </c>
      <c r="BU362" s="1">
        <f t="shared" si="282"/>
        <v>9.8282499213608627</v>
      </c>
      <c r="BV362" s="1">
        <f t="shared" si="283"/>
        <v>9.8962003674023133</v>
      </c>
      <c r="BW362" s="1">
        <f t="shared" si="284"/>
        <v>9.8997194810982059</v>
      </c>
    </row>
    <row r="363" spans="16:75">
      <c r="P363" s="1">
        <v>1.5</v>
      </c>
      <c r="Q363" s="1">
        <f t="shared" si="260"/>
        <v>1665.0895907723427</v>
      </c>
      <c r="R363" s="14">
        <v>35.200000000000003</v>
      </c>
      <c r="S363" s="1">
        <f t="shared" si="258"/>
        <v>61.903424518743662</v>
      </c>
      <c r="T363" s="1">
        <f t="shared" si="259"/>
        <v>1.5622289766970638</v>
      </c>
      <c r="U363" s="1">
        <v>0</v>
      </c>
      <c r="V363" s="1">
        <v>1.4</v>
      </c>
      <c r="W363" s="14">
        <f t="shared" si="261"/>
        <v>64.865653495440725</v>
      </c>
      <c r="Y363" s="1">
        <f t="shared" si="263"/>
        <v>95.433285849952512</v>
      </c>
      <c r="Z363" s="1">
        <f t="shared" si="264"/>
        <v>2.4084070575298679</v>
      </c>
      <c r="AA363" s="1">
        <f t="shared" si="265"/>
        <v>0</v>
      </c>
      <c r="AB363" s="1">
        <f t="shared" si="266"/>
        <v>2.1583070925176191</v>
      </c>
      <c r="AC363" s="14">
        <f t="shared" si="267"/>
        <v>100</v>
      </c>
      <c r="AD363" s="1">
        <f t="shared" si="285"/>
        <v>1.5575384933536461E-2</v>
      </c>
      <c r="AE363" s="1">
        <f t="shared" si="286"/>
        <v>0.12624776330777901</v>
      </c>
      <c r="AF363" s="1">
        <f t="shared" si="287"/>
        <v>6.7476821627827366E-2</v>
      </c>
      <c r="AG363" s="1">
        <f t="shared" si="288"/>
        <v>9.0173765644009224E-2</v>
      </c>
      <c r="AH363" s="1">
        <f t="shared" si="289"/>
        <v>5.4580634874667897E-2</v>
      </c>
      <c r="AI363" s="1">
        <f t="shared" si="290"/>
        <v>3.3242409651385411E-2</v>
      </c>
      <c r="AJ363" s="1">
        <f t="shared" si="291"/>
        <v>2.0367938465709664E-2</v>
      </c>
      <c r="AL363" s="1">
        <f t="shared" si="304"/>
        <v>5.1304899152617243E-3</v>
      </c>
      <c r="AM363" s="1">
        <f t="shared" si="305"/>
        <v>2267.0453124758278</v>
      </c>
      <c r="AN363" s="1">
        <f t="shared" si="292"/>
        <v>21.026629441258713</v>
      </c>
      <c r="AO363" s="1">
        <f t="shared" si="293"/>
        <v>41.438325328282673</v>
      </c>
      <c r="AP363" s="1">
        <f t="shared" si="294"/>
        <v>31.852669576465054</v>
      </c>
      <c r="AQ363" s="1">
        <f t="shared" si="295"/>
        <v>220.50474012328746</v>
      </c>
      <c r="AR363" s="1">
        <f t="shared" si="296"/>
        <v>63.526485208139626</v>
      </c>
      <c r="AS363" s="1">
        <f t="shared" si="297"/>
        <v>213.9439471924799</v>
      </c>
      <c r="AT363" s="1">
        <f t="shared" si="298"/>
        <v>15.833182588933441</v>
      </c>
      <c r="AU363" s="1">
        <f t="shared" si="299"/>
        <v>222.85585834048311</v>
      </c>
      <c r="AV363" s="1">
        <f t="shared" si="300"/>
        <v>1.275869036555674</v>
      </c>
      <c r="AW363" s="1">
        <f t="shared" si="301"/>
        <v>224.35496972795809</v>
      </c>
      <c r="AX363" s="1">
        <f t="shared" si="302"/>
        <v>1.7611472956234827E-2</v>
      </c>
      <c r="AY363" s="1">
        <f t="shared" si="303"/>
        <v>224.43117503417741</v>
      </c>
      <c r="BA363" s="1">
        <f t="shared" si="268"/>
        <v>41.438325328282673</v>
      </c>
      <c r="BB363" s="1">
        <f t="shared" si="269"/>
        <v>220.50474012328746</v>
      </c>
      <c r="BC363" s="1">
        <f t="shared" si="270"/>
        <v>213.9439471924799</v>
      </c>
      <c r="BD363" s="1">
        <f t="shared" si="271"/>
        <v>222.85585834048311</v>
      </c>
      <c r="BE363" s="1">
        <f t="shared" si="272"/>
        <v>224.35496972795809</v>
      </c>
      <c r="BF363" s="1">
        <f t="shared" si="273"/>
        <v>224.43117503417741</v>
      </c>
      <c r="BG363" s="1">
        <f t="shared" si="274"/>
        <v>5.3212753743401784</v>
      </c>
      <c r="BH363" s="1">
        <f t="shared" si="275"/>
        <v>5.1629486833160678</v>
      </c>
      <c r="BI363" s="1">
        <f t="shared" si="276"/>
        <v>5.3780131454390245</v>
      </c>
      <c r="BJ363" s="1">
        <f t="shared" si="277"/>
        <v>5.414190075264222</v>
      </c>
      <c r="BK363" s="1">
        <f t="shared" si="278"/>
        <v>5.4160290807166778</v>
      </c>
      <c r="BM363" s="1">
        <f t="shared" si="279"/>
        <v>2267.0453124758278</v>
      </c>
      <c r="BN363" s="1">
        <f t="shared" si="262"/>
        <v>220.50474012328746</v>
      </c>
      <c r="BO363" s="1">
        <f t="shared" si="262"/>
        <v>213.9439471924799</v>
      </c>
      <c r="BP363" s="1">
        <f t="shared" si="262"/>
        <v>222.85585834048311</v>
      </c>
      <c r="BQ363" s="1">
        <f t="shared" si="262"/>
        <v>224.35496972795809</v>
      </c>
      <c r="BR363" s="1">
        <f t="shared" si="262"/>
        <v>224.43117503417741</v>
      </c>
      <c r="BS363" s="1">
        <f t="shared" si="280"/>
        <v>9.7265254871538236</v>
      </c>
      <c r="BT363" s="1">
        <f t="shared" si="281"/>
        <v>9.4371270841001795</v>
      </c>
      <c r="BU363" s="1">
        <f t="shared" si="282"/>
        <v>9.8302339663914093</v>
      </c>
      <c r="BV363" s="1">
        <f t="shared" si="283"/>
        <v>9.8963601871257367</v>
      </c>
      <c r="BW363" s="1">
        <f t="shared" si="284"/>
        <v>9.8997216244027069</v>
      </c>
    </row>
    <row r="364" spans="16:75">
      <c r="P364" s="1">
        <v>1.5</v>
      </c>
      <c r="Q364" s="1">
        <f t="shared" si="260"/>
        <v>1665.8038764866285</v>
      </c>
      <c r="R364" s="14">
        <v>35.299999999999997</v>
      </c>
      <c r="S364" s="1">
        <f t="shared" si="258"/>
        <v>61.910726106045253</v>
      </c>
      <c r="T364" s="1">
        <f t="shared" si="259"/>
        <v>1.4549273893954826</v>
      </c>
      <c r="U364" s="1">
        <v>0</v>
      </c>
      <c r="V364" s="1">
        <v>1.4</v>
      </c>
      <c r="W364" s="14">
        <f t="shared" si="261"/>
        <v>64.765653495440745</v>
      </c>
      <c r="Y364" s="1">
        <f t="shared" si="263"/>
        <v>95.591911398537079</v>
      </c>
      <c r="Z364" s="1">
        <f t="shared" si="264"/>
        <v>2.2464490217764941</v>
      </c>
      <c r="AA364" s="1">
        <f t="shared" si="265"/>
        <v>0</v>
      </c>
      <c r="AB364" s="1">
        <f t="shared" si="266"/>
        <v>2.161639579686407</v>
      </c>
      <c r="AC364" s="14">
        <f t="shared" si="267"/>
        <v>99.999999999999986</v>
      </c>
      <c r="AD364" s="1">
        <f t="shared" si="285"/>
        <v>1.5499501802505831E-2</v>
      </c>
      <c r="AE364" s="1">
        <f t="shared" si="286"/>
        <v>0.12573853702600515</v>
      </c>
      <c r="AF364" s="1">
        <f t="shared" si="287"/>
        <v>6.7142943184360468E-2</v>
      </c>
      <c r="AG364" s="1">
        <f t="shared" si="288"/>
        <v>8.9749797089218819E-2</v>
      </c>
      <c r="AH364" s="1">
        <f t="shared" si="289"/>
        <v>5.4300832111098846E-2</v>
      </c>
      <c r="AI364" s="1">
        <f t="shared" si="290"/>
        <v>3.3058423614252569E-2</v>
      </c>
      <c r="AJ364" s="1">
        <f t="shared" si="291"/>
        <v>2.0247320588584562E-2</v>
      </c>
      <c r="AL364" s="1">
        <f t="shared" si="304"/>
        <v>4.6817285558963216E-3</v>
      </c>
      <c r="AM364" s="1">
        <f t="shared" si="305"/>
        <v>2260.6231010572806</v>
      </c>
      <c r="AN364" s="1">
        <f t="shared" si="292"/>
        <v>20.887409752267029</v>
      </c>
      <c r="AO364" s="1">
        <f t="shared" si="293"/>
        <v>41.380107437132487</v>
      </c>
      <c r="AP364" s="1">
        <f t="shared" si="294"/>
        <v>31.336063326358158</v>
      </c>
      <c r="AQ364" s="1">
        <f t="shared" si="295"/>
        <v>219.96885152046332</v>
      </c>
      <c r="AR364" s="1">
        <f t="shared" si="296"/>
        <v>62.840416208498183</v>
      </c>
      <c r="AS364" s="1">
        <f t="shared" si="297"/>
        <v>213.5158918639134</v>
      </c>
      <c r="AT364" s="1">
        <f t="shared" si="298"/>
        <v>15.495578292971922</v>
      </c>
      <c r="AU364" s="1">
        <f t="shared" si="299"/>
        <v>222.26843545083014</v>
      </c>
      <c r="AV364" s="1">
        <f t="shared" si="300"/>
        <v>1.2268740952513701</v>
      </c>
      <c r="AW364" s="1">
        <f t="shared" si="301"/>
        <v>223.72287880548586</v>
      </c>
      <c r="AX364" s="1">
        <f t="shared" si="302"/>
        <v>1.6458422983033055E-2</v>
      </c>
      <c r="AY364" s="1">
        <f t="shared" si="303"/>
        <v>223.79543929306925</v>
      </c>
      <c r="BA364" s="1">
        <f t="shared" si="268"/>
        <v>41.380107437132487</v>
      </c>
      <c r="BB364" s="1">
        <f t="shared" si="269"/>
        <v>219.96885152046332</v>
      </c>
      <c r="BC364" s="1">
        <f t="shared" si="270"/>
        <v>213.5158918639134</v>
      </c>
      <c r="BD364" s="1">
        <f t="shared" si="271"/>
        <v>222.26843545083014</v>
      </c>
      <c r="BE364" s="1">
        <f t="shared" si="272"/>
        <v>223.72287880548586</v>
      </c>
      <c r="BF364" s="1">
        <f t="shared" si="273"/>
        <v>223.79543929306925</v>
      </c>
      <c r="BG364" s="1">
        <f t="shared" si="274"/>
        <v>5.3158115129269579</v>
      </c>
      <c r="BH364" s="1">
        <f t="shared" si="275"/>
        <v>5.1598679918437007</v>
      </c>
      <c r="BI364" s="1">
        <f t="shared" si="276"/>
        <v>5.3713837207531583</v>
      </c>
      <c r="BJ364" s="1">
        <f t="shared" si="277"/>
        <v>5.4065320914253565</v>
      </c>
      <c r="BK364" s="1">
        <f t="shared" si="278"/>
        <v>5.4082856027639536</v>
      </c>
      <c r="BM364" s="1">
        <f t="shared" si="279"/>
        <v>2260.6231010572806</v>
      </c>
      <c r="BN364" s="1">
        <f t="shared" si="262"/>
        <v>219.96885152046332</v>
      </c>
      <c r="BO364" s="1">
        <f t="shared" si="262"/>
        <v>213.5158918639134</v>
      </c>
      <c r="BP364" s="1">
        <f t="shared" si="262"/>
        <v>222.26843545083014</v>
      </c>
      <c r="BQ364" s="1">
        <f t="shared" si="262"/>
        <v>223.72287880548586</v>
      </c>
      <c r="BR364" s="1">
        <f t="shared" si="262"/>
        <v>223.79543929306925</v>
      </c>
      <c r="BS364" s="1">
        <f t="shared" si="280"/>
        <v>9.730452255291258</v>
      </c>
      <c r="BT364" s="1">
        <f t="shared" si="281"/>
        <v>9.4450017680547109</v>
      </c>
      <c r="BU364" s="1">
        <f t="shared" si="282"/>
        <v>9.832175710620513</v>
      </c>
      <c r="BV364" s="1">
        <f t="shared" si="283"/>
        <v>9.8965138726951842</v>
      </c>
      <c r="BW364" s="1">
        <f t="shared" si="284"/>
        <v>9.8997236287818779</v>
      </c>
    </row>
    <row r="365" spans="16:75">
      <c r="P365" s="1">
        <v>1.5</v>
      </c>
      <c r="Q365" s="1">
        <f t="shared" si="260"/>
        <v>1666.5181622009143</v>
      </c>
      <c r="R365" s="14">
        <v>35.4</v>
      </c>
      <c r="S365" s="1">
        <f t="shared" ref="S365:S377" si="306">$S$171+$S$6*(R365-16)</f>
        <v>61.918027693346836</v>
      </c>
      <c r="T365" s="1">
        <f t="shared" ref="T365:T377" si="307">$T$171+$T$6*(R365-16)</f>
        <v>1.3476258020938907</v>
      </c>
      <c r="U365" s="1">
        <v>0</v>
      </c>
      <c r="V365" s="1">
        <v>1.4</v>
      </c>
      <c r="W365" s="14">
        <f t="shared" si="261"/>
        <v>64.665653495440736</v>
      </c>
      <c r="Y365" s="1">
        <f t="shared" si="263"/>
        <v>95.751027549288409</v>
      </c>
      <c r="Z365" s="1">
        <f t="shared" si="264"/>
        <v>2.0839900770335604</v>
      </c>
      <c r="AA365" s="1">
        <f t="shared" si="265"/>
        <v>0</v>
      </c>
      <c r="AB365" s="1">
        <f t="shared" si="266"/>
        <v>2.1649823736780256</v>
      </c>
      <c r="AC365" s="14">
        <f t="shared" si="267"/>
        <v>100</v>
      </c>
      <c r="AD365" s="1">
        <f t="shared" si="285"/>
        <v>1.542338397770214E-2</v>
      </c>
      <c r="AE365" s="1">
        <f t="shared" si="286"/>
        <v>0.12522773579291091</v>
      </c>
      <c r="AF365" s="1">
        <f t="shared" si="287"/>
        <v>6.6808032110972027E-2</v>
      </c>
      <c r="AG365" s="1">
        <f t="shared" si="288"/>
        <v>8.9324517270931131E-2</v>
      </c>
      <c r="AH365" s="1">
        <f t="shared" si="289"/>
        <v>5.4020163964599452E-2</v>
      </c>
      <c r="AI365" s="1">
        <f t="shared" si="290"/>
        <v>3.2873868539223444E-2</v>
      </c>
      <c r="AJ365" s="1">
        <f t="shared" si="291"/>
        <v>2.0126329660633852E-2</v>
      </c>
      <c r="AL365" s="1">
        <f t="shared" si="304"/>
        <v>4.2696864557255059E-3</v>
      </c>
      <c r="AM365" s="1">
        <f t="shared" si="305"/>
        <v>2254.2371721551031</v>
      </c>
      <c r="AN365" s="1">
        <f t="shared" si="292"/>
        <v>20.748337732691642</v>
      </c>
      <c r="AO365" s="1">
        <f t="shared" si="293"/>
        <v>41.321825601809209</v>
      </c>
      <c r="AP365" s="1">
        <f t="shared" si="294"/>
        <v>30.824536421653281</v>
      </c>
      <c r="AQ365" s="1">
        <f t="shared" si="295"/>
        <v>219.43454554560793</v>
      </c>
      <c r="AR365" s="1">
        <f t="shared" si="296"/>
        <v>62.157507848092379</v>
      </c>
      <c r="AS365" s="1">
        <f t="shared" si="297"/>
        <v>213.08832580737155</v>
      </c>
      <c r="AT365" s="1">
        <f t="shared" si="298"/>
        <v>15.162974011835535</v>
      </c>
      <c r="AU365" s="1">
        <f t="shared" si="299"/>
        <v>221.68339177444881</v>
      </c>
      <c r="AV365" s="1">
        <f t="shared" si="300"/>
        <v>1.1794307349871438</v>
      </c>
      <c r="AW365" s="1">
        <f t="shared" si="301"/>
        <v>223.0942249973771</v>
      </c>
      <c r="AX365" s="1">
        <f t="shared" si="302"/>
        <v>1.5373019191512809E-2</v>
      </c>
      <c r="AY365" s="1">
        <f t="shared" si="303"/>
        <v>223.16329221319953</v>
      </c>
      <c r="BA365" s="1">
        <f t="shared" si="268"/>
        <v>41.321825601809209</v>
      </c>
      <c r="BB365" s="1">
        <f t="shared" si="269"/>
        <v>219.43454554560793</v>
      </c>
      <c r="BC365" s="1">
        <f t="shared" si="270"/>
        <v>213.08832580737155</v>
      </c>
      <c r="BD365" s="1">
        <f t="shared" si="271"/>
        <v>221.68339177444881</v>
      </c>
      <c r="BE365" s="1">
        <f t="shared" si="272"/>
        <v>223.0942249973771</v>
      </c>
      <c r="BF365" s="1">
        <f t="shared" si="273"/>
        <v>223.16329221319953</v>
      </c>
      <c r="BG365" s="1">
        <f t="shared" si="274"/>
        <v>5.3103787731972893</v>
      </c>
      <c r="BH365" s="1">
        <f t="shared" si="275"/>
        <v>5.1567984401454376</v>
      </c>
      <c r="BI365" s="1">
        <f t="shared" si="276"/>
        <v>5.3648014952355529</v>
      </c>
      <c r="BJ365" s="1">
        <f t="shared" si="277"/>
        <v>5.3989440628104601</v>
      </c>
      <c r="BK365" s="1">
        <f t="shared" si="278"/>
        <v>5.4006155091905885</v>
      </c>
      <c r="BM365" s="1">
        <f t="shared" si="279"/>
        <v>2254.2371721551031</v>
      </c>
      <c r="BN365" s="1">
        <f t="shared" si="262"/>
        <v>219.43454554560793</v>
      </c>
      <c r="BO365" s="1">
        <f t="shared" si="262"/>
        <v>213.08832580737155</v>
      </c>
      <c r="BP365" s="1">
        <f t="shared" si="262"/>
        <v>221.68339177444881</v>
      </c>
      <c r="BQ365" s="1">
        <f t="shared" si="262"/>
        <v>223.0942249973771</v>
      </c>
      <c r="BR365" s="1">
        <f t="shared" si="262"/>
        <v>223.16329221319953</v>
      </c>
      <c r="BS365" s="1">
        <f t="shared" si="280"/>
        <v>9.7343149272897236</v>
      </c>
      <c r="BT365" s="1">
        <f t="shared" si="281"/>
        <v>9.4527908793046009</v>
      </c>
      <c r="BU365" s="1">
        <f t="shared" si="282"/>
        <v>9.834075780167991</v>
      </c>
      <c r="BV365" s="1">
        <f t="shared" si="283"/>
        <v>9.8966616180893627</v>
      </c>
      <c r="BW365" s="1">
        <f t="shared" si="284"/>
        <v>9.8997255022571675</v>
      </c>
    </row>
    <row r="366" spans="16:75">
      <c r="P366" s="1">
        <v>1.5</v>
      </c>
      <c r="Q366" s="1">
        <f t="shared" si="260"/>
        <v>1667.2324479151998</v>
      </c>
      <c r="R366" s="14">
        <v>35.5</v>
      </c>
      <c r="S366" s="1">
        <f t="shared" si="306"/>
        <v>61.925329280648427</v>
      </c>
      <c r="T366" s="1">
        <f t="shared" si="307"/>
        <v>1.2403242147923024</v>
      </c>
      <c r="U366" s="1">
        <v>0</v>
      </c>
      <c r="V366" s="1">
        <v>1.4</v>
      </c>
      <c r="W366" s="14">
        <f t="shared" si="261"/>
        <v>64.565653495440728</v>
      </c>
      <c r="Y366" s="1">
        <f t="shared" si="263"/>
        <v>95.910636581756677</v>
      </c>
      <c r="Z366" s="1">
        <f t="shared" si="264"/>
        <v>1.9210278958608964</v>
      </c>
      <c r="AA366" s="1">
        <f t="shared" si="265"/>
        <v>0</v>
      </c>
      <c r="AB366" s="1">
        <f t="shared" si="266"/>
        <v>2.1683355223824385</v>
      </c>
      <c r="AC366" s="14">
        <f t="shared" si="267"/>
        <v>100.00000000000001</v>
      </c>
      <c r="AD366" s="1">
        <f t="shared" si="285"/>
        <v>1.5347030368636445E-2</v>
      </c>
      <c r="AE366" s="1">
        <f t="shared" si="286"/>
        <v>0.12471535229059015</v>
      </c>
      <c r="AF366" s="1">
        <f t="shared" si="287"/>
        <v>6.6472083609616095E-2</v>
      </c>
      <c r="AG366" s="1">
        <f t="shared" si="288"/>
        <v>8.8897920096447786E-2</v>
      </c>
      <c r="AH366" s="1">
        <f t="shared" si="289"/>
        <v>5.3738626414225707E-2</v>
      </c>
      <c r="AI366" s="1">
        <f t="shared" si="290"/>
        <v>3.2688741782301432E-2</v>
      </c>
      <c r="AJ366" s="1">
        <f t="shared" si="291"/>
        <v>2.0004963948501771E-2</v>
      </c>
      <c r="AL366" s="1">
        <f t="shared" si="304"/>
        <v>3.89156899583781E-3</v>
      </c>
      <c r="AM366" s="1">
        <f t="shared" si="305"/>
        <v>2247.8872192520435</v>
      </c>
      <c r="AN366" s="1">
        <f t="shared" si="292"/>
        <v>20.609414054404979</v>
      </c>
      <c r="AO366" s="1">
        <f t="shared" si="293"/>
        <v>41.263480780548917</v>
      </c>
      <c r="AP366" s="1">
        <f t="shared" si="294"/>
        <v>30.318071778303214</v>
      </c>
      <c r="AQ366" s="1">
        <f t="shared" si="295"/>
        <v>218.90182308429155</v>
      </c>
      <c r="AR366" s="1">
        <f t="shared" si="296"/>
        <v>61.477765377082349</v>
      </c>
      <c r="AS366" s="1">
        <f t="shared" si="297"/>
        <v>212.66125380615946</v>
      </c>
      <c r="AT366" s="1">
        <f t="shared" si="298"/>
        <v>14.835328687842745</v>
      </c>
      <c r="AU366" s="1">
        <f t="shared" si="299"/>
        <v>221.10072117420484</v>
      </c>
      <c r="AV366" s="1">
        <f t="shared" si="300"/>
        <v>1.1335004136761651</v>
      </c>
      <c r="AW366" s="1">
        <f t="shared" si="301"/>
        <v>222.46898351967653</v>
      </c>
      <c r="AX366" s="1">
        <f t="shared" si="302"/>
        <v>1.4351760001466573E-2</v>
      </c>
      <c r="AY366" s="1">
        <f t="shared" si="303"/>
        <v>222.53470364854263</v>
      </c>
      <c r="BA366" s="1">
        <f t="shared" si="268"/>
        <v>41.263480780548917</v>
      </c>
      <c r="BB366" s="1">
        <f t="shared" si="269"/>
        <v>218.90182308429155</v>
      </c>
      <c r="BC366" s="1">
        <f t="shared" si="270"/>
        <v>212.66125380615946</v>
      </c>
      <c r="BD366" s="1">
        <f t="shared" si="271"/>
        <v>221.10072117420484</v>
      </c>
      <c r="BE366" s="1">
        <f t="shared" si="272"/>
        <v>222.46898351967653</v>
      </c>
      <c r="BF366" s="1">
        <f t="shared" si="273"/>
        <v>222.53470364854263</v>
      </c>
      <c r="BG366" s="1">
        <f t="shared" si="274"/>
        <v>5.3049771600334577</v>
      </c>
      <c r="BH366" s="1">
        <f t="shared" si="275"/>
        <v>5.1537400573924748</v>
      </c>
      <c r="BI366" s="1">
        <f t="shared" si="276"/>
        <v>5.3582663651203397</v>
      </c>
      <c r="BJ366" s="1">
        <f t="shared" si="277"/>
        <v>5.3914255247353147</v>
      </c>
      <c r="BK366" s="1">
        <f t="shared" si="278"/>
        <v>5.3930182194770797</v>
      </c>
      <c r="BM366" s="1">
        <f t="shared" si="279"/>
        <v>2247.8872192520435</v>
      </c>
      <c r="BN366" s="1">
        <f t="shared" si="262"/>
        <v>218.90182308429155</v>
      </c>
      <c r="BO366" s="1">
        <f t="shared" si="262"/>
        <v>212.66125380615946</v>
      </c>
      <c r="BP366" s="1">
        <f t="shared" si="262"/>
        <v>221.10072117420484</v>
      </c>
      <c r="BQ366" s="1">
        <f t="shared" si="262"/>
        <v>222.46898351967653</v>
      </c>
      <c r="BR366" s="1">
        <f t="shared" si="262"/>
        <v>222.53470364854263</v>
      </c>
      <c r="BS366" s="1">
        <f t="shared" si="280"/>
        <v>9.7381141371108644</v>
      </c>
      <c r="BT366" s="1">
        <f t="shared" si="281"/>
        <v>9.460494814189115</v>
      </c>
      <c r="BU366" s="1">
        <f t="shared" si="282"/>
        <v>9.8359347960425421</v>
      </c>
      <c r="BV366" s="1">
        <f t="shared" si="283"/>
        <v>9.8968036124917464</v>
      </c>
      <c r="BW366" s="1">
        <f t="shared" si="284"/>
        <v>9.8997272524458904</v>
      </c>
    </row>
    <row r="367" spans="16:75">
      <c r="P367" s="1">
        <v>1.5</v>
      </c>
      <c r="Q367" s="1">
        <f t="shared" si="260"/>
        <v>1667.9467336294856</v>
      </c>
      <c r="R367" s="14">
        <v>35.6</v>
      </c>
      <c r="S367" s="1">
        <f t="shared" si="306"/>
        <v>61.932630867950017</v>
      </c>
      <c r="T367" s="1">
        <f t="shared" si="307"/>
        <v>1.133022627490714</v>
      </c>
      <c r="U367" s="1">
        <v>0</v>
      </c>
      <c r="V367" s="1">
        <v>1.4</v>
      </c>
      <c r="W367" s="14">
        <f t="shared" si="261"/>
        <v>64.465653495440733</v>
      </c>
      <c r="Y367" s="1">
        <f t="shared" si="263"/>
        <v>96.070740789636361</v>
      </c>
      <c r="Z367" s="1">
        <f t="shared" si="264"/>
        <v>1.7575601363768785</v>
      </c>
      <c r="AA367" s="1">
        <f t="shared" si="265"/>
        <v>0</v>
      </c>
      <c r="AB367" s="1">
        <f t="shared" si="266"/>
        <v>2.1716990739867605</v>
      </c>
      <c r="AC367" s="14">
        <f t="shared" si="267"/>
        <v>100</v>
      </c>
      <c r="AD367" s="1">
        <f t="shared" si="285"/>
        <v>1.5270439878053453E-2</v>
      </c>
      <c r="AE367" s="1">
        <f t="shared" si="286"/>
        <v>0.12420137915573003</v>
      </c>
      <c r="AF367" s="1">
        <f t="shared" si="287"/>
        <v>6.613509285247543E-2</v>
      </c>
      <c r="AG367" s="1">
        <f t="shared" si="288"/>
        <v>8.8469999435266192E-2</v>
      </c>
      <c r="AH367" s="1">
        <f t="shared" si="289"/>
        <v>5.3456215414084178E-2</v>
      </c>
      <c r="AI367" s="1">
        <f t="shared" si="290"/>
        <v>3.2503040683084301E-2</v>
      </c>
      <c r="AJ367" s="1">
        <f t="shared" si="291"/>
        <v>1.9883221708077329E-2</v>
      </c>
      <c r="AL367" s="1">
        <f t="shared" si="304"/>
        <v>3.5447780772361894E-3</v>
      </c>
      <c r="AM367" s="1">
        <f t="shared" si="305"/>
        <v>2241.5729392675657</v>
      </c>
      <c r="AN367" s="1">
        <f t="shared" si="292"/>
        <v>20.470639396160394</v>
      </c>
      <c r="AO367" s="1">
        <f t="shared" si="293"/>
        <v>41.205073922727593</v>
      </c>
      <c r="AP367" s="1">
        <f t="shared" si="294"/>
        <v>29.816652257867272</v>
      </c>
      <c r="AQ367" s="1">
        <f t="shared" si="295"/>
        <v>218.3706849639926</v>
      </c>
      <c r="AR367" s="1">
        <f t="shared" si="296"/>
        <v>60.801194087779436</v>
      </c>
      <c r="AS367" s="1">
        <f t="shared" si="297"/>
        <v>212.23468060470333</v>
      </c>
      <c r="AT367" s="1">
        <f t="shared" si="298"/>
        <v>14.512601325962175</v>
      </c>
      <c r="AU367" s="1">
        <f t="shared" si="299"/>
        <v>220.52041746676593</v>
      </c>
      <c r="AV367" s="1">
        <f t="shared" si="300"/>
        <v>1.089045279767455</v>
      </c>
      <c r="AW367" s="1">
        <f t="shared" si="301"/>
        <v>221.84712976057565</v>
      </c>
      <c r="AX367" s="1">
        <f t="shared" si="302"/>
        <v>1.3391300553392285E-2</v>
      </c>
      <c r="AY367" s="1">
        <f t="shared" si="303"/>
        <v>221.90964378239659</v>
      </c>
      <c r="BA367" s="1">
        <f t="shared" si="268"/>
        <v>41.205073922727593</v>
      </c>
      <c r="BB367" s="1">
        <f t="shared" si="269"/>
        <v>218.3706849639926</v>
      </c>
      <c r="BC367" s="1">
        <f t="shared" si="270"/>
        <v>212.23468060470333</v>
      </c>
      <c r="BD367" s="1">
        <f t="shared" si="271"/>
        <v>220.52041746676593</v>
      </c>
      <c r="BE367" s="1">
        <f t="shared" si="272"/>
        <v>221.84712976057565</v>
      </c>
      <c r="BF367" s="1">
        <f t="shared" si="273"/>
        <v>221.90964378239659</v>
      </c>
      <c r="BG367" s="1">
        <f t="shared" si="274"/>
        <v>5.2996066788645004</v>
      </c>
      <c r="BH367" s="1">
        <f t="shared" si="275"/>
        <v>5.1506928734725674</v>
      </c>
      <c r="BI367" s="1">
        <f t="shared" si="276"/>
        <v>5.3517782271258811</v>
      </c>
      <c r="BJ367" s="1">
        <f t="shared" si="277"/>
        <v>5.3839760165606894</v>
      </c>
      <c r="BK367" s="1">
        <f t="shared" si="278"/>
        <v>5.3854931603458986</v>
      </c>
      <c r="BM367" s="1">
        <f t="shared" si="279"/>
        <v>2241.5729392675657</v>
      </c>
      <c r="BN367" s="1">
        <f t="shared" si="262"/>
        <v>218.3706849639926</v>
      </c>
      <c r="BO367" s="1">
        <f t="shared" si="262"/>
        <v>212.23468060470333</v>
      </c>
      <c r="BP367" s="1">
        <f t="shared" si="262"/>
        <v>220.52041746676593</v>
      </c>
      <c r="BQ367" s="1">
        <f t="shared" si="262"/>
        <v>221.84712976057565</v>
      </c>
      <c r="BR367" s="1">
        <f t="shared" si="262"/>
        <v>221.90964378239659</v>
      </c>
      <c r="BS367" s="1">
        <f t="shared" si="280"/>
        <v>9.7418505165995288</v>
      </c>
      <c r="BT367" s="1">
        <f t="shared" si="281"/>
        <v>9.4681139697399725</v>
      </c>
      <c r="BU367" s="1">
        <f t="shared" si="282"/>
        <v>9.8377533741472192</v>
      </c>
      <c r="BV367" s="1">
        <f t="shared" si="283"/>
        <v>9.8969400403746945</v>
      </c>
      <c r="BW367" s="1">
        <f t="shared" si="284"/>
        <v>9.8997288865784405</v>
      </c>
    </row>
    <row r="368" spans="16:75">
      <c r="P368" s="1">
        <v>1.5</v>
      </c>
      <c r="Q368" s="1">
        <f t="shared" si="260"/>
        <v>1668.6610193437714</v>
      </c>
      <c r="R368" s="14">
        <v>35.700000000000003</v>
      </c>
      <c r="S368" s="1">
        <f t="shared" si="306"/>
        <v>61.939932455251601</v>
      </c>
      <c r="T368" s="1">
        <f t="shared" si="307"/>
        <v>1.0257210401891257</v>
      </c>
      <c r="U368" s="1">
        <v>0</v>
      </c>
      <c r="V368" s="1">
        <v>1.4</v>
      </c>
      <c r="W368" s="14">
        <f t="shared" si="261"/>
        <v>64.365653495440725</v>
      </c>
      <c r="Y368" s="1">
        <f t="shared" si="263"/>
        <v>96.231342480876165</v>
      </c>
      <c r="Z368" s="1">
        <f t="shared" si="264"/>
        <v>1.5935844421462786</v>
      </c>
      <c r="AA368" s="1">
        <f t="shared" si="265"/>
        <v>0</v>
      </c>
      <c r="AB368" s="1">
        <f t="shared" si="266"/>
        <v>2.1750730769775646</v>
      </c>
      <c r="AC368" s="14">
        <f t="shared" si="267"/>
        <v>100.00000000000001</v>
      </c>
      <c r="AD368" s="1">
        <f t="shared" si="285"/>
        <v>1.5193611401879008E-2</v>
      </c>
      <c r="AE368" s="1">
        <f t="shared" si="286"/>
        <v>0.12368580897925863</v>
      </c>
      <c r="AF368" s="1">
        <f t="shared" si="287"/>
        <v>6.5797054981730427E-2</v>
      </c>
      <c r="AG368" s="1">
        <f t="shared" si="288"/>
        <v>8.8040749118785691E-2</v>
      </c>
      <c r="AH368" s="1">
        <f t="shared" si="289"/>
        <v>5.3172926893138302E-2</v>
      </c>
      <c r="AI368" s="1">
        <f t="shared" si="290"/>
        <v>3.2316762564636788E-2</v>
      </c>
      <c r="AJ368" s="1">
        <f t="shared" si="291"/>
        <v>1.9761101184410775E-2</v>
      </c>
      <c r="AL368" s="1">
        <f t="shared" si="304"/>
        <v>3.2268994926704961E-3</v>
      </c>
      <c r="AM368" s="1">
        <f t="shared" si="305"/>
        <v>2235.2940325102318</v>
      </c>
      <c r="AN368" s="1">
        <f t="shared" si="292"/>
        <v>20.33201444370194</v>
      </c>
      <c r="AO368" s="1">
        <f t="shared" si="293"/>
        <v>41.146605969004824</v>
      </c>
      <c r="AP368" s="1">
        <f t="shared" si="294"/>
        <v>29.320260666977184</v>
      </c>
      <c r="AQ368" s="1">
        <f t="shared" si="295"/>
        <v>217.84113195475726</v>
      </c>
      <c r="AR368" s="1">
        <f t="shared" si="296"/>
        <v>60.127799315258279</v>
      </c>
      <c r="AS368" s="1">
        <f t="shared" si="297"/>
        <v>211.80861090921468</v>
      </c>
      <c r="AT368" s="1">
        <f t="shared" si="298"/>
        <v>14.194750994142517</v>
      </c>
      <c r="AU368" s="1">
        <f t="shared" si="299"/>
        <v>219.94247442342524</v>
      </c>
      <c r="AV368" s="1">
        <f t="shared" si="300"/>
        <v>1.0460281647276597</v>
      </c>
      <c r="AW368" s="1">
        <f t="shared" si="301"/>
        <v>221.228639279915</v>
      </c>
      <c r="AX368" s="1">
        <f t="shared" si="302"/>
        <v>1.2488446809652849E-2</v>
      </c>
      <c r="AY368" s="1">
        <f t="shared" si="303"/>
        <v>221.28808312319325</v>
      </c>
      <c r="BA368" s="1">
        <f t="shared" si="268"/>
        <v>41.146605969004824</v>
      </c>
      <c r="BB368" s="1">
        <f t="shared" si="269"/>
        <v>217.84113195475726</v>
      </c>
      <c r="BC368" s="1">
        <f t="shared" si="270"/>
        <v>211.80861090921468</v>
      </c>
      <c r="BD368" s="1">
        <f t="shared" si="271"/>
        <v>219.94247442342524</v>
      </c>
      <c r="BE368" s="1">
        <f t="shared" si="272"/>
        <v>221.228639279915</v>
      </c>
      <c r="BF368" s="1">
        <f t="shared" si="273"/>
        <v>221.28808312319325</v>
      </c>
      <c r="BG368" s="1">
        <f t="shared" si="274"/>
        <v>5.2942673356547072</v>
      </c>
      <c r="BH368" s="1">
        <f t="shared" si="275"/>
        <v>5.1476569189878552</v>
      </c>
      <c r="BI368" s="1">
        <f t="shared" si="276"/>
        <v>5.3453369784400904</v>
      </c>
      <c r="BJ368" s="1">
        <f t="shared" si="277"/>
        <v>5.376595081659068</v>
      </c>
      <c r="BK368" s="1">
        <f t="shared" si="278"/>
        <v>5.3780397656585945</v>
      </c>
      <c r="BM368" s="1">
        <f t="shared" si="279"/>
        <v>2235.2940325102318</v>
      </c>
      <c r="BN368" s="1">
        <f t="shared" si="262"/>
        <v>217.84113195475726</v>
      </c>
      <c r="BO368" s="1">
        <f t="shared" si="262"/>
        <v>211.80861090921468</v>
      </c>
      <c r="BP368" s="1">
        <f t="shared" si="262"/>
        <v>219.94247442342524</v>
      </c>
      <c r="BQ368" s="1">
        <f t="shared" si="262"/>
        <v>221.228639279915</v>
      </c>
      <c r="BR368" s="1">
        <f t="shared" si="262"/>
        <v>221.28808312319325</v>
      </c>
      <c r="BS368" s="1">
        <f t="shared" si="280"/>
        <v>9.7455246954747157</v>
      </c>
      <c r="BT368" s="1">
        <f t="shared" si="281"/>
        <v>9.4756487436846939</v>
      </c>
      <c r="BU368" s="1">
        <f t="shared" si="282"/>
        <v>9.8395321252851087</v>
      </c>
      <c r="BV368" s="1">
        <f t="shared" si="283"/>
        <v>9.8970710815827481</v>
      </c>
      <c r="BW368" s="1">
        <f t="shared" si="284"/>
        <v>9.8997304115149038</v>
      </c>
    </row>
    <row r="369" spans="16:75">
      <c r="P369" s="1">
        <v>1.5</v>
      </c>
      <c r="Q369" s="1">
        <f t="shared" si="260"/>
        <v>1669.3753050580569</v>
      </c>
      <c r="R369" s="14">
        <v>35.799999999999997</v>
      </c>
      <c r="S369" s="1">
        <f t="shared" si="306"/>
        <v>61.947234042553191</v>
      </c>
      <c r="T369" s="1">
        <f t="shared" si="307"/>
        <v>0.91841945288754445</v>
      </c>
      <c r="U369" s="1">
        <v>0</v>
      </c>
      <c r="V369" s="1">
        <v>1.4</v>
      </c>
      <c r="W369" s="14">
        <f t="shared" si="261"/>
        <v>64.265653495440745</v>
      </c>
      <c r="Y369" s="1">
        <f t="shared" si="263"/>
        <v>96.392443977789739</v>
      </c>
      <c r="Z369" s="1">
        <f t="shared" si="264"/>
        <v>1.4290984420670376</v>
      </c>
      <c r="AA369" s="1">
        <f t="shared" si="265"/>
        <v>0</v>
      </c>
      <c r="AB369" s="1">
        <f t="shared" si="266"/>
        <v>2.178457580143212</v>
      </c>
      <c r="AC369" s="14">
        <f t="shared" si="267"/>
        <v>100</v>
      </c>
      <c r="AD369" s="1">
        <f t="shared" si="285"/>
        <v>1.5116543829167002E-2</v>
      </c>
      <c r="AE369" s="1">
        <f t="shared" si="286"/>
        <v>0.12316863430598861</v>
      </c>
      <c r="AF369" s="1">
        <f t="shared" si="287"/>
        <v>6.5457965109325555E-2</v>
      </c>
      <c r="AG369" s="1">
        <f t="shared" si="288"/>
        <v>8.7610162940011338E-2</v>
      </c>
      <c r="AH369" s="1">
        <f t="shared" si="289"/>
        <v>5.2888756755012679E-2</v>
      </c>
      <c r="AI369" s="1">
        <f t="shared" si="290"/>
        <v>3.2129904733361928E-2</v>
      </c>
      <c r="AJ369" s="1">
        <f t="shared" si="291"/>
        <v>1.9638600611629264E-2</v>
      </c>
      <c r="AL369" s="1">
        <f t="shared" si="304"/>
        <v>2.9356909158765919E-3</v>
      </c>
      <c r="AM369" s="1">
        <f t="shared" si="305"/>
        <v>2229.0502026308482</v>
      </c>
      <c r="AN369" s="1">
        <f t="shared" si="292"/>
        <v>20.193539889877073</v>
      </c>
      <c r="AO369" s="1">
        <f t="shared" si="293"/>
        <v>41.088077851465364</v>
      </c>
      <c r="AP369" s="1">
        <f t="shared" si="294"/>
        <v>28.828879756791363</v>
      </c>
      <c r="AQ369" s="1">
        <f t="shared" si="295"/>
        <v>217.31316476984676</v>
      </c>
      <c r="AR369" s="1">
        <f t="shared" si="296"/>
        <v>59.457586437977149</v>
      </c>
      <c r="AS369" s="1">
        <f t="shared" si="297"/>
        <v>211.38304938834534</v>
      </c>
      <c r="AT369" s="1">
        <f t="shared" si="298"/>
        <v>13.881736823643999</v>
      </c>
      <c r="AU369" s="1">
        <f t="shared" si="299"/>
        <v>219.36688577091189</v>
      </c>
      <c r="AV369" s="1">
        <f t="shared" si="300"/>
        <v>1.004412575539134</v>
      </c>
      <c r="AW369" s="1">
        <f t="shared" si="301"/>
        <v>220.61348780867377</v>
      </c>
      <c r="AX369" s="1">
        <f t="shared" si="302"/>
        <v>1.1640149830758563E-2</v>
      </c>
      <c r="AY369" s="1">
        <f t="shared" si="303"/>
        <v>220.66999250036267</v>
      </c>
      <c r="BA369" s="1">
        <f t="shared" si="268"/>
        <v>41.088077851465364</v>
      </c>
      <c r="BB369" s="1">
        <f t="shared" si="269"/>
        <v>217.31316476984676</v>
      </c>
      <c r="BC369" s="1">
        <f t="shared" si="270"/>
        <v>211.38304938834534</v>
      </c>
      <c r="BD369" s="1">
        <f t="shared" si="271"/>
        <v>219.36688577091189</v>
      </c>
      <c r="BE369" s="1">
        <f t="shared" si="272"/>
        <v>220.61348780867377</v>
      </c>
      <c r="BF369" s="1">
        <f t="shared" si="273"/>
        <v>220.66999250036267</v>
      </c>
      <c r="BG369" s="1">
        <f t="shared" si="274"/>
        <v>5.288959136892224</v>
      </c>
      <c r="BH369" s="1">
        <f t="shared" si="275"/>
        <v>5.1446322252528196</v>
      </c>
      <c r="BI369" s="1">
        <f t="shared" si="276"/>
        <v>5.3389425167059352</v>
      </c>
      <c r="BJ369" s="1">
        <f t="shared" si="277"/>
        <v>5.3692822673817489</v>
      </c>
      <c r="BK369" s="1">
        <f t="shared" si="278"/>
        <v>5.3706574763144515</v>
      </c>
      <c r="BM369" s="1">
        <f t="shared" si="279"/>
        <v>2229.0502026308482</v>
      </c>
      <c r="BN369" s="1">
        <f t="shared" si="262"/>
        <v>217.31316476984676</v>
      </c>
      <c r="BO369" s="1">
        <f t="shared" si="262"/>
        <v>211.38304938834534</v>
      </c>
      <c r="BP369" s="1">
        <f t="shared" si="262"/>
        <v>219.36688577091189</v>
      </c>
      <c r="BQ369" s="1">
        <f t="shared" si="262"/>
        <v>220.61348780867377</v>
      </c>
      <c r="BR369" s="1">
        <f t="shared" si="262"/>
        <v>220.66999250036267</v>
      </c>
      <c r="BS369" s="1">
        <f t="shared" si="280"/>
        <v>9.7491373013206157</v>
      </c>
      <c r="BT369" s="1">
        <f t="shared" si="281"/>
        <v>9.4830995344501172</v>
      </c>
      <c r="BU369" s="1">
        <f t="shared" si="282"/>
        <v>9.8412716551651904</v>
      </c>
      <c r="BV369" s="1">
        <f t="shared" si="283"/>
        <v>9.8971969114151648</v>
      </c>
      <c r="BW369" s="1">
        <f t="shared" si="284"/>
        <v>9.8997318337611127</v>
      </c>
    </row>
    <row r="370" spans="16:75">
      <c r="P370" s="1">
        <v>1.5</v>
      </c>
      <c r="Q370" s="1">
        <f t="shared" si="260"/>
        <v>1670.0895907723427</v>
      </c>
      <c r="R370" s="14">
        <v>35.9</v>
      </c>
      <c r="S370" s="1">
        <f t="shared" si="306"/>
        <v>61.954535629854774</v>
      </c>
      <c r="T370" s="1">
        <f t="shared" si="307"/>
        <v>0.81111786558595611</v>
      </c>
      <c r="U370" s="1">
        <v>0</v>
      </c>
      <c r="V370" s="1">
        <v>1.4</v>
      </c>
      <c r="W370" s="14">
        <f t="shared" si="261"/>
        <v>64.165653495440736</v>
      </c>
      <c r="Y370" s="1">
        <f t="shared" si="263"/>
        <v>96.554047617167839</v>
      </c>
      <c r="Z370" s="1">
        <f t="shared" si="264"/>
        <v>1.2640997502559368</v>
      </c>
      <c r="AA370" s="1">
        <f t="shared" si="265"/>
        <v>0</v>
      </c>
      <c r="AB370" s="1">
        <f t="shared" si="266"/>
        <v>2.1818526325762058</v>
      </c>
      <c r="AC370" s="14">
        <f t="shared" si="267"/>
        <v>99.999999999999986</v>
      </c>
      <c r="AD370" s="1">
        <f t="shared" si="285"/>
        <v>1.5039236042045837E-2</v>
      </c>
      <c r="AE370" s="1">
        <f t="shared" si="286"/>
        <v>0.12264984763425804</v>
      </c>
      <c r="AF370" s="1">
        <f t="shared" si="287"/>
        <v>6.5117818316733841E-2</v>
      </c>
      <c r="AG370" s="1">
        <f t="shared" si="288"/>
        <v>8.7178234653254527E-2</v>
      </c>
      <c r="AH370" s="1">
        <f t="shared" si="289"/>
        <v>5.2603700877795666E-2</v>
      </c>
      <c r="AI370" s="1">
        <f t="shared" si="290"/>
        <v>3.1942464478871224E-2</v>
      </c>
      <c r="AJ370" s="1">
        <f t="shared" si="291"/>
        <v>1.9515718212851731E-2</v>
      </c>
      <c r="AL370" s="1">
        <f t="shared" si="304"/>
        <v>2.6690706905272117E-3</v>
      </c>
      <c r="AM370" s="1">
        <f t="shared" si="305"/>
        <v>2222.8411565763631</v>
      </c>
      <c r="AN370" s="1">
        <f t="shared" si="292"/>
        <v>20.055216434751529</v>
      </c>
      <c r="AO370" s="1">
        <f t="shared" si="293"/>
        <v>41.029490493758644</v>
      </c>
      <c r="AP370" s="1">
        <f t="shared" si="294"/>
        <v>28.342492222443269</v>
      </c>
      <c r="AQ370" s="1">
        <f t="shared" si="295"/>
        <v>216.78678406637209</v>
      </c>
      <c r="AR370" s="1">
        <f t="shared" si="296"/>
        <v>58.790560878416166</v>
      </c>
      <c r="AS370" s="1">
        <f t="shared" si="297"/>
        <v>210.958000673833</v>
      </c>
      <c r="AT370" s="1">
        <f t="shared" si="298"/>
        <v>13.573518009372673</v>
      </c>
      <c r="AU370" s="1">
        <f t="shared" si="299"/>
        <v>218.79364519218893</v>
      </c>
      <c r="AV370" s="1">
        <f t="shared" si="300"/>
        <v>0.96416268724139187</v>
      </c>
      <c r="AW370" s="1">
        <f t="shared" si="301"/>
        <v>220.00165124844693</v>
      </c>
      <c r="AX370" s="1">
        <f t="shared" si="302"/>
        <v>1.0843500236034725E-2</v>
      </c>
      <c r="AY370" s="1">
        <f t="shared" si="303"/>
        <v>220.05534306025089</v>
      </c>
      <c r="BA370" s="1">
        <f t="shared" si="268"/>
        <v>41.029490493758644</v>
      </c>
      <c r="BB370" s="1">
        <f t="shared" si="269"/>
        <v>216.78678406637209</v>
      </c>
      <c r="BC370" s="1">
        <f t="shared" si="270"/>
        <v>210.958000673833</v>
      </c>
      <c r="BD370" s="1">
        <f t="shared" si="271"/>
        <v>218.79364519218893</v>
      </c>
      <c r="BE370" s="1">
        <f t="shared" si="272"/>
        <v>220.00165124844693</v>
      </c>
      <c r="BF370" s="1">
        <f t="shared" si="273"/>
        <v>220.05534306025089</v>
      </c>
      <c r="BG370" s="1">
        <f t="shared" si="274"/>
        <v>5.2836820895777254</v>
      </c>
      <c r="BH370" s="1">
        <f t="shared" si="275"/>
        <v>5.1416188242923386</v>
      </c>
      <c r="BI370" s="1">
        <f t="shared" si="276"/>
        <v>5.3325947400071065</v>
      </c>
      <c r="BJ370" s="1">
        <f t="shared" si="277"/>
        <v>5.3620371250262862</v>
      </c>
      <c r="BK370" s="1">
        <f t="shared" si="278"/>
        <v>5.3633457401506224</v>
      </c>
      <c r="BM370" s="1">
        <f t="shared" si="279"/>
        <v>2222.8411565763631</v>
      </c>
      <c r="BN370" s="1">
        <f t="shared" ref="BN370:BR377" si="308">BB370</f>
        <v>216.78678406637209</v>
      </c>
      <c r="BO370" s="1">
        <f t="shared" si="308"/>
        <v>210.958000673833</v>
      </c>
      <c r="BP370" s="1">
        <f t="shared" si="308"/>
        <v>218.79364519218893</v>
      </c>
      <c r="BQ370" s="1">
        <f t="shared" si="308"/>
        <v>220.00165124844693</v>
      </c>
      <c r="BR370" s="1">
        <f t="shared" si="308"/>
        <v>220.05534306025089</v>
      </c>
      <c r="BS370" s="1">
        <f t="shared" si="280"/>
        <v>9.7526889595776947</v>
      </c>
      <c r="BT370" s="1">
        <f t="shared" si="281"/>
        <v>9.4904667411661627</v>
      </c>
      <c r="BU370" s="1">
        <f t="shared" si="282"/>
        <v>9.8429725644083614</v>
      </c>
      <c r="BV370" s="1">
        <f t="shared" si="283"/>
        <v>9.8973177007076458</v>
      </c>
      <c r="BW370" s="1">
        <f t="shared" si="284"/>
        <v>9.8997331594841356</v>
      </c>
    </row>
    <row r="371" spans="16:75">
      <c r="P371" s="1">
        <v>1.5</v>
      </c>
      <c r="Q371" s="1">
        <f t="shared" si="260"/>
        <v>1670.8038764866285</v>
      </c>
      <c r="R371" s="14">
        <v>36</v>
      </c>
      <c r="S371" s="1">
        <f t="shared" si="306"/>
        <v>61.961837217156365</v>
      </c>
      <c r="T371" s="1">
        <f t="shared" si="307"/>
        <v>0.70381627828436777</v>
      </c>
      <c r="U371" s="1">
        <v>0</v>
      </c>
      <c r="V371" s="1">
        <v>1.4</v>
      </c>
      <c r="W371" s="14">
        <f t="shared" si="261"/>
        <v>64.065653495440742</v>
      </c>
      <c r="Y371" s="1">
        <f t="shared" si="263"/>
        <v>96.716155750391124</v>
      </c>
      <c r="Z371" s="1">
        <f t="shared" si="264"/>
        <v>1.0985859659332986</v>
      </c>
      <c r="AA371" s="1">
        <f t="shared" si="265"/>
        <v>0</v>
      </c>
      <c r="AB371" s="1">
        <f t="shared" si="266"/>
        <v>2.1852582836755605</v>
      </c>
      <c r="AC371" s="14">
        <f t="shared" si="267"/>
        <v>99.999999999999986</v>
      </c>
      <c r="AD371" s="1">
        <f t="shared" si="285"/>
        <v>1.496168691566439E-2</v>
      </c>
      <c r="AE371" s="1">
        <f t="shared" si="286"/>
        <v>0.12212944141556768</v>
      </c>
      <c r="AF371" s="1">
        <f t="shared" si="287"/>
        <v>6.4776609654719028E-2</v>
      </c>
      <c r="AG371" s="1">
        <f t="shared" si="288"/>
        <v>8.6744957973831166E-2</v>
      </c>
      <c r="AH371" s="1">
        <f t="shared" si="289"/>
        <v>5.2317755113840098E-2</v>
      </c>
      <c r="AI371" s="1">
        <f t="shared" si="290"/>
        <v>3.1754439073853641E-2</v>
      </c>
      <c r="AJ371" s="1">
        <f t="shared" si="291"/>
        <v>1.9392452200102984E-2</v>
      </c>
      <c r="AL371" s="1">
        <f t="shared" si="304"/>
        <v>2.4251073547669946E-3</v>
      </c>
      <c r="AM371" s="1">
        <f t="shared" si="305"/>
        <v>2216.6666045445045</v>
      </c>
      <c r="AN371" s="1">
        <f t="shared" si="292"/>
        <v>19.917044785726947</v>
      </c>
      <c r="AO371" s="1">
        <f t="shared" si="293"/>
        <v>40.970844811236333</v>
      </c>
      <c r="AP371" s="1">
        <f t="shared" si="294"/>
        <v>27.861080702478155</v>
      </c>
      <c r="AQ371" s="1">
        <f t="shared" si="295"/>
        <v>216.26199044591684</v>
      </c>
      <c r="AR371" s="1">
        <f t="shared" si="296"/>
        <v>58.126728103724844</v>
      </c>
      <c r="AS371" s="1">
        <f t="shared" si="297"/>
        <v>210.53346936113826</v>
      </c>
      <c r="AT371" s="1">
        <f t="shared" si="298"/>
        <v>13.270053810222191</v>
      </c>
      <c r="AU371" s="1">
        <f t="shared" si="299"/>
        <v>218.22274632723901</v>
      </c>
      <c r="AV371" s="1">
        <f t="shared" si="300"/>
        <v>0.9252433354883759</v>
      </c>
      <c r="AW371" s="1">
        <f t="shared" si="301"/>
        <v>219.39310567091093</v>
      </c>
      <c r="AX371" s="1">
        <f t="shared" si="302"/>
        <v>1.0095722825855542E-2</v>
      </c>
      <c r="AY371" s="1">
        <f t="shared" si="303"/>
        <v>219.4441062620914</v>
      </c>
      <c r="BA371" s="1">
        <f t="shared" si="268"/>
        <v>40.970844811236333</v>
      </c>
      <c r="BB371" s="1">
        <f t="shared" si="269"/>
        <v>216.26199044591684</v>
      </c>
      <c r="BC371" s="1">
        <f t="shared" si="270"/>
        <v>210.53346936113826</v>
      </c>
      <c r="BD371" s="1">
        <f t="shared" si="271"/>
        <v>218.22274632723901</v>
      </c>
      <c r="BE371" s="1">
        <f t="shared" si="272"/>
        <v>219.39310567091093</v>
      </c>
      <c r="BF371" s="1">
        <f t="shared" si="273"/>
        <v>219.4441062620914</v>
      </c>
      <c r="BG371" s="1">
        <f t="shared" si="274"/>
        <v>5.2784362012131751</v>
      </c>
      <c r="BH371" s="1">
        <f t="shared" si="275"/>
        <v>5.1386167488398735</v>
      </c>
      <c r="BI371" s="1">
        <f t="shared" si="276"/>
        <v>5.3262935468538597</v>
      </c>
      <c r="BJ371" s="1">
        <f t="shared" si="277"/>
        <v>5.3548592098042835</v>
      </c>
      <c r="BK371" s="1">
        <f t="shared" si="278"/>
        <v>5.3561040118437688</v>
      </c>
      <c r="BM371" s="1">
        <f t="shared" si="279"/>
        <v>2216.6666045445045</v>
      </c>
      <c r="BN371" s="1">
        <f t="shared" si="308"/>
        <v>216.26199044591684</v>
      </c>
      <c r="BO371" s="1">
        <f t="shared" si="308"/>
        <v>210.53346936113826</v>
      </c>
      <c r="BP371" s="1">
        <f t="shared" si="308"/>
        <v>218.22274632723901</v>
      </c>
      <c r="BQ371" s="1">
        <f t="shared" si="308"/>
        <v>219.39310567091093</v>
      </c>
      <c r="BR371" s="1">
        <f t="shared" si="308"/>
        <v>219.4441062620914</v>
      </c>
      <c r="BS371" s="1">
        <f t="shared" si="280"/>
        <v>9.7561802935338502</v>
      </c>
      <c r="BT371" s="1">
        <f t="shared" si="281"/>
        <v>9.497750763669762</v>
      </c>
      <c r="BU371" s="1">
        <f t="shared" si="282"/>
        <v>9.8446354485536567</v>
      </c>
      <c r="BV371" s="1">
        <f t="shared" si="283"/>
        <v>9.897433615913263</v>
      </c>
      <c r="BW371" s="1">
        <f t="shared" si="284"/>
        <v>9.8997343945272398</v>
      </c>
    </row>
    <row r="372" spans="16:75">
      <c r="P372" s="1">
        <v>1.5</v>
      </c>
      <c r="Q372" s="1">
        <f t="shared" si="260"/>
        <v>1671.5181622009143</v>
      </c>
      <c r="R372" s="14">
        <v>36.1</v>
      </c>
      <c r="S372" s="1">
        <f t="shared" si="306"/>
        <v>61.969138804457948</v>
      </c>
      <c r="T372" s="1">
        <f t="shared" si="307"/>
        <v>0.59651469098277943</v>
      </c>
      <c r="U372" s="1">
        <v>0</v>
      </c>
      <c r="V372" s="1">
        <v>1.4</v>
      </c>
      <c r="W372" s="14">
        <f t="shared" si="261"/>
        <v>63.965653495440726</v>
      </c>
      <c r="Y372" s="1">
        <f t="shared" si="263"/>
        <v>96.878770743544294</v>
      </c>
      <c r="Z372" s="1">
        <f t="shared" si="264"/>
        <v>0.93255467330650688</v>
      </c>
      <c r="AA372" s="1">
        <f t="shared" si="265"/>
        <v>0</v>
      </c>
      <c r="AB372" s="1">
        <f t="shared" si="266"/>
        <v>2.1886745831492016</v>
      </c>
      <c r="AC372" s="14">
        <f t="shared" si="267"/>
        <v>100.00000000000001</v>
      </c>
      <c r="AD372" s="1">
        <f t="shared" si="285"/>
        <v>1.4883895318137436E-2</v>
      </c>
      <c r="AE372" s="1">
        <f t="shared" si="286"/>
        <v>0.12160740805421481</v>
      </c>
      <c r="AF372" s="1">
        <f t="shared" si="287"/>
        <v>6.4434334143095504E-2</v>
      </c>
      <c r="AG372" s="1">
        <f t="shared" si="288"/>
        <v>8.6310326577756766E-2</v>
      </c>
      <c r="AH372" s="1">
        <f t="shared" si="289"/>
        <v>5.2030915289562059E-2</v>
      </c>
      <c r="AI372" s="1">
        <f t="shared" si="290"/>
        <v>3.1565825773943269E-2</v>
      </c>
      <c r="AJ372" s="1">
        <f t="shared" si="291"/>
        <v>1.9268800774227001E-2</v>
      </c>
      <c r="AL372" s="1">
        <f t="shared" si="304"/>
        <v>2.202009643589852E-3</v>
      </c>
      <c r="AM372" s="1">
        <f t="shared" si="305"/>
        <v>2210.5262599391449</v>
      </c>
      <c r="AN372" s="1">
        <f t="shared" si="292"/>
        <v>19.779025657661013</v>
      </c>
      <c r="AO372" s="1">
        <f t="shared" si="293"/>
        <v>40.912141711087926</v>
      </c>
      <c r="AP372" s="1">
        <f t="shared" si="294"/>
        <v>27.384627778282344</v>
      </c>
      <c r="AQ372" s="1">
        <f t="shared" si="295"/>
        <v>215.73878445514777</v>
      </c>
      <c r="AR372" s="1">
        <f t="shared" si="296"/>
        <v>57.466093626386709</v>
      </c>
      <c r="AS372" s="1">
        <f t="shared" si="297"/>
        <v>210.10946001007247</v>
      </c>
      <c r="AT372" s="1">
        <f t="shared" si="298"/>
        <v>12.971303549415305</v>
      </c>
      <c r="AU372" s="1">
        <f t="shared" si="299"/>
        <v>217.65418277383782</v>
      </c>
      <c r="AV372" s="1">
        <f t="shared" si="300"/>
        <v>0.88762000914139638</v>
      </c>
      <c r="AW372" s="1">
        <f t="shared" si="301"/>
        <v>218.78782731727722</v>
      </c>
      <c r="AX372" s="1">
        <f t="shared" si="302"/>
        <v>9.3941713741190185E-3</v>
      </c>
      <c r="AY372" s="1">
        <f t="shared" si="303"/>
        <v>218.83625387402844</v>
      </c>
      <c r="BA372" s="1">
        <f t="shared" si="268"/>
        <v>40.912141711087926</v>
      </c>
      <c r="BB372" s="1">
        <f t="shared" si="269"/>
        <v>215.73878445514777</v>
      </c>
      <c r="BC372" s="1">
        <f t="shared" si="270"/>
        <v>210.10946001007247</v>
      </c>
      <c r="BD372" s="1">
        <f t="shared" si="271"/>
        <v>217.65418277383782</v>
      </c>
      <c r="BE372" s="1">
        <f t="shared" si="272"/>
        <v>218.78782731727722</v>
      </c>
      <c r="BF372" s="1">
        <f t="shared" si="273"/>
        <v>218.83625387402844</v>
      </c>
      <c r="BG372" s="1">
        <f t="shared" si="274"/>
        <v>5.2732214797906476</v>
      </c>
      <c r="BH372" s="1">
        <f t="shared" si="275"/>
        <v>5.1356260323357512</v>
      </c>
      <c r="BI372" s="1">
        <f t="shared" si="276"/>
        <v>5.3200388361690099</v>
      </c>
      <c r="BJ372" s="1">
        <f t="shared" si="277"/>
        <v>5.3477480808095113</v>
      </c>
      <c r="BK372" s="1">
        <f t="shared" si="278"/>
        <v>5.3489317528131233</v>
      </c>
      <c r="BM372" s="1">
        <f t="shared" si="279"/>
        <v>2210.5262599391449</v>
      </c>
      <c r="BN372" s="1">
        <f t="shared" si="308"/>
        <v>215.73878445514777</v>
      </c>
      <c r="BO372" s="1">
        <f t="shared" si="308"/>
        <v>210.10946001007247</v>
      </c>
      <c r="BP372" s="1">
        <f t="shared" si="308"/>
        <v>217.65418277383782</v>
      </c>
      <c r="BQ372" s="1">
        <f t="shared" si="308"/>
        <v>218.78782731727722</v>
      </c>
      <c r="BR372" s="1">
        <f t="shared" si="308"/>
        <v>218.83625387402844</v>
      </c>
      <c r="BS372" s="1">
        <f t="shared" si="280"/>
        <v>9.7596119243155695</v>
      </c>
      <c r="BT372" s="1">
        <f t="shared" si="281"/>
        <v>9.5049520025089738</v>
      </c>
      <c r="BU372" s="1">
        <f t="shared" si="282"/>
        <v>9.8462608980645978</v>
      </c>
      <c r="BV372" s="1">
        <f t="shared" si="283"/>
        <v>9.8975448191825777</v>
      </c>
      <c r="BW372" s="1">
        <f t="shared" si="284"/>
        <v>9.899735544424292</v>
      </c>
    </row>
    <row r="373" spans="16:75">
      <c r="P373" s="1">
        <v>1.5</v>
      </c>
      <c r="Q373" s="1">
        <f t="shared" si="260"/>
        <v>1672.2324479151998</v>
      </c>
      <c r="R373" s="14">
        <v>36.200000000000003</v>
      </c>
      <c r="S373" s="1">
        <f t="shared" si="306"/>
        <v>61.976440391759539</v>
      </c>
      <c r="T373" s="1">
        <f t="shared" si="307"/>
        <v>0.48921310368118753</v>
      </c>
      <c r="U373" s="1">
        <v>0</v>
      </c>
      <c r="V373" s="1">
        <v>1.4</v>
      </c>
      <c r="W373" s="14">
        <f t="shared" si="261"/>
        <v>63.865653495440725</v>
      </c>
      <c r="Y373" s="1">
        <f t="shared" si="263"/>
        <v>97.041894977531157</v>
      </c>
      <c r="Z373" s="1">
        <f t="shared" si="264"/>
        <v>0.7660034414524729</v>
      </c>
      <c r="AA373" s="1">
        <f t="shared" si="265"/>
        <v>0</v>
      </c>
      <c r="AB373" s="1">
        <f t="shared" si="266"/>
        <v>2.1921015810163813</v>
      </c>
      <c r="AC373" s="14">
        <f t="shared" si="267"/>
        <v>100.00000000000001</v>
      </c>
      <c r="AD373" s="1">
        <f t="shared" si="285"/>
        <v>1.4805860110490579E-2</v>
      </c>
      <c r="AE373" s="1">
        <f t="shared" si="286"/>
        <v>0.12108373990692367</v>
      </c>
      <c r="AF373" s="1">
        <f t="shared" si="287"/>
        <v>6.4090986770485983E-2</v>
      </c>
      <c r="AG373" s="1">
        <f t="shared" si="288"/>
        <v>8.5874334101438771E-2</v>
      </c>
      <c r="AH373" s="1">
        <f t="shared" si="289"/>
        <v>5.1743177205237849E-2</v>
      </c>
      <c r="AI373" s="1">
        <f t="shared" si="290"/>
        <v>3.1376621817585847E-2</v>
      </c>
      <c r="AJ373" s="1">
        <f t="shared" si="291"/>
        <v>1.9144762124799354E-2</v>
      </c>
      <c r="AL373" s="1">
        <f t="shared" si="304"/>
        <v>1.998117171098779E-3</v>
      </c>
      <c r="AM373" s="1">
        <f t="shared" si="305"/>
        <v>2204.4198393263769</v>
      </c>
      <c r="AN373" s="1">
        <f t="shared" si="292"/>
        <v>19.641159772990218</v>
      </c>
      <c r="AO373" s="1">
        <f t="shared" si="293"/>
        <v>40.853382092474398</v>
      </c>
      <c r="AP373" s="1">
        <f t="shared" si="294"/>
        <v>26.913115973500702</v>
      </c>
      <c r="AQ373" s="1">
        <f t="shared" si="295"/>
        <v>215.21716658641392</v>
      </c>
      <c r="AR373" s="1">
        <f t="shared" si="296"/>
        <v>56.808663004896431</v>
      </c>
      <c r="AS373" s="1">
        <f t="shared" si="297"/>
        <v>209.68597714541727</v>
      </c>
      <c r="AT373" s="1">
        <f t="shared" si="298"/>
        <v>12.677226614853291</v>
      </c>
      <c r="AU373" s="1">
        <f t="shared" si="299"/>
        <v>217.08794808831576</v>
      </c>
      <c r="AV373" s="1">
        <f t="shared" si="300"/>
        <v>0.85125884288935139</v>
      </c>
      <c r="AW373" s="1">
        <f t="shared" si="301"/>
        <v>218.18579259773469</v>
      </c>
      <c r="AX373" s="1">
        <f t="shared" si="302"/>
        <v>8.7363235869169133E-3</v>
      </c>
      <c r="AY373" s="1">
        <f t="shared" si="303"/>
        <v>218.23175796919298</v>
      </c>
      <c r="BA373" s="1">
        <f t="shared" si="268"/>
        <v>40.853382092474398</v>
      </c>
      <c r="BB373" s="1">
        <f t="shared" si="269"/>
        <v>215.21716658641392</v>
      </c>
      <c r="BC373" s="1">
        <f t="shared" si="270"/>
        <v>209.68597714541727</v>
      </c>
      <c r="BD373" s="1">
        <f t="shared" si="271"/>
        <v>217.08794808831576</v>
      </c>
      <c r="BE373" s="1">
        <f t="shared" si="272"/>
        <v>218.18579259773469</v>
      </c>
      <c r="BF373" s="1">
        <f t="shared" si="273"/>
        <v>218.23175796919298</v>
      </c>
      <c r="BG373" s="1">
        <f t="shared" si="274"/>
        <v>5.2680379337812298</v>
      </c>
      <c r="BH373" s="1">
        <f t="shared" si="275"/>
        <v>5.1326467089255638</v>
      </c>
      <c r="BI373" s="1">
        <f t="shared" si="276"/>
        <v>5.3138305072740977</v>
      </c>
      <c r="BJ373" s="1">
        <f t="shared" si="277"/>
        <v>5.3407033009863509</v>
      </c>
      <c r="BK373" s="1">
        <f t="shared" si="278"/>
        <v>5.3418284311250073</v>
      </c>
      <c r="BM373" s="1">
        <f t="shared" si="279"/>
        <v>2204.4198393263769</v>
      </c>
      <c r="BN373" s="1">
        <f t="shared" si="308"/>
        <v>215.21716658641392</v>
      </c>
      <c r="BO373" s="1">
        <f t="shared" si="308"/>
        <v>209.68597714541727</v>
      </c>
      <c r="BP373" s="1">
        <f t="shared" si="308"/>
        <v>217.08794808831576</v>
      </c>
      <c r="BQ373" s="1">
        <f t="shared" si="308"/>
        <v>218.18579259773469</v>
      </c>
      <c r="BR373" s="1">
        <f t="shared" si="308"/>
        <v>218.23175796919298</v>
      </c>
      <c r="BS373" s="1">
        <f t="shared" si="280"/>
        <v>9.7629844708791786</v>
      </c>
      <c r="BT373" s="1">
        <f t="shared" si="281"/>
        <v>9.512070858947304</v>
      </c>
      <c r="BU373" s="1">
        <f t="shared" si="282"/>
        <v>9.847849498335723</v>
      </c>
      <c r="BV373" s="1">
        <f t="shared" si="283"/>
        <v>9.8976514684429429</v>
      </c>
      <c r="BW373" s="1">
        <f t="shared" si="284"/>
        <v>9.8997366144136993</v>
      </c>
    </row>
    <row r="374" spans="16:75">
      <c r="P374" s="1">
        <v>1.5</v>
      </c>
      <c r="Q374" s="1">
        <f t="shared" si="260"/>
        <v>1672.9467336294856</v>
      </c>
      <c r="R374" s="14">
        <v>36.299999999999997</v>
      </c>
      <c r="S374" s="1">
        <f t="shared" si="306"/>
        <v>61.983741979061122</v>
      </c>
      <c r="T374" s="1">
        <f t="shared" si="307"/>
        <v>0.3819115163796063</v>
      </c>
      <c r="U374" s="1">
        <v>0</v>
      </c>
      <c r="V374" s="1">
        <v>1.4</v>
      </c>
      <c r="W374" s="14">
        <f t="shared" si="261"/>
        <v>63.765653495440723</v>
      </c>
      <c r="Y374" s="1">
        <f t="shared" si="263"/>
        <v>97.205530848190861</v>
      </c>
      <c r="Z374" s="1">
        <f t="shared" si="264"/>
        <v>0.59892982419903085</v>
      </c>
      <c r="AA374" s="1">
        <f t="shared" si="265"/>
        <v>0</v>
      </c>
      <c r="AB374" s="1">
        <f t="shared" si="266"/>
        <v>2.1955393276101227</v>
      </c>
      <c r="AC374" s="14">
        <f t="shared" si="267"/>
        <v>100.00000000000001</v>
      </c>
      <c r="AD374" s="1">
        <f t="shared" si="285"/>
        <v>1.4727580146604692E-2</v>
      </c>
      <c r="AE374" s="1">
        <f t="shared" si="286"/>
        <v>0.12055842928247261</v>
      </c>
      <c r="AF374" s="1">
        <f t="shared" si="287"/>
        <v>6.3746562494077091E-2</v>
      </c>
      <c r="AG374" s="1">
        <f t="shared" si="288"/>
        <v>8.5436974141366126E-2</v>
      </c>
      <c r="AH374" s="1">
        <f t="shared" si="289"/>
        <v>5.1454536634799125E-2</v>
      </c>
      <c r="AI374" s="1">
        <f t="shared" si="290"/>
        <v>3.1186824425903977E-2</v>
      </c>
      <c r="AJ374" s="1">
        <f t="shared" si="291"/>
        <v>1.9020334430038921E-2</v>
      </c>
      <c r="AL374" s="1">
        <f t="shared" si="304"/>
        <v>1.8118916650611656E-3</v>
      </c>
      <c r="AM374" s="1">
        <f t="shared" si="305"/>
        <v>2198.3470623912954</v>
      </c>
      <c r="AN374" s="1">
        <f t="shared" si="292"/>
        <v>19.503447861855367</v>
      </c>
      <c r="AO374" s="1">
        <f t="shared" si="293"/>
        <v>40.794566846660025</v>
      </c>
      <c r="AP374" s="1">
        <f t="shared" si="294"/>
        <v>26.446527753444929</v>
      </c>
      <c r="AQ374" s="1">
        <f t="shared" si="295"/>
        <v>214.69713727833414</v>
      </c>
      <c r="AR374" s="1">
        <f t="shared" si="296"/>
        <v>56.154441844451959</v>
      </c>
      <c r="AS374" s="1">
        <f t="shared" si="297"/>
        <v>209.26302525753584</v>
      </c>
      <c r="AT374" s="1">
        <f t="shared" si="298"/>
        <v>12.387782459468966</v>
      </c>
      <c r="AU374" s="1">
        <f t="shared" si="299"/>
        <v>216.52403578630793</v>
      </c>
      <c r="AV374" s="1">
        <f t="shared" si="300"/>
        <v>0.81612660989691832</v>
      </c>
      <c r="AW374" s="1">
        <f t="shared" si="301"/>
        <v>217.58697809088119</v>
      </c>
      <c r="AX374" s="1">
        <f t="shared" si="302"/>
        <v>8.1197762197581253E-3</v>
      </c>
      <c r="AY374" s="1">
        <f t="shared" si="303"/>
        <v>217.63059092182948</v>
      </c>
      <c r="BA374" s="1">
        <f t="shared" si="268"/>
        <v>40.794566846660025</v>
      </c>
      <c r="BB374" s="1">
        <f t="shared" si="269"/>
        <v>214.69713727833414</v>
      </c>
      <c r="BC374" s="1">
        <f t="shared" si="270"/>
        <v>209.26302525753584</v>
      </c>
      <c r="BD374" s="1">
        <f t="shared" si="271"/>
        <v>216.52403578630793</v>
      </c>
      <c r="BE374" s="1">
        <f t="shared" si="272"/>
        <v>217.58697809088119</v>
      </c>
      <c r="BF374" s="1">
        <f t="shared" si="273"/>
        <v>217.63059092182948</v>
      </c>
      <c r="BG374" s="1">
        <f t="shared" si="274"/>
        <v>5.2628855721239765</v>
      </c>
      <c r="BH374" s="1">
        <f t="shared" si="275"/>
        <v>5.129678813458681</v>
      </c>
      <c r="BI374" s="1">
        <f t="shared" si="276"/>
        <v>5.3076684598756909</v>
      </c>
      <c r="BJ374" s="1">
        <f t="shared" si="277"/>
        <v>5.3337244370985566</v>
      </c>
      <c r="BK374" s="1">
        <f t="shared" si="278"/>
        <v>5.3347935213987343</v>
      </c>
      <c r="BM374" s="1">
        <f t="shared" si="279"/>
        <v>2198.3470623912954</v>
      </c>
      <c r="BN374" s="1">
        <f t="shared" si="308"/>
        <v>214.69713727833414</v>
      </c>
      <c r="BO374" s="1">
        <f t="shared" si="308"/>
        <v>209.26302525753584</v>
      </c>
      <c r="BP374" s="1">
        <f t="shared" si="308"/>
        <v>216.52403578630793</v>
      </c>
      <c r="BQ374" s="1">
        <f t="shared" si="308"/>
        <v>217.58697809088119</v>
      </c>
      <c r="BR374" s="1">
        <f t="shared" si="308"/>
        <v>217.63059092182948</v>
      </c>
      <c r="BS374" s="1">
        <f t="shared" si="280"/>
        <v>9.7662985500020678</v>
      </c>
      <c r="BT374" s="1">
        <f t="shared" si="281"/>
        <v>9.519107734968193</v>
      </c>
      <c r="BU374" s="1">
        <f t="shared" si="282"/>
        <v>9.84940182969925</v>
      </c>
      <c r="BV374" s="1">
        <f t="shared" si="283"/>
        <v>9.8977537174770163</v>
      </c>
      <c r="BW374" s="1">
        <f t="shared" si="284"/>
        <v>9.8997376094517815</v>
      </c>
    </row>
    <row r="375" spans="16:75">
      <c r="P375" s="1">
        <v>1.5</v>
      </c>
      <c r="Q375" s="1">
        <f t="shared" si="260"/>
        <v>1673.6610193437714</v>
      </c>
      <c r="R375" s="14">
        <v>36.4</v>
      </c>
      <c r="S375" s="1">
        <f t="shared" si="306"/>
        <v>61.991043566362713</v>
      </c>
      <c r="T375" s="1">
        <f t="shared" si="307"/>
        <v>0.27460992907801796</v>
      </c>
      <c r="U375" s="1">
        <v>0</v>
      </c>
      <c r="V375" s="1">
        <v>1.4</v>
      </c>
      <c r="W375" s="14">
        <f t="shared" si="261"/>
        <v>63.665653495440729</v>
      </c>
      <c r="Y375" s="1">
        <f t="shared" si="263"/>
        <v>97.369680766415229</v>
      </c>
      <c r="Z375" s="1">
        <f t="shared" si="264"/>
        <v>0.43133136000509836</v>
      </c>
      <c r="AA375" s="1">
        <f t="shared" si="265"/>
        <v>0</v>
      </c>
      <c r="AB375" s="1">
        <f t="shared" si="266"/>
        <v>2.1989878735796813</v>
      </c>
      <c r="AC375" s="14">
        <f t="shared" si="267"/>
        <v>100.00000000000001</v>
      </c>
      <c r="AD375" s="1">
        <f t="shared" si="285"/>
        <v>1.4649054273159759E-2</v>
      </c>
      <c r="AE375" s="1">
        <f t="shared" si="286"/>
        <v>0.12003146844131715</v>
      </c>
      <c r="AF375" s="1">
        <f t="shared" si="287"/>
        <v>6.3401056239372186E-2</v>
      </c>
      <c r="AG375" s="1">
        <f t="shared" si="288"/>
        <v>8.499824025379546E-2</v>
      </c>
      <c r="AH375" s="1">
        <f t="shared" si="289"/>
        <v>5.1164989325625784E-2</v>
      </c>
      <c r="AI375" s="1">
        <f t="shared" si="290"/>
        <v>3.0996430802561033E-2</v>
      </c>
      <c r="AJ375" s="1">
        <f t="shared" si="291"/>
        <v>1.88955158567186E-2</v>
      </c>
      <c r="AL375" s="1">
        <f t="shared" si="304"/>
        <v>1.6419087335948258E-3</v>
      </c>
      <c r="AM375" s="1">
        <f t="shared" si="305"/>
        <v>2192.3076518954645</v>
      </c>
      <c r="AN375" s="1">
        <f t="shared" si="292"/>
        <v>19.365890662230175</v>
      </c>
      <c r="AO375" s="1">
        <f t="shared" si="293"/>
        <v>40.735696857142358</v>
      </c>
      <c r="AP375" s="1">
        <f t="shared" si="294"/>
        <v>25.984845524492542</v>
      </c>
      <c r="AQ375" s="1">
        <f t="shared" si="295"/>
        <v>214.17869691637301</v>
      </c>
      <c r="AR375" s="1">
        <f t="shared" si="296"/>
        <v>55.50343579766254</v>
      </c>
      <c r="AS375" s="1">
        <f t="shared" si="297"/>
        <v>208.84060880297574</v>
      </c>
      <c r="AT375" s="1">
        <f t="shared" si="298"/>
        <v>12.102930601582868</v>
      </c>
      <c r="AU375" s="1">
        <f t="shared" si="299"/>
        <v>215.96243934349275</v>
      </c>
      <c r="AV375" s="1">
        <f t="shared" si="300"/>
        <v>0.78219071448219402</v>
      </c>
      <c r="AW375" s="1">
        <f t="shared" si="301"/>
        <v>216.99136054314383</v>
      </c>
      <c r="AX375" s="1">
        <f t="shared" si="302"/>
        <v>7.5422403463475916E-3</v>
      </c>
      <c r="AY375" s="1">
        <f t="shared" si="303"/>
        <v>217.03272540347373</v>
      </c>
      <c r="BA375" s="1">
        <f t="shared" si="268"/>
        <v>40.735696857142358</v>
      </c>
      <c r="BB375" s="1">
        <f t="shared" si="269"/>
        <v>214.17869691637301</v>
      </c>
      <c r="BC375" s="1">
        <f t="shared" si="270"/>
        <v>208.84060880297574</v>
      </c>
      <c r="BD375" s="1">
        <f t="shared" si="271"/>
        <v>215.96243934349275</v>
      </c>
      <c r="BE375" s="1">
        <f t="shared" si="272"/>
        <v>216.99136054314383</v>
      </c>
      <c r="BF375" s="1">
        <f t="shared" si="273"/>
        <v>217.03272540347373</v>
      </c>
      <c r="BG375" s="1">
        <f t="shared" si="274"/>
        <v>5.2577644042149281</v>
      </c>
      <c r="BH375" s="1">
        <f t="shared" si="275"/>
        <v>5.1267223814868617</v>
      </c>
      <c r="BI375" s="1">
        <f t="shared" si="276"/>
        <v>5.3015525940518469</v>
      </c>
      <c r="BJ375" s="1">
        <f t="shared" si="277"/>
        <v>5.3268110596983158</v>
      </c>
      <c r="BK375" s="1">
        <f t="shared" si="278"/>
        <v>5.3278265047138991</v>
      </c>
      <c r="BM375" s="1">
        <f t="shared" si="279"/>
        <v>2192.3076518954645</v>
      </c>
      <c r="BN375" s="1">
        <f t="shared" si="308"/>
        <v>214.17869691637301</v>
      </c>
      <c r="BO375" s="1">
        <f t="shared" si="308"/>
        <v>208.84060880297574</v>
      </c>
      <c r="BP375" s="1">
        <f t="shared" si="308"/>
        <v>215.96243934349275</v>
      </c>
      <c r="BQ375" s="1">
        <f t="shared" si="308"/>
        <v>216.99136054314383</v>
      </c>
      <c r="BR375" s="1">
        <f t="shared" si="308"/>
        <v>217.03272540347373</v>
      </c>
      <c r="BS375" s="1">
        <f t="shared" si="280"/>
        <v>9.7695547762739672</v>
      </c>
      <c r="BT375" s="1">
        <f t="shared" si="281"/>
        <v>9.5260630332796854</v>
      </c>
      <c r="BU375" s="1">
        <f t="shared" si="282"/>
        <v>9.8509184674318888</v>
      </c>
      <c r="BV375" s="1">
        <f t="shared" si="283"/>
        <v>9.8978517160004227</v>
      </c>
      <c r="BW375" s="1">
        <f t="shared" si="284"/>
        <v>9.8997385342256923</v>
      </c>
    </row>
    <row r="376" spans="16:75">
      <c r="P376" s="1">
        <v>1.5</v>
      </c>
      <c r="Q376" s="1">
        <f t="shared" si="260"/>
        <v>1674.3753050580572</v>
      </c>
      <c r="R376" s="14">
        <v>36.5</v>
      </c>
      <c r="S376" s="1">
        <f t="shared" si="306"/>
        <v>61.998345153664303</v>
      </c>
      <c r="T376" s="1">
        <f t="shared" si="307"/>
        <v>0.16730834177642961</v>
      </c>
      <c r="U376" s="1">
        <v>0</v>
      </c>
      <c r="V376" s="1">
        <v>1.4</v>
      </c>
      <c r="W376" s="14">
        <f t="shared" si="261"/>
        <v>63.565653495440735</v>
      </c>
      <c r="Y376" s="1">
        <f t="shared" si="263"/>
        <v>97.534347158267082</v>
      </c>
      <c r="Z376" s="1">
        <f t="shared" si="264"/>
        <v>0.26320557183987708</v>
      </c>
      <c r="AA376" s="1">
        <f t="shared" si="265"/>
        <v>0</v>
      </c>
      <c r="AB376" s="1">
        <f t="shared" si="266"/>
        <v>2.2024472698930335</v>
      </c>
      <c r="AC376" s="14">
        <f t="shared" si="267"/>
        <v>99.999999999999986</v>
      </c>
      <c r="AD376" s="1">
        <f t="shared" si="285"/>
        <v>1.4570281329578272E-2</v>
      </c>
      <c r="AE376" s="1">
        <f t="shared" si="286"/>
        <v>0.11950284959521035</v>
      </c>
      <c r="AF376" s="1">
        <f t="shared" si="287"/>
        <v>6.3054462899942404E-2</v>
      </c>
      <c r="AG376" s="1">
        <f t="shared" si="288"/>
        <v>8.4558125954434932E-2</v>
      </c>
      <c r="AH376" s="1">
        <f t="shared" si="289"/>
        <v>5.0874530998337303E-2</v>
      </c>
      <c r="AI376" s="1">
        <f t="shared" si="290"/>
        <v>3.0805438133623891E-2</v>
      </c>
      <c r="AJ376" s="1">
        <f t="shared" si="291"/>
        <v>1.8770304560075356E-2</v>
      </c>
      <c r="AL376" s="1">
        <f t="shared" si="304"/>
        <v>1.4868501312579878E-3</v>
      </c>
      <c r="AM376" s="1">
        <f t="shared" si="305"/>
        <v>2186.3013336350659</v>
      </c>
      <c r="AN376" s="1">
        <f t="shared" si="292"/>
        <v>19.228488920052435</v>
      </c>
      <c r="AO376" s="1">
        <f t="shared" si="293"/>
        <v>40.676772999780468</v>
      </c>
      <c r="AP376" s="1">
        <f t="shared" si="294"/>
        <v>25.528051633474711</v>
      </c>
      <c r="AQ376" s="1">
        <f t="shared" si="295"/>
        <v>213.66184583340618</v>
      </c>
      <c r="AR376" s="1">
        <f t="shared" si="296"/>
        <v>54.855650565270743</v>
      </c>
      <c r="AS376" s="1">
        <f t="shared" si="297"/>
        <v>208.4187322050642</v>
      </c>
      <c r="AT376" s="1">
        <f t="shared" si="298"/>
        <v>11.822630625263676</v>
      </c>
      <c r="AU376" s="1">
        <f t="shared" si="299"/>
        <v>215.40315219631952</v>
      </c>
      <c r="AV376" s="1">
        <f t="shared" si="300"/>
        <v>0.74941918482538017</v>
      </c>
      <c r="AW376" s="1">
        <f t="shared" si="301"/>
        <v>216.3989168681895</v>
      </c>
      <c r="AX376" s="1">
        <f t="shared" si="302"/>
        <v>7.0015367850548424E-3</v>
      </c>
      <c r="AY376" s="1">
        <f t="shared" si="303"/>
        <v>216.43813437918143</v>
      </c>
      <c r="BA376" s="1">
        <f t="shared" si="268"/>
        <v>40.676772999780468</v>
      </c>
      <c r="BB376" s="1">
        <f t="shared" si="269"/>
        <v>213.66184583340618</v>
      </c>
      <c r="BC376" s="1">
        <f t="shared" si="270"/>
        <v>208.4187322050642</v>
      </c>
      <c r="BD376" s="1">
        <f t="shared" si="271"/>
        <v>215.40315219631952</v>
      </c>
      <c r="BE376" s="1">
        <f t="shared" si="272"/>
        <v>216.3989168681895</v>
      </c>
      <c r="BF376" s="1">
        <f t="shared" si="273"/>
        <v>216.43813437918143</v>
      </c>
      <c r="BG376" s="1">
        <f t="shared" si="274"/>
        <v>5.252674439896186</v>
      </c>
      <c r="BH376" s="1">
        <f t="shared" si="275"/>
        <v>5.1237774492629748</v>
      </c>
      <c r="BI376" s="1">
        <f t="shared" si="276"/>
        <v>5.2954828102387097</v>
      </c>
      <c r="BJ376" s="1">
        <f t="shared" si="277"/>
        <v>5.3199627430956093</v>
      </c>
      <c r="BK376" s="1">
        <f t="shared" si="278"/>
        <v>5.3209268685190327</v>
      </c>
      <c r="BM376" s="1">
        <f t="shared" si="279"/>
        <v>2186.3013336350659</v>
      </c>
      <c r="BN376" s="1">
        <f t="shared" si="308"/>
        <v>213.66184583340618</v>
      </c>
      <c r="BO376" s="1">
        <f t="shared" si="308"/>
        <v>208.4187322050642</v>
      </c>
      <c r="BP376" s="1">
        <f t="shared" si="308"/>
        <v>215.40315219631952</v>
      </c>
      <c r="BQ376" s="1">
        <f t="shared" si="308"/>
        <v>216.3989168681895</v>
      </c>
      <c r="BR376" s="1">
        <f t="shared" si="308"/>
        <v>216.43813437918143</v>
      </c>
      <c r="BS376" s="1">
        <f t="shared" si="280"/>
        <v>9.7727537620882359</v>
      </c>
      <c r="BT376" s="1">
        <f t="shared" si="281"/>
        <v>9.5329371573192816</v>
      </c>
      <c r="BU376" s="1">
        <f t="shared" si="282"/>
        <v>9.8523999817618133</v>
      </c>
      <c r="BV376" s="1">
        <f t="shared" si="283"/>
        <v>9.8979456097386471</v>
      </c>
      <c r="BW376" s="1">
        <f t="shared" si="284"/>
        <v>9.8997393931658717</v>
      </c>
    </row>
    <row r="377" spans="16:75">
      <c r="P377" s="1">
        <v>1.5</v>
      </c>
      <c r="Q377" s="1">
        <f t="shared" si="260"/>
        <v>1675.0895907723427</v>
      </c>
      <c r="R377" s="14">
        <v>36.6</v>
      </c>
      <c r="S377" s="1">
        <f t="shared" si="306"/>
        <v>62.005646740965886</v>
      </c>
      <c r="T377" s="1">
        <f t="shared" si="307"/>
        <v>6.0006754474841273E-2</v>
      </c>
      <c r="U377" s="1">
        <v>0</v>
      </c>
      <c r="V377" s="1">
        <v>1.4</v>
      </c>
      <c r="W377" s="14">
        <f t="shared" si="261"/>
        <v>63.465653495440726</v>
      </c>
      <c r="Y377" s="1">
        <f t="shared" si="263"/>
        <v>97.699532465099836</v>
      </c>
      <c r="Z377" s="1">
        <f t="shared" si="264"/>
        <v>9.454996706076943E-2</v>
      </c>
      <c r="AA377" s="1">
        <f t="shared" si="265"/>
        <v>0</v>
      </c>
      <c r="AB377" s="1">
        <f t="shared" si="266"/>
        <v>2.2059175678393887</v>
      </c>
      <c r="AC377" s="14">
        <f t="shared" si="267"/>
        <v>100</v>
      </c>
      <c r="AD377" s="1">
        <f t="shared" si="285"/>
        <v>1.4491260147968048E-2</v>
      </c>
      <c r="AE377" s="1">
        <f t="shared" si="286"/>
        <v>0.11897256490681882</v>
      </c>
      <c r="AF377" s="1">
        <f t="shared" si="287"/>
        <v>6.2706777337175001E-2</v>
      </c>
      <c r="AG377" s="1">
        <f t="shared" si="288"/>
        <v>8.41166247181247E-2</v>
      </c>
      <c r="AH377" s="1">
        <f t="shared" si="289"/>
        <v>5.058315734658185E-2</v>
      </c>
      <c r="AI377" s="1">
        <f t="shared" si="290"/>
        <v>3.0613843587424271E-2</v>
      </c>
      <c r="AJ377" s="1">
        <f t="shared" si="291"/>
        <v>1.8644698683719322E-2</v>
      </c>
      <c r="AL377" s="1">
        <f t="shared" si="304"/>
        <v>1.3454965132022626E-3</v>
      </c>
      <c r="AM377" s="1">
        <f t="shared" si="305"/>
        <v>2180.3278363997147</v>
      </c>
      <c r="AN377" s="1">
        <f t="shared" si="292"/>
        <v>19.091243389358503</v>
      </c>
      <c r="AO377" s="1">
        <f t="shared" si="293"/>
        <v>40.617796142921392</v>
      </c>
      <c r="AP377" s="1">
        <f t="shared" si="294"/>
        <v>25.076128367052352</v>
      </c>
      <c r="AQ377" s="1">
        <f t="shared" si="295"/>
        <v>213.14658431027405</v>
      </c>
      <c r="AR377" s="1">
        <f t="shared" si="296"/>
        <v>54.211091896892285</v>
      </c>
      <c r="AS377" s="1">
        <f t="shared" si="297"/>
        <v>207.99739985449543</v>
      </c>
      <c r="AT377" s="1">
        <f t="shared" si="298"/>
        <v>11.546842180697059</v>
      </c>
      <c r="AU377" s="1">
        <f t="shared" si="299"/>
        <v>214.8461677427249</v>
      </c>
      <c r="AV377" s="1">
        <f t="shared" si="300"/>
        <v>0.71778066570373644</v>
      </c>
      <c r="AW377" s="1">
        <f t="shared" si="301"/>
        <v>215.80962414632478</v>
      </c>
      <c r="AX377" s="1">
        <f t="shared" si="302"/>
        <v>6.4955916667909811E-3</v>
      </c>
      <c r="AY377" s="1">
        <f t="shared" si="303"/>
        <v>215.84679110380571</v>
      </c>
      <c r="BA377" s="1">
        <f t="shared" si="268"/>
        <v>40.617796142921392</v>
      </c>
      <c r="BB377" s="1">
        <f t="shared" si="269"/>
        <v>213.14658431027405</v>
      </c>
      <c r="BC377" s="1">
        <f t="shared" si="270"/>
        <v>207.99739985449543</v>
      </c>
      <c r="BD377" s="1">
        <f t="shared" si="271"/>
        <v>214.8461677427249</v>
      </c>
      <c r="BE377" s="1">
        <f t="shared" si="272"/>
        <v>215.80962414632478</v>
      </c>
      <c r="BF377" s="1">
        <f t="shared" si="273"/>
        <v>215.84679110380571</v>
      </c>
      <c r="BG377" s="1">
        <f t="shared" si="274"/>
        <v>5.2476156894450279</v>
      </c>
      <c r="BH377" s="1">
        <f t="shared" si="275"/>
        <v>5.120844053739825</v>
      </c>
      <c r="BI377" s="1">
        <f t="shared" si="276"/>
        <v>5.289459009217242</v>
      </c>
      <c r="BJ377" s="1">
        <f t="shared" si="277"/>
        <v>5.313179065327863</v>
      </c>
      <c r="BK377" s="1">
        <f t="shared" si="278"/>
        <v>5.3140941065415754</v>
      </c>
      <c r="BM377" s="1">
        <f t="shared" si="279"/>
        <v>2180.3278363997147</v>
      </c>
      <c r="BN377" s="1">
        <f t="shared" si="308"/>
        <v>213.14658431027405</v>
      </c>
      <c r="BO377" s="1">
        <f t="shared" si="308"/>
        <v>207.99739985449543</v>
      </c>
      <c r="BP377" s="1">
        <f t="shared" si="308"/>
        <v>214.8461677427249</v>
      </c>
      <c r="BQ377" s="1">
        <f t="shared" si="308"/>
        <v>215.80962414632478</v>
      </c>
      <c r="BR377" s="1">
        <f t="shared" si="308"/>
        <v>215.84679110380571</v>
      </c>
      <c r="BS377" s="1">
        <f t="shared" si="280"/>
        <v>9.7758961176331258</v>
      </c>
      <c r="BT377" s="1">
        <f t="shared" si="281"/>
        <v>9.5397305112589361</v>
      </c>
      <c r="BU377" s="1">
        <f t="shared" si="282"/>
        <v>9.853846937875705</v>
      </c>
      <c r="BV377" s="1">
        <f t="shared" si="283"/>
        <v>9.8980355405030416</v>
      </c>
      <c r="BW377" s="1">
        <f t="shared" si="284"/>
        <v>9.8997401904579903</v>
      </c>
    </row>
  </sheetData>
  <mergeCells count="1">
    <mergeCell ref="AF4:AH4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A">
                <anchor moveWithCells="1" sizeWithCells="1">
                  <from>
                    <xdr:col>5</xdr:col>
                    <xdr:colOff>236220</xdr:colOff>
                    <xdr:row>6</xdr:row>
                    <xdr:rowOff>76200</xdr:rowOff>
                  </from>
                  <to>
                    <xdr:col>6</xdr:col>
                    <xdr:colOff>525780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Button 2">
              <controlPr defaultSize="0" print="0" autoFill="0" autoPict="0" macro="[0]!D">
                <anchor moveWithCells="1" sizeWithCells="1">
                  <from>
                    <xdr:col>5</xdr:col>
                    <xdr:colOff>251460</xdr:colOff>
                    <xdr:row>3</xdr:row>
                    <xdr:rowOff>60960</xdr:rowOff>
                  </from>
                  <to>
                    <xdr:col>6</xdr:col>
                    <xdr:colOff>533400</xdr:colOff>
                    <xdr:row>5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A1:BW511"/>
  <sheetViews>
    <sheetView workbookViewId="0">
      <selection activeCell="R1" sqref="R1"/>
    </sheetView>
  </sheetViews>
  <sheetFormatPr defaultColWidth="9" defaultRowHeight="13.2"/>
  <cols>
    <col min="1" max="1" width="9" style="1"/>
    <col min="2" max="2" width="11.21875" style="48" bestFit="1" customWidth="1"/>
    <col min="3" max="3" width="11.21875" style="50" bestFit="1" customWidth="1"/>
    <col min="4" max="5" width="9.109375" style="1" bestFit="1" customWidth="1"/>
    <col min="6" max="9" width="9" style="1"/>
    <col min="10" max="10" width="9" style="1" customWidth="1"/>
    <col min="11" max="11" width="9" style="1" hidden="1" customWidth="1"/>
    <col min="12" max="17" width="9" style="1"/>
    <col min="18" max="18" width="9" style="14"/>
    <col min="19" max="22" width="9" style="1"/>
    <col min="23" max="23" width="9" style="14"/>
    <col min="24" max="26" width="9" style="1"/>
    <col min="27" max="27" width="11.33203125" style="1" bestFit="1" customWidth="1"/>
    <col min="28" max="30" width="9" style="1"/>
    <col min="31" max="31" width="25.6640625" style="1" customWidth="1"/>
    <col min="32" max="37" width="9" style="1"/>
    <col min="38" max="51" width="10.6640625" style="1" customWidth="1"/>
    <col min="52" max="52" width="9" style="1"/>
    <col min="53" max="58" width="10.6640625" style="1" customWidth="1"/>
    <col min="59" max="64" width="9" style="1"/>
    <col min="65" max="75" width="10.6640625" style="1" customWidth="1"/>
    <col min="76" max="16384" width="9" style="1"/>
  </cols>
  <sheetData>
    <row r="1" spans="1:75" s="24" customFormat="1" ht="12.75" customHeight="1">
      <c r="A1" s="35" t="s">
        <v>59</v>
      </c>
      <c r="B1" s="47" t="s">
        <v>55</v>
      </c>
      <c r="C1" s="49" t="s">
        <v>56</v>
      </c>
      <c r="D1" s="35" t="s">
        <v>61</v>
      </c>
      <c r="E1" s="35" t="s">
        <v>17</v>
      </c>
      <c r="H1" s="30" t="s">
        <v>57</v>
      </c>
      <c r="I1" s="33" t="s">
        <v>61</v>
      </c>
      <c r="J1" s="34" t="s">
        <v>7</v>
      </c>
      <c r="K1" s="34" t="s">
        <v>58</v>
      </c>
      <c r="L1" s="34" t="s">
        <v>17</v>
      </c>
      <c r="M1" s="34" t="s">
        <v>60</v>
      </c>
      <c r="R1" s="32" t="s">
        <v>70</v>
      </c>
      <c r="S1" s="32"/>
      <c r="T1" s="32"/>
      <c r="U1" s="32"/>
      <c r="V1" s="32"/>
      <c r="W1" s="25"/>
      <c r="AI1" s="24" t="s">
        <v>28</v>
      </c>
      <c r="AJ1" s="24" t="s">
        <v>29</v>
      </c>
      <c r="AK1" s="24" t="s">
        <v>30</v>
      </c>
      <c r="AL1" s="1" t="s">
        <v>69</v>
      </c>
    </row>
    <row r="2" spans="1:75" ht="14.4" thickBot="1">
      <c r="A2" s="44"/>
      <c r="B2" s="51"/>
      <c r="C2" s="52"/>
      <c r="D2" s="45"/>
      <c r="E2" s="44"/>
      <c r="H2" s="31">
        <v>300</v>
      </c>
      <c r="R2" s="19"/>
      <c r="S2" s="18" t="s">
        <v>4</v>
      </c>
      <c r="T2" s="18" t="s">
        <v>3</v>
      </c>
      <c r="U2" s="20"/>
      <c r="V2" s="21"/>
      <c r="Y2" s="9"/>
      <c r="Z2" s="10"/>
      <c r="AA2" s="10" t="s">
        <v>12</v>
      </c>
      <c r="AB2" s="10" t="s">
        <v>13</v>
      </c>
      <c r="AC2" s="10" t="s">
        <v>14</v>
      </c>
      <c r="AD2" s="11" t="s">
        <v>15</v>
      </c>
      <c r="AI2" s="1">
        <v>4.6500000000000004</v>
      </c>
      <c r="AJ2" s="1">
        <v>0.214</v>
      </c>
      <c r="AK2" s="1">
        <v>0.186</v>
      </c>
    </row>
    <row r="3" spans="1:75" ht="42" thickTop="1" thickBot="1">
      <c r="A3" s="44"/>
      <c r="B3" s="51"/>
      <c r="C3" s="52"/>
      <c r="D3" s="44"/>
      <c r="E3" s="44"/>
      <c r="R3" s="26"/>
      <c r="S3" s="27">
        <v>1628.5135842601026</v>
      </c>
      <c r="T3" s="27">
        <v>4.6566641421245363</v>
      </c>
      <c r="U3" s="28"/>
      <c r="V3" s="29"/>
      <c r="Y3" s="2" t="s">
        <v>20</v>
      </c>
      <c r="Z3" s="3"/>
      <c r="AA3" s="3">
        <v>8.0000000000000002E-3</v>
      </c>
      <c r="AB3" s="3">
        <f>10^(-3.255+0.035*$AI$2+3277/($S$3+273.15)+1.287*$AK$2-139*$T$3/($S$3+273))</f>
        <v>3.3881252766420254E-2</v>
      </c>
      <c r="AC3" s="3">
        <f>10^(-1.258+2.866*$AJ$2+757/($S$3+273.15)-267*$T$3/($S$3+273.15))</f>
        <v>0.12577233226054496</v>
      </c>
      <c r="AD3" s="4">
        <v>0.28000000000000003</v>
      </c>
      <c r="AE3" s="24" t="s">
        <v>83</v>
      </c>
      <c r="AG3" s="1" t="s">
        <v>84</v>
      </c>
    </row>
    <row r="4" spans="1:75" ht="16.8" thickTop="1" thickBot="1">
      <c r="A4" s="44"/>
      <c r="B4" s="51"/>
      <c r="C4" s="52"/>
      <c r="D4" s="45"/>
      <c r="E4" s="44"/>
      <c r="R4" s="22"/>
      <c r="S4" s="3" t="s">
        <v>75</v>
      </c>
      <c r="T4" s="3" t="s">
        <v>1</v>
      </c>
      <c r="U4" s="3" t="s">
        <v>2</v>
      </c>
      <c r="V4" s="4" t="s">
        <v>5</v>
      </c>
      <c r="Y4" s="2" t="s">
        <v>21</v>
      </c>
      <c r="Z4" s="3"/>
      <c r="AA4" s="3">
        <v>0.12</v>
      </c>
      <c r="AB4" s="3">
        <f>10^(-3.595+4203/($S$3+273.15)+2.425*$AK$2+0.109*$AI$2)</f>
        <v>0.37417098142240585</v>
      </c>
      <c r="AC4" s="3">
        <f>10^(-1.416+2.416*$AJ$2+2195/($S$3+273.15)-159*$T$3/($S$3+273.15))</f>
        <v>0.73439238983415533</v>
      </c>
      <c r="AD4" s="4">
        <v>1.7</v>
      </c>
      <c r="AF4" s="59" t="s">
        <v>16</v>
      </c>
      <c r="AG4" s="60"/>
      <c r="AH4" s="61"/>
    </row>
    <row r="5" spans="1:75" ht="16.2" thickTop="1">
      <c r="A5" s="44"/>
      <c r="B5" s="51"/>
      <c r="C5" s="52"/>
      <c r="D5" s="45"/>
      <c r="E5" s="44"/>
      <c r="R5" s="22" t="s">
        <v>11</v>
      </c>
      <c r="S5" s="3">
        <v>52.3</v>
      </c>
      <c r="T5" s="3">
        <v>17.399999999999999</v>
      </c>
      <c r="U5" s="3">
        <v>26.2</v>
      </c>
      <c r="V5" s="4">
        <v>4.0999999999999996</v>
      </c>
      <c r="Y5" s="2" t="s">
        <v>22</v>
      </c>
      <c r="Z5" s="12">
        <v>-1.2100000000003073</v>
      </c>
      <c r="AA5" s="3">
        <f>10^(-3.67-0.258*Z5+3573/($S$3+273.15))</f>
        <v>3.3194124802626353E-2</v>
      </c>
      <c r="AB5" s="3">
        <f>10^(-5.55-0.19*Z5+7354/($S$3+273.15)+4.75*$AK$2)</f>
        <v>0.26948857698049644</v>
      </c>
      <c r="AC5" s="3">
        <f>10^(-4.68-0.264*Z5+6467/($S$3+273.15)+2.94*$AJ$2)</f>
        <v>0.46698900079243594</v>
      </c>
      <c r="AD5" s="4">
        <v>1.48</v>
      </c>
      <c r="AF5" s="2" t="s">
        <v>17</v>
      </c>
      <c r="AG5" s="3" t="s">
        <v>18</v>
      </c>
      <c r="AH5" s="4" t="s">
        <v>19</v>
      </c>
    </row>
    <row r="6" spans="1:75" ht="15.6">
      <c r="A6" s="44"/>
      <c r="B6" s="51"/>
      <c r="C6" s="52"/>
      <c r="D6" s="45"/>
      <c r="E6" s="44"/>
      <c r="R6" s="22" t="s">
        <v>8</v>
      </c>
      <c r="S6" s="3">
        <v>-0.03</v>
      </c>
      <c r="T6" s="3">
        <v>-0.97</v>
      </c>
      <c r="U6" s="3"/>
      <c r="V6" s="4"/>
      <c r="Y6" s="2" t="s">
        <v>22</v>
      </c>
      <c r="Z6" s="12">
        <v>-1</v>
      </c>
      <c r="AA6" s="3">
        <f>10^(-3.67-0.258*Z6+3573/($S$3+273.15))</f>
        <v>2.9300917694020975E-2</v>
      </c>
      <c r="AB6" s="3">
        <f>10^(-5.55-0.19*Z6+7354/($S$3+273.15)+4.75*$AK$2)</f>
        <v>0.24583310193595753</v>
      </c>
      <c r="AC6" s="3">
        <f>10^(-4.68-0.264*Z6+6467/($S$3+273.15)+2.94*$AJ$2)</f>
        <v>0.41102349854149506</v>
      </c>
      <c r="AD6" s="4">
        <v>1.48</v>
      </c>
      <c r="AF6" s="5">
        <v>79</v>
      </c>
      <c r="AG6" s="6">
        <v>798</v>
      </c>
      <c r="AH6" s="7">
        <v>16.3</v>
      </c>
    </row>
    <row r="7" spans="1:75" ht="15.6">
      <c r="A7" s="44"/>
      <c r="B7" s="51"/>
      <c r="C7" s="52"/>
      <c r="D7" s="44"/>
      <c r="E7" s="44"/>
      <c r="R7" s="22" t="s">
        <v>9</v>
      </c>
      <c r="S7" s="3">
        <v>-9.375E-2</v>
      </c>
      <c r="T7" s="3">
        <v>0.5625</v>
      </c>
      <c r="U7" s="3">
        <v>-1.46875</v>
      </c>
      <c r="V7" s="4"/>
      <c r="Y7" s="2" t="s">
        <v>22</v>
      </c>
      <c r="Z7" s="12">
        <v>0</v>
      </c>
      <c r="AA7" s="3">
        <f t="shared" ref="AA7:AA9" si="0">10^(-3.67-0.258*Z7+3573/($S$3+273.15))</f>
        <v>1.6176375609091333E-2</v>
      </c>
      <c r="AB7" s="3">
        <f t="shared" ref="AB7:AB9" si="1">10^(-5.55-0.19*Z7+7354/($S$3+273.15)+4.75*$AK$2)</f>
        <v>0.15872318190165838</v>
      </c>
      <c r="AC7" s="3">
        <f>10^(-4.68-0.264*Z7+6467/($S$3+273.15)+2.94*$AJ$2)</f>
        <v>0.22380338533641692</v>
      </c>
      <c r="AD7" s="4">
        <v>1.48</v>
      </c>
    </row>
    <row r="8" spans="1:75" ht="15.6">
      <c r="A8" s="44"/>
      <c r="B8" s="51"/>
      <c r="C8" s="52"/>
      <c r="D8" s="44"/>
      <c r="E8" s="44"/>
      <c r="R8" s="23" t="s">
        <v>10</v>
      </c>
      <c r="S8" s="6">
        <v>-8.3333333333333329E-2</v>
      </c>
      <c r="T8" s="6">
        <v>0.19047619047619047</v>
      </c>
      <c r="U8" s="6">
        <v>-0.80952380952380953</v>
      </c>
      <c r="V8" s="7">
        <v>-0.29761904761904762</v>
      </c>
      <c r="Y8" s="2" t="s">
        <v>22</v>
      </c>
      <c r="Z8" s="12">
        <v>1</v>
      </c>
      <c r="AA8" s="3">
        <f t="shared" si="0"/>
        <v>8.9306120231108475E-3</v>
      </c>
      <c r="AB8" s="3">
        <f t="shared" si="1"/>
        <v>0.10248029364064253</v>
      </c>
      <c r="AC8" s="3">
        <f t="shared" ref="AC8:AC9" si="2">10^(-4.68-0.264*Z8+6467/($S$3+273.15)+2.94*$AJ$2)</f>
        <v>0.12186153703079358</v>
      </c>
      <c r="AD8" s="4">
        <v>1.48</v>
      </c>
    </row>
    <row r="9" spans="1:75" ht="15.6">
      <c r="A9" s="44"/>
      <c r="B9" s="51"/>
      <c r="C9" s="52"/>
      <c r="D9" s="44"/>
      <c r="E9" s="44"/>
      <c r="R9" s="15"/>
      <c r="S9" s="8"/>
      <c r="T9" s="8"/>
      <c r="U9" s="8"/>
      <c r="V9" s="8"/>
      <c r="Y9" s="5" t="s">
        <v>22</v>
      </c>
      <c r="Z9" s="13">
        <v>2</v>
      </c>
      <c r="AA9" s="6">
        <f t="shared" si="0"/>
        <v>4.9303894169289778E-3</v>
      </c>
      <c r="AB9" s="6">
        <f t="shared" si="1"/>
        <v>6.6166834981794223E-2</v>
      </c>
      <c r="AC9" s="6">
        <f t="shared" si="2"/>
        <v>6.6353930192721997E-2</v>
      </c>
      <c r="AD9" s="7">
        <v>1.48</v>
      </c>
    </row>
    <row r="10" spans="1:75" ht="13.8">
      <c r="A10" s="44"/>
      <c r="B10" s="51"/>
      <c r="C10" s="52"/>
      <c r="D10" s="44"/>
      <c r="E10" s="44"/>
      <c r="R10" s="15"/>
      <c r="S10" s="8"/>
      <c r="T10" s="8"/>
      <c r="U10" s="8"/>
      <c r="V10" s="8"/>
    </row>
    <row r="11" spans="1:75" ht="15.6">
      <c r="A11" s="44"/>
      <c r="B11" s="51"/>
      <c r="C11" s="52"/>
      <c r="D11" s="44"/>
      <c r="E11" s="44"/>
      <c r="P11" s="16" t="s">
        <v>74</v>
      </c>
      <c r="Q11" s="16" t="s">
        <v>6</v>
      </c>
      <c r="R11" s="17" t="s">
        <v>7</v>
      </c>
      <c r="S11" s="16" t="s">
        <v>0</v>
      </c>
      <c r="T11" s="16" t="s">
        <v>1</v>
      </c>
      <c r="U11" s="16" t="s">
        <v>2</v>
      </c>
      <c r="V11" s="16" t="s">
        <v>5</v>
      </c>
      <c r="W11" s="17" t="s">
        <v>23</v>
      </c>
      <c r="Y11" s="16" t="s">
        <v>24</v>
      </c>
      <c r="Z11" s="16" t="s">
        <v>25</v>
      </c>
      <c r="AA11" s="16" t="s">
        <v>26</v>
      </c>
      <c r="AB11" s="16" t="s">
        <v>27</v>
      </c>
      <c r="AC11" s="17" t="s">
        <v>23</v>
      </c>
      <c r="AD11" s="16" t="s">
        <v>76</v>
      </c>
      <c r="AE11" s="16" t="s">
        <v>77</v>
      </c>
      <c r="AF11" s="16" t="s">
        <v>78</v>
      </c>
      <c r="AG11" s="16" t="s">
        <v>79</v>
      </c>
      <c r="AH11" s="16" t="s">
        <v>22</v>
      </c>
      <c r="AI11" s="16" t="s">
        <v>80</v>
      </c>
      <c r="AJ11" s="16" t="s">
        <v>81</v>
      </c>
      <c r="AL11" s="16" t="s">
        <v>31</v>
      </c>
      <c r="AM11" s="16" t="s">
        <v>32</v>
      </c>
      <c r="AN11" s="16" t="s">
        <v>33</v>
      </c>
      <c r="AO11" s="16" t="s">
        <v>34</v>
      </c>
      <c r="AP11" s="16" t="s">
        <v>35</v>
      </c>
      <c r="AQ11" s="16" t="s">
        <v>36</v>
      </c>
      <c r="AR11" s="16" t="s">
        <v>37</v>
      </c>
      <c r="AS11" s="16" t="s">
        <v>38</v>
      </c>
      <c r="AT11" s="16" t="s">
        <v>39</v>
      </c>
      <c r="AU11" s="16" t="s">
        <v>40</v>
      </c>
      <c r="AV11" s="16" t="s">
        <v>41</v>
      </c>
      <c r="AW11" s="16" t="s">
        <v>42</v>
      </c>
      <c r="AX11" s="16" t="s">
        <v>43</v>
      </c>
      <c r="AY11" s="16" t="s">
        <v>44</v>
      </c>
      <c r="BA11" s="16" t="s">
        <v>34</v>
      </c>
      <c r="BB11" s="16" t="s">
        <v>36</v>
      </c>
      <c r="BC11" s="16" t="s">
        <v>38</v>
      </c>
      <c r="BD11" s="16" t="s">
        <v>40</v>
      </c>
      <c r="BE11" s="16" t="s">
        <v>42</v>
      </c>
      <c r="BF11" s="16" t="s">
        <v>44</v>
      </c>
      <c r="BG11" s="16" t="s">
        <v>45</v>
      </c>
      <c r="BH11" s="16" t="s">
        <v>46</v>
      </c>
      <c r="BI11" s="16" t="s">
        <v>47</v>
      </c>
      <c r="BJ11" s="16" t="s">
        <v>48</v>
      </c>
      <c r="BK11" s="16" t="s">
        <v>49</v>
      </c>
      <c r="BM11" s="16" t="s">
        <v>32</v>
      </c>
      <c r="BN11" s="16" t="s">
        <v>36</v>
      </c>
      <c r="BO11" s="16" t="s">
        <v>38</v>
      </c>
      <c r="BP11" s="16" t="s">
        <v>40</v>
      </c>
      <c r="BQ11" s="16" t="s">
        <v>42</v>
      </c>
      <c r="BR11" s="16" t="s">
        <v>44</v>
      </c>
      <c r="BS11" s="16" t="s">
        <v>50</v>
      </c>
      <c r="BT11" s="16" t="s">
        <v>51</v>
      </c>
      <c r="BU11" s="16" t="s">
        <v>52</v>
      </c>
      <c r="BV11" s="16" t="s">
        <v>53</v>
      </c>
      <c r="BW11" s="16" t="s">
        <v>54</v>
      </c>
    </row>
    <row r="12" spans="1:75" ht="13.8">
      <c r="A12" s="44"/>
      <c r="B12" s="51"/>
      <c r="C12" s="52"/>
      <c r="D12" s="45"/>
      <c r="E12" s="44"/>
      <c r="P12" s="1">
        <v>3</v>
      </c>
      <c r="Q12" s="1">
        <f>$S$3+R12/0.23</f>
        <v>1628.9483668687983</v>
      </c>
      <c r="R12" s="14">
        <v>0.1</v>
      </c>
      <c r="S12" s="1">
        <f>$S$5+$S$8*$R12</f>
        <v>52.291666666666664</v>
      </c>
      <c r="T12" s="1">
        <f>$T$5+$T$8*$R12</f>
        <v>17.419047619047618</v>
      </c>
      <c r="U12" s="1">
        <f>$U$5+$U$8*$R12</f>
        <v>26.119047619047617</v>
      </c>
      <c r="V12" s="1">
        <f>$V$5+$V$8*$R12</f>
        <v>4.0702380952380945</v>
      </c>
      <c r="W12" s="14">
        <f>SUM(S12:V12)</f>
        <v>99.9</v>
      </c>
      <c r="Y12" s="1">
        <f>100*S12/W12</f>
        <v>52.344010677344002</v>
      </c>
      <c r="Z12" s="1">
        <f>100*T12/W12</f>
        <v>17.436484103150768</v>
      </c>
      <c r="AA12" s="1">
        <f>100*U12/W12</f>
        <v>26.145192811859474</v>
      </c>
      <c r="AB12" s="1">
        <f>100*V12/W12</f>
        <v>4.0743124076457402</v>
      </c>
      <c r="AC12" s="14">
        <f>SUM(Y12:AB12)</f>
        <v>99.999999999999972</v>
      </c>
      <c r="AD12" s="1">
        <f>(Y12*$AA$3+Z12*$AB$3+AA12*$AC$3+AB12*$AD$3)/100</f>
        <v>5.4386713621652802E-2</v>
      </c>
      <c r="AE12" s="1">
        <f>(Y12*$AA$4+Z12*$AB$4+AA12*$AC$4+AB12*$AD$4)/100</f>
        <v>0.38932669375487394</v>
      </c>
      <c r="AF12" s="1">
        <f>(Y12*$AA$5+Z12*$AB$5+AA12*$AC$5+AB12*$AD$5)/100</f>
        <v>0.24675946741646443</v>
      </c>
      <c r="AG12" s="1">
        <f>(Y12*$AA$6+Z12*$AB$6+AA12*$AC$6+AB12*$AD$6)/100</f>
        <v>0.225964635054545</v>
      </c>
      <c r="AH12" s="1">
        <f>(Y12*$AA$7+Z12*$AB$7+AA12*$AC$7+AB12*$AD$7)/100</f>
        <v>0.15495675640515977</v>
      </c>
      <c r="AI12" s="1">
        <f>(Y12*$AA$8+Z12*$AB$8+AA12*$AC$8+AB12*$AD$8)/100</f>
        <v>0.11470435807379563</v>
      </c>
      <c r="AJ12" s="1">
        <f>(Y12*$AA$9+Z12*$AB$9+AA12*$AC$9+AB12*$AD$9)/100</f>
        <v>9.1766119846281247E-2</v>
      </c>
      <c r="AL12" s="1">
        <f>$AG$6/(R12/100+AD12*(1-R12/100))</f>
        <v>14421.949059297109</v>
      </c>
      <c r="AM12" s="1">
        <f>AL12</f>
        <v>14421.949059297109</v>
      </c>
      <c r="AN12" s="1">
        <f>$AH$6*100/(R12+AE12*(100-R12))</f>
        <v>41.801585015690797</v>
      </c>
      <c r="AO12" s="1">
        <f>AN12</f>
        <v>41.801585015690797</v>
      </c>
      <c r="AP12" s="1">
        <f>$AF$6*100/(R12+AF12*(100-R12))</f>
        <v>319.17553104490554</v>
      </c>
      <c r="AQ12" s="1">
        <f>AP12</f>
        <v>319.17553104490554</v>
      </c>
      <c r="AR12" s="1">
        <f>$AF$6*100/(R12+AG12*(100-R12))</f>
        <v>348.4187318106861</v>
      </c>
      <c r="AS12" s="1">
        <f>AR12</f>
        <v>348.4187318106861</v>
      </c>
      <c r="AT12" s="1">
        <f>$AF$6*100/(R12+AH12*(100-R12))</f>
        <v>507.05447676535539</v>
      </c>
      <c r="AU12" s="1">
        <f>AT12</f>
        <v>507.05447676535539</v>
      </c>
      <c r="AV12" s="1">
        <f>$AF$6*100/(R12+AI12*(100-R12))</f>
        <v>683.45217292795542</v>
      </c>
      <c r="AW12" s="1">
        <f>AV12</f>
        <v>683.45217292795542</v>
      </c>
      <c r="AX12" s="1">
        <f>$AF$6*100/(R12+AJ12*(100-R12))</f>
        <v>852.44727180078064</v>
      </c>
      <c r="AY12" s="1">
        <f>AX12</f>
        <v>852.44727180078064</v>
      </c>
      <c r="BA12" s="1">
        <f>AO12</f>
        <v>41.801585015690797</v>
      </c>
      <c r="BB12" s="1">
        <f>AQ12</f>
        <v>319.17553104490554</v>
      </c>
      <c r="BC12" s="1">
        <f>AS12</f>
        <v>348.4187318106861</v>
      </c>
      <c r="BD12" s="1">
        <f>AU12</f>
        <v>507.05447676535539</v>
      </c>
      <c r="BE12" s="1">
        <f>AW12</f>
        <v>683.45217292795542</v>
      </c>
      <c r="BF12" s="1">
        <f>AY12</f>
        <v>852.44727180078064</v>
      </c>
      <c r="BG12" s="1">
        <f>BB12/BA12</f>
        <v>7.6354887242935554</v>
      </c>
      <c r="BH12" s="1">
        <f>BC12/BA12</f>
        <v>8.3350603016584746</v>
      </c>
      <c r="BI12" s="1">
        <f>BD12/BA12</f>
        <v>12.130029915732276</v>
      </c>
      <c r="BJ12" s="1">
        <f>BE12/BA12</f>
        <v>16.34991047998329</v>
      </c>
      <c r="BK12" s="1">
        <f>BF12/BA12</f>
        <v>20.392702130333166</v>
      </c>
      <c r="BM12" s="1">
        <f>AM12</f>
        <v>14421.949059297109</v>
      </c>
      <c r="BN12" s="1">
        <f>BB12</f>
        <v>319.17553104490554</v>
      </c>
      <c r="BO12" s="1">
        <f>BC12</f>
        <v>348.4187318106861</v>
      </c>
      <c r="BP12" s="1">
        <f>BD12</f>
        <v>507.05447676535539</v>
      </c>
      <c r="BQ12" s="1">
        <f>BE12</f>
        <v>683.45217292795542</v>
      </c>
      <c r="BR12" s="1">
        <f>BF12</f>
        <v>852.44727180078064</v>
      </c>
      <c r="BS12" s="1">
        <f>100*BN12/BM12</f>
        <v>2.2131234116317242</v>
      </c>
      <c r="BT12" s="1">
        <f>100*BO12/BM12</f>
        <v>2.4158921264950521</v>
      </c>
      <c r="BU12" s="1">
        <f>100*BP12/BM12</f>
        <v>3.5158526401705927</v>
      </c>
      <c r="BV12" s="1">
        <f>100*BQ12/BM12</f>
        <v>4.738972313089457</v>
      </c>
      <c r="BW12" s="1">
        <f>100*BR12/BM12</f>
        <v>5.9107632976366009</v>
      </c>
    </row>
    <row r="13" spans="1:75" ht="13.8">
      <c r="A13" s="46"/>
      <c r="B13" s="51"/>
      <c r="C13" s="52"/>
      <c r="D13" s="46"/>
      <c r="E13" s="46"/>
      <c r="P13" s="1">
        <v>3</v>
      </c>
      <c r="Q13" s="1">
        <f t="shared" ref="Q13:Q76" si="3">$S$3+R13/0.23</f>
        <v>1629.3831494774938</v>
      </c>
      <c r="R13" s="14">
        <v>0.2</v>
      </c>
      <c r="S13" s="1">
        <f>$S$5+$S$8*$R13</f>
        <v>52.283333333333331</v>
      </c>
      <c r="T13" s="1">
        <f>$T$5+$T$8*$R13</f>
        <v>17.438095238095237</v>
      </c>
      <c r="U13" s="1">
        <f>$U$5+$U$8*$R13</f>
        <v>26.038095238095238</v>
      </c>
      <c r="V13" s="1">
        <f>$V$5+$V$8*$R13</f>
        <v>4.0404761904761903</v>
      </c>
      <c r="W13" s="14">
        <f>SUM(S13:V13)</f>
        <v>99.799999999999983</v>
      </c>
      <c r="Y13" s="1">
        <f t="shared" ref="Y13:Y76" si="4">100*S13/W13</f>
        <v>52.388109552438216</v>
      </c>
      <c r="Z13" s="1">
        <f t="shared" ref="Z13:Z76" si="5">100*T13/W13</f>
        <v>17.473041320736712</v>
      </c>
      <c r="AA13" s="1">
        <f t="shared" ref="AA13:AA76" si="6">100*U13/W13</f>
        <v>26.090275789674592</v>
      </c>
      <c r="AB13" s="1">
        <f t="shared" ref="AB13:AB76" si="7">100*V13/W13</f>
        <v>4.0485733371504917</v>
      </c>
      <c r="AC13" s="14">
        <f t="shared" ref="AC13:AC76" si="8">SUM(Y13:AB13)</f>
        <v>100</v>
      </c>
      <c r="AD13" s="1">
        <f>(Y13*$AA$3+Z13*$AB$3+AA13*$AC$3+AB13*$AD$3)/100</f>
        <v>5.4261487757958339E-2</v>
      </c>
      <c r="AE13" s="1">
        <f>(Y13*$AA$4+Z13*$AB$4+AA13*$AC$4+AB13*$AD$4)/100</f>
        <v>0.38867552827474056</v>
      </c>
      <c r="AF13" s="1">
        <f>(Y13*$AA$5+Z13*$AB$5+AA13*$AC$5+AB13*$AD$5)/100</f>
        <v>0.24623522848105994</v>
      </c>
      <c r="AG13" s="1">
        <f>(Y13*$AA$6+Z13*$AB$6+AA13*$AC$6+AB13*$AD$6)/100</f>
        <v>0.22546076606240462</v>
      </c>
      <c r="AH13" s="1">
        <f>(Y13*$AA$7+Z13*$AB$7+AA13*$AC$7+AB13*$AD$7)/100</f>
        <v>0.15451807038569612</v>
      </c>
      <c r="AI13" s="1">
        <f>(Y13*$AA$8+Z13*$AB$8+AA13*$AC$8+AB13*$AD$8)/100</f>
        <v>0.11429789934651007</v>
      </c>
      <c r="AJ13" s="1">
        <f>(Y13*$AA$9+Z13*$AB$9+AA13*$AC$9+AB13*$AD$9)/100</f>
        <v>9.1375105000491758E-2</v>
      </c>
      <c r="AL13" s="1">
        <f>(($AG$6-AM12*R12/100)/((100-R12)/100))/((R13-R12)/100+AD13*(1-(R13-R12)/100))</f>
        <v>14207.604082754615</v>
      </c>
      <c r="AM13" s="1">
        <f>(AM12*R12+AL13*(R13-R12))/R13</f>
        <v>14314.776571025863</v>
      </c>
      <c r="AN13" s="1">
        <f>(($AH$6-AO12*R12/100)/((100-R12)/100))/((R13-R12)/100+AE13*(1-(R13-R12)/100))</f>
        <v>41.805863139363197</v>
      </c>
      <c r="AO13" s="1">
        <f>(AO12*R12+AN13*(R13-R12))/R13</f>
        <v>41.803724077526994</v>
      </c>
      <c r="AP13" s="1">
        <f>(($AF$6-AQ12*R12/100)/((100-R12)/100))/((R13-R12)/100+AF13*(1-(R13-R12)/100))</f>
        <v>318.87892256180828</v>
      </c>
      <c r="AQ13" s="1">
        <f>(AQ12*R12+AP13*(R13-R12))/R13</f>
        <v>319.02722680335688</v>
      </c>
      <c r="AR13" s="1">
        <f>(($AF$6-AS12*R12/100)/((100-R12)/100))/((R13-R12)/100+AG13*(1-(R13-R12)/100))</f>
        <v>348.00188006306723</v>
      </c>
      <c r="AS13" s="1">
        <f>(AS12*R12+AR13*(R13-R12))/R13</f>
        <v>348.21030593687664</v>
      </c>
      <c r="AT13" s="1">
        <f>(($AF$6-AU12*R12/100)/((100-R12)/100))/((R13-R12)/100+AH13*(1-(R13-R12)/100))</f>
        <v>505.72683148241845</v>
      </c>
      <c r="AU13" s="1">
        <f>(AU12*R12+AT13*(R13-R12))/R13</f>
        <v>506.39065412388692</v>
      </c>
      <c r="AV13" s="1">
        <f>(($AF$6-AW12*R12/100)/((100-R12)/100))/((R13-R12)/100+AI13*(1-(R13-R12)/100))</f>
        <v>680.60853962621422</v>
      </c>
      <c r="AW13" s="1">
        <f>(AW12*R12+AV13*(R13-R12))/R13</f>
        <v>682.03035627708482</v>
      </c>
      <c r="AX13" s="1">
        <f>(($AF$6-AY12*R12/100)/((100-R12)/100))/((R13-R12)/100+AJ13*(1-(R13-R12)/100))</f>
        <v>847.66598180735002</v>
      </c>
      <c r="AY13" s="1">
        <f>(AY12*R12+AX13*(R13-R12))/R13</f>
        <v>850.05662680406544</v>
      </c>
      <c r="BA13" s="1">
        <f t="shared" ref="BA13:BA76" si="9">AO13</f>
        <v>41.803724077526994</v>
      </c>
      <c r="BB13" s="1">
        <f t="shared" ref="BB13:BB76" si="10">AQ13</f>
        <v>319.02722680335688</v>
      </c>
      <c r="BC13" s="1">
        <f t="shared" ref="BC13:BC76" si="11">AS13</f>
        <v>348.21030593687664</v>
      </c>
      <c r="BD13" s="1">
        <f t="shared" ref="BD13:BD76" si="12">AU13</f>
        <v>506.39065412388692</v>
      </c>
      <c r="BE13" s="1">
        <f t="shared" ref="BE13:BE76" si="13">AW13</f>
        <v>682.03035627708482</v>
      </c>
      <c r="BF13" s="1">
        <f t="shared" ref="BF13:BF76" si="14">AY13</f>
        <v>850.05662680406544</v>
      </c>
      <c r="BG13" s="1">
        <f t="shared" ref="BG13:BG76" si="15">BB13/BA13</f>
        <v>7.6315503903840174</v>
      </c>
      <c r="BH13" s="1">
        <f t="shared" ref="BH13:BH76" si="16">BC13/BA13</f>
        <v>8.3296479828233494</v>
      </c>
      <c r="BI13" s="1">
        <f t="shared" ref="BI13:BI76" si="17">BD13/BA13</f>
        <v>12.113529722489828</v>
      </c>
      <c r="BJ13" s="1">
        <f t="shared" ref="BJ13:BJ76" si="18">BE13/BA13</f>
        <v>16.315062146430474</v>
      </c>
      <c r="BK13" s="1">
        <f t="shared" ref="BK13:BK76" si="19">BF13/BA13</f>
        <v>20.334471283649155</v>
      </c>
      <c r="BM13" s="1">
        <f t="shared" ref="BM13:BM76" si="20">AM13</f>
        <v>14314.776571025863</v>
      </c>
      <c r="BN13" s="1">
        <f t="shared" ref="BN13:BN76" si="21">BB13</f>
        <v>319.02722680335688</v>
      </c>
      <c r="BO13" s="1">
        <f t="shared" ref="BO13:BO76" si="22">BC13</f>
        <v>348.21030593687664</v>
      </c>
      <c r="BP13" s="1">
        <f t="shared" ref="BP13:BP76" si="23">BD13</f>
        <v>506.39065412388692</v>
      </c>
      <c r="BQ13" s="1">
        <f t="shared" ref="BQ13:BQ76" si="24">BE13</f>
        <v>682.03035627708482</v>
      </c>
      <c r="BR13" s="1">
        <f t="shared" ref="BR13:BR76" si="25">BF13</f>
        <v>850.05662680406544</v>
      </c>
      <c r="BS13" s="1">
        <f t="shared" ref="BS13:BS76" si="26">100*BN13/BM13</f>
        <v>2.2286566976468984</v>
      </c>
      <c r="BT13" s="1">
        <f t="shared" ref="BT13:BT76" si="27">100*BO13/BM13</f>
        <v>2.4325235130926131</v>
      </c>
      <c r="BU13" s="1">
        <f t="shared" ref="BU13:BU76" si="28">100*BP13/BM13</f>
        <v>3.5375379532563436</v>
      </c>
      <c r="BV13" s="1">
        <f t="shared" ref="BV13:BV76" si="29">100*BQ13/BM13</f>
        <v>4.7645197456840735</v>
      </c>
      <c r="BW13" s="1">
        <f t="shared" ref="BW13:BW76" si="30">100*BR13/BM13</f>
        <v>5.9383157158361888</v>
      </c>
    </row>
    <row r="14" spans="1:75" ht="13.8">
      <c r="A14" s="44"/>
      <c r="B14" s="51"/>
      <c r="C14" s="52"/>
      <c r="D14" s="45"/>
      <c r="E14" s="44"/>
      <c r="P14" s="1">
        <v>3</v>
      </c>
      <c r="Q14" s="1">
        <f t="shared" si="3"/>
        <v>1629.8179320861896</v>
      </c>
      <c r="R14" s="14">
        <v>0.3</v>
      </c>
      <c r="S14" s="1">
        <f t="shared" ref="S14:S77" si="31">$S$5+$S$8*$R14</f>
        <v>52.274999999999999</v>
      </c>
      <c r="T14" s="1">
        <f t="shared" ref="T14:T77" si="32">$T$5+$T$8*$R14</f>
        <v>17.457142857142856</v>
      </c>
      <c r="U14" s="1">
        <f t="shared" ref="U14:U77" si="33">$U$5+$U$8*$R14</f>
        <v>25.957142857142856</v>
      </c>
      <c r="V14" s="1">
        <f t="shared" ref="V14:V77" si="34">$V$5+$V$8*$R14</f>
        <v>4.0107142857142852</v>
      </c>
      <c r="W14" s="14">
        <f t="shared" ref="W14:W31" si="35">SUM(S14:V14)</f>
        <v>99.7</v>
      </c>
      <c r="Y14" s="1">
        <f t="shared" si="4"/>
        <v>52.432296890672013</v>
      </c>
      <c r="Z14" s="1">
        <f t="shared" si="5"/>
        <v>17.509671872761139</v>
      </c>
      <c r="AA14" s="1">
        <f t="shared" si="6"/>
        <v>26.035248602951707</v>
      </c>
      <c r="AB14" s="1">
        <f t="shared" si="7"/>
        <v>4.0227826336151304</v>
      </c>
      <c r="AC14" s="14">
        <f t="shared" si="8"/>
        <v>100</v>
      </c>
      <c r="AD14" s="1">
        <f t="shared" ref="AD14:AD77" si="36">(Y14*$AA$3+Z14*$AB$3+AA14*$AC$3+AB14*$AD$3)/100</f>
        <v>5.4136010688920419E-2</v>
      </c>
      <c r="AE14" s="1">
        <f t="shared" ref="AE14:AE77" si="37">(Y14*$AA$4+Z14*$AB$4+AA14*$AC$4+AB14*$AD$4)/100</f>
        <v>0.38802305654489749</v>
      </c>
      <c r="AF14" s="1">
        <f t="shared" ref="AF14:AF77" si="38">(Y14*$AA$5+Z14*$AB$5+AA14*$AC$5+AB14*$AD$5)/100</f>
        <v>0.24570993791288623</v>
      </c>
      <c r="AG14" s="1">
        <f t="shared" ref="AG14:AG77" si="39">(Y14*$AA$6+Z14*$AB$6+AA14*$AC$6+AB14*$AD$6)/100</f>
        <v>0.22495588629996885</v>
      </c>
      <c r="AH14" s="1">
        <f t="shared" ref="AH14:AH77" si="40">(Y14*$AA$7+Z14*$AB$7+AA14*$AC$7+AB14*$AD$7)/100</f>
        <v>0.15407850435415724</v>
      </c>
      <c r="AI14" s="1">
        <f t="shared" ref="AI14:AI77" si="41">(Y14*$AA$8+Z14*$AB$8+AA14*$AC$8+AB14*$AD$8)/100</f>
        <v>0.11389062525567922</v>
      </c>
      <c r="AJ14" s="1">
        <f t="shared" ref="AJ14:AJ77" si="42">(Y14*$AA$9+Z14*$AB$9+AA14*$AC$9+AB14*$AD$9)/100</f>
        <v>9.0983305771862102E-2</v>
      </c>
      <c r="AL14" s="1">
        <f>(($AG$6-AM13*R13/100)/((100-R13)/100))/((R14-R13)/100+AD14*(1-(R14-R13)/100))</f>
        <v>13995.752248886625</v>
      </c>
      <c r="AM14" s="1">
        <f>(AM13*R13+AL14*(R14-R13))/R14</f>
        <v>14208.435130312782</v>
      </c>
      <c r="AN14" s="1">
        <f t="shared" ref="AN14:AN77" si="43">(($AH$6-AO13*R13/100)/((100-R13)/100))/((R14-R13)/100+AE14*(1-(R14-R13)/100))</f>
        <v>41.810153311865406</v>
      </c>
      <c r="AO14" s="1">
        <f t="shared" ref="AO14:AO77" si="44">(AO13*R13+AN14*(R14-R13))/R14</f>
        <v>41.805867155639795</v>
      </c>
      <c r="AP14" s="1">
        <f t="shared" ref="AP14:AP77" si="45">(($AF$6-AQ13*R13/100)/((100-R13)/100))/((R14-R13)/100+AF14*(1-(R14-R13)/100))</f>
        <v>318.58166257455082</v>
      </c>
      <c r="AQ14" s="1">
        <f t="shared" ref="AQ14:AQ77" si="46">(AQ13*R13+AP14*(R14-R13))/R14</f>
        <v>318.87870539375484</v>
      </c>
      <c r="AR14" s="1">
        <f t="shared" ref="AR14:AR77" si="47">(($AF$6-AS13*R13/100)/((100-R13)/100))/((R14-R13)/100+AG14*(1-(R14-R13)/100))</f>
        <v>347.58418017911549</v>
      </c>
      <c r="AS14" s="1">
        <f t="shared" ref="AS14:AS77" si="48">(AS13*R13+AR14*(R14-R13))/R14</f>
        <v>348.00159735095627</v>
      </c>
      <c r="AT14" s="1">
        <f t="shared" ref="AT14:AT77" si="49">(($AF$6-AU13*R13/100)/((100-R13)/100))/((R14-R13)/100+AH14*(1-(R14-R13)/100))</f>
        <v>504.39758143055832</v>
      </c>
      <c r="AU14" s="1">
        <f t="shared" ref="AU14:AU77" si="50">(AU13*R13+AT14*(R14-R13))/R14</f>
        <v>505.72629655944405</v>
      </c>
      <c r="AV14" s="1">
        <f t="shared" ref="AV14:AV77" si="51">(($AF$6-AW13*R13/100)/((100-R13)/100))/((R14-R13)/100+AI14*(1-(R14-R13)/100))</f>
        <v>677.76385678330746</v>
      </c>
      <c r="AW14" s="1">
        <f t="shared" ref="AW14:AW77" si="52">(AW13*R13+AV14*(R14-R13))/R14</f>
        <v>680.60818977915903</v>
      </c>
      <c r="AX14" s="1">
        <f t="shared" ref="AX14:AX77" si="53">(($AF$6-AY13*R13/100)/((100-R13)/100))/((R14-R13)/100+AJ14*(1-(R14-R13)/100))</f>
        <v>842.88648126890121</v>
      </c>
      <c r="AY14" s="1">
        <f t="shared" ref="AY14:AY77" si="54">(AY13*R13+AX14*(R14-R13))/R14</f>
        <v>847.66657829234407</v>
      </c>
      <c r="BA14" s="1">
        <f t="shared" si="9"/>
        <v>41.805867155639795</v>
      </c>
      <c r="BB14" s="1">
        <f t="shared" si="10"/>
        <v>318.87870539375484</v>
      </c>
      <c r="BC14" s="1">
        <f t="shared" si="11"/>
        <v>348.00159735095627</v>
      </c>
      <c r="BD14" s="1">
        <f t="shared" si="12"/>
        <v>505.72629655944405</v>
      </c>
      <c r="BE14" s="1">
        <f t="shared" si="13"/>
        <v>680.60818977915903</v>
      </c>
      <c r="BF14" s="1">
        <f t="shared" si="14"/>
        <v>847.66657829234407</v>
      </c>
      <c r="BG14" s="1">
        <f t="shared" si="15"/>
        <v>7.6276065320352222</v>
      </c>
      <c r="BH14" s="1">
        <f t="shared" si="16"/>
        <v>8.3242286556424006</v>
      </c>
      <c r="BI14" s="1">
        <f t="shared" si="17"/>
        <v>12.097017260200985</v>
      </c>
      <c r="BJ14" s="1">
        <f t="shared" si="18"/>
        <v>16.280207446608173</v>
      </c>
      <c r="BK14" s="1">
        <f t="shared" si="19"/>
        <v>20.27625871594892</v>
      </c>
      <c r="BM14" s="1">
        <f t="shared" si="20"/>
        <v>14208.435130312782</v>
      </c>
      <c r="BN14" s="1">
        <f t="shared" si="21"/>
        <v>318.87870539375484</v>
      </c>
      <c r="BO14" s="1">
        <f t="shared" si="22"/>
        <v>348.00159735095627</v>
      </c>
      <c r="BP14" s="1">
        <f t="shared" si="23"/>
        <v>505.72629655944405</v>
      </c>
      <c r="BQ14" s="1">
        <f t="shared" si="24"/>
        <v>680.60818977915903</v>
      </c>
      <c r="BR14" s="1">
        <f t="shared" si="25"/>
        <v>847.66657829234407</v>
      </c>
      <c r="BS14" s="1">
        <f t="shared" si="26"/>
        <v>2.2442915245004542</v>
      </c>
      <c r="BT14" s="1">
        <f t="shared" si="27"/>
        <v>2.4492605565585284</v>
      </c>
      <c r="BU14" s="1">
        <f t="shared" si="28"/>
        <v>3.5593384628297984</v>
      </c>
      <c r="BV14" s="1">
        <f t="shared" si="29"/>
        <v>4.7901699486041585</v>
      </c>
      <c r="BW14" s="1">
        <f t="shared" si="30"/>
        <v>5.9659390391550016</v>
      </c>
    </row>
    <row r="15" spans="1:75" ht="13.8">
      <c r="A15" s="44"/>
      <c r="B15" s="51"/>
      <c r="C15" s="52"/>
      <c r="D15" s="44"/>
      <c r="E15" s="44"/>
      <c r="P15" s="1">
        <v>3</v>
      </c>
      <c r="Q15" s="1">
        <f t="shared" si="3"/>
        <v>1630.2527146948851</v>
      </c>
      <c r="R15" s="14">
        <v>0.4</v>
      </c>
      <c r="S15" s="1">
        <f t="shared" si="31"/>
        <v>52.266666666666666</v>
      </c>
      <c r="T15" s="1">
        <f t="shared" si="32"/>
        <v>17.476190476190474</v>
      </c>
      <c r="U15" s="1">
        <f t="shared" si="33"/>
        <v>25.876190476190477</v>
      </c>
      <c r="V15" s="1">
        <f t="shared" si="34"/>
        <v>3.9809523809523806</v>
      </c>
      <c r="W15" s="14">
        <f t="shared" si="35"/>
        <v>99.59999999999998</v>
      </c>
      <c r="Y15" s="1">
        <f t="shared" si="4"/>
        <v>52.476572958500682</v>
      </c>
      <c r="Z15" s="1">
        <f t="shared" si="5"/>
        <v>17.546375980110923</v>
      </c>
      <c r="AA15" s="1">
        <f t="shared" si="6"/>
        <v>25.980110919869961</v>
      </c>
      <c r="AB15" s="1">
        <f t="shared" si="7"/>
        <v>3.9969401415184556</v>
      </c>
      <c r="AC15" s="14">
        <f t="shared" si="8"/>
        <v>100.00000000000001</v>
      </c>
      <c r="AD15" s="1">
        <f t="shared" si="36"/>
        <v>5.4010281657896536E-2</v>
      </c>
      <c r="AE15" s="1">
        <f t="shared" si="37"/>
        <v>0.38736927463085818</v>
      </c>
      <c r="AF15" s="1">
        <f t="shared" si="38"/>
        <v>0.24518359254437494</v>
      </c>
      <c r="AG15" s="1">
        <f t="shared" si="39"/>
        <v>0.22444999272274926</v>
      </c>
      <c r="AH15" s="1">
        <f t="shared" si="40"/>
        <v>0.15363805565990452</v>
      </c>
      <c r="AI15" s="1">
        <f t="shared" si="41"/>
        <v>0.11348253334538896</v>
      </c>
      <c r="AJ15" s="1">
        <f t="shared" si="42"/>
        <v>9.0590719797793498E-2</v>
      </c>
      <c r="AL15" s="1">
        <f t="shared" ref="AL15:AL77" si="55">(($AG$6-AM14*R14/100)/((100-R14)/100))/((R15-R14)/100+AD15*(1-(R15-R14)/100))</f>
        <v>13786.372665908508</v>
      </c>
      <c r="AM15" s="1">
        <f t="shared" ref="AM15:AM77" si="56">(AM14*R14+AL15*(R15-R14))/R15</f>
        <v>14102.919514211713</v>
      </c>
      <c r="AN15" s="1">
        <f t="shared" si="43"/>
        <v>41.814455599682226</v>
      </c>
      <c r="AO15" s="1">
        <f t="shared" si="44"/>
        <v>41.808014266650403</v>
      </c>
      <c r="AP15" s="1">
        <f t="shared" si="45"/>
        <v>318.28374759709885</v>
      </c>
      <c r="AQ15" s="1">
        <f t="shared" si="46"/>
        <v>318.72996594459084</v>
      </c>
      <c r="AR15" s="1">
        <f t="shared" si="47"/>
        <v>347.16562766772267</v>
      </c>
      <c r="AS15" s="1">
        <f t="shared" si="48"/>
        <v>347.79260493014789</v>
      </c>
      <c r="AT15" s="1">
        <f t="shared" si="49"/>
        <v>503.06671846001427</v>
      </c>
      <c r="AU15" s="1">
        <f t="shared" si="50"/>
        <v>505.06140203458659</v>
      </c>
      <c r="AV15" s="1">
        <f t="shared" si="51"/>
        <v>674.91811916417566</v>
      </c>
      <c r="AW15" s="1">
        <f t="shared" si="52"/>
        <v>679.18567212541313</v>
      </c>
      <c r="AX15" s="1">
        <f t="shared" si="53"/>
        <v>838.10877888601124</v>
      </c>
      <c r="AY15" s="1">
        <f t="shared" si="54"/>
        <v>845.27712844076086</v>
      </c>
      <c r="BA15" s="1">
        <f t="shared" si="9"/>
        <v>41.808014266650403</v>
      </c>
      <c r="BB15" s="1">
        <f t="shared" si="10"/>
        <v>318.72996594459084</v>
      </c>
      <c r="BC15" s="1">
        <f t="shared" si="11"/>
        <v>347.79260493014789</v>
      </c>
      <c r="BD15" s="1">
        <f t="shared" si="12"/>
        <v>505.06140203458659</v>
      </c>
      <c r="BE15" s="1">
        <f t="shared" si="13"/>
        <v>679.18567212541313</v>
      </c>
      <c r="BF15" s="1">
        <f t="shared" si="14"/>
        <v>845.27712844076086</v>
      </c>
      <c r="BG15" s="1">
        <f t="shared" si="15"/>
        <v>7.6236571273569611</v>
      </c>
      <c r="BH15" s="1">
        <f t="shared" si="16"/>
        <v>8.3188022925924177</v>
      </c>
      <c r="BI15" s="1">
        <f t="shared" si="17"/>
        <v>12.080492481975307</v>
      </c>
      <c r="BJ15" s="1">
        <f t="shared" si="18"/>
        <v>16.245346353777652</v>
      </c>
      <c r="BK15" s="1">
        <f t="shared" si="19"/>
        <v>20.218064485187117</v>
      </c>
      <c r="BM15" s="1">
        <f t="shared" si="20"/>
        <v>14102.919514211713</v>
      </c>
      <c r="BN15" s="1">
        <f t="shared" si="21"/>
        <v>318.72996594459084</v>
      </c>
      <c r="BO15" s="1">
        <f t="shared" si="22"/>
        <v>347.79260493014789</v>
      </c>
      <c r="BP15" s="1">
        <f t="shared" si="23"/>
        <v>505.06140203458659</v>
      </c>
      <c r="BQ15" s="1">
        <f t="shared" si="24"/>
        <v>679.18567212541313</v>
      </c>
      <c r="BR15" s="1">
        <f t="shared" si="25"/>
        <v>845.27712844076086</v>
      </c>
      <c r="BS15" s="1">
        <f t="shared" si="26"/>
        <v>2.2600282560175011</v>
      </c>
      <c r="BT15" s="1">
        <f t="shared" si="27"/>
        <v>2.46610359351248</v>
      </c>
      <c r="BU15" s="1">
        <f t="shared" si="28"/>
        <v>3.5812542326830199</v>
      </c>
      <c r="BV15" s="1">
        <f t="shared" si="29"/>
        <v>4.8159224864113277</v>
      </c>
      <c r="BW15" s="1">
        <f t="shared" si="30"/>
        <v>5.9936322233773156</v>
      </c>
    </row>
    <row r="16" spans="1:75" ht="13.8">
      <c r="A16" s="44"/>
      <c r="B16" s="51"/>
      <c r="C16" s="52"/>
      <c r="D16" s="44"/>
      <c r="E16" s="44"/>
      <c r="P16" s="1">
        <v>3</v>
      </c>
      <c r="Q16" s="1">
        <f t="shared" si="3"/>
        <v>1630.6874973035808</v>
      </c>
      <c r="R16" s="14">
        <v>0.5</v>
      </c>
      <c r="S16" s="1">
        <f t="shared" si="31"/>
        <v>52.258333333333333</v>
      </c>
      <c r="T16" s="1">
        <f t="shared" si="32"/>
        <v>17.495238095238093</v>
      </c>
      <c r="U16" s="1">
        <f t="shared" si="33"/>
        <v>25.795238095238094</v>
      </c>
      <c r="V16" s="1">
        <f t="shared" si="34"/>
        <v>3.9511904761904759</v>
      </c>
      <c r="W16" s="14">
        <f t="shared" si="35"/>
        <v>99.5</v>
      </c>
      <c r="Y16" s="1">
        <f t="shared" si="4"/>
        <v>52.520938023450583</v>
      </c>
      <c r="Z16" s="1">
        <f t="shared" si="5"/>
        <v>17.583153864560899</v>
      </c>
      <c r="AA16" s="1">
        <f t="shared" si="6"/>
        <v>25.924862407274468</v>
      </c>
      <c r="AB16" s="1">
        <f t="shared" si="7"/>
        <v>3.9710457047140459</v>
      </c>
      <c r="AC16" s="14">
        <f t="shared" si="8"/>
        <v>100</v>
      </c>
      <c r="AD16" s="1">
        <f t="shared" si="36"/>
        <v>5.3884299905202201E-2</v>
      </c>
      <c r="AE16" s="1">
        <f t="shared" si="37"/>
        <v>0.38671417858231821</v>
      </c>
      <c r="AF16" s="1">
        <f t="shared" si="38"/>
        <v>0.24465618919522331</v>
      </c>
      <c r="AG16" s="1">
        <f t="shared" si="39"/>
        <v>0.22394308227401752</v>
      </c>
      <c r="AH16" s="1">
        <f t="shared" si="40"/>
        <v>0.15319672164164316</v>
      </c>
      <c r="AI16" s="1">
        <f t="shared" si="41"/>
        <v>0.11307362114985181</v>
      </c>
      <c r="AJ16" s="1">
        <f t="shared" si="42"/>
        <v>9.0197344706189037E-2</v>
      </c>
      <c r="AL16" s="1">
        <f t="shared" si="55"/>
        <v>13579.444548737074</v>
      </c>
      <c r="AM16" s="1">
        <f t="shared" si="56"/>
        <v>13998.224521116786</v>
      </c>
      <c r="AN16" s="1">
        <f t="shared" si="43"/>
        <v>41.818770069845101</v>
      </c>
      <c r="AO16" s="1">
        <f t="shared" si="44"/>
        <v>41.810165427289348</v>
      </c>
      <c r="AP16" s="1">
        <f t="shared" si="45"/>
        <v>317.98517411369789</v>
      </c>
      <c r="AQ16" s="1">
        <f t="shared" si="46"/>
        <v>318.58100757841225</v>
      </c>
      <c r="AR16" s="1">
        <f t="shared" si="47"/>
        <v>346.74621799926092</v>
      </c>
      <c r="AS16" s="1">
        <f t="shared" si="48"/>
        <v>347.58332754397048</v>
      </c>
      <c r="AT16" s="1">
        <f t="shared" si="49"/>
        <v>501.73423434790635</v>
      </c>
      <c r="AU16" s="1">
        <f t="shared" si="50"/>
        <v>504.39596849725058</v>
      </c>
      <c r="AV16" s="1">
        <f t="shared" si="51"/>
        <v>672.07132148348944</v>
      </c>
      <c r="AW16" s="1">
        <f t="shared" si="52"/>
        <v>677.76280199702842</v>
      </c>
      <c r="AX16" s="1">
        <f t="shared" si="53"/>
        <v>833.33288344826974</v>
      </c>
      <c r="AY16" s="1">
        <f t="shared" si="54"/>
        <v>842.88827944226261</v>
      </c>
      <c r="BA16" s="1">
        <f t="shared" si="9"/>
        <v>41.810165427289348</v>
      </c>
      <c r="BB16" s="1">
        <f t="shared" si="10"/>
        <v>318.58100757841225</v>
      </c>
      <c r="BC16" s="1">
        <f t="shared" si="11"/>
        <v>347.58332754397048</v>
      </c>
      <c r="BD16" s="1">
        <f t="shared" si="12"/>
        <v>504.39596849725058</v>
      </c>
      <c r="BE16" s="1">
        <f t="shared" si="13"/>
        <v>677.76280199702842</v>
      </c>
      <c r="BF16" s="1">
        <f t="shared" si="14"/>
        <v>842.88827944226261</v>
      </c>
      <c r="BG16" s="1">
        <f t="shared" si="15"/>
        <v>7.6197021543109118</v>
      </c>
      <c r="BH16" s="1">
        <f t="shared" si="16"/>
        <v>8.313368865962536</v>
      </c>
      <c r="BI16" s="1">
        <f t="shared" si="17"/>
        <v>12.063955340584066</v>
      </c>
      <c r="BJ16" s="1">
        <f t="shared" si="18"/>
        <v>16.210478840981935</v>
      </c>
      <c r="BK16" s="1">
        <f t="shared" si="19"/>
        <v>20.159888649761534</v>
      </c>
      <c r="BM16" s="1">
        <f t="shared" si="20"/>
        <v>13998.224521116786</v>
      </c>
      <c r="BN16" s="1">
        <f t="shared" si="21"/>
        <v>318.58100757841225</v>
      </c>
      <c r="BO16" s="1">
        <f t="shared" si="22"/>
        <v>347.58332754397048</v>
      </c>
      <c r="BP16" s="1">
        <f t="shared" si="23"/>
        <v>504.39596849725058</v>
      </c>
      <c r="BQ16" s="1">
        <f t="shared" si="24"/>
        <v>677.76280199702842</v>
      </c>
      <c r="BR16" s="1">
        <f t="shared" si="25"/>
        <v>842.88827944226261</v>
      </c>
      <c r="BS16" s="1">
        <f t="shared" si="26"/>
        <v>2.2758672508632949</v>
      </c>
      <c r="BT16" s="1">
        <f t="shared" si="27"/>
        <v>2.4830529544631146</v>
      </c>
      <c r="BU16" s="1">
        <f t="shared" si="28"/>
        <v>3.6032853147651154</v>
      </c>
      <c r="BV16" s="1">
        <f t="shared" si="29"/>
        <v>4.8417769051682287</v>
      </c>
      <c r="BW16" s="1">
        <f t="shared" si="30"/>
        <v>6.0213942001768697</v>
      </c>
    </row>
    <row r="17" spans="1:75" ht="13.8">
      <c r="A17" s="44"/>
      <c r="B17" s="51"/>
      <c r="C17" s="52"/>
      <c r="D17" s="44"/>
      <c r="E17" s="44"/>
      <c r="P17" s="1">
        <v>3</v>
      </c>
      <c r="Q17" s="1">
        <f t="shared" si="3"/>
        <v>1631.1222799122766</v>
      </c>
      <c r="R17" s="14">
        <v>0.6</v>
      </c>
      <c r="S17" s="1">
        <f t="shared" si="31"/>
        <v>52.25</v>
      </c>
      <c r="T17" s="1">
        <f t="shared" si="32"/>
        <v>17.514285714285712</v>
      </c>
      <c r="U17" s="1">
        <f t="shared" si="33"/>
        <v>25.714285714285715</v>
      </c>
      <c r="V17" s="1">
        <f t="shared" si="34"/>
        <v>3.9214285714285713</v>
      </c>
      <c r="W17" s="14">
        <f t="shared" si="35"/>
        <v>99.4</v>
      </c>
      <c r="Y17" s="1">
        <f t="shared" si="4"/>
        <v>52.565392354124747</v>
      </c>
      <c r="Z17" s="1">
        <f t="shared" si="5"/>
        <v>17.620005748778382</v>
      </c>
      <c r="AA17" s="1">
        <f t="shared" si="6"/>
        <v>25.869502730669733</v>
      </c>
      <c r="AB17" s="1">
        <f t="shared" si="7"/>
        <v>3.9450991664271338</v>
      </c>
      <c r="AC17" s="14">
        <f t="shared" si="8"/>
        <v>99.999999999999986</v>
      </c>
      <c r="AD17" s="1">
        <f t="shared" si="36"/>
        <v>5.3758064668096024E-2</v>
      </c>
      <c r="AE17" s="1">
        <f t="shared" si="37"/>
        <v>0.38605776443307688</v>
      </c>
      <c r="AF17" s="1">
        <f t="shared" si="38"/>
        <v>0.24412772467233101</v>
      </c>
      <c r="AG17" s="1">
        <f t="shared" si="39"/>
        <v>0.22343515188474516</v>
      </c>
      <c r="AH17" s="1">
        <f t="shared" si="40"/>
        <v>0.15275449962736926</v>
      </c>
      <c r="AI17" s="1">
        <f t="shared" si="41"/>
        <v>0.11266388619335788</v>
      </c>
      <c r="AJ17" s="1">
        <f t="shared" si="42"/>
        <v>8.9803178115406293E-2</v>
      </c>
      <c r="AL17" s="1">
        <f t="shared" si="55"/>
        <v>13374.947218796779</v>
      </c>
      <c r="AM17" s="1">
        <f t="shared" si="56"/>
        <v>13894.344970730117</v>
      </c>
      <c r="AN17" s="1">
        <f t="shared" si="43"/>
        <v>41.823096789938035</v>
      </c>
      <c r="AO17" s="1">
        <f t="shared" si="44"/>
        <v>41.812320654397467</v>
      </c>
      <c r="AP17" s="1">
        <f t="shared" si="45"/>
        <v>317.68593857852409</v>
      </c>
      <c r="AQ17" s="1">
        <f t="shared" si="46"/>
        <v>318.43182941176423</v>
      </c>
      <c r="AR17" s="1">
        <f t="shared" si="47"/>
        <v>346.32594660512257</v>
      </c>
      <c r="AS17" s="1">
        <f t="shared" si="48"/>
        <v>347.37376405416251</v>
      </c>
      <c r="AT17" s="1">
        <f t="shared" si="49"/>
        <v>500.40012079729098</v>
      </c>
      <c r="AU17" s="1">
        <f t="shared" si="50"/>
        <v>503.72999388059065</v>
      </c>
      <c r="AV17" s="1">
        <f t="shared" si="51"/>
        <v>669.22345840492744</v>
      </c>
      <c r="AW17" s="1">
        <f t="shared" si="52"/>
        <v>676.33957806501155</v>
      </c>
      <c r="AX17" s="1">
        <f t="shared" si="53"/>
        <v>828.55880383566989</v>
      </c>
      <c r="AY17" s="1">
        <f t="shared" si="54"/>
        <v>840.50003350783049</v>
      </c>
      <c r="BA17" s="1">
        <f t="shared" si="9"/>
        <v>41.812320654397467</v>
      </c>
      <c r="BB17" s="1">
        <f t="shared" si="10"/>
        <v>318.43182941176423</v>
      </c>
      <c r="BC17" s="1">
        <f t="shared" si="11"/>
        <v>347.37376405416251</v>
      </c>
      <c r="BD17" s="1">
        <f t="shared" si="12"/>
        <v>503.72999388059065</v>
      </c>
      <c r="BE17" s="1">
        <f t="shared" si="13"/>
        <v>676.33957806501155</v>
      </c>
      <c r="BF17" s="1">
        <f t="shared" si="14"/>
        <v>840.50003350783049</v>
      </c>
      <c r="BG17" s="1">
        <f t="shared" si="15"/>
        <v>7.6157415907092032</v>
      </c>
      <c r="BH17" s="1">
        <f t="shared" si="16"/>
        <v>8.3079283478523855</v>
      </c>
      <c r="BI17" s="1">
        <f t="shared" si="17"/>
        <v>12.04740578845658</v>
      </c>
      <c r="BJ17" s="1">
        <f t="shared" si="18"/>
        <v>16.175604881043114</v>
      </c>
      <c r="BK17" s="1">
        <f t="shared" si="19"/>
        <v>20.101731268518666</v>
      </c>
      <c r="BM17" s="1">
        <f t="shared" si="20"/>
        <v>13894.344970730117</v>
      </c>
      <c r="BN17" s="1">
        <f t="shared" si="21"/>
        <v>318.43182941176423</v>
      </c>
      <c r="BO17" s="1">
        <f t="shared" si="22"/>
        <v>347.37376405416251</v>
      </c>
      <c r="BP17" s="1">
        <f t="shared" si="23"/>
        <v>503.72999388059065</v>
      </c>
      <c r="BQ17" s="1">
        <f t="shared" si="24"/>
        <v>676.33957806501155</v>
      </c>
      <c r="BR17" s="1">
        <f t="shared" si="25"/>
        <v>840.50003350783049</v>
      </c>
      <c r="BS17" s="1">
        <f t="shared" si="26"/>
        <v>2.2918088624010271</v>
      </c>
      <c r="BT17" s="1">
        <f t="shared" si="27"/>
        <v>2.500108963653497</v>
      </c>
      <c r="BU17" s="1">
        <f t="shared" si="28"/>
        <v>3.6254317489723356</v>
      </c>
      <c r="BV17" s="1">
        <f t="shared" si="29"/>
        <v>4.8677327321999799</v>
      </c>
      <c r="BW17" s="1">
        <f t="shared" si="30"/>
        <v>6.0492238768969049</v>
      </c>
    </row>
    <row r="18" spans="1:75" ht="13.8">
      <c r="A18" s="44"/>
      <c r="B18" s="51"/>
      <c r="C18" s="52"/>
      <c r="D18" s="44"/>
      <c r="E18" s="44"/>
      <c r="P18" s="1">
        <v>3</v>
      </c>
      <c r="Q18" s="1">
        <f t="shared" si="3"/>
        <v>1631.5570625209721</v>
      </c>
      <c r="R18" s="14">
        <v>0.7</v>
      </c>
      <c r="S18" s="1">
        <f t="shared" si="31"/>
        <v>52.241666666666667</v>
      </c>
      <c r="T18" s="1">
        <f t="shared" si="32"/>
        <v>17.533333333333331</v>
      </c>
      <c r="U18" s="1">
        <f t="shared" si="33"/>
        <v>25.633333333333333</v>
      </c>
      <c r="V18" s="1">
        <f t="shared" si="34"/>
        <v>3.8916666666666662</v>
      </c>
      <c r="W18" s="14">
        <f t="shared" si="35"/>
        <v>99.3</v>
      </c>
      <c r="Y18" s="1">
        <f t="shared" si="4"/>
        <v>52.609936220208127</v>
      </c>
      <c r="Z18" s="1">
        <f t="shared" si="5"/>
        <v>17.656931856327624</v>
      </c>
      <c r="AA18" s="1">
        <f t="shared" si="6"/>
        <v>25.814031554212825</v>
      </c>
      <c r="AB18" s="1">
        <f t="shared" si="7"/>
        <v>3.9191003692514266</v>
      </c>
      <c r="AC18" s="14">
        <f t="shared" si="8"/>
        <v>100</v>
      </c>
      <c r="AD18" s="1">
        <f t="shared" si="36"/>
        <v>5.3631575180764057E-2</v>
      </c>
      <c r="AE18" s="1">
        <f t="shared" si="37"/>
        <v>0.38540002820095703</v>
      </c>
      <c r="AF18" s="1">
        <f t="shared" si="38"/>
        <v>0.24359819576973499</v>
      </c>
      <c r="AG18" s="1">
        <f t="shared" si="39"/>
        <v>0.22292619847354067</v>
      </c>
      <c r="AH18" s="1">
        <f t="shared" si="40"/>
        <v>0.15231138693431531</v>
      </c>
      <c r="AI18" s="1">
        <f t="shared" si="41"/>
        <v>0.11225332599022447</v>
      </c>
      <c r="AJ18" s="1">
        <f t="shared" si="42"/>
        <v>8.94082176342091E-2</v>
      </c>
      <c r="AL18" s="1">
        <f t="shared" si="55"/>
        <v>13172.860103825831</v>
      </c>
      <c r="AM18" s="1">
        <f t="shared" si="56"/>
        <v>13791.275704029504</v>
      </c>
      <c r="AN18" s="1">
        <f t="shared" si="43"/>
        <v>41.827435828103653</v>
      </c>
      <c r="AO18" s="1">
        <f t="shared" si="44"/>
        <v>41.814479964926925</v>
      </c>
      <c r="AP18" s="1">
        <f t="shared" si="45"/>
        <v>317.38603741533115</v>
      </c>
      <c r="AQ18" s="1">
        <f t="shared" si="46"/>
        <v>318.28243055513093</v>
      </c>
      <c r="AR18" s="1">
        <f t="shared" si="47"/>
        <v>345.90480887725738</v>
      </c>
      <c r="AS18" s="1">
        <f t="shared" si="48"/>
        <v>347.16391331460466</v>
      </c>
      <c r="AT18" s="1">
        <f t="shared" si="49"/>
        <v>499.06436943620224</v>
      </c>
      <c r="AU18" s="1">
        <f t="shared" si="50"/>
        <v>503.06347610282091</v>
      </c>
      <c r="AV18" s="1">
        <f t="shared" si="51"/>
        <v>666.37452454045069</v>
      </c>
      <c r="AW18" s="1">
        <f t="shared" si="52"/>
        <v>674.91599899007429</v>
      </c>
      <c r="AX18" s="1">
        <f t="shared" si="53"/>
        <v>823.78654902003302</v>
      </c>
      <c r="AY18" s="1">
        <f t="shared" si="54"/>
        <v>838.1123928667165</v>
      </c>
      <c r="BA18" s="1">
        <f t="shared" si="9"/>
        <v>41.814479964926925</v>
      </c>
      <c r="BB18" s="1">
        <f t="shared" si="10"/>
        <v>318.28243055513093</v>
      </c>
      <c r="BC18" s="1">
        <f t="shared" si="11"/>
        <v>347.16391331460466</v>
      </c>
      <c r="BD18" s="1">
        <f t="shared" si="12"/>
        <v>503.06347610282091</v>
      </c>
      <c r="BE18" s="1">
        <f t="shared" si="13"/>
        <v>674.91599899007429</v>
      </c>
      <c r="BF18" s="1">
        <f t="shared" si="14"/>
        <v>838.1123928667165</v>
      </c>
      <c r="BG18" s="1">
        <f t="shared" si="15"/>
        <v>7.6117754142129543</v>
      </c>
      <c r="BH18" s="1">
        <f t="shared" si="16"/>
        <v>8.3024807101702134</v>
      </c>
      <c r="BI18" s="1">
        <f t="shared" si="17"/>
        <v>12.030843777676527</v>
      </c>
      <c r="BJ18" s="1">
        <f t="shared" si="18"/>
        <v>16.140724446559641</v>
      </c>
      <c r="BK18" s="1">
        <f t="shared" si="19"/>
        <v>20.043592400759426</v>
      </c>
      <c r="BM18" s="1">
        <f t="shared" si="20"/>
        <v>13791.275704029504</v>
      </c>
      <c r="BN18" s="1">
        <f t="shared" si="21"/>
        <v>318.28243055513093</v>
      </c>
      <c r="BO18" s="1">
        <f t="shared" si="22"/>
        <v>347.16391331460466</v>
      </c>
      <c r="BP18" s="1">
        <f t="shared" si="23"/>
        <v>503.06347610282091</v>
      </c>
      <c r="BQ18" s="1">
        <f t="shared" si="24"/>
        <v>674.91599899007429</v>
      </c>
      <c r="BR18" s="1">
        <f t="shared" si="25"/>
        <v>838.1123928667165</v>
      </c>
      <c r="BS18" s="1">
        <f t="shared" si="26"/>
        <v>2.3078534385483707</v>
      </c>
      <c r="BT18" s="1">
        <f t="shared" si="27"/>
        <v>2.5172719389053406</v>
      </c>
      <c r="BU18" s="1">
        <f t="shared" si="28"/>
        <v>3.6476935629373068</v>
      </c>
      <c r="BV18" s="1">
        <f t="shared" si="29"/>
        <v>4.8937894758559493</v>
      </c>
      <c r="BW18" s="1">
        <f t="shared" si="30"/>
        <v>6.0771201363325567</v>
      </c>
    </row>
    <row r="19" spans="1:75" ht="13.8">
      <c r="A19" s="44"/>
      <c r="B19" s="51"/>
      <c r="C19" s="52"/>
      <c r="D19" s="45"/>
      <c r="E19" s="44"/>
      <c r="P19" s="1">
        <v>3</v>
      </c>
      <c r="Q19" s="1">
        <f t="shared" si="3"/>
        <v>1631.9918451296678</v>
      </c>
      <c r="R19" s="14">
        <v>0.8</v>
      </c>
      <c r="S19" s="1">
        <f t="shared" si="31"/>
        <v>52.233333333333327</v>
      </c>
      <c r="T19" s="1">
        <f t="shared" si="32"/>
        <v>17.55238095238095</v>
      </c>
      <c r="U19" s="1">
        <f t="shared" si="33"/>
        <v>25.55238095238095</v>
      </c>
      <c r="V19" s="1">
        <f t="shared" si="34"/>
        <v>3.8619047619047615</v>
      </c>
      <c r="W19" s="14">
        <f t="shared" si="35"/>
        <v>99.2</v>
      </c>
      <c r="Y19" s="1">
        <f t="shared" si="4"/>
        <v>52.654569892473113</v>
      </c>
      <c r="Z19" s="1">
        <f t="shared" si="5"/>
        <v>17.693932411674343</v>
      </c>
      <c r="AA19" s="1">
        <f t="shared" si="6"/>
        <v>25.758448540706603</v>
      </c>
      <c r="AB19" s="1">
        <f t="shared" si="7"/>
        <v>3.893049155145929</v>
      </c>
      <c r="AC19" s="14">
        <f t="shared" si="8"/>
        <v>99.999999999999986</v>
      </c>
      <c r="AD19" s="1">
        <f t="shared" si="36"/>
        <v>5.3504830674304393E-2</v>
      </c>
      <c r="AE19" s="1">
        <f t="shared" si="37"/>
        <v>0.38474096588772388</v>
      </c>
      <c r="AF19" s="1">
        <f t="shared" si="38"/>
        <v>0.24306759926854496</v>
      </c>
      <c r="AG19" s="1">
        <f t="shared" si="39"/>
        <v>0.22241621894658781</v>
      </c>
      <c r="AH19" s="1">
        <f t="shared" si="40"/>
        <v>0.15186738086889634</v>
      </c>
      <c r="AI19" s="1">
        <f t="shared" si="41"/>
        <v>0.11184193804474603</v>
      </c>
      <c r="AJ19" s="1">
        <f t="shared" si="42"/>
        <v>8.9012460861719156E-2</v>
      </c>
      <c r="AL19" s="1">
        <f t="shared" si="55"/>
        <v>12973.162737681898</v>
      </c>
      <c r="AM19" s="1">
        <f t="shared" si="56"/>
        <v>13689.011583236053</v>
      </c>
      <c r="AN19" s="1">
        <f t="shared" si="43"/>
        <v>41.831787253049363</v>
      </c>
      <c r="AO19" s="1">
        <f t="shared" si="44"/>
        <v>41.816643375942228</v>
      </c>
      <c r="AP19" s="1">
        <f t="shared" si="45"/>
        <v>317.08546701709145</v>
      </c>
      <c r="AQ19" s="1">
        <f t="shared" si="46"/>
        <v>318.13281011287597</v>
      </c>
      <c r="AR19" s="1">
        <f t="shared" si="47"/>
        <v>345.48280016769996</v>
      </c>
      <c r="AS19" s="1">
        <f t="shared" si="48"/>
        <v>346.95377417124155</v>
      </c>
      <c r="AT19" s="1">
        <f t="shared" si="49"/>
        <v>497.72697181667854</v>
      </c>
      <c r="AU19" s="1">
        <f t="shared" si="50"/>
        <v>502.39641306705312</v>
      </c>
      <c r="AV19" s="1">
        <f t="shared" si="51"/>
        <v>663.52451444955659</v>
      </c>
      <c r="AW19" s="1">
        <f t="shared" si="52"/>
        <v>673.49206342250966</v>
      </c>
      <c r="AX19" s="1">
        <f t="shared" si="53"/>
        <v>819.01612806646222</v>
      </c>
      <c r="AY19" s="1">
        <f t="shared" si="54"/>
        <v>835.72535976668473</v>
      </c>
      <c r="BA19" s="1">
        <f t="shared" si="9"/>
        <v>41.816643375942228</v>
      </c>
      <c r="BB19" s="1">
        <f t="shared" si="10"/>
        <v>318.13281011287597</v>
      </c>
      <c r="BC19" s="1">
        <f t="shared" si="11"/>
        <v>346.95377417124155</v>
      </c>
      <c r="BD19" s="1">
        <f t="shared" si="12"/>
        <v>502.39641306705312</v>
      </c>
      <c r="BE19" s="1">
        <f t="shared" si="13"/>
        <v>673.49206342250966</v>
      </c>
      <c r="BF19" s="1">
        <f t="shared" si="14"/>
        <v>835.72535976668473</v>
      </c>
      <c r="BG19" s="1">
        <f t="shared" si="15"/>
        <v>7.6078036023308071</v>
      </c>
      <c r="BH19" s="1">
        <f t="shared" si="16"/>
        <v>8.2970259246309936</v>
      </c>
      <c r="BI19" s="1">
        <f t="shared" si="17"/>
        <v>12.014269259978185</v>
      </c>
      <c r="BJ19" s="1">
        <f t="shared" si="18"/>
        <v>16.105837509903537</v>
      </c>
      <c r="BK19" s="1">
        <f t="shared" si="19"/>
        <v>19.98547210624492</v>
      </c>
      <c r="BM19" s="1">
        <f t="shared" si="20"/>
        <v>13689.011583236053</v>
      </c>
      <c r="BN19" s="1">
        <f t="shared" si="21"/>
        <v>318.13281011287597</v>
      </c>
      <c r="BO19" s="1">
        <f t="shared" si="22"/>
        <v>346.95377417124155</v>
      </c>
      <c r="BP19" s="1">
        <f t="shared" si="23"/>
        <v>502.39641306705312</v>
      </c>
      <c r="BQ19" s="1">
        <f t="shared" si="24"/>
        <v>673.49206342250966</v>
      </c>
      <c r="BR19" s="1">
        <f t="shared" si="25"/>
        <v>835.72535976668473</v>
      </c>
      <c r="BS19" s="1">
        <f t="shared" si="26"/>
        <v>2.3240013216328217</v>
      </c>
      <c r="BT19" s="1">
        <f t="shared" si="27"/>
        <v>2.534542191462025</v>
      </c>
      <c r="BU19" s="1">
        <f t="shared" si="28"/>
        <v>3.6700707718174614</v>
      </c>
      <c r="BV19" s="1">
        <f t="shared" si="29"/>
        <v>4.9199466252719581</v>
      </c>
      <c r="BW19" s="1">
        <f t="shared" si="30"/>
        <v>6.1050818365157742</v>
      </c>
    </row>
    <row r="20" spans="1:75" ht="13.8">
      <c r="A20" s="44"/>
      <c r="B20" s="51"/>
      <c r="C20" s="52"/>
      <c r="D20" s="44"/>
      <c r="E20" s="44"/>
      <c r="P20" s="1">
        <v>3</v>
      </c>
      <c r="Q20" s="1">
        <f t="shared" si="3"/>
        <v>1632.4266277383633</v>
      </c>
      <c r="R20" s="14">
        <v>0.9</v>
      </c>
      <c r="S20" s="1">
        <f t="shared" si="31"/>
        <v>52.224999999999994</v>
      </c>
      <c r="T20" s="1">
        <f t="shared" si="32"/>
        <v>17.571428571428569</v>
      </c>
      <c r="U20" s="1">
        <f t="shared" si="33"/>
        <v>25.471428571428572</v>
      </c>
      <c r="V20" s="1">
        <f t="shared" si="34"/>
        <v>3.8321428571428569</v>
      </c>
      <c r="W20" s="14">
        <f t="shared" si="35"/>
        <v>99.1</v>
      </c>
      <c r="Y20" s="1">
        <f t="shared" si="4"/>
        <v>52.699293642785058</v>
      </c>
      <c r="Z20" s="1">
        <f t="shared" si="5"/>
        <v>17.731007640190281</v>
      </c>
      <c r="AA20" s="1">
        <f t="shared" si="6"/>
        <v>25.702753351592911</v>
      </c>
      <c r="AB20" s="1">
        <f t="shared" si="7"/>
        <v>3.8669453654317425</v>
      </c>
      <c r="AC20" s="14">
        <f t="shared" si="8"/>
        <v>100</v>
      </c>
      <c r="AD20" s="1">
        <f t="shared" si="36"/>
        <v>5.3377830376711642E-2</v>
      </c>
      <c r="AE20" s="1">
        <f>(Y20*$AA$4+Z20*$AB$4+AA20*$AC$4+AB20*$AD$4)/100</f>
        <v>0.38408057347900509</v>
      </c>
      <c r="AF20" s="1">
        <f t="shared" si="38"/>
        <v>0.24253593193687839</v>
      </c>
      <c r="AG20" s="1">
        <f t="shared" si="39"/>
        <v>0.22190521019758261</v>
      </c>
      <c r="AH20" s="1">
        <f t="shared" si="40"/>
        <v>0.15142247872665515</v>
      </c>
      <c r="AI20" s="1">
        <f t="shared" si="41"/>
        <v>0.11142971985114354</v>
      </c>
      <c r="AJ20" s="1">
        <f t="shared" si="42"/>
        <v>8.8615905387367494E-2</v>
      </c>
      <c r="AL20" s="1">
        <f t="shared" si="55"/>
        <v>12775.834760147538</v>
      </c>
      <c r="AM20" s="1">
        <f t="shared" si="56"/>
        <v>13587.547491781774</v>
      </c>
      <c r="AN20" s="1">
        <f t="shared" si="43"/>
        <v>41.836151134053551</v>
      </c>
      <c r="AO20" s="1">
        <f t="shared" si="44"/>
        <v>41.818810904621266</v>
      </c>
      <c r="AP20" s="1">
        <f t="shared" si="45"/>
        <v>316.78422374563144</v>
      </c>
      <c r="AQ20" s="1">
        <f t="shared" si="46"/>
        <v>317.98296718318215</v>
      </c>
      <c r="AR20" s="1">
        <f t="shared" si="47"/>
        <v>345.05991578809136</v>
      </c>
      <c r="AS20" s="1">
        <f t="shared" si="48"/>
        <v>346.74334546200265</v>
      </c>
      <c r="AT20" s="1">
        <f t="shared" si="49"/>
        <v>496.38791941376985</v>
      </c>
      <c r="AU20" s="1">
        <f t="shared" si="50"/>
        <v>501.72880266113276</v>
      </c>
      <c r="AV20" s="1">
        <f t="shared" si="51"/>
        <v>660.67342263852231</v>
      </c>
      <c r="AW20" s="1">
        <f t="shared" si="52"/>
        <v>672.0677700020666</v>
      </c>
      <c r="AX20" s="1">
        <f t="shared" si="53"/>
        <v>814.24755013482763</v>
      </c>
      <c r="AY20" s="1">
        <f t="shared" si="54"/>
        <v>833.33893647425612</v>
      </c>
      <c r="BA20" s="1">
        <f t="shared" si="9"/>
        <v>41.818810904621266</v>
      </c>
      <c r="BB20" s="1">
        <f t="shared" si="10"/>
        <v>317.98296718318215</v>
      </c>
      <c r="BC20" s="1">
        <f t="shared" si="11"/>
        <v>346.74334546200265</v>
      </c>
      <c r="BD20" s="1">
        <f t="shared" si="12"/>
        <v>501.72880266113276</v>
      </c>
      <c r="BE20" s="1">
        <f t="shared" si="13"/>
        <v>672.0677700020666</v>
      </c>
      <c r="BF20" s="1">
        <f t="shared" si="14"/>
        <v>833.33893647425612</v>
      </c>
      <c r="BG20" s="1">
        <f t="shared" si="15"/>
        <v>7.6038261324174297</v>
      </c>
      <c r="BH20" s="1">
        <f t="shared" si="16"/>
        <v>8.2915639627545019</v>
      </c>
      <c r="BI20" s="1">
        <f t="shared" si="17"/>
        <v>11.997682186742624</v>
      </c>
      <c r="BJ20" s="1">
        <f t="shared" si="18"/>
        <v>16.070944043217605</v>
      </c>
      <c r="BK20" s="1">
        <f t="shared" si="19"/>
        <v>19.927370445202364</v>
      </c>
      <c r="BM20" s="1">
        <f t="shared" si="20"/>
        <v>13587.547491781774</v>
      </c>
      <c r="BN20" s="1">
        <f t="shared" si="21"/>
        <v>317.98296718318215</v>
      </c>
      <c r="BO20" s="1">
        <f t="shared" si="22"/>
        <v>346.74334546200265</v>
      </c>
      <c r="BP20" s="1">
        <f t="shared" si="23"/>
        <v>501.72880266113276</v>
      </c>
      <c r="BQ20" s="1">
        <f t="shared" si="24"/>
        <v>672.0677700020666</v>
      </c>
      <c r="BR20" s="1">
        <f t="shared" si="25"/>
        <v>833.33893647425612</v>
      </c>
      <c r="BS20" s="1">
        <f t="shared" si="26"/>
        <v>2.340252848245862</v>
      </c>
      <c r="BT20" s="1">
        <f t="shared" si="27"/>
        <v>2.5519200258304537</v>
      </c>
      <c r="BU20" s="1">
        <f t="shared" si="28"/>
        <v>3.6925633780827334</v>
      </c>
      <c r="BV20" s="1">
        <f t="shared" si="29"/>
        <v>4.9462036501330111</v>
      </c>
      <c r="BW20" s="1">
        <f t="shared" si="30"/>
        <v>6.1331078105028798</v>
      </c>
    </row>
    <row r="21" spans="1:75" ht="13.8">
      <c r="A21" s="44"/>
      <c r="B21" s="51"/>
      <c r="C21" s="52"/>
      <c r="D21" s="44"/>
      <c r="E21" s="44"/>
      <c r="P21" s="1">
        <v>3</v>
      </c>
      <c r="Q21" s="1">
        <f t="shared" si="3"/>
        <v>1632.8614103470591</v>
      </c>
      <c r="R21" s="14">
        <v>1</v>
      </c>
      <c r="S21" s="1">
        <f t="shared" si="31"/>
        <v>52.216666666666661</v>
      </c>
      <c r="T21" s="1">
        <f t="shared" si="32"/>
        <v>17.590476190476188</v>
      </c>
      <c r="U21" s="1">
        <f t="shared" si="33"/>
        <v>25.390476190476189</v>
      </c>
      <c r="V21" s="1">
        <f t="shared" si="34"/>
        <v>3.8023809523809522</v>
      </c>
      <c r="W21" s="14">
        <f t="shared" si="35"/>
        <v>99</v>
      </c>
      <c r="Y21" s="1">
        <f t="shared" si="4"/>
        <v>52.744107744107737</v>
      </c>
      <c r="Z21" s="1">
        <f t="shared" si="5"/>
        <v>17.768157768157767</v>
      </c>
      <c r="AA21" s="1">
        <f t="shared" si="6"/>
        <v>25.646945646945646</v>
      </c>
      <c r="AB21" s="1">
        <f t="shared" si="7"/>
        <v>3.8407888407888406</v>
      </c>
      <c r="AC21" s="14">
        <f t="shared" si="8"/>
        <v>99.999999999999986</v>
      </c>
      <c r="AD21" s="1">
        <f t="shared" si="36"/>
        <v>5.3250573512861096E-2</v>
      </c>
      <c r="AE21" s="1">
        <f t="shared" si="37"/>
        <v>0.38341884694420791</v>
      </c>
      <c r="AF21" s="1">
        <f t="shared" si="38"/>
        <v>0.24200319052979422</v>
      </c>
      <c r="AG21" s="1">
        <f t="shared" si="39"/>
        <v>0.22139316910767029</v>
      </c>
      <c r="AH21" s="1">
        <f t="shared" si="40"/>
        <v>0.15097667779220739</v>
      </c>
      <c r="AI21" s="1">
        <f t="shared" si="41"/>
        <v>0.11101666889351353</v>
      </c>
      <c r="AJ21" s="1">
        <f t="shared" si="42"/>
        <v>8.8218548790845397E-2</v>
      </c>
      <c r="AL21" s="1">
        <f t="shared" si="55"/>
        <v>12580.855916735401</v>
      </c>
      <c r="AM21" s="1">
        <f t="shared" si="56"/>
        <v>13486.878334277137</v>
      </c>
      <c r="AN21" s="1">
        <f t="shared" si="43"/>
        <v>41.840527540971962</v>
      </c>
      <c r="AO21" s="1">
        <f t="shared" si="44"/>
        <v>41.820982568256333</v>
      </c>
      <c r="AP21" s="1">
        <f t="shared" si="45"/>
        <v>316.48230393126289</v>
      </c>
      <c r="AQ21" s="1">
        <f t="shared" si="46"/>
        <v>317.83290085799024</v>
      </c>
      <c r="AR21" s="1">
        <f t="shared" si="47"/>
        <v>344.63615100919299</v>
      </c>
      <c r="AS21" s="1">
        <f t="shared" si="48"/>
        <v>346.53262601672168</v>
      </c>
      <c r="AT21" s="1">
        <f t="shared" si="49"/>
        <v>495.04720362453071</v>
      </c>
      <c r="AU21" s="1">
        <f t="shared" si="50"/>
        <v>501.06064275747252</v>
      </c>
      <c r="AV21" s="1">
        <f t="shared" si="51"/>
        <v>657.82124355963128</v>
      </c>
      <c r="AW21" s="1">
        <f t="shared" si="52"/>
        <v>670.64311735782303</v>
      </c>
      <c r="AX21" s="1">
        <f t="shared" si="53"/>
        <v>809.48082448128287</v>
      </c>
      <c r="AY21" s="1">
        <f t="shared" si="54"/>
        <v>830.95312527495878</v>
      </c>
      <c r="BA21" s="1">
        <f t="shared" si="9"/>
        <v>41.820982568256333</v>
      </c>
      <c r="BB21" s="1">
        <f t="shared" si="10"/>
        <v>317.83290085799024</v>
      </c>
      <c r="BC21" s="1">
        <f t="shared" si="11"/>
        <v>346.53262601672168</v>
      </c>
      <c r="BD21" s="1">
        <f t="shared" si="12"/>
        <v>501.06064275747252</v>
      </c>
      <c r="BE21" s="1">
        <f t="shared" si="13"/>
        <v>670.64311735782303</v>
      </c>
      <c r="BF21" s="1">
        <f t="shared" si="14"/>
        <v>830.95312527495878</v>
      </c>
      <c r="BG21" s="1">
        <f t="shared" si="15"/>
        <v>7.5998429816720066</v>
      </c>
      <c r="BH21" s="1">
        <f t="shared" si="16"/>
        <v>8.2860947958633737</v>
      </c>
      <c r="BI21" s="1">
        <f t="shared" si="17"/>
        <v>11.981082508993847</v>
      </c>
      <c r="BJ21" s="1">
        <f t="shared" si="18"/>
        <v>16.036044018412564</v>
      </c>
      <c r="BK21" s="1">
        <f t="shared" si="19"/>
        <v>19.869287478331099</v>
      </c>
      <c r="BM21" s="1">
        <f t="shared" si="20"/>
        <v>13486.878334277137</v>
      </c>
      <c r="BN21" s="1">
        <f t="shared" si="21"/>
        <v>317.83290085799024</v>
      </c>
      <c r="BO21" s="1">
        <f t="shared" si="22"/>
        <v>346.53262601672168</v>
      </c>
      <c r="BP21" s="1">
        <f t="shared" si="23"/>
        <v>501.06064275747252</v>
      </c>
      <c r="BQ21" s="1">
        <f t="shared" si="24"/>
        <v>670.64311735782303</v>
      </c>
      <c r="BR21" s="1">
        <f t="shared" si="25"/>
        <v>830.95312527495878</v>
      </c>
      <c r="BS21" s="1">
        <f t="shared" si="26"/>
        <v>2.3566083490959682</v>
      </c>
      <c r="BT21" s="1">
        <f t="shared" si="27"/>
        <v>2.5694057396217698</v>
      </c>
      <c r="BU21" s="1">
        <f t="shared" si="28"/>
        <v>3.7151713713025658</v>
      </c>
      <c r="BV21" s="1">
        <f t="shared" si="29"/>
        <v>4.9725600004366601</v>
      </c>
      <c r="BW21" s="1">
        <f t="shared" si="30"/>
        <v>6.1611968661649215</v>
      </c>
    </row>
    <row r="22" spans="1:75" ht="13.8">
      <c r="A22" s="46"/>
      <c r="B22" s="51"/>
      <c r="C22" s="52"/>
      <c r="D22" s="46"/>
      <c r="E22" s="46"/>
      <c r="P22" s="1">
        <v>3</v>
      </c>
      <c r="Q22" s="1">
        <f t="shared" si="3"/>
        <v>1633.2961929557548</v>
      </c>
      <c r="R22" s="14">
        <v>1.1000000000000001</v>
      </c>
      <c r="S22" s="1">
        <f t="shared" si="31"/>
        <v>52.208333333333329</v>
      </c>
      <c r="T22" s="1">
        <f t="shared" si="32"/>
        <v>17.609523809523807</v>
      </c>
      <c r="U22" s="1">
        <f t="shared" si="33"/>
        <v>25.30952380952381</v>
      </c>
      <c r="V22" s="1">
        <f t="shared" si="34"/>
        <v>3.7726190476190471</v>
      </c>
      <c r="W22" s="14">
        <f t="shared" si="35"/>
        <v>98.899999999999991</v>
      </c>
      <c r="Y22" s="1">
        <f t="shared" si="4"/>
        <v>52.789012470508936</v>
      </c>
      <c r="Z22" s="1">
        <f t="shared" si="5"/>
        <v>17.805383022774325</v>
      </c>
      <c r="AA22" s="1">
        <f t="shared" si="6"/>
        <v>25.591025085463919</v>
      </c>
      <c r="AB22" s="1">
        <f t="shared" si="7"/>
        <v>3.8145794212528283</v>
      </c>
      <c r="AC22" s="14">
        <f t="shared" si="8"/>
        <v>100</v>
      </c>
      <c r="AD22" s="1">
        <f t="shared" si="36"/>
        <v>5.3123059304493167E-2</v>
      </c>
      <c r="AE22" s="1">
        <f t="shared" si="37"/>
        <v>0.38275578223643852</v>
      </c>
      <c r="AF22" s="1">
        <f t="shared" si="38"/>
        <v>0.24146937178922762</v>
      </c>
      <c r="AG22" s="1">
        <f t="shared" si="39"/>
        <v>0.22088009254538207</v>
      </c>
      <c r="AH22" s="1">
        <f t="shared" si="40"/>
        <v>0.15052997533918647</v>
      </c>
      <c r="AI22" s="1">
        <f t="shared" si="41"/>
        <v>0.11060278264577715</v>
      </c>
      <c r="AJ22" s="1">
        <f t="shared" si="42"/>
        <v>8.7820388642055353E-2</v>
      </c>
      <c r="AL22" s="1">
        <f t="shared" si="55"/>
        <v>12388.206058493033</v>
      </c>
      <c r="AM22" s="1">
        <f t="shared" si="56"/>
        <v>13386.999036478583</v>
      </c>
      <c r="AN22" s="1">
        <f t="shared" si="43"/>
        <v>41.844916544244022</v>
      </c>
      <c r="AO22" s="1">
        <f t="shared" si="44"/>
        <v>41.823158384255215</v>
      </c>
      <c r="AP22" s="1">
        <f t="shared" si="45"/>
        <v>316.17970387240666</v>
      </c>
      <c r="AQ22" s="1">
        <f t="shared" si="46"/>
        <v>317.68261022293717</v>
      </c>
      <c r="AR22" s="1">
        <f t="shared" si="47"/>
        <v>344.21150106039244</v>
      </c>
      <c r="AS22" s="1">
        <f t="shared" si="48"/>
        <v>346.32161465705536</v>
      </c>
      <c r="AT22" s="1">
        <f t="shared" si="49"/>
        <v>493.70481576699393</v>
      </c>
      <c r="AU22" s="1">
        <f t="shared" si="50"/>
        <v>500.39193121288355</v>
      </c>
      <c r="AV22" s="1">
        <f t="shared" si="51"/>
        <v>654.96797161038648</v>
      </c>
      <c r="AW22" s="1">
        <f t="shared" si="52"/>
        <v>669.21810410805608</v>
      </c>
      <c r="AX22" s="1">
        <f t="shared" si="53"/>
        <v>804.71596045981437</v>
      </c>
      <c r="AY22" s="1">
        <f t="shared" si="54"/>
        <v>828.56792847358201</v>
      </c>
      <c r="BA22" s="1">
        <f t="shared" si="9"/>
        <v>41.823158384255215</v>
      </c>
      <c r="BB22" s="1">
        <f t="shared" si="10"/>
        <v>317.68261022293717</v>
      </c>
      <c r="BC22" s="1">
        <f t="shared" si="11"/>
        <v>346.32161465705536</v>
      </c>
      <c r="BD22" s="1">
        <f t="shared" si="12"/>
        <v>500.39193121288355</v>
      </c>
      <c r="BE22" s="1">
        <f t="shared" si="13"/>
        <v>669.21810410805608</v>
      </c>
      <c r="BF22" s="1">
        <f t="shared" si="14"/>
        <v>828.56792847358201</v>
      </c>
      <c r="BG22" s="1">
        <f t="shared" si="15"/>
        <v>7.5958541271367075</v>
      </c>
      <c r="BH22" s="1">
        <f t="shared" si="16"/>
        <v>8.280618395081131</v>
      </c>
      <c r="BI22" s="1">
        <f t="shared" si="17"/>
        <v>11.964470177394865</v>
      </c>
      <c r="BJ22" s="1">
        <f t="shared" si="18"/>
        <v>16.001137407164126</v>
      </c>
      <c r="BK22" s="1">
        <f t="shared" si="19"/>
        <v>19.811223266808693</v>
      </c>
      <c r="BM22" s="1">
        <f t="shared" si="20"/>
        <v>13386.999036478583</v>
      </c>
      <c r="BN22" s="1">
        <f t="shared" si="21"/>
        <v>317.68261022293717</v>
      </c>
      <c r="BO22" s="1">
        <f t="shared" si="22"/>
        <v>346.32161465705536</v>
      </c>
      <c r="BP22" s="1">
        <f t="shared" si="23"/>
        <v>500.39193121288355</v>
      </c>
      <c r="BQ22" s="1">
        <f t="shared" si="24"/>
        <v>669.21810410805608</v>
      </c>
      <c r="BR22" s="1">
        <f t="shared" si="25"/>
        <v>828.56792847358201</v>
      </c>
      <c r="BS22" s="1">
        <f t="shared" si="26"/>
        <v>2.3730681488605141</v>
      </c>
      <c r="BT22" s="1">
        <f t="shared" si="27"/>
        <v>2.5869996233909824</v>
      </c>
      <c r="BU22" s="1">
        <f t="shared" si="28"/>
        <v>3.7378947279323214</v>
      </c>
      <c r="BV22" s="1">
        <f t="shared" si="29"/>
        <v>4.9990151062570956</v>
      </c>
      <c r="BW22" s="1">
        <f t="shared" si="30"/>
        <v>6.1893477859809778</v>
      </c>
    </row>
    <row r="23" spans="1:75" ht="13.8">
      <c r="A23" s="44"/>
      <c r="B23" s="51"/>
      <c r="C23" s="52"/>
      <c r="D23" s="44"/>
      <c r="E23" s="44"/>
      <c r="P23" s="1">
        <v>3</v>
      </c>
      <c r="Q23" s="1">
        <f t="shared" si="3"/>
        <v>1633.7309755644503</v>
      </c>
      <c r="R23" s="14">
        <v>1.2</v>
      </c>
      <c r="S23" s="1">
        <f t="shared" si="31"/>
        <v>52.199999999999996</v>
      </c>
      <c r="T23" s="1">
        <f t="shared" si="32"/>
        <v>17.628571428571426</v>
      </c>
      <c r="U23" s="1">
        <f t="shared" si="33"/>
        <v>25.228571428571428</v>
      </c>
      <c r="V23" s="1">
        <f t="shared" si="34"/>
        <v>3.7428571428571424</v>
      </c>
      <c r="W23" s="14">
        <f t="shared" si="35"/>
        <v>98.8</v>
      </c>
      <c r="Y23" s="1">
        <f t="shared" si="4"/>
        <v>52.834008097165992</v>
      </c>
      <c r="Z23" s="1">
        <f t="shared" si="5"/>
        <v>17.842683632157314</v>
      </c>
      <c r="AA23" s="1">
        <f t="shared" si="6"/>
        <v>25.534991324465008</v>
      </c>
      <c r="AB23" s="1">
        <f t="shared" si="7"/>
        <v>3.7883169462116824</v>
      </c>
      <c r="AC23" s="14">
        <f t="shared" si="8"/>
        <v>100</v>
      </c>
      <c r="AD23" s="1">
        <f t="shared" si="36"/>
        <v>5.2995286970197369E-2</v>
      </c>
      <c r="AE23" s="1">
        <f t="shared" si="37"/>
        <v>0.3820913752924186</v>
      </c>
      <c r="AF23" s="1">
        <f t="shared" si="38"/>
        <v>0.24093447244392294</v>
      </c>
      <c r="AG23" s="1">
        <f t="shared" si="39"/>
        <v>0.2203659773665709</v>
      </c>
      <c r="AH23" s="1">
        <f t="shared" si="40"/>
        <v>0.15008236863018773</v>
      </c>
      <c r="AI23" s="1">
        <f t="shared" si="41"/>
        <v>0.11018805857162828</v>
      </c>
      <c r="AJ23" s="1">
        <f t="shared" si="42"/>
        <v>8.7421422501061233E-2</v>
      </c>
      <c r="AL23" s="1">
        <f t="shared" si="55"/>
        <v>12197.865141807477</v>
      </c>
      <c r="AM23" s="1">
        <f t="shared" si="56"/>
        <v>13287.904545255991</v>
      </c>
      <c r="AN23" s="1">
        <f t="shared" si="43"/>
        <v>41.849318214899348</v>
      </c>
      <c r="AO23" s="1">
        <f t="shared" si="44"/>
        <v>41.825338370142227</v>
      </c>
      <c r="AP23" s="1">
        <f t="shared" si="45"/>
        <v>315.87641983521246</v>
      </c>
      <c r="AQ23" s="1">
        <f t="shared" si="46"/>
        <v>317.53209435729349</v>
      </c>
      <c r="AR23" s="1">
        <f t="shared" si="47"/>
        <v>343.78596112920269</v>
      </c>
      <c r="AS23" s="1">
        <f t="shared" si="48"/>
        <v>346.11031019640097</v>
      </c>
      <c r="AT23" s="1">
        <f t="shared" si="49"/>
        <v>492.36074707912866</v>
      </c>
      <c r="AU23" s="1">
        <f t="shared" si="50"/>
        <v>499.72266586840402</v>
      </c>
      <c r="AV23" s="1">
        <f t="shared" si="51"/>
        <v>652.11360113270814</v>
      </c>
      <c r="AW23" s="1">
        <f t="shared" si="52"/>
        <v>667.7927288601104</v>
      </c>
      <c r="AX23" s="1">
        <f t="shared" si="53"/>
        <v>799.95296752382649</v>
      </c>
      <c r="AY23" s="1">
        <f t="shared" si="54"/>
        <v>826.18334839443571</v>
      </c>
      <c r="BA23" s="1">
        <f t="shared" si="9"/>
        <v>41.825338370142227</v>
      </c>
      <c r="BB23" s="1">
        <f t="shared" si="10"/>
        <v>317.53209435729349</v>
      </c>
      <c r="BC23" s="1">
        <f t="shared" si="11"/>
        <v>346.11031019640097</v>
      </c>
      <c r="BD23" s="1">
        <f t="shared" si="12"/>
        <v>499.72266586840402</v>
      </c>
      <c r="BE23" s="1">
        <f t="shared" si="13"/>
        <v>667.7927288601104</v>
      </c>
      <c r="BF23" s="1">
        <f t="shared" si="14"/>
        <v>826.18334839443571</v>
      </c>
      <c r="BG23" s="1">
        <f t="shared" si="15"/>
        <v>7.5918595456951401</v>
      </c>
      <c r="BH23" s="1">
        <f t="shared" si="16"/>
        <v>8.2751347313301853</v>
      </c>
      <c r="BI23" s="1">
        <f t="shared" si="17"/>
        <v>11.947845142243729</v>
      </c>
      <c r="BJ23" s="1">
        <f t="shared" si="18"/>
        <v>15.966224180910066</v>
      </c>
      <c r="BK23" s="1">
        <f t="shared" si="19"/>
        <v>19.753177872297183</v>
      </c>
      <c r="BM23" s="1">
        <f t="shared" si="20"/>
        <v>13287.904545255991</v>
      </c>
      <c r="BN23" s="1">
        <f t="shared" si="21"/>
        <v>317.53209435729349</v>
      </c>
      <c r="BO23" s="1">
        <f t="shared" si="22"/>
        <v>346.11031019640097</v>
      </c>
      <c r="BP23" s="1">
        <f t="shared" si="23"/>
        <v>499.72266586840402</v>
      </c>
      <c r="BQ23" s="1">
        <f t="shared" si="24"/>
        <v>667.7927288601104</v>
      </c>
      <c r="BR23" s="1">
        <f t="shared" si="25"/>
        <v>826.18334839443571</v>
      </c>
      <c r="BS23" s="1">
        <f t="shared" si="26"/>
        <v>2.3896325660365907</v>
      </c>
      <c r="BT23" s="1">
        <f t="shared" si="27"/>
        <v>2.6047019604755381</v>
      </c>
      <c r="BU23" s="1">
        <f t="shared" si="28"/>
        <v>3.7607334110991451</v>
      </c>
      <c r="BV23" s="1">
        <f t="shared" si="29"/>
        <v>5.0255683775100852</v>
      </c>
      <c r="BW23" s="1">
        <f t="shared" si="30"/>
        <v>6.2175593268345484</v>
      </c>
    </row>
    <row r="24" spans="1:75" ht="13.8">
      <c r="A24" s="44"/>
      <c r="B24" s="51"/>
      <c r="C24" s="52"/>
      <c r="D24" s="44"/>
      <c r="E24" s="44"/>
      <c r="P24" s="1">
        <v>3</v>
      </c>
      <c r="Q24" s="1">
        <f t="shared" si="3"/>
        <v>1634.1657581731461</v>
      </c>
      <c r="R24" s="14">
        <v>1.3</v>
      </c>
      <c r="S24" s="1">
        <f t="shared" si="31"/>
        <v>52.191666666666663</v>
      </c>
      <c r="T24" s="1">
        <f t="shared" si="32"/>
        <v>17.647619047619045</v>
      </c>
      <c r="U24" s="1">
        <f t="shared" si="33"/>
        <v>25.147619047619045</v>
      </c>
      <c r="V24" s="1">
        <f t="shared" si="34"/>
        <v>3.7130952380952378</v>
      </c>
      <c r="W24" s="14">
        <f t="shared" si="35"/>
        <v>98.699999999999989</v>
      </c>
      <c r="Y24" s="1">
        <f t="shared" si="4"/>
        <v>52.879094900371499</v>
      </c>
      <c r="Z24" s="1">
        <f t="shared" si="5"/>
        <v>17.880059825348578</v>
      </c>
      <c r="AA24" s="1">
        <f t="shared" si="6"/>
        <v>25.478844019877457</v>
      </c>
      <c r="AB24" s="1">
        <f t="shared" si="7"/>
        <v>3.7620012544024704</v>
      </c>
      <c r="AC24" s="14">
        <f t="shared" si="8"/>
        <v>100</v>
      </c>
      <c r="AD24" s="1">
        <f t="shared" si="36"/>
        <v>5.2867255725396411E-2</v>
      </c>
      <c r="AE24" s="1">
        <f t="shared" si="37"/>
        <v>0.38142562203240266</v>
      </c>
      <c r="AF24" s="1">
        <f t="shared" si="38"/>
        <v>0.24039848920936749</v>
      </c>
      <c r="AG24" s="1">
        <f t="shared" si="39"/>
        <v>0.21985082041434784</v>
      </c>
      <c r="AH24" s="1">
        <f t="shared" si="40"/>
        <v>0.14963385491671283</v>
      </c>
      <c r="AI24" s="1">
        <f t="shared" si="41"/>
        <v>0.1097724941244822</v>
      </c>
      <c r="AJ24" s="1">
        <f t="shared" si="42"/>
        <v>8.7021647918038791E-2</v>
      </c>
      <c r="AL24" s="1">
        <f t="shared" si="55"/>
        <v>12009.813228209521</v>
      </c>
      <c r="AM24" s="1">
        <f t="shared" si="56"/>
        <v>13189.589828560109</v>
      </c>
      <c r="AN24" s="1">
        <f t="shared" si="43"/>
        <v>41.853732624564422</v>
      </c>
      <c r="AO24" s="1">
        <f t="shared" si="44"/>
        <v>41.827522543559319</v>
      </c>
      <c r="AP24" s="1">
        <f t="shared" si="45"/>
        <v>315.57244805317163</v>
      </c>
      <c r="AQ24" s="1">
        <f t="shared" si="46"/>
        <v>317.38135233389949</v>
      </c>
      <c r="AR24" s="1">
        <f t="shared" si="47"/>
        <v>343.35952636075268</v>
      </c>
      <c r="AS24" s="1">
        <f t="shared" si="48"/>
        <v>345.89871143981264</v>
      </c>
      <c r="AT24" s="1">
        <f t="shared" si="49"/>
        <v>491.01498871777835</v>
      </c>
      <c r="AU24" s="1">
        <f t="shared" si="50"/>
        <v>499.0528445491251</v>
      </c>
      <c r="AV24" s="1">
        <f t="shared" si="51"/>
        <v>649.25812641211405</v>
      </c>
      <c r="AW24" s="1">
        <f t="shared" si="52"/>
        <v>666.36699021026448</v>
      </c>
      <c r="AX24" s="1">
        <f t="shared" si="53"/>
        <v>795.19185522775649</v>
      </c>
      <c r="AY24" s="1">
        <f t="shared" si="54"/>
        <v>823.79938738161411</v>
      </c>
      <c r="BA24" s="1">
        <f t="shared" si="9"/>
        <v>41.827522543559319</v>
      </c>
      <c r="BB24" s="1">
        <f t="shared" si="10"/>
        <v>317.38135233389949</v>
      </c>
      <c r="BC24" s="1">
        <f t="shared" si="11"/>
        <v>345.89871143981264</v>
      </c>
      <c r="BD24" s="1">
        <f t="shared" si="12"/>
        <v>499.0528445491251</v>
      </c>
      <c r="BE24" s="1">
        <f t="shared" si="13"/>
        <v>666.36699021026448</v>
      </c>
      <c r="BF24" s="1">
        <f t="shared" si="14"/>
        <v>823.79938738161411</v>
      </c>
      <c r="BG24" s="1">
        <f t="shared" si="15"/>
        <v>7.5878592140707717</v>
      </c>
      <c r="BH24" s="1">
        <f t="shared" si="16"/>
        <v>8.2696437753298113</v>
      </c>
      <c r="BI24" s="1">
        <f t="shared" si="17"/>
        <v>11.931207353469473</v>
      </c>
      <c r="BJ24" s="1">
        <f t="shared" si="18"/>
        <v>15.931304310847187</v>
      </c>
      <c r="BK24" s="1">
        <f t="shared" si="19"/>
        <v>19.695151356949403</v>
      </c>
      <c r="BM24" s="1">
        <f t="shared" si="20"/>
        <v>13189.589828560109</v>
      </c>
      <c r="BN24" s="1">
        <f t="shared" si="21"/>
        <v>317.38135233389949</v>
      </c>
      <c r="BO24" s="1">
        <f t="shared" si="22"/>
        <v>345.89871143981264</v>
      </c>
      <c r="BP24" s="1">
        <f t="shared" si="23"/>
        <v>499.0528445491251</v>
      </c>
      <c r="BQ24" s="1">
        <f t="shared" si="24"/>
        <v>666.36699021026448</v>
      </c>
      <c r="BR24" s="1">
        <f t="shared" si="25"/>
        <v>823.79938738161411</v>
      </c>
      <c r="BS24" s="1">
        <f t="shared" si="26"/>
        <v>2.4063019127907759</v>
      </c>
      <c r="BT24" s="1">
        <f t="shared" si="27"/>
        <v>2.6225130268328742</v>
      </c>
      <c r="BU24" s="1">
        <f t="shared" si="28"/>
        <v>3.783687370387363</v>
      </c>
      <c r="BV24" s="1">
        <f t="shared" si="29"/>
        <v>5.0522192037188693</v>
      </c>
      <c r="BW24" s="1">
        <f t="shared" si="30"/>
        <v>6.2458302198131905</v>
      </c>
    </row>
    <row r="25" spans="1:75" ht="13.8">
      <c r="A25" s="44"/>
      <c r="B25" s="51"/>
      <c r="C25" s="52"/>
      <c r="D25" s="44"/>
      <c r="E25" s="44"/>
      <c r="P25" s="1">
        <v>3</v>
      </c>
      <c r="Q25" s="1">
        <f t="shared" si="3"/>
        <v>1634.6005407818418</v>
      </c>
      <c r="R25" s="14">
        <v>1.4</v>
      </c>
      <c r="S25" s="1">
        <f t="shared" si="31"/>
        <v>52.18333333333333</v>
      </c>
      <c r="T25" s="1">
        <f t="shared" si="32"/>
        <v>17.666666666666664</v>
      </c>
      <c r="U25" s="1">
        <f t="shared" si="33"/>
        <v>25.066666666666666</v>
      </c>
      <c r="V25" s="1">
        <f t="shared" si="34"/>
        <v>3.6833333333333331</v>
      </c>
      <c r="W25" s="14">
        <f t="shared" si="35"/>
        <v>98.6</v>
      </c>
      <c r="Y25" s="1">
        <f t="shared" si="4"/>
        <v>52.924273157538877</v>
      </c>
      <c r="Z25" s="1">
        <f t="shared" si="5"/>
        <v>17.917511832319136</v>
      </c>
      <c r="AA25" s="1">
        <f t="shared" si="6"/>
        <v>25.422582826233942</v>
      </c>
      <c r="AB25" s="1">
        <f t="shared" si="7"/>
        <v>3.735632183908046</v>
      </c>
      <c r="AC25" s="14">
        <f t="shared" si="8"/>
        <v>100</v>
      </c>
      <c r="AD25" s="1">
        <f t="shared" si="36"/>
        <v>5.2738964782330144E-2</v>
      </c>
      <c r="AE25" s="1">
        <f t="shared" si="37"/>
        <v>0.38075851836009461</v>
      </c>
      <c r="AF25" s="1">
        <f t="shared" si="38"/>
        <v>0.23986141878772366</v>
      </c>
      <c r="AG25" s="1">
        <f t="shared" si="39"/>
        <v>0.21933461851901676</v>
      </c>
      <c r="AH25" s="1">
        <f t="shared" si="40"/>
        <v>0.14918443143911322</v>
      </c>
      <c r="AI25" s="1">
        <f t="shared" si="41"/>
        <v>0.10935608674742303</v>
      </c>
      <c r="AJ25" s="1">
        <f t="shared" si="42"/>
        <v>8.6621062433225232E-2</v>
      </c>
      <c r="AL25" s="1">
        <f t="shared" si="55"/>
        <v>11824.030484177661</v>
      </c>
      <c r="AM25" s="1">
        <f t="shared" si="56"/>
        <v>13092.049875389934</v>
      </c>
      <c r="AN25" s="1">
        <f t="shared" si="43"/>
        <v>41.858159845469075</v>
      </c>
      <c r="AO25" s="1">
        <f t="shared" si="44"/>
        <v>41.829710922267154</v>
      </c>
      <c r="AP25" s="1">
        <f t="shared" si="45"/>
        <v>315.26778472672453</v>
      </c>
      <c r="AQ25" s="1">
        <f t="shared" si="46"/>
        <v>317.23038321910121</v>
      </c>
      <c r="AR25" s="1">
        <f t="shared" si="47"/>
        <v>342.93219185727082</v>
      </c>
      <c r="AS25" s="1">
        <f t="shared" si="48"/>
        <v>345.68681718391679</v>
      </c>
      <c r="AT25" s="1">
        <f t="shared" si="49"/>
        <v>489.6675317575818</v>
      </c>
      <c r="AU25" s="1">
        <f t="shared" si="50"/>
        <v>498.38246506401481</v>
      </c>
      <c r="AV25" s="1">
        <f t="shared" si="51"/>
        <v>646.40154167688695</v>
      </c>
      <c r="AW25" s="1">
        <f t="shared" si="52"/>
        <v>664.94088674359466</v>
      </c>
      <c r="AX25" s="1">
        <f t="shared" si="53"/>
        <v>790.43263322872963</v>
      </c>
      <c r="AY25" s="1">
        <f t="shared" si="54"/>
        <v>821.41604779926524</v>
      </c>
      <c r="BA25" s="1">
        <f t="shared" si="9"/>
        <v>41.829710922267154</v>
      </c>
      <c r="BB25" s="1">
        <f t="shared" si="10"/>
        <v>317.23038321910121</v>
      </c>
      <c r="BC25" s="1">
        <f t="shared" si="11"/>
        <v>345.68681718391679</v>
      </c>
      <c r="BD25" s="1">
        <f t="shared" si="12"/>
        <v>498.38246506401481</v>
      </c>
      <c r="BE25" s="1">
        <f t="shared" si="13"/>
        <v>664.94088674359466</v>
      </c>
      <c r="BF25" s="1">
        <f>AY25</f>
        <v>821.41604779926524</v>
      </c>
      <c r="BG25" s="1">
        <f t="shared" si="15"/>
        <v>7.5838531088253447</v>
      </c>
      <c r="BH25" s="1">
        <f t="shared" si="16"/>
        <v>8.2641454975940984</v>
      </c>
      <c r="BI25" s="1">
        <f t="shared" si="17"/>
        <v>11.914556760628043</v>
      </c>
      <c r="BJ25" s="1">
        <f t="shared" si="18"/>
        <v>15.896377767928287</v>
      </c>
      <c r="BK25" s="1">
        <f t="shared" si="19"/>
        <v>19.637143783415485</v>
      </c>
      <c r="BM25" s="1">
        <f t="shared" si="20"/>
        <v>13092.049875389934</v>
      </c>
      <c r="BN25" s="1">
        <f t="shared" si="21"/>
        <v>317.23038321910121</v>
      </c>
      <c r="BO25" s="1">
        <f t="shared" si="22"/>
        <v>345.68681718391679</v>
      </c>
      <c r="BP25" s="1">
        <f t="shared" si="23"/>
        <v>498.38246506401481</v>
      </c>
      <c r="BQ25" s="1">
        <f t="shared" si="24"/>
        <v>664.94088674359466</v>
      </c>
      <c r="BR25" s="1">
        <f t="shared" si="25"/>
        <v>821.41604779926524</v>
      </c>
      <c r="BS25" s="1">
        <f t="shared" si="26"/>
        <v>2.4230764948079058</v>
      </c>
      <c r="BT25" s="1">
        <f t="shared" si="27"/>
        <v>2.6404330908769995</v>
      </c>
      <c r="BU25" s="1">
        <f t="shared" si="28"/>
        <v>3.806756541623479</v>
      </c>
      <c r="BV25" s="1">
        <f t="shared" si="29"/>
        <v>5.0789669537811015</v>
      </c>
      <c r="BW25" s="1">
        <f t="shared" si="30"/>
        <v>6.2741591700115649</v>
      </c>
    </row>
    <row r="26" spans="1:75" ht="13.8">
      <c r="A26" s="44"/>
      <c r="B26" s="51"/>
      <c r="C26" s="52"/>
      <c r="D26" s="44"/>
      <c r="E26" s="44"/>
      <c r="P26" s="1">
        <v>3</v>
      </c>
      <c r="Q26" s="1">
        <f t="shared" si="3"/>
        <v>1635.0353233905373</v>
      </c>
      <c r="R26" s="14">
        <v>1.5</v>
      </c>
      <c r="S26" s="1">
        <f t="shared" si="31"/>
        <v>52.174999999999997</v>
      </c>
      <c r="T26" s="1">
        <f t="shared" si="32"/>
        <v>17.685714285714283</v>
      </c>
      <c r="U26" s="1">
        <f t="shared" si="33"/>
        <v>24.985714285714284</v>
      </c>
      <c r="V26" s="1">
        <f t="shared" si="34"/>
        <v>3.6535714285714285</v>
      </c>
      <c r="W26" s="14">
        <f t="shared" si="35"/>
        <v>98.499999999999986</v>
      </c>
      <c r="Y26" s="1">
        <f t="shared" si="4"/>
        <v>52.969543147208128</v>
      </c>
      <c r="Z26" s="1">
        <f t="shared" si="5"/>
        <v>17.955039883973896</v>
      </c>
      <c r="AA26" s="1">
        <f t="shared" si="6"/>
        <v>25.366207396664251</v>
      </c>
      <c r="AB26" s="1">
        <f t="shared" si="7"/>
        <v>3.709209572153735</v>
      </c>
      <c r="AC26" s="14">
        <f t="shared" si="8"/>
        <v>100.00000000000001</v>
      </c>
      <c r="AD26" s="1">
        <f t="shared" si="36"/>
        <v>5.2610413350039374E-2</v>
      </c>
      <c r="AE26" s="1">
        <f t="shared" si="37"/>
        <v>0.38009006016256364</v>
      </c>
      <c r="AF26" s="1">
        <f t="shared" si="38"/>
        <v>0.23932325786776176</v>
      </c>
      <c r="AG26" s="1">
        <f t="shared" si="39"/>
        <v>0.21881736849800995</v>
      </c>
      <c r="AH26" s="1">
        <f t="shared" si="40"/>
        <v>0.14873409542653374</v>
      </c>
      <c r="AI26" s="1">
        <f t="shared" si="41"/>
        <v>0.10893883387315156</v>
      </c>
      <c r="AJ26" s="1">
        <f t="shared" si="42"/>
        <v>8.6219663576868888E-2</v>
      </c>
      <c r="AL26" s="1">
        <f t="shared" si="55"/>
        <v>11640.497180941797</v>
      </c>
      <c r="AM26" s="1">
        <f t="shared" si="56"/>
        <v>12995.279695760059</v>
      </c>
      <c r="AN26" s="1">
        <f t="shared" si="43"/>
        <v>41.862599950453429</v>
      </c>
      <c r="AO26" s="1">
        <f t="shared" si="44"/>
        <v>41.831903524146234</v>
      </c>
      <c r="AP26" s="1">
        <f t="shared" si="45"/>
        <v>314.9624260228623</v>
      </c>
      <c r="AQ26" s="1">
        <f t="shared" si="46"/>
        <v>317.07918607268527</v>
      </c>
      <c r="AR26" s="1">
        <f t="shared" si="47"/>
        <v>342.50395267755903</v>
      </c>
      <c r="AS26" s="1">
        <f t="shared" si="48"/>
        <v>345.47462621682627</v>
      </c>
      <c r="AT26" s="1">
        <f t="shared" si="49"/>
        <v>488.3183671898754</v>
      </c>
      <c r="AU26" s="1">
        <f t="shared" si="50"/>
        <v>497.71152520573884</v>
      </c>
      <c r="AV26" s="1">
        <f t="shared" si="51"/>
        <v>643.54384109722264</v>
      </c>
      <c r="AW26" s="1">
        <f t="shared" si="52"/>
        <v>663.51441703383659</v>
      </c>
      <c r="AX26" s="1">
        <f t="shared" si="53"/>
        <v>785.67531128825021</v>
      </c>
      <c r="AY26" s="1">
        <f t="shared" si="54"/>
        <v>819.03333203186423</v>
      </c>
      <c r="BA26" s="1">
        <f t="shared" si="9"/>
        <v>41.831903524146234</v>
      </c>
      <c r="BB26" s="1">
        <f t="shared" si="10"/>
        <v>317.07918607268527</v>
      </c>
      <c r="BC26" s="1">
        <f t="shared" si="11"/>
        <v>345.47462621682627</v>
      </c>
      <c r="BD26" s="1">
        <f t="shared" si="12"/>
        <v>497.71152520573884</v>
      </c>
      <c r="BE26" s="1">
        <f t="shared" si="13"/>
        <v>663.51441703383659</v>
      </c>
      <c r="BF26" s="1">
        <f t="shared" si="14"/>
        <v>819.03333203186423</v>
      </c>
      <c r="BG26" s="1">
        <f t="shared" si="15"/>
        <v>7.5798412063572638</v>
      </c>
      <c r="BH26" s="1">
        <f t="shared" si="16"/>
        <v>8.2586398684298743</v>
      </c>
      <c r="BI26" s="1">
        <f t="shared" si="17"/>
        <v>11.897893312898121</v>
      </c>
      <c r="BJ26" s="1">
        <f t="shared" si="18"/>
        <v>15.86144452285903</v>
      </c>
      <c r="BK26" s="1">
        <f t="shared" si="19"/>
        <v>19.579155214849386</v>
      </c>
      <c r="BM26" s="1">
        <f t="shared" si="20"/>
        <v>12995.279695760059</v>
      </c>
      <c r="BN26" s="1">
        <f t="shared" si="21"/>
        <v>317.07918607268527</v>
      </c>
      <c r="BO26" s="1">
        <f t="shared" si="22"/>
        <v>345.47462621682627</v>
      </c>
      <c r="BP26" s="1">
        <f t="shared" si="23"/>
        <v>497.71152520573884</v>
      </c>
      <c r="BQ26" s="1">
        <f t="shared" si="24"/>
        <v>663.51441703383659</v>
      </c>
      <c r="BR26" s="1">
        <f t="shared" si="25"/>
        <v>819.03333203186423</v>
      </c>
      <c r="BS26" s="1">
        <f t="shared" si="26"/>
        <v>2.4399566111388737</v>
      </c>
      <c r="BT26" s="1">
        <f t="shared" si="27"/>
        <v>2.6584624133141479</v>
      </c>
      <c r="BU26" s="1">
        <f t="shared" si="28"/>
        <v>3.8299408466608544</v>
      </c>
      <c r="BV26" s="1">
        <f t="shared" si="29"/>
        <v>5.1058109757369827</v>
      </c>
      <c r="BW26" s="1">
        <f t="shared" si="30"/>
        <v>6.3025448563380166</v>
      </c>
    </row>
    <row r="27" spans="1:75" ht="13.8">
      <c r="A27" s="44"/>
      <c r="B27" s="51"/>
      <c r="C27" s="52"/>
      <c r="D27" s="44"/>
      <c r="E27" s="44"/>
      <c r="P27" s="1">
        <v>3</v>
      </c>
      <c r="Q27" s="1">
        <f t="shared" si="3"/>
        <v>1635.4701059992331</v>
      </c>
      <c r="R27" s="14">
        <v>1.6</v>
      </c>
      <c r="S27" s="1">
        <f t="shared" si="31"/>
        <v>52.166666666666664</v>
      </c>
      <c r="T27" s="1">
        <f t="shared" si="32"/>
        <v>17.704761904761902</v>
      </c>
      <c r="U27" s="1">
        <f t="shared" si="33"/>
        <v>24.904761904761905</v>
      </c>
      <c r="V27" s="1">
        <f t="shared" si="34"/>
        <v>3.6238095238095234</v>
      </c>
      <c r="W27" s="14">
        <f t="shared" si="35"/>
        <v>98.399999999999991</v>
      </c>
      <c r="Y27" s="1">
        <f t="shared" si="4"/>
        <v>53.014905149051486</v>
      </c>
      <c r="Z27" s="1">
        <f t="shared" si="5"/>
        <v>17.992644212156407</v>
      </c>
      <c r="AA27" s="1">
        <f t="shared" si="6"/>
        <v>25.309717382888117</v>
      </c>
      <c r="AB27" s="1">
        <f t="shared" si="7"/>
        <v>3.6827332559039876</v>
      </c>
      <c r="AC27" s="14">
        <f t="shared" si="8"/>
        <v>99.999999999999986</v>
      </c>
      <c r="AD27" s="1">
        <f t="shared" si="36"/>
        <v>5.2481600634349625E-2</v>
      </c>
      <c r="AE27" s="1">
        <f t="shared" si="37"/>
        <v>0.37942024331015956</v>
      </c>
      <c r="AF27" s="1">
        <f t="shared" si="38"/>
        <v>0.23878400312479178</v>
      </c>
      <c r="AG27" s="1">
        <f t="shared" si="39"/>
        <v>0.21829906715582215</v>
      </c>
      <c r="AH27" s="1">
        <f t="shared" si="40"/>
        <v>0.14828284409685547</v>
      </c>
      <c r="AI27" s="1">
        <f t="shared" si="41"/>
        <v>0.1085207329239324</v>
      </c>
      <c r="AJ27" s="1">
        <f t="shared" si="42"/>
        <v>8.581744886917847E-2</v>
      </c>
      <c r="AL27" s="1">
        <f t="shared" si="55"/>
        <v>11459.193694286552</v>
      </c>
      <c r="AM27" s="1">
        <f t="shared" si="56"/>
        <v>12899.274320667964</v>
      </c>
      <c r="AN27" s="1">
        <f t="shared" si="43"/>
        <v>41.867053012974701</v>
      </c>
      <c r="AO27" s="1">
        <f t="shared" si="44"/>
        <v>41.834100367198012</v>
      </c>
      <c r="AP27" s="1">
        <f t="shared" si="45"/>
        <v>314.65636807472134</v>
      </c>
      <c r="AQ27" s="1">
        <f t="shared" si="46"/>
        <v>316.92775994781255</v>
      </c>
      <c r="AR27" s="1">
        <f t="shared" si="47"/>
        <v>342.07480383646077</v>
      </c>
      <c r="AS27" s="1">
        <f t="shared" si="48"/>
        <v>345.26213731805348</v>
      </c>
      <c r="AT27" s="1">
        <f t="shared" si="49"/>
        <v>486.96748592157508</v>
      </c>
      <c r="AU27" s="1">
        <f t="shared" si="50"/>
        <v>497.04002275047861</v>
      </c>
      <c r="AV27" s="1">
        <f t="shared" si="51"/>
        <v>640.68501878436302</v>
      </c>
      <c r="AW27" s="1">
        <f t="shared" si="52"/>
        <v>662.08757964324445</v>
      </c>
      <c r="AX27" s="1">
        <f t="shared" si="53"/>
        <v>780.91989927392592</v>
      </c>
      <c r="AY27" s="1">
        <f t="shared" si="54"/>
        <v>816.65124248449308</v>
      </c>
      <c r="BA27" s="1">
        <f t="shared" si="9"/>
        <v>41.834100367198012</v>
      </c>
      <c r="BB27" s="1">
        <f t="shared" si="10"/>
        <v>316.92775994781255</v>
      </c>
      <c r="BC27" s="1">
        <f t="shared" si="11"/>
        <v>345.26213731805348</v>
      </c>
      <c r="BD27" s="1">
        <f t="shared" si="12"/>
        <v>497.04002275047861</v>
      </c>
      <c r="BE27" s="1">
        <f t="shared" si="13"/>
        <v>662.08757964324445</v>
      </c>
      <c r="BF27" s="1">
        <f t="shared" si="14"/>
        <v>816.65124248449308</v>
      </c>
      <c r="BG27" s="1">
        <f t="shared" si="15"/>
        <v>7.5758234828999607</v>
      </c>
      <c r="BH27" s="1">
        <f t="shared" si="16"/>
        <v>8.2531268579345962</v>
      </c>
      <c r="BI27" s="1">
        <f t="shared" si="17"/>
        <v>11.881216959076911</v>
      </c>
      <c r="BJ27" s="1">
        <f t="shared" si="18"/>
        <v>15.826504546094776</v>
      </c>
      <c r="BK27" s="1">
        <f t="shared" si="19"/>
        <v>19.521185714915642</v>
      </c>
      <c r="BM27" s="1">
        <f t="shared" si="20"/>
        <v>12899.274320667964</v>
      </c>
      <c r="BN27" s="1">
        <f t="shared" si="21"/>
        <v>316.92775994781255</v>
      </c>
      <c r="BO27" s="1">
        <f t="shared" si="22"/>
        <v>345.26213731805348</v>
      </c>
      <c r="BP27" s="1">
        <f t="shared" si="23"/>
        <v>497.04002275047861</v>
      </c>
      <c r="BQ27" s="1">
        <f t="shared" si="24"/>
        <v>662.08757964324445</v>
      </c>
      <c r="BR27" s="1">
        <f t="shared" si="25"/>
        <v>816.65124248449308</v>
      </c>
      <c r="BS27" s="1">
        <f t="shared" si="26"/>
        <v>2.4569425540474983</v>
      </c>
      <c r="BT27" s="1">
        <f t="shared" si="27"/>
        <v>2.6766012469775489</v>
      </c>
      <c r="BU27" s="1">
        <f t="shared" si="28"/>
        <v>3.8532401931641402</v>
      </c>
      <c r="BV27" s="1">
        <f t="shared" si="29"/>
        <v>5.1327505965386697</v>
      </c>
      <c r="BW27" s="1">
        <f t="shared" si="30"/>
        <v>6.3309859313248902</v>
      </c>
    </row>
    <row r="28" spans="1:75" ht="13.8">
      <c r="A28" s="44"/>
      <c r="B28" s="51"/>
      <c r="C28" s="52"/>
      <c r="D28" s="44"/>
      <c r="E28" s="44"/>
      <c r="P28" s="1">
        <v>3</v>
      </c>
      <c r="Q28" s="1">
        <f t="shared" si="3"/>
        <v>1635.9048886079286</v>
      </c>
      <c r="R28" s="14">
        <v>1.7</v>
      </c>
      <c r="S28" s="1">
        <f t="shared" si="31"/>
        <v>52.158333333333331</v>
      </c>
      <c r="T28" s="1">
        <f t="shared" si="32"/>
        <v>17.723809523809521</v>
      </c>
      <c r="U28" s="1">
        <f t="shared" si="33"/>
        <v>24.823809523809523</v>
      </c>
      <c r="V28" s="1">
        <f t="shared" si="34"/>
        <v>3.5940476190476187</v>
      </c>
      <c r="W28" s="14">
        <f t="shared" si="35"/>
        <v>98.299999999999983</v>
      </c>
      <c r="Y28" s="1">
        <f t="shared" si="4"/>
        <v>53.060359443879285</v>
      </c>
      <c r="Z28" s="1">
        <f t="shared" si="5"/>
        <v>18.030325049653637</v>
      </c>
      <c r="AA28" s="1">
        <f t="shared" si="6"/>
        <v>25.253112435208063</v>
      </c>
      <c r="AB28" s="1">
        <f t="shared" si="7"/>
        <v>3.6562030712590228</v>
      </c>
      <c r="AC28" s="14">
        <f t="shared" si="8"/>
        <v>100.00000000000001</v>
      </c>
      <c r="AD28" s="1">
        <f t="shared" si="36"/>
        <v>5.2352525837854824E-2</v>
      </c>
      <c r="AE28" s="1">
        <f t="shared" si="37"/>
        <v>0.37874906365642813</v>
      </c>
      <c r="AF28" s="1">
        <f t="shared" si="38"/>
        <v>0.23824365122059504</v>
      </c>
      <c r="AG28" s="1">
        <f t="shared" si="39"/>
        <v>0.2177797112839453</v>
      </c>
      <c r="AH28" s="1">
        <f t="shared" si="40"/>
        <v>0.14783067465663877</v>
      </c>
      <c r="AI28" s="1">
        <f t="shared" si="41"/>
        <v>0.10810178131154084</v>
      </c>
      <c r="AJ28" s="1">
        <f t="shared" si="42"/>
        <v>8.5414415820272024E-2</v>
      </c>
      <c r="AL28" s="1">
        <f t="shared" si="55"/>
        <v>11280.100504354361</v>
      </c>
      <c r="AM28" s="1">
        <f t="shared" si="56"/>
        <v>12804.028802061281</v>
      </c>
      <c r="AN28" s="1">
        <f t="shared" si="43"/>
        <v>41.871519107114082</v>
      </c>
      <c r="AO28" s="1">
        <f t="shared" si="44"/>
        <v>41.836301469546022</v>
      </c>
      <c r="AP28" s="1">
        <f t="shared" si="45"/>
        <v>314.34960698117294</v>
      </c>
      <c r="AQ28" s="1">
        <f t="shared" si="46"/>
        <v>316.77610389095139</v>
      </c>
      <c r="AR28" s="1">
        <f t="shared" si="47"/>
        <v>341.64474030431779</v>
      </c>
      <c r="AS28" s="1">
        <f t="shared" si="48"/>
        <v>345.04934925842196</v>
      </c>
      <c r="AT28" s="1">
        <f t="shared" si="49"/>
        <v>485.61487877404011</v>
      </c>
      <c r="AU28" s="1">
        <f t="shared" si="50"/>
        <v>496.36795545774692</v>
      </c>
      <c r="AV28" s="1">
        <f t="shared" si="51"/>
        <v>637.82506878971162</v>
      </c>
      <c r="AW28" s="1">
        <f t="shared" si="52"/>
        <v>660.6603731224485</v>
      </c>
      <c r="AX28" s="1">
        <f t="shared" si="53"/>
        <v>776.16640716123663</v>
      </c>
      <c r="AY28" s="1">
        <f t="shared" si="54"/>
        <v>814.26978158312511</v>
      </c>
      <c r="BA28" s="1">
        <f t="shared" si="9"/>
        <v>41.836301469546022</v>
      </c>
      <c r="BB28" s="1">
        <f t="shared" si="10"/>
        <v>316.77610389095139</v>
      </c>
      <c r="BC28" s="1">
        <f t="shared" si="11"/>
        <v>345.04934925842196</v>
      </c>
      <c r="BD28" s="1">
        <f t="shared" si="12"/>
        <v>496.36795545774692</v>
      </c>
      <c r="BE28" s="1">
        <f t="shared" si="13"/>
        <v>660.6603731224485</v>
      </c>
      <c r="BF28" s="1">
        <f t="shared" si="14"/>
        <v>814.26978158312511</v>
      </c>
      <c r="BG28" s="1">
        <f t="shared" si="15"/>
        <v>7.5717999145202359</v>
      </c>
      <c r="BH28" s="1">
        <f t="shared" si="16"/>
        <v>8.2476064359942143</v>
      </c>
      <c r="BI28" s="1">
        <f t="shared" si="17"/>
        <v>11.86452764757585</v>
      </c>
      <c r="BJ28" s="1">
        <f t="shared" si="18"/>
        <v>15.791557807837393</v>
      </c>
      <c r="BK28" s="1">
        <f t="shared" si="19"/>
        <v>19.463235347796171</v>
      </c>
      <c r="BM28" s="1">
        <f t="shared" si="20"/>
        <v>12804.028802061281</v>
      </c>
      <c r="BN28" s="1">
        <f t="shared" si="21"/>
        <v>316.77610389095139</v>
      </c>
      <c r="BO28" s="1">
        <f t="shared" si="22"/>
        <v>345.04934925842196</v>
      </c>
      <c r="BP28" s="1">
        <f t="shared" si="23"/>
        <v>496.36795545774692</v>
      </c>
      <c r="BQ28" s="1">
        <f t="shared" si="24"/>
        <v>660.6603731224485</v>
      </c>
      <c r="BR28" s="1">
        <f t="shared" si="25"/>
        <v>814.26978158312511</v>
      </c>
      <c r="BS28" s="1">
        <f t="shared" si="26"/>
        <v>2.4740346088565075</v>
      </c>
      <c r="BT28" s="1">
        <f t="shared" si="27"/>
        <v>2.6948498366613602</v>
      </c>
      <c r="BU28" s="1">
        <f t="shared" si="28"/>
        <v>3.8766544743935456</v>
      </c>
      <c r="BV28" s="1">
        <f t="shared" si="29"/>
        <v>5.159785121821117</v>
      </c>
      <c r="BW28" s="1">
        <f t="shared" si="30"/>
        <v>6.3594810209427086</v>
      </c>
    </row>
    <row r="29" spans="1:75" ht="13.8">
      <c r="A29" s="44"/>
      <c r="B29" s="51"/>
      <c r="C29" s="52"/>
      <c r="D29" s="44"/>
      <c r="E29" s="44"/>
      <c r="P29" s="1">
        <v>3</v>
      </c>
      <c r="Q29" s="1">
        <f t="shared" si="3"/>
        <v>1636.3396712166243</v>
      </c>
      <c r="R29" s="14">
        <v>1.8</v>
      </c>
      <c r="S29" s="1">
        <f t="shared" si="31"/>
        <v>52.15</v>
      </c>
      <c r="T29" s="1">
        <f t="shared" si="32"/>
        <v>17.74285714285714</v>
      </c>
      <c r="U29" s="1">
        <f t="shared" si="33"/>
        <v>24.74285714285714</v>
      </c>
      <c r="V29" s="1">
        <f t="shared" si="34"/>
        <v>3.5642857142857141</v>
      </c>
      <c r="W29" s="14">
        <f t="shared" si="35"/>
        <v>98.199999999999989</v>
      </c>
      <c r="Y29" s="1">
        <f t="shared" si="4"/>
        <v>53.105906313645626</v>
      </c>
      <c r="Z29" s="1">
        <f t="shared" si="5"/>
        <v>18.068082630200756</v>
      </c>
      <c r="AA29" s="1">
        <f t="shared" si="6"/>
        <v>25.196392202502185</v>
      </c>
      <c r="AB29" s="1">
        <f t="shared" si="7"/>
        <v>3.6296188536514404</v>
      </c>
      <c r="AC29" s="14">
        <f t="shared" si="8"/>
        <v>100</v>
      </c>
      <c r="AD29" s="1">
        <f t="shared" si="36"/>
        <v>5.222318815990077E-2</v>
      </c>
      <c r="AE29" s="1">
        <f t="shared" si="37"/>
        <v>0.37807651703802519</v>
      </c>
      <c r="AF29" s="1">
        <f t="shared" si="38"/>
        <v>0.23770219880335516</v>
      </c>
      <c r="AG29" s="1">
        <f t="shared" si="39"/>
        <v>0.21725929766080193</v>
      </c>
      <c r="AH29" s="1">
        <f t="shared" si="40"/>
        <v>0.14737758430106512</v>
      </c>
      <c r="AI29" s="1">
        <f t="shared" si="41"/>
        <v>0.1076819764372096</v>
      </c>
      <c r="AJ29" s="1">
        <f t="shared" si="42"/>
        <v>8.5010561930125433E-2</v>
      </c>
      <c r="AL29" s="1">
        <f t="shared" si="55"/>
        <v>11103.198195448233</v>
      </c>
      <c r="AM29" s="1">
        <f t="shared" si="56"/>
        <v>12709.538212805001</v>
      </c>
      <c r="AN29" s="1">
        <f t="shared" si="43"/>
        <v>41.875998307583906</v>
      </c>
      <c r="AO29" s="1">
        <f t="shared" si="44"/>
        <v>41.838506849437017</v>
      </c>
      <c r="AP29" s="1">
        <f t="shared" si="45"/>
        <v>314.0421388064056</v>
      </c>
      <c r="AQ29" s="1">
        <f t="shared" si="46"/>
        <v>316.62421694180995</v>
      </c>
      <c r="AR29" s="1">
        <f t="shared" si="47"/>
        <v>341.21375700642147</v>
      </c>
      <c r="AS29" s="1">
        <f t="shared" si="48"/>
        <v>344.83626079997748</v>
      </c>
      <c r="AT29" s="1">
        <f t="shared" si="49"/>
        <v>484.26053648191657</v>
      </c>
      <c r="AU29" s="1">
        <f t="shared" si="50"/>
        <v>495.69532107020075</v>
      </c>
      <c r="AV29" s="1">
        <f t="shared" si="51"/>
        <v>634.96398510392999</v>
      </c>
      <c r="AW29" s="1">
        <f t="shared" si="52"/>
        <v>659.23279601030845</v>
      </c>
      <c r="AX29" s="1">
        <f t="shared" si="53"/>
        <v>771.41484503533957</v>
      </c>
      <c r="AY29" s="1">
        <f t="shared" si="54"/>
        <v>811.88895177491474</v>
      </c>
      <c r="BA29" s="1">
        <f t="shared" si="9"/>
        <v>41.838506849437017</v>
      </c>
      <c r="BB29" s="1">
        <f t="shared" si="10"/>
        <v>316.62421694180995</v>
      </c>
      <c r="BC29" s="1">
        <f t="shared" si="11"/>
        <v>344.83626079997748</v>
      </c>
      <c r="BD29" s="1">
        <f t="shared" si="12"/>
        <v>495.69532107020075</v>
      </c>
      <c r="BE29" s="1">
        <f t="shared" si="13"/>
        <v>659.23279601030845</v>
      </c>
      <c r="BF29" s="1">
        <f t="shared" si="14"/>
        <v>811.88895177491474</v>
      </c>
      <c r="BG29" s="1">
        <f t="shared" si="15"/>
        <v>7.5677704771165963</v>
      </c>
      <c r="BH29" s="1">
        <f t="shared" si="16"/>
        <v>8.2420785722810184</v>
      </c>
      <c r="BI29" s="1">
        <f t="shared" si="17"/>
        <v>11.847825326416276</v>
      </c>
      <c r="BJ29" s="1">
        <f t="shared" si="18"/>
        <v>15.756604278031952</v>
      </c>
      <c r="BK29" s="1">
        <f t="shared" si="19"/>
        <v>19.405304178197259</v>
      </c>
      <c r="BM29" s="1">
        <f t="shared" si="20"/>
        <v>12709.538212805001</v>
      </c>
      <c r="BN29" s="1">
        <f t="shared" si="21"/>
        <v>316.62421694180995</v>
      </c>
      <c r="BO29" s="1">
        <f t="shared" si="22"/>
        <v>344.83626079997748</v>
      </c>
      <c r="BP29" s="1">
        <f t="shared" si="23"/>
        <v>495.69532107020075</v>
      </c>
      <c r="BQ29" s="1">
        <f t="shared" si="24"/>
        <v>659.23279601030845</v>
      </c>
      <c r="BR29" s="1">
        <f t="shared" si="25"/>
        <v>811.88895177491474</v>
      </c>
      <c r="BS29" s="1">
        <f t="shared" si="26"/>
        <v>2.4912330537926826</v>
      </c>
      <c r="BT29" s="1">
        <f t="shared" si="27"/>
        <v>2.7132084189538146</v>
      </c>
      <c r="BU29" s="1">
        <f t="shared" si="28"/>
        <v>3.9001835689890147</v>
      </c>
      <c r="BV29" s="1">
        <f t="shared" si="29"/>
        <v>5.1869138356744076</v>
      </c>
      <c r="BW29" s="1">
        <f t="shared" si="30"/>
        <v>6.3880287244183869</v>
      </c>
    </row>
    <row r="30" spans="1:75" ht="13.8">
      <c r="A30" s="44"/>
      <c r="B30" s="51"/>
      <c r="C30" s="52"/>
      <c r="D30" s="44"/>
      <c r="E30" s="44"/>
      <c r="P30" s="1">
        <v>3</v>
      </c>
      <c r="Q30" s="1">
        <f t="shared" si="3"/>
        <v>1636.7744538253201</v>
      </c>
      <c r="R30" s="14">
        <v>1.9</v>
      </c>
      <c r="S30" s="1">
        <f t="shared" si="31"/>
        <v>52.141666666666666</v>
      </c>
      <c r="T30" s="1">
        <f t="shared" si="32"/>
        <v>17.761904761904759</v>
      </c>
      <c r="U30" s="1">
        <f t="shared" si="33"/>
        <v>24.661904761904761</v>
      </c>
      <c r="V30" s="1">
        <f t="shared" si="34"/>
        <v>3.534523809523809</v>
      </c>
      <c r="W30" s="14">
        <f t="shared" si="35"/>
        <v>98.1</v>
      </c>
      <c r="Y30" s="1">
        <f t="shared" si="4"/>
        <v>53.151546041454303</v>
      </c>
      <c r="Z30" s="1">
        <f t="shared" si="5"/>
        <v>18.105917188485993</v>
      </c>
      <c r="AA30" s="1">
        <f t="shared" si="6"/>
        <v>25.139556332216884</v>
      </c>
      <c r="AB30" s="1">
        <f t="shared" si="7"/>
        <v>3.602980437842823</v>
      </c>
      <c r="AC30" s="14">
        <f t="shared" si="8"/>
        <v>100</v>
      </c>
      <c r="AD30" s="1">
        <f t="shared" si="36"/>
        <v>5.2093586796568614E-2</v>
      </c>
      <c r="AE30" s="1">
        <f t="shared" si="37"/>
        <v>0.3774025992746306</v>
      </c>
      <c r="AF30" s="1">
        <f t="shared" si="38"/>
        <v>0.23715964250758872</v>
      </c>
      <c r="AG30" s="1">
        <f t="shared" si="39"/>
        <v>0.21673782305167863</v>
      </c>
      <c r="AH30" s="1">
        <f t="shared" si="40"/>
        <v>0.14692357021387975</v>
      </c>
      <c r="AI30" s="1">
        <f t="shared" si="41"/>
        <v>0.10726131569157489</v>
      </c>
      <c r="AJ30" s="1">
        <f t="shared" si="42"/>
        <v>8.4605884688520844E-2</v>
      </c>
      <c r="AL30" s="1">
        <f t="shared" si="55"/>
        <v>10928.467455834174</v>
      </c>
      <c r="AM30" s="1">
        <f t="shared" si="56"/>
        <v>12615.79764664864</v>
      </c>
      <c r="AN30" s="1">
        <f t="shared" si="43"/>
        <v>41.880490689734735</v>
      </c>
      <c r="AO30" s="1">
        <f t="shared" si="44"/>
        <v>41.840716525242165</v>
      </c>
      <c r="AP30" s="1">
        <f t="shared" si="45"/>
        <v>313.73395957950106</v>
      </c>
      <c r="AQ30" s="1">
        <f t="shared" si="46"/>
        <v>316.47209813326737</v>
      </c>
      <c r="AR30" s="1">
        <f t="shared" si="47"/>
        <v>340.78184882245273</v>
      </c>
      <c r="AS30" s="1">
        <f t="shared" si="48"/>
        <v>344.62287069589718</v>
      </c>
      <c r="AT30" s="1">
        <f t="shared" si="49"/>
        <v>482.9044496919584</v>
      </c>
      <c r="AU30" s="1">
        <f t="shared" si="50"/>
        <v>495.02211731345113</v>
      </c>
      <c r="AV30" s="1">
        <f t="shared" si="51"/>
        <v>632.10176165601899</v>
      </c>
      <c r="AW30" s="1">
        <f t="shared" si="52"/>
        <v>657.80484683376687</v>
      </c>
      <c r="AX30" s="1">
        <f t="shared" si="53"/>
        <v>766.66522309291508</v>
      </c>
      <c r="AY30" s="1">
        <f t="shared" si="54"/>
        <v>809.50875552849379</v>
      </c>
      <c r="BA30" s="1">
        <f t="shared" si="9"/>
        <v>41.840716525242165</v>
      </c>
      <c r="BB30" s="1">
        <f t="shared" si="10"/>
        <v>316.47209813326737</v>
      </c>
      <c r="BC30" s="1">
        <f t="shared" si="11"/>
        <v>344.62287069589718</v>
      </c>
      <c r="BD30" s="1">
        <f t="shared" si="12"/>
        <v>495.02211731345113</v>
      </c>
      <c r="BE30" s="1">
        <f t="shared" si="13"/>
        <v>657.80484683376687</v>
      </c>
      <c r="BF30" s="1">
        <f t="shared" si="14"/>
        <v>809.50875552849379</v>
      </c>
      <c r="BG30" s="1">
        <f t="shared" si="15"/>
        <v>7.5637351464175406</v>
      </c>
      <c r="BH30" s="1">
        <f t="shared" si="16"/>
        <v>8.236543236251439</v>
      </c>
      <c r="BI30" s="1">
        <f t="shared" si="17"/>
        <v>11.831109943225</v>
      </c>
      <c r="BJ30" s="1">
        <f t="shared" si="18"/>
        <v>15.721643926363415</v>
      </c>
      <c r="BK30" s="1">
        <f t="shared" si="19"/>
        <v>19.347392271356629</v>
      </c>
      <c r="BM30" s="1">
        <f t="shared" si="20"/>
        <v>12615.79764664864</v>
      </c>
      <c r="BN30" s="1">
        <f t="shared" si="21"/>
        <v>316.47209813326737</v>
      </c>
      <c r="BO30" s="1">
        <f t="shared" si="22"/>
        <v>344.62287069589718</v>
      </c>
      <c r="BP30" s="1">
        <f t="shared" si="23"/>
        <v>495.02211731345113</v>
      </c>
      <c r="BQ30" s="1">
        <f t="shared" si="24"/>
        <v>657.80484683376687</v>
      </c>
      <c r="BR30" s="1">
        <f t="shared" si="25"/>
        <v>809.50875552849379</v>
      </c>
      <c r="BS30" s="1">
        <f t="shared" si="26"/>
        <v>2.5085381598311978</v>
      </c>
      <c r="BT30" s="1">
        <f t="shared" si="27"/>
        <v>2.7316772220696288</v>
      </c>
      <c r="BU30" s="1">
        <f t="shared" si="28"/>
        <v>3.9238273407544133</v>
      </c>
      <c r="BV30" s="1">
        <f t="shared" si="29"/>
        <v>5.2141360004177892</v>
      </c>
      <c r="BW30" s="1">
        <f t="shared" si="30"/>
        <v>6.4166276140576661</v>
      </c>
    </row>
    <row r="31" spans="1:75" ht="13.8">
      <c r="A31" s="44"/>
      <c r="B31" s="51"/>
      <c r="C31" s="52"/>
      <c r="D31" s="44"/>
      <c r="E31" s="44"/>
      <c r="P31" s="1">
        <v>3</v>
      </c>
      <c r="Q31" s="1">
        <f t="shared" si="3"/>
        <v>1637.2092364340156</v>
      </c>
      <c r="R31" s="14">
        <v>2</v>
      </c>
      <c r="S31" s="1">
        <f t="shared" si="31"/>
        <v>52.133333333333333</v>
      </c>
      <c r="T31" s="1">
        <f t="shared" si="32"/>
        <v>17.780952380952378</v>
      </c>
      <c r="U31" s="1">
        <f t="shared" si="33"/>
        <v>24.580952380952379</v>
      </c>
      <c r="V31" s="1">
        <f t="shared" si="34"/>
        <v>3.5047619047619043</v>
      </c>
      <c r="W31" s="14">
        <f t="shared" si="35"/>
        <v>98</v>
      </c>
      <c r="Y31" s="1">
        <f t="shared" si="4"/>
        <v>53.197278911564624</v>
      </c>
      <c r="Z31" s="1">
        <f t="shared" si="5"/>
        <v>18.143828960155489</v>
      </c>
      <c r="AA31" s="1">
        <f t="shared" si="6"/>
        <v>25.082604470359573</v>
      </c>
      <c r="AB31" s="1">
        <f t="shared" si="7"/>
        <v>3.5762876579203104</v>
      </c>
      <c r="AC31" s="14">
        <f t="shared" si="8"/>
        <v>99.999999999999986</v>
      </c>
      <c r="AD31" s="1">
        <f t="shared" si="36"/>
        <v>5.196372094065823E-2</v>
      </c>
      <c r="AE31" s="1">
        <f t="shared" si="37"/>
        <v>0.37672730616886169</v>
      </c>
      <c r="AF31" s="1">
        <f t="shared" si="38"/>
        <v>0.23661597895407585</v>
      </c>
      <c r="AG31" s="1">
        <f t="shared" si="39"/>
        <v>0.21621528420865907</v>
      </c>
      <c r="AH31" s="1">
        <f t="shared" si="40"/>
        <v>0.14646862956733275</v>
      </c>
      <c r="AI31" s="1">
        <f t="shared" si="41"/>
        <v>0.10683979645462259</v>
      </c>
      <c r="AJ31" s="1">
        <f t="shared" si="42"/>
        <v>8.4200381574994584E-2</v>
      </c>
      <c r="AL31" s="1">
        <f t="shared" si="55"/>
        <v>10755.889077543361</v>
      </c>
      <c r="AM31" s="1">
        <f t="shared" si="56"/>
        <v>12522.802218193376</v>
      </c>
      <c r="AN31" s="1">
        <f t="shared" si="43"/>
        <v>41.884996329562632</v>
      </c>
      <c r="AO31" s="1">
        <f t="shared" si="44"/>
        <v>41.842930515458185</v>
      </c>
      <c r="AP31" s="1">
        <f t="shared" si="45"/>
        <v>313.42506529400362</v>
      </c>
      <c r="AQ31" s="1">
        <f t="shared" si="46"/>
        <v>316.31974649130416</v>
      </c>
      <c r="AR31" s="1">
        <f t="shared" si="47"/>
        <v>340.34901058591498</v>
      </c>
      <c r="AS31" s="1">
        <f t="shared" si="48"/>
        <v>344.40917769039811</v>
      </c>
      <c r="AT31" s="1">
        <f t="shared" si="49"/>
        <v>481.54660896183145</v>
      </c>
      <c r="AU31" s="1">
        <f t="shared" si="50"/>
        <v>494.34834189587013</v>
      </c>
      <c r="AV31" s="1">
        <f t="shared" si="51"/>
        <v>629.23839231237775</v>
      </c>
      <c r="AW31" s="1">
        <f t="shared" si="52"/>
        <v>656.37652410769749</v>
      </c>
      <c r="AX31" s="1">
        <f t="shared" si="53"/>
        <v>761.91755164405572</v>
      </c>
      <c r="AY31" s="1">
        <f t="shared" si="54"/>
        <v>807.1291953342718</v>
      </c>
      <c r="BA31" s="1">
        <f t="shared" si="9"/>
        <v>41.842930515458185</v>
      </c>
      <c r="BB31" s="1">
        <f t="shared" si="10"/>
        <v>316.31974649130416</v>
      </c>
      <c r="BC31" s="1">
        <f t="shared" si="11"/>
        <v>344.40917769039811</v>
      </c>
      <c r="BD31" s="1">
        <f t="shared" si="12"/>
        <v>494.34834189587013</v>
      </c>
      <c r="BE31" s="1">
        <f t="shared" si="13"/>
        <v>656.37652410769749</v>
      </c>
      <c r="BF31" s="1">
        <f t="shared" si="14"/>
        <v>807.1291953342718</v>
      </c>
      <c r="BG31" s="1">
        <f t="shared" si="15"/>
        <v>7.5596938979798516</v>
      </c>
      <c r="BH31" s="1">
        <f t="shared" si="16"/>
        <v>8.2310003971438324</v>
      </c>
      <c r="BI31" s="1">
        <f t="shared" si="17"/>
        <v>11.814381445229827</v>
      </c>
      <c r="BJ31" s="1">
        <f t="shared" si="18"/>
        <v>15.686676722253235</v>
      </c>
      <c r="BK31" s="1">
        <f t="shared" si="19"/>
        <v>19.289499693050686</v>
      </c>
      <c r="BM31" s="1">
        <f t="shared" si="20"/>
        <v>12522.802218193376</v>
      </c>
      <c r="BN31" s="1">
        <f t="shared" si="21"/>
        <v>316.31974649130416</v>
      </c>
      <c r="BO31" s="1">
        <f t="shared" si="22"/>
        <v>344.40917769039811</v>
      </c>
      <c r="BP31" s="1">
        <f t="shared" si="23"/>
        <v>494.34834189587013</v>
      </c>
      <c r="BQ31" s="1">
        <f t="shared" si="24"/>
        <v>656.37652410769749</v>
      </c>
      <c r="BR31" s="1">
        <f t="shared" si="25"/>
        <v>807.1291953342718</v>
      </c>
      <c r="BS31" s="1">
        <f t="shared" si="26"/>
        <v>2.5259501905392114</v>
      </c>
      <c r="BT31" s="1">
        <f t="shared" si="27"/>
        <v>2.7502564656817277</v>
      </c>
      <c r="BU31" s="1">
        <f t="shared" si="28"/>
        <v>3.9475856384417782</v>
      </c>
      <c r="BV31" s="1">
        <f t="shared" si="29"/>
        <v>5.2414508563754252</v>
      </c>
      <c r="BW31" s="1">
        <f t="shared" si="30"/>
        <v>6.4452762350718791</v>
      </c>
    </row>
    <row r="32" spans="1:75" ht="13.8">
      <c r="A32" s="46"/>
      <c r="B32" s="51"/>
      <c r="C32" s="52"/>
      <c r="D32" s="46"/>
      <c r="E32" s="46"/>
      <c r="P32" s="1">
        <v>3</v>
      </c>
      <c r="Q32" s="1">
        <f t="shared" si="3"/>
        <v>1637.6440190427113</v>
      </c>
      <c r="R32" s="14">
        <v>2.1</v>
      </c>
      <c r="S32" s="1">
        <f t="shared" si="31"/>
        <v>52.125</v>
      </c>
      <c r="T32" s="1">
        <f t="shared" si="32"/>
        <v>17.799999999999997</v>
      </c>
      <c r="U32" s="1">
        <f t="shared" si="33"/>
        <v>24.5</v>
      </c>
      <c r="V32" s="1">
        <f t="shared" si="34"/>
        <v>3.4749999999999996</v>
      </c>
      <c r="W32" s="14">
        <f t="shared" ref="W32:W95" si="57">SUM(S32:V32)</f>
        <v>97.899999999999991</v>
      </c>
      <c r="Y32" s="1">
        <f t="shared" si="4"/>
        <v>53.243105209397349</v>
      </c>
      <c r="Z32" s="1">
        <f t="shared" si="5"/>
        <v>18.18181818181818</v>
      </c>
      <c r="AA32" s="1">
        <f t="shared" si="6"/>
        <v>25.025536261491318</v>
      </c>
      <c r="AB32" s="1">
        <f t="shared" si="7"/>
        <v>3.5495403472931559</v>
      </c>
      <c r="AC32" s="14">
        <f t="shared" si="8"/>
        <v>100.00000000000001</v>
      </c>
      <c r="AD32" s="1">
        <f t="shared" si="36"/>
        <v>5.1833589781671421E-2</v>
      </c>
      <c r="AE32" s="1">
        <f t="shared" si="37"/>
        <v>0.37605063350618623</v>
      </c>
      <c r="AF32" s="1">
        <f t="shared" si="38"/>
        <v>0.23607120474978974</v>
      </c>
      <c r="AG32" s="1">
        <f t="shared" si="39"/>
        <v>0.21569167787055687</v>
      </c>
      <c r="AH32" s="1">
        <f t="shared" si="40"/>
        <v>0.14601275952212073</v>
      </c>
      <c r="AI32" s="1">
        <f t="shared" si="41"/>
        <v>0.10641741609563361</v>
      </c>
      <c r="AJ32" s="1">
        <f t="shared" si="42"/>
        <v>8.3794050058784958E-2</v>
      </c>
      <c r="AL32" s="1">
        <f t="shared" si="55"/>
        <v>10585.443956173947</v>
      </c>
      <c r="AM32" s="1">
        <f t="shared" si="56"/>
        <v>12430.547062859117</v>
      </c>
      <c r="AN32" s="1">
        <f t="shared" si="43"/>
        <v>41.8895153037165</v>
      </c>
      <c r="AO32" s="1">
        <f t="shared" si="44"/>
        <v>41.845148838708582</v>
      </c>
      <c r="AP32" s="1">
        <f t="shared" si="45"/>
        <v>313.11545190748359</v>
      </c>
      <c r="AQ32" s="1">
        <f t="shared" si="46"/>
        <v>316.16716103493172</v>
      </c>
      <c r="AR32" s="1">
        <f t="shared" si="47"/>
        <v>339.91523708355663</v>
      </c>
      <c r="AS32" s="1">
        <f t="shared" si="48"/>
        <v>344.19518051864372</v>
      </c>
      <c r="AT32" s="1">
        <f t="shared" si="49"/>
        <v>480.18700475889187</v>
      </c>
      <c r="AU32" s="1">
        <f t="shared" si="50"/>
        <v>493.67399250839503</v>
      </c>
      <c r="AV32" s="1">
        <f t="shared" si="51"/>
        <v>626.37387087584727</v>
      </c>
      <c r="AW32" s="1">
        <f t="shared" si="52"/>
        <v>654.94782633475222</v>
      </c>
      <c r="AX32" s="1">
        <f t="shared" si="53"/>
        <v>757.1718411141976</v>
      </c>
      <c r="AY32" s="1">
        <f t="shared" si="54"/>
        <v>804.75027370474447</v>
      </c>
      <c r="BA32" s="1">
        <f t="shared" si="9"/>
        <v>41.845148838708582</v>
      </c>
      <c r="BB32" s="1">
        <f t="shared" si="10"/>
        <v>316.16716103493172</v>
      </c>
      <c r="BC32" s="1">
        <f t="shared" si="11"/>
        <v>344.19518051864372</v>
      </c>
      <c r="BD32" s="1">
        <f t="shared" si="12"/>
        <v>493.67399250839503</v>
      </c>
      <c r="BE32" s="1">
        <f t="shared" si="13"/>
        <v>654.94782633475222</v>
      </c>
      <c r="BF32" s="1">
        <f t="shared" si="14"/>
        <v>804.75027370474447</v>
      </c>
      <c r="BG32" s="1">
        <f t="shared" si="15"/>
        <v>7.5556467071868401</v>
      </c>
      <c r="BH32" s="1">
        <f t="shared" si="16"/>
        <v>8.2254500239762134</v>
      </c>
      <c r="BI32" s="1">
        <f t="shared" si="17"/>
        <v>11.797639779255013</v>
      </c>
      <c r="BJ32" s="1">
        <f t="shared" si="18"/>
        <v>15.651702634855896</v>
      </c>
      <c r="BK32" s="1">
        <f t="shared" si="19"/>
        <v>19.231626509601885</v>
      </c>
      <c r="BM32" s="1">
        <f t="shared" si="20"/>
        <v>12430.547062859117</v>
      </c>
      <c r="BN32" s="1">
        <f t="shared" si="21"/>
        <v>316.16716103493172</v>
      </c>
      <c r="BO32" s="1">
        <f t="shared" si="22"/>
        <v>344.19518051864372</v>
      </c>
      <c r="BP32" s="1">
        <f t="shared" si="23"/>
        <v>493.67399250839503</v>
      </c>
      <c r="BQ32" s="1">
        <f t="shared" si="24"/>
        <v>654.94782633475222</v>
      </c>
      <c r="BR32" s="1">
        <f t="shared" si="25"/>
        <v>804.75027370474447</v>
      </c>
      <c r="BS32" s="1">
        <f t="shared" si="26"/>
        <v>2.5434694019187511</v>
      </c>
      <c r="BT32" s="1">
        <f t="shared" si="27"/>
        <v>2.7689463607523348</v>
      </c>
      <c r="BU32" s="1">
        <f t="shared" si="28"/>
        <v>3.9714582955357587</v>
      </c>
      <c r="BV32" s="1">
        <f t="shared" si="29"/>
        <v>5.2688576216540985</v>
      </c>
      <c r="BW32" s="1">
        <f t="shared" si="30"/>
        <v>6.4739731054092964</v>
      </c>
    </row>
    <row r="33" spans="1:75" ht="13.8">
      <c r="A33" s="44"/>
      <c r="B33" s="51"/>
      <c r="C33" s="52"/>
      <c r="D33" s="44"/>
      <c r="E33" s="44"/>
      <c r="P33" s="1">
        <v>3</v>
      </c>
      <c r="Q33" s="1">
        <f t="shared" si="3"/>
        <v>1638.0788016514068</v>
      </c>
      <c r="R33" s="14">
        <v>2.2000000000000002</v>
      </c>
      <c r="S33" s="1">
        <f t="shared" si="31"/>
        <v>52.116666666666667</v>
      </c>
      <c r="T33" s="1">
        <f t="shared" si="32"/>
        <v>17.819047619047616</v>
      </c>
      <c r="U33" s="1">
        <f t="shared" si="33"/>
        <v>24.419047619047618</v>
      </c>
      <c r="V33" s="1">
        <f t="shared" si="34"/>
        <v>3.445238095238095</v>
      </c>
      <c r="W33" s="14">
        <f t="shared" si="57"/>
        <v>97.8</v>
      </c>
      <c r="Y33" s="1">
        <f t="shared" si="4"/>
        <v>53.289025221540562</v>
      </c>
      <c r="Z33" s="1">
        <f t="shared" si="5"/>
        <v>18.219885091050735</v>
      </c>
      <c r="AA33" s="1">
        <f t="shared" si="6"/>
        <v>24.968351348719448</v>
      </c>
      <c r="AB33" s="1">
        <f t="shared" si="7"/>
        <v>3.5227383386892588</v>
      </c>
      <c r="AC33" s="14">
        <f t="shared" si="8"/>
        <v>100.00000000000001</v>
      </c>
      <c r="AD33" s="1">
        <f t="shared" si="36"/>
        <v>5.1703192505795068E-2</v>
      </c>
      <c r="AE33" s="1">
        <f t="shared" si="37"/>
        <v>0.37537257705483457</v>
      </c>
      <c r="AF33" s="1">
        <f t="shared" si="38"/>
        <v>0.23552531648782615</v>
      </c>
      <c r="AG33" s="1">
        <f t="shared" si="39"/>
        <v>0.21516700076284703</v>
      </c>
      <c r="AH33" s="1">
        <f t="shared" si="40"/>
        <v>0.14555595722732748</v>
      </c>
      <c r="AI33" s="1">
        <f t="shared" si="41"/>
        <v>0.10599417197312935</v>
      </c>
      <c r="AJ33" s="1">
        <f t="shared" si="42"/>
        <v>8.3386887598779408E-2</v>
      </c>
      <c r="AL33" s="1">
        <f t="shared" si="55"/>
        <v>10417.113090692596</v>
      </c>
      <c r="AM33" s="1">
        <f t="shared" si="56"/>
        <v>12339.027336851548</v>
      </c>
      <c r="AN33" s="1">
        <f t="shared" si="43"/>
        <v>41.894047689505598</v>
      </c>
      <c r="AO33" s="1">
        <f t="shared" si="44"/>
        <v>41.847371513744811</v>
      </c>
      <c r="AP33" s="1">
        <f t="shared" si="45"/>
        <v>312.80511534109252</v>
      </c>
      <c r="AQ33" s="1">
        <f t="shared" si="46"/>
        <v>316.01434077612089</v>
      </c>
      <c r="AR33" s="1">
        <f t="shared" si="47"/>
        <v>339.48052305478592</v>
      </c>
      <c r="AS33" s="1">
        <f t="shared" si="48"/>
        <v>343.98087790665022</v>
      </c>
      <c r="AT33" s="1">
        <f t="shared" si="49"/>
        <v>478.82562745894631</v>
      </c>
      <c r="AU33" s="1">
        <f t="shared" si="50"/>
        <v>492.99906682432913</v>
      </c>
      <c r="AV33" s="1">
        <f t="shared" si="51"/>
        <v>623.50819108473252</v>
      </c>
      <c r="AW33" s="1">
        <f t="shared" si="52"/>
        <v>653.5187520052059</v>
      </c>
      <c r="AX33" s="1">
        <f t="shared" si="53"/>
        <v>752.42810204609691</v>
      </c>
      <c r="AY33" s="1">
        <f t="shared" si="54"/>
        <v>802.37199317480588</v>
      </c>
      <c r="BA33" s="1">
        <f t="shared" si="9"/>
        <v>41.847371513744811</v>
      </c>
      <c r="BB33" s="1">
        <f t="shared" si="10"/>
        <v>316.01434077612089</v>
      </c>
      <c r="BC33" s="1">
        <f t="shared" si="11"/>
        <v>343.98087790665022</v>
      </c>
      <c r="BD33" s="1">
        <f t="shared" si="12"/>
        <v>492.99906682432913</v>
      </c>
      <c r="BE33" s="1">
        <f t="shared" si="13"/>
        <v>653.5187520052059</v>
      </c>
      <c r="BF33" s="1">
        <f t="shared" si="14"/>
        <v>802.37199317480588</v>
      </c>
      <c r="BG33" s="1">
        <f t="shared" si="15"/>
        <v>7.5515935492465918</v>
      </c>
      <c r="BH33" s="1">
        <f t="shared" si="16"/>
        <v>8.2198920855439948</v>
      </c>
      <c r="BI33" s="1">
        <f t="shared" si="17"/>
        <v>11.78088489171663</v>
      </c>
      <c r="BJ33" s="1">
        <f t="shared" si="18"/>
        <v>15.616721633055423</v>
      </c>
      <c r="BK33" s="1">
        <f t="shared" si="19"/>
        <v>19.173772787886236</v>
      </c>
      <c r="BM33" s="1">
        <f t="shared" si="20"/>
        <v>12339.027336851548</v>
      </c>
      <c r="BN33" s="1">
        <f t="shared" si="21"/>
        <v>316.01434077612089</v>
      </c>
      <c r="BO33" s="1">
        <f t="shared" si="22"/>
        <v>343.98087790665022</v>
      </c>
      <c r="BP33" s="1">
        <f t="shared" si="23"/>
        <v>492.99906682432913</v>
      </c>
      <c r="BQ33" s="1">
        <f t="shared" si="24"/>
        <v>653.5187520052059</v>
      </c>
      <c r="BR33" s="1">
        <f t="shared" si="25"/>
        <v>802.37199317480588</v>
      </c>
      <c r="BS33" s="1">
        <f t="shared" si="26"/>
        <v>2.5610960422489488</v>
      </c>
      <c r="BT33" s="1">
        <f t="shared" si="27"/>
        <v>2.7877471093634929</v>
      </c>
      <c r="BU33" s="1">
        <f t="shared" si="28"/>
        <v>3.9954451300382954</v>
      </c>
      <c r="BV33" s="1">
        <f t="shared" si="29"/>
        <v>5.2963554919229079</v>
      </c>
      <c r="BW33" s="1">
        <f t="shared" si="30"/>
        <v>6.5027167155911396</v>
      </c>
    </row>
    <row r="34" spans="1:75">
      <c r="P34" s="1">
        <v>3</v>
      </c>
      <c r="Q34" s="1">
        <f t="shared" si="3"/>
        <v>1638.5135842601026</v>
      </c>
      <c r="R34" s="14">
        <v>2.2999999999999998</v>
      </c>
      <c r="S34" s="1">
        <f t="shared" si="31"/>
        <v>52.108333333333327</v>
      </c>
      <c r="T34" s="1">
        <f t="shared" si="32"/>
        <v>17.838095238095235</v>
      </c>
      <c r="U34" s="1">
        <f t="shared" si="33"/>
        <v>24.338095238095239</v>
      </c>
      <c r="V34" s="1">
        <f t="shared" si="34"/>
        <v>3.4154761904761903</v>
      </c>
      <c r="W34" s="14">
        <f t="shared" si="57"/>
        <v>97.699999999999974</v>
      </c>
      <c r="Y34" s="1">
        <f t="shared" si="4"/>
        <v>53.335039235755723</v>
      </c>
      <c r="Z34" s="1">
        <f t="shared" si="5"/>
        <v>18.258029926402497</v>
      </c>
      <c r="AA34" s="1">
        <f t="shared" si="6"/>
        <v>24.911049373690119</v>
      </c>
      <c r="AB34" s="1">
        <f t="shared" si="7"/>
        <v>3.49588146415168</v>
      </c>
      <c r="AC34" s="14">
        <f t="shared" si="8"/>
        <v>100.00000000000001</v>
      </c>
      <c r="AD34" s="1">
        <f t="shared" si="36"/>
        <v>5.1572528295884185E-2</v>
      </c>
      <c r="AE34" s="1">
        <f t="shared" si="37"/>
        <v>0.37469313256571141</v>
      </c>
      <c r="AF34" s="1">
        <f t="shared" si="38"/>
        <v>0.2349783107473325</v>
      </c>
      <c r="AG34" s="1">
        <f t="shared" si="39"/>
        <v>0.21464124959759842</v>
      </c>
      <c r="AH34" s="1">
        <f t="shared" si="40"/>
        <v>0.14509821982036478</v>
      </c>
      <c r="AI34" s="1">
        <f t="shared" si="41"/>
        <v>0.10557006143481647</v>
      </c>
      <c r="AJ34" s="1">
        <f t="shared" si="42"/>
        <v>8.2978891643461672E-2</v>
      </c>
      <c r="AL34" s="1">
        <f t="shared" si="55"/>
        <v>10250.877583235684</v>
      </c>
      <c r="AM34" s="1">
        <f t="shared" si="56"/>
        <v>12248.238217129119</v>
      </c>
      <c r="AN34" s="1">
        <f t="shared" si="43"/>
        <v>41.898593564907053</v>
      </c>
      <c r="AO34" s="1">
        <f t="shared" si="44"/>
        <v>41.849598559447514</v>
      </c>
      <c r="AP34" s="1">
        <f t="shared" si="45"/>
        <v>312.49405147911278</v>
      </c>
      <c r="AQ34" s="1">
        <f t="shared" si="46"/>
        <v>315.86128471972921</v>
      </c>
      <c r="AR34" s="1">
        <f t="shared" si="47"/>
        <v>339.04486319107451</v>
      </c>
      <c r="AS34" s="1">
        <f t="shared" si="48"/>
        <v>343.76626857119044</v>
      </c>
      <c r="AT34" s="1">
        <f t="shared" si="49"/>
        <v>477.46246734498766</v>
      </c>
      <c r="AU34" s="1">
        <f t="shared" si="50"/>
        <v>492.32356249914034</v>
      </c>
      <c r="AV34" s="1">
        <f t="shared" si="51"/>
        <v>620.64134661180458</v>
      </c>
      <c r="AW34" s="1">
        <f t="shared" si="52"/>
        <v>652.08929959679722</v>
      </c>
      <c r="AX34" s="1">
        <f t="shared" si="53"/>
        <v>747.68634510185268</v>
      </c>
      <c r="AY34" s="1">
        <f t="shared" si="54"/>
        <v>799.99435630206881</v>
      </c>
      <c r="BA34" s="1">
        <f t="shared" si="9"/>
        <v>41.849598559447514</v>
      </c>
      <c r="BB34" s="1">
        <f t="shared" si="10"/>
        <v>315.86128471972921</v>
      </c>
      <c r="BC34" s="1">
        <f t="shared" si="11"/>
        <v>343.76626857119044</v>
      </c>
      <c r="BD34" s="1">
        <f t="shared" si="12"/>
        <v>492.32356249914034</v>
      </c>
      <c r="BE34" s="1">
        <f t="shared" si="13"/>
        <v>652.08929959679722</v>
      </c>
      <c r="BF34" s="1">
        <f t="shared" si="14"/>
        <v>799.99435630206881</v>
      </c>
      <c r="BG34" s="1">
        <f t="shared" si="15"/>
        <v>7.5475343991901633</v>
      </c>
      <c r="BH34" s="1">
        <f t="shared" si="16"/>
        <v>8.2143265504176615</v>
      </c>
      <c r="BI34" s="1">
        <f t="shared" si="17"/>
        <v>11.764116728617907</v>
      </c>
      <c r="BJ34" s="1">
        <f t="shared" si="18"/>
        <v>15.581733685461806</v>
      </c>
      <c r="BK34" s="1">
        <f t="shared" si="19"/>
        <v>19.115938595340975</v>
      </c>
      <c r="BM34" s="1">
        <f t="shared" si="20"/>
        <v>12248.238217129119</v>
      </c>
      <c r="BN34" s="1">
        <f t="shared" si="21"/>
        <v>315.86128471972921</v>
      </c>
      <c r="BO34" s="1">
        <f t="shared" si="22"/>
        <v>343.76626857119044</v>
      </c>
      <c r="BP34" s="1">
        <f t="shared" si="23"/>
        <v>492.32356249914034</v>
      </c>
      <c r="BQ34" s="1">
        <f t="shared" si="24"/>
        <v>652.08929959679722</v>
      </c>
      <c r="BR34" s="1">
        <f t="shared" si="25"/>
        <v>799.99435630206881</v>
      </c>
      <c r="BS34" s="1">
        <f t="shared" si="26"/>
        <v>2.5788303519276616</v>
      </c>
      <c r="BT34" s="1">
        <f t="shared" si="27"/>
        <v>2.8066589045470596</v>
      </c>
      <c r="BU34" s="1">
        <f t="shared" si="28"/>
        <v>4.0195459442536601</v>
      </c>
      <c r="BV34" s="1">
        <f t="shared" si="29"/>
        <v>5.3239436401951474</v>
      </c>
      <c r="BW34" s="1">
        <f t="shared" si="30"/>
        <v>6.5315055285525014</v>
      </c>
    </row>
    <row r="35" spans="1:75">
      <c r="P35" s="1">
        <v>3</v>
      </c>
      <c r="Q35" s="1">
        <f t="shared" si="3"/>
        <v>1638.9483668687983</v>
      </c>
      <c r="R35" s="14">
        <v>2.4</v>
      </c>
      <c r="S35" s="1">
        <f t="shared" si="31"/>
        <v>52.099999999999994</v>
      </c>
      <c r="T35" s="1">
        <f t="shared" si="32"/>
        <v>17.857142857142854</v>
      </c>
      <c r="U35" s="1">
        <f t="shared" si="33"/>
        <v>24.257142857142856</v>
      </c>
      <c r="V35" s="1">
        <f t="shared" si="34"/>
        <v>3.3857142857142852</v>
      </c>
      <c r="W35" s="14">
        <f t="shared" si="57"/>
        <v>97.6</v>
      </c>
      <c r="Y35" s="1">
        <f t="shared" si="4"/>
        <v>53.381147540983598</v>
      </c>
      <c r="Z35" s="1">
        <f t="shared" si="5"/>
        <v>18.296252927400467</v>
      </c>
      <c r="AA35" s="1">
        <f t="shared" si="6"/>
        <v>24.853629976580798</v>
      </c>
      <c r="AB35" s="1">
        <f t="shared" si="7"/>
        <v>3.468969555035128</v>
      </c>
      <c r="AC35" s="14">
        <f t="shared" si="8"/>
        <v>100</v>
      </c>
      <c r="AD35" s="1">
        <f t="shared" si="36"/>
        <v>5.1441596331444774E-2</v>
      </c>
      <c r="AE35" s="1">
        <f t="shared" si="37"/>
        <v>0.37401229577230721</v>
      </c>
      <c r="AF35" s="1">
        <f t="shared" si="38"/>
        <v>0.23443018409343605</v>
      </c>
      <c r="AG35" s="1">
        <f t="shared" si="39"/>
        <v>0.21411442107340453</v>
      </c>
      <c r="AH35" s="1">
        <f t="shared" si="40"/>
        <v>0.14463954442691232</v>
      </c>
      <c r="AI35" s="1">
        <f t="shared" si="41"/>
        <v>0.1051450818175316</v>
      </c>
      <c r="AJ35" s="1">
        <f t="shared" si="42"/>
        <v>8.2570059630858422E-2</v>
      </c>
      <c r="AL35" s="1">
        <f t="shared" si="55"/>
        <v>10086.71863891021</v>
      </c>
      <c r="AM35" s="1">
        <f t="shared" si="56"/>
        <v>12158.174901369997</v>
      </c>
      <c r="AN35" s="1">
        <f t="shared" si="43"/>
        <v>41.903153008573568</v>
      </c>
      <c r="AO35" s="1">
        <f t="shared" si="44"/>
        <v>41.851829994827767</v>
      </c>
      <c r="AP35" s="1">
        <f t="shared" si="45"/>
        <v>312.18225616849895</v>
      </c>
      <c r="AQ35" s="1">
        <f t="shared" si="46"/>
        <v>315.70799186342799</v>
      </c>
      <c r="AR35" s="1">
        <f t="shared" si="47"/>
        <v>338.60825213535327</v>
      </c>
      <c r="AS35" s="1">
        <f t="shared" si="48"/>
        <v>343.55135121969721</v>
      </c>
      <c r="AT35" s="1">
        <f t="shared" si="49"/>
        <v>476.09751460590866</v>
      </c>
      <c r="AU35" s="1">
        <f t="shared" si="50"/>
        <v>491.64747717025563</v>
      </c>
      <c r="AV35" s="1">
        <f t="shared" si="51"/>
        <v>617.77333106328206</v>
      </c>
      <c r="AW35" s="1">
        <f t="shared" si="52"/>
        <v>650.65946757456743</v>
      </c>
      <c r="AX35" s="1">
        <f t="shared" si="53"/>
        <v>742.94658106497366</v>
      </c>
      <c r="AY35" s="1">
        <f t="shared" si="54"/>
        <v>797.61736566718992</v>
      </c>
      <c r="BA35" s="1">
        <f t="shared" si="9"/>
        <v>41.851829994827767</v>
      </c>
      <c r="BB35" s="1">
        <f t="shared" si="10"/>
        <v>315.70799186342799</v>
      </c>
      <c r="BC35" s="1">
        <f t="shared" si="11"/>
        <v>343.55135121969721</v>
      </c>
      <c r="BD35" s="1">
        <f t="shared" si="12"/>
        <v>491.64747717025563</v>
      </c>
      <c r="BE35" s="1">
        <f t="shared" si="13"/>
        <v>650.65946757456743</v>
      </c>
      <c r="BF35" s="1">
        <f t="shared" si="14"/>
        <v>797.61736566718992</v>
      </c>
      <c r="BG35" s="1">
        <f t="shared" si="15"/>
        <v>7.5434692318697794</v>
      </c>
      <c r="BH35" s="1">
        <f t="shared" si="16"/>
        <v>8.2087533869404226</v>
      </c>
      <c r="BI35" s="1">
        <f t="shared" si="17"/>
        <v>11.747335235544433</v>
      </c>
      <c r="BJ35" s="1">
        <f t="shared" si="18"/>
        <v>15.546738760407342</v>
      </c>
      <c r="BK35" s="1">
        <f t="shared" si="19"/>
        <v>19.058123999972356</v>
      </c>
      <c r="BM35" s="1">
        <f t="shared" si="20"/>
        <v>12158.174901369997</v>
      </c>
      <c r="BN35" s="1">
        <f t="shared" si="21"/>
        <v>315.70799186342799</v>
      </c>
      <c r="BO35" s="1">
        <f t="shared" si="22"/>
        <v>343.55135121969721</v>
      </c>
      <c r="BP35" s="1">
        <f t="shared" si="23"/>
        <v>491.64747717025563</v>
      </c>
      <c r="BQ35" s="1">
        <f t="shared" si="24"/>
        <v>650.65946757456743</v>
      </c>
      <c r="BR35" s="1">
        <f t="shared" si="25"/>
        <v>797.61736566718992</v>
      </c>
      <c r="BS35" s="1">
        <f t="shared" si="26"/>
        <v>2.5966725633125547</v>
      </c>
      <c r="BT35" s="1">
        <f t="shared" si="27"/>
        <v>2.8256819301142433</v>
      </c>
      <c r="BU35" s="1">
        <f t="shared" si="28"/>
        <v>4.0437605245739325</v>
      </c>
      <c r="BV35" s="1">
        <f t="shared" si="29"/>
        <v>5.3516212166124575</v>
      </c>
      <c r="BW35" s="1">
        <f t="shared" si="30"/>
        <v>6.5603379794882981</v>
      </c>
    </row>
    <row r="36" spans="1:75">
      <c r="P36" s="1">
        <v>3</v>
      </c>
      <c r="Q36" s="1">
        <f t="shared" si="3"/>
        <v>1639.3831494774938</v>
      </c>
      <c r="R36" s="14">
        <v>2.5</v>
      </c>
      <c r="S36" s="1">
        <f t="shared" si="31"/>
        <v>52.091666666666661</v>
      </c>
      <c r="T36" s="1">
        <f t="shared" si="32"/>
        <v>17.876190476190473</v>
      </c>
      <c r="U36" s="1">
        <f t="shared" si="33"/>
        <v>24.176190476190477</v>
      </c>
      <c r="V36" s="1">
        <f t="shared" si="34"/>
        <v>3.3559523809523806</v>
      </c>
      <c r="W36" s="14">
        <f t="shared" si="57"/>
        <v>97.499999999999972</v>
      </c>
      <c r="Y36" s="1">
        <f t="shared" si="4"/>
        <v>53.42735042735044</v>
      </c>
      <c r="Z36" s="1">
        <f t="shared" si="5"/>
        <v>18.334554334554337</v>
      </c>
      <c r="AA36" s="1">
        <f t="shared" si="6"/>
        <v>24.796092796092804</v>
      </c>
      <c r="AB36" s="1">
        <f t="shared" si="7"/>
        <v>3.4420024420024427</v>
      </c>
      <c r="AC36" s="14">
        <f t="shared" si="8"/>
        <v>100.00000000000003</v>
      </c>
      <c r="AD36" s="1">
        <f t="shared" si="36"/>
        <v>5.1310395788616792E-2</v>
      </c>
      <c r="AE36" s="1">
        <f t="shared" si="37"/>
        <v>0.37333006239060901</v>
      </c>
      <c r="AF36" s="1">
        <f t="shared" si="38"/>
        <v>0.23388093307717278</v>
      </c>
      <c r="AG36" s="1">
        <f t="shared" si="39"/>
        <v>0.21358651187531502</v>
      </c>
      <c r="AH36" s="1">
        <f t="shared" si="40"/>
        <v>0.14417992816085801</v>
      </c>
      <c r="AI36" s="1">
        <f t="shared" si="41"/>
        <v>0.10471923044718569</v>
      </c>
      <c r="AJ36" s="1">
        <f t="shared" si="42"/>
        <v>8.2160388988485752E-2</v>
      </c>
      <c r="AL36" s="1">
        <f t="shared" si="55"/>
        <v>9924.617565594348</v>
      </c>
      <c r="AM36" s="1">
        <f t="shared" si="56"/>
        <v>12068.83260793897</v>
      </c>
      <c r="AN36" s="1">
        <f t="shared" si="43"/>
        <v>41.90772609984117</v>
      </c>
      <c r="AO36" s="1">
        <f t="shared" si="44"/>
        <v>41.854065839028308</v>
      </c>
      <c r="AP36" s="1">
        <f t="shared" si="45"/>
        <v>311.86972521841199</v>
      </c>
      <c r="AQ36" s="1">
        <f t="shared" si="46"/>
        <v>315.55446119762735</v>
      </c>
      <c r="AR36" s="1">
        <f t="shared" si="47"/>
        <v>338.17068448139622</v>
      </c>
      <c r="AS36" s="1">
        <f t="shared" si="48"/>
        <v>343.33612455016521</v>
      </c>
      <c r="AT36" s="1">
        <f t="shared" si="49"/>
        <v>474.73075933519175</v>
      </c>
      <c r="AU36" s="1">
        <f t="shared" si="50"/>
        <v>490.97080845685304</v>
      </c>
      <c r="AV36" s="1">
        <f t="shared" si="51"/>
        <v>614.90413797779343</v>
      </c>
      <c r="AW36" s="1">
        <f t="shared" si="52"/>
        <v>649.2292543906965</v>
      </c>
      <c r="AX36" s="1">
        <f t="shared" si="53"/>
        <v>738.20882084249695</v>
      </c>
      <c r="AY36" s="1">
        <f t="shared" si="54"/>
        <v>795.24102387420214</v>
      </c>
      <c r="BA36" s="1">
        <f t="shared" si="9"/>
        <v>41.854065839028308</v>
      </c>
      <c r="BB36" s="1">
        <f t="shared" si="10"/>
        <v>315.55446119762735</v>
      </c>
      <c r="BC36" s="1">
        <f t="shared" si="11"/>
        <v>343.33612455016521</v>
      </c>
      <c r="BD36" s="1">
        <f t="shared" si="12"/>
        <v>490.97080845685304</v>
      </c>
      <c r="BE36" s="1">
        <f t="shared" si="13"/>
        <v>649.2292543906965</v>
      </c>
      <c r="BF36" s="1">
        <f t="shared" si="14"/>
        <v>795.24102387420214</v>
      </c>
      <c r="BG36" s="1">
        <f t="shared" si="15"/>
        <v>7.5393980219569823</v>
      </c>
      <c r="BH36" s="1">
        <f t="shared" si="16"/>
        <v>8.2031725632258468</v>
      </c>
      <c r="BI36" s="1">
        <f t="shared" si="17"/>
        <v>11.730540357659349</v>
      </c>
      <c r="BJ36" s="1">
        <f t="shared" si="18"/>
        <v>15.511736825942956</v>
      </c>
      <c r="BK36" s="1">
        <f t="shared" si="19"/>
        <v>19.000329070363613</v>
      </c>
      <c r="BM36" s="1">
        <f t="shared" si="20"/>
        <v>12068.83260793897</v>
      </c>
      <c r="BN36" s="1">
        <f t="shared" si="21"/>
        <v>315.55446119762735</v>
      </c>
      <c r="BO36" s="1">
        <f t="shared" si="22"/>
        <v>343.33612455016521</v>
      </c>
      <c r="BP36" s="1">
        <f t="shared" si="23"/>
        <v>490.97080845685304</v>
      </c>
      <c r="BQ36" s="1">
        <f t="shared" si="24"/>
        <v>649.2292543906965</v>
      </c>
      <c r="BR36" s="1">
        <f t="shared" si="25"/>
        <v>795.24102387420214</v>
      </c>
      <c r="BS36" s="1">
        <f t="shared" si="26"/>
        <v>2.6146229005616766</v>
      </c>
      <c r="BT36" s="1">
        <f t="shared" si="27"/>
        <v>2.8448163604847423</v>
      </c>
      <c r="BU36" s="1">
        <f t="shared" si="28"/>
        <v>4.0680886412650112</v>
      </c>
      <c r="BV36" s="1">
        <f t="shared" si="29"/>
        <v>5.3793873482314156</v>
      </c>
      <c r="BW36" s="1">
        <f t="shared" si="30"/>
        <v>6.5892124757044561</v>
      </c>
    </row>
    <row r="37" spans="1:75">
      <c r="P37" s="1">
        <v>3</v>
      </c>
      <c r="Q37" s="1">
        <f t="shared" si="3"/>
        <v>1639.8179320861896</v>
      </c>
      <c r="R37" s="14">
        <v>2.6</v>
      </c>
      <c r="S37" s="1">
        <f t="shared" si="31"/>
        <v>52.083333333333329</v>
      </c>
      <c r="T37" s="1">
        <f t="shared" si="32"/>
        <v>17.895238095238092</v>
      </c>
      <c r="U37" s="1">
        <f t="shared" si="33"/>
        <v>24.095238095238095</v>
      </c>
      <c r="V37" s="1">
        <f t="shared" si="34"/>
        <v>3.3261904761904759</v>
      </c>
      <c r="W37" s="14">
        <f t="shared" si="57"/>
        <v>97.4</v>
      </c>
      <c r="Y37" s="1">
        <f t="shared" si="4"/>
        <v>53.473648186173847</v>
      </c>
      <c r="Z37" s="1">
        <f t="shared" si="5"/>
        <v>18.37293438936149</v>
      </c>
      <c r="AA37" s="1">
        <f t="shared" si="6"/>
        <v>24.738437469443628</v>
      </c>
      <c r="AB37" s="1">
        <f t="shared" si="7"/>
        <v>3.4149799550210225</v>
      </c>
      <c r="AC37" s="14">
        <f t="shared" si="8"/>
        <v>99.999999999999986</v>
      </c>
      <c r="AD37" s="1">
        <f t="shared" si="36"/>
        <v>5.117892584015668E-2</v>
      </c>
      <c r="AE37" s="1">
        <f t="shared" si="37"/>
        <v>0.37264642811900978</v>
      </c>
      <c r="AF37" s="1">
        <f t="shared" si="38"/>
        <v>0.23333055423541393</v>
      </c>
      <c r="AG37" s="1">
        <f t="shared" si="39"/>
        <v>0.21305751867476519</v>
      </c>
      <c r="AH37" s="1">
        <f t="shared" si="40"/>
        <v>0.14371936812423672</v>
      </c>
      <c r="AI37" s="1">
        <f t="shared" si="41"/>
        <v>0.10429250463870758</v>
      </c>
      <c r="AJ37" s="1">
        <f t="shared" si="42"/>
        <v>8.1749877133295012E-2</v>
      </c>
      <c r="AL37" s="1">
        <f t="shared" si="55"/>
        <v>9764.5557737377385</v>
      </c>
      <c r="AM37" s="1">
        <f t="shared" si="56"/>
        <v>11980.206575854307</v>
      </c>
      <c r="AN37" s="1">
        <f t="shared" si="43"/>
        <v>41.912312918737221</v>
      </c>
      <c r="AO37" s="1">
        <f t="shared" si="44"/>
        <v>41.856306111324798</v>
      </c>
      <c r="AP37" s="1">
        <f t="shared" si="45"/>
        <v>311.55645439974768</v>
      </c>
      <c r="AQ37" s="1">
        <f t="shared" si="46"/>
        <v>315.40069170540124</v>
      </c>
      <c r="AR37" s="1">
        <f t="shared" si="47"/>
        <v>337.73215477319798</v>
      </c>
      <c r="AS37" s="1">
        <f t="shared" si="48"/>
        <v>343.12058725105106</v>
      </c>
      <c r="AT37" s="1">
        <f t="shared" si="49"/>
        <v>473.36219152957705</v>
      </c>
      <c r="AU37" s="1">
        <f t="shared" si="50"/>
        <v>490.29355395965013</v>
      </c>
      <c r="AV37" s="1">
        <f t="shared" si="51"/>
        <v>612.03376082531508</v>
      </c>
      <c r="AW37" s="1">
        <f t="shared" si="52"/>
        <v>647.79865848433565</v>
      </c>
      <c r="AX37" s="1">
        <f t="shared" si="53"/>
        <v>733.47307546715558</v>
      </c>
      <c r="AY37" s="1">
        <f t="shared" si="54"/>
        <v>792.86533355085419</v>
      </c>
      <c r="BA37" s="1">
        <f t="shared" si="9"/>
        <v>41.856306111324798</v>
      </c>
      <c r="BB37" s="1">
        <f t="shared" si="10"/>
        <v>315.40069170540124</v>
      </c>
      <c r="BC37" s="1">
        <f t="shared" si="11"/>
        <v>343.12058725105106</v>
      </c>
      <c r="BD37" s="1">
        <f t="shared" si="12"/>
        <v>490.29355395965013</v>
      </c>
      <c r="BE37" s="1">
        <f t="shared" si="13"/>
        <v>647.79865848433565</v>
      </c>
      <c r="BF37" s="1">
        <f t="shared" si="14"/>
        <v>792.86533355085419</v>
      </c>
      <c r="BG37" s="1">
        <f t="shared" si="15"/>
        <v>7.5353207439407859</v>
      </c>
      <c r="BH37" s="1">
        <f t="shared" si="16"/>
        <v>8.1975840471554431</v>
      </c>
      <c r="BI37" s="1">
        <f t="shared" si="17"/>
        <v>11.713732039698421</v>
      </c>
      <c r="BJ37" s="1">
        <f t="shared" si="18"/>
        <v>15.476727849834433</v>
      </c>
      <c r="BK37" s="1">
        <f t="shared" si="19"/>
        <v>18.94255387568311</v>
      </c>
      <c r="BM37" s="1">
        <f t="shared" si="20"/>
        <v>11980.206575854307</v>
      </c>
      <c r="BN37" s="1">
        <f t="shared" si="21"/>
        <v>315.40069170540124</v>
      </c>
      <c r="BO37" s="1">
        <f t="shared" si="22"/>
        <v>343.12058725105106</v>
      </c>
      <c r="BP37" s="1">
        <f t="shared" si="23"/>
        <v>490.29355395965013</v>
      </c>
      <c r="BQ37" s="1">
        <f t="shared" si="24"/>
        <v>647.79865848433565</v>
      </c>
      <c r="BR37" s="1">
        <f t="shared" si="25"/>
        <v>792.86533355085419</v>
      </c>
      <c r="BS37" s="1">
        <f t="shared" si="26"/>
        <v>2.6326815794736</v>
      </c>
      <c r="BT37" s="1">
        <f t="shared" si="27"/>
        <v>2.864062360515542</v>
      </c>
      <c r="BU37" s="1">
        <f t="shared" si="28"/>
        <v>4.0925300482532574</v>
      </c>
      <c r="BV37" s="1">
        <f t="shared" si="29"/>
        <v>5.4072411388126769</v>
      </c>
      <c r="BW37" s="1">
        <f t="shared" si="30"/>
        <v>6.6181273964745051</v>
      </c>
    </row>
    <row r="38" spans="1:75">
      <c r="P38" s="1">
        <v>3</v>
      </c>
      <c r="Q38" s="1">
        <f t="shared" si="3"/>
        <v>1640.2527146948851</v>
      </c>
      <c r="R38" s="14">
        <v>2.7</v>
      </c>
      <c r="S38" s="1">
        <f t="shared" si="31"/>
        <v>52.074999999999996</v>
      </c>
      <c r="T38" s="1">
        <f t="shared" si="32"/>
        <v>17.914285714285715</v>
      </c>
      <c r="U38" s="1">
        <f t="shared" si="33"/>
        <v>24.014285714285712</v>
      </c>
      <c r="V38" s="1">
        <f t="shared" si="34"/>
        <v>3.2964285714285708</v>
      </c>
      <c r="W38" s="14">
        <f t="shared" si="57"/>
        <v>97.300000000000011</v>
      </c>
      <c r="Y38" s="1">
        <f t="shared" si="4"/>
        <v>53.520041109969164</v>
      </c>
      <c r="Z38" s="1">
        <f t="shared" si="5"/>
        <v>18.411393334312141</v>
      </c>
      <c r="AA38" s="1">
        <f t="shared" si="6"/>
        <v>24.680663632359412</v>
      </c>
      <c r="AB38" s="1">
        <f t="shared" si="7"/>
        <v>3.3879019233592711</v>
      </c>
      <c r="AC38" s="14">
        <f t="shared" si="8"/>
        <v>99.999999999999986</v>
      </c>
      <c r="AD38" s="1">
        <f t="shared" si="36"/>
        <v>5.1047185655420206E-2</v>
      </c>
      <c r="AE38" s="1">
        <f t="shared" si="37"/>
        <v>0.37196138863821931</v>
      </c>
      <c r="AF38" s="1">
        <f t="shared" si="38"/>
        <v>0.23277904409079439</v>
      </c>
      <c r="AG38" s="1">
        <f t="shared" si="39"/>
        <v>0.2125274381295072</v>
      </c>
      <c r="AH38" s="1">
        <f t="shared" si="40"/>
        <v>0.14325786140717023</v>
      </c>
      <c r="AI38" s="1">
        <f t="shared" si="41"/>
        <v>0.10386490169598803</v>
      </c>
      <c r="AJ38" s="1">
        <f t="shared" si="42"/>
        <v>8.1338521471618838E-2</v>
      </c>
      <c r="AL38" s="1">
        <f t="shared" si="55"/>
        <v>9606.5147761613935</v>
      </c>
      <c r="AM38" s="1">
        <f t="shared" si="56"/>
        <v>11892.292064754569</v>
      </c>
      <c r="AN38" s="1">
        <f t="shared" si="43"/>
        <v>41.916913545988265</v>
      </c>
      <c r="AO38" s="1">
        <f t="shared" si="44"/>
        <v>41.858550831127154</v>
      </c>
      <c r="AP38" s="1">
        <f t="shared" si="45"/>
        <v>311.24243944465502</v>
      </c>
      <c r="AQ38" s="1">
        <f t="shared" si="46"/>
        <v>315.24668236241064</v>
      </c>
      <c r="AR38" s="1">
        <f t="shared" si="47"/>
        <v>337.29265750433626</v>
      </c>
      <c r="AS38" s="1">
        <f t="shared" si="48"/>
        <v>342.90473800117275</v>
      </c>
      <c r="AT38" s="1">
        <f t="shared" si="49"/>
        <v>471.9918010877019</v>
      </c>
      <c r="AU38" s="1">
        <f t="shared" si="50"/>
        <v>489.61571126068907</v>
      </c>
      <c r="AV38" s="1">
        <f t="shared" si="51"/>
        <v>609.16219300608907</v>
      </c>
      <c r="AW38" s="1">
        <f t="shared" si="52"/>
        <v>646.36767828143763</v>
      </c>
      <c r="AX38" s="1">
        <f t="shared" si="53"/>
        <v>728.73935609959483</v>
      </c>
      <c r="AY38" s="1">
        <f t="shared" si="54"/>
        <v>790.49029734895578</v>
      </c>
      <c r="BA38" s="1">
        <f t="shared" si="9"/>
        <v>41.858550831127154</v>
      </c>
      <c r="BB38" s="1">
        <f t="shared" si="10"/>
        <v>315.24668236241064</v>
      </c>
      <c r="BC38" s="1">
        <f t="shared" si="11"/>
        <v>342.90473800117275</v>
      </c>
      <c r="BD38" s="1">
        <f t="shared" si="12"/>
        <v>489.61571126068907</v>
      </c>
      <c r="BE38" s="1">
        <f t="shared" si="13"/>
        <v>646.36767828143763</v>
      </c>
      <c r="BF38" s="1">
        <f t="shared" si="14"/>
        <v>790.49029734895578</v>
      </c>
      <c r="BG38" s="1">
        <f t="shared" si="15"/>
        <v>7.5312373721257604</v>
      </c>
      <c r="BH38" s="1">
        <f t="shared" si="16"/>
        <v>8.1919878063762184</v>
      </c>
      <c r="BI38" s="1">
        <f t="shared" si="17"/>
        <v>11.69691022596505</v>
      </c>
      <c r="BJ38" s="1">
        <f t="shared" si="18"/>
        <v>15.441711799558552</v>
      </c>
      <c r="BK38" s="1">
        <f t="shared" si="19"/>
        <v>18.884798485692574</v>
      </c>
      <c r="BM38" s="1">
        <f t="shared" si="20"/>
        <v>11892.292064754569</v>
      </c>
      <c r="BN38" s="1">
        <f t="shared" si="21"/>
        <v>315.24668236241064</v>
      </c>
      <c r="BO38" s="1">
        <f t="shared" si="22"/>
        <v>342.90473800117275</v>
      </c>
      <c r="BP38" s="1">
        <f t="shared" si="23"/>
        <v>489.61571126068907</v>
      </c>
      <c r="BQ38" s="1">
        <f t="shared" si="24"/>
        <v>646.36767828143763</v>
      </c>
      <c r="BR38" s="1">
        <f t="shared" si="25"/>
        <v>790.49029734895578</v>
      </c>
      <c r="BS38" s="1">
        <f t="shared" si="26"/>
        <v>2.6508488073271739</v>
      </c>
      <c r="BT38" s="1">
        <f t="shared" si="27"/>
        <v>2.8834200853294427</v>
      </c>
      <c r="BU38" s="1">
        <f t="shared" si="28"/>
        <v>4.1170844829128717</v>
      </c>
      <c r="BV38" s="1">
        <f t="shared" si="29"/>
        <v>5.435181668612822</v>
      </c>
      <c r="BW38" s="1">
        <f t="shared" si="30"/>
        <v>6.6470810929017476</v>
      </c>
    </row>
    <row r="39" spans="1:75">
      <c r="P39" s="1">
        <v>3</v>
      </c>
      <c r="Q39" s="1">
        <f t="shared" si="3"/>
        <v>1640.6874973035808</v>
      </c>
      <c r="R39" s="14">
        <v>2.8</v>
      </c>
      <c r="S39" s="1">
        <f t="shared" si="31"/>
        <v>52.066666666666663</v>
      </c>
      <c r="T39" s="1">
        <f t="shared" si="32"/>
        <v>17.93333333333333</v>
      </c>
      <c r="U39" s="1">
        <f t="shared" si="33"/>
        <v>23.933333333333334</v>
      </c>
      <c r="V39" s="1">
        <f t="shared" si="34"/>
        <v>3.2666666666666666</v>
      </c>
      <c r="W39" s="14">
        <f t="shared" si="57"/>
        <v>97.2</v>
      </c>
      <c r="Y39" s="1">
        <f t="shared" si="4"/>
        <v>53.566529492455409</v>
      </c>
      <c r="Z39" s="1">
        <f t="shared" si="5"/>
        <v>18.449931412894372</v>
      </c>
      <c r="AA39" s="1">
        <f t="shared" si="6"/>
        <v>24.622770919067218</v>
      </c>
      <c r="AB39" s="1">
        <f t="shared" si="7"/>
        <v>3.3607681755829906</v>
      </c>
      <c r="AC39" s="14">
        <f t="shared" si="8"/>
        <v>100</v>
      </c>
      <c r="AD39" s="1">
        <f t="shared" si="36"/>
        <v>5.0915174400344779E-2</v>
      </c>
      <c r="AE39" s="1">
        <f t="shared" si="37"/>
        <v>0.37127493961117208</v>
      </c>
      <c r="AF39" s="1">
        <f t="shared" si="38"/>
        <v>0.23222639915163876</v>
      </c>
      <c r="AG39" s="1">
        <f t="shared" si="39"/>
        <v>0.21199626688353887</v>
      </c>
      <c r="AH39" s="1">
        <f t="shared" si="40"/>
        <v>0.1427954050878053</v>
      </c>
      <c r="AI39" s="1">
        <f t="shared" si="41"/>
        <v>0.10343641891182259</v>
      </c>
      <c r="AJ39" s="1">
        <f t="shared" si="42"/>
        <v>8.0926319399116153E-2</v>
      </c>
      <c r="AL39" s="1">
        <f t="shared" si="55"/>
        <v>9450.476187857359</v>
      </c>
      <c r="AM39" s="1">
        <f t="shared" si="56"/>
        <v>11805.084354865385</v>
      </c>
      <c r="AN39" s="1">
        <f t="shared" si="43"/>
        <v>41.921528063028305</v>
      </c>
      <c r="AO39" s="1">
        <f t="shared" si="44"/>
        <v>41.860800017980772</v>
      </c>
      <c r="AP39" s="1">
        <f t="shared" si="45"/>
        <v>310.92767604604848</v>
      </c>
      <c r="AQ39" s="1">
        <f t="shared" si="46"/>
        <v>315.09243213682629</v>
      </c>
      <c r="AR39" s="1">
        <f t="shared" si="47"/>
        <v>336.85218711732807</v>
      </c>
      <c r="AS39" s="1">
        <f t="shared" si="48"/>
        <v>342.68857546960686</v>
      </c>
      <c r="AT39" s="1">
        <f t="shared" si="49"/>
        <v>470.61957780872052</v>
      </c>
      <c r="AU39" s="1">
        <f t="shared" si="50"/>
        <v>488.9372779231187</v>
      </c>
      <c r="AV39" s="1">
        <f t="shared" si="51"/>
        <v>606.28942784951778</v>
      </c>
      <c r="AW39" s="1">
        <f t="shared" si="52"/>
        <v>644.93631219458337</v>
      </c>
      <c r="AX39" s="1">
        <f t="shared" si="53"/>
        <v>724.00767403064742</v>
      </c>
      <c r="AY39" s="1">
        <f t="shared" si="54"/>
        <v>788.11591794473043</v>
      </c>
      <c r="BA39" s="1">
        <f t="shared" si="9"/>
        <v>41.860800017980772</v>
      </c>
      <c r="BB39" s="1">
        <f t="shared" si="10"/>
        <v>315.09243213682629</v>
      </c>
      <c r="BC39" s="1">
        <f t="shared" si="11"/>
        <v>342.68857546960686</v>
      </c>
      <c r="BD39" s="1">
        <f t="shared" si="12"/>
        <v>488.9372779231187</v>
      </c>
      <c r="BE39" s="1">
        <f t="shared" si="13"/>
        <v>644.93631219458337</v>
      </c>
      <c r="BF39" s="1">
        <f t="shared" si="14"/>
        <v>788.11591794473043</v>
      </c>
      <c r="BG39" s="1">
        <f t="shared" si="15"/>
        <v>7.5271478806301451</v>
      </c>
      <c r="BH39" s="1">
        <f t="shared" si="16"/>
        <v>8.186383808298201</v>
      </c>
      <c r="BI39" s="1">
        <f t="shared" si="17"/>
        <v>11.680074860325218</v>
      </c>
      <c r="BJ39" s="1">
        <f t="shared" si="18"/>
        <v>15.406688642299221</v>
      </c>
      <c r="BK39" s="1">
        <f t="shared" si="19"/>
        <v>18.827062970755584</v>
      </c>
      <c r="BM39" s="1">
        <f t="shared" si="20"/>
        <v>11805.084354865385</v>
      </c>
      <c r="BN39" s="1">
        <f t="shared" si="21"/>
        <v>315.09243213682629</v>
      </c>
      <c r="BO39" s="1">
        <f t="shared" si="22"/>
        <v>342.68857546960686</v>
      </c>
      <c r="BP39" s="1">
        <f t="shared" si="23"/>
        <v>488.9372779231187</v>
      </c>
      <c r="BQ39" s="1">
        <f t="shared" si="24"/>
        <v>644.93631219458337</v>
      </c>
      <c r="BR39" s="1">
        <f t="shared" si="25"/>
        <v>788.11591794473043</v>
      </c>
      <c r="BS39" s="1">
        <f t="shared" si="26"/>
        <v>2.6691247827209561</v>
      </c>
      <c r="BT39" s="1">
        <f t="shared" si="27"/>
        <v>2.902889680143371</v>
      </c>
      <c r="BU39" s="1">
        <f t="shared" si="28"/>
        <v>4.1417516658540992</v>
      </c>
      <c r="BV39" s="1">
        <f t="shared" si="29"/>
        <v>5.4632079941790277</v>
      </c>
      <c r="BW39" s="1">
        <f t="shared" si="30"/>
        <v>6.6760718877871792</v>
      </c>
    </row>
    <row r="40" spans="1:75">
      <c r="P40" s="1">
        <v>3</v>
      </c>
      <c r="Q40" s="1">
        <f t="shared" si="3"/>
        <v>1641.1222799122766</v>
      </c>
      <c r="R40" s="14">
        <v>2.9</v>
      </c>
      <c r="S40" s="1">
        <f t="shared" si="31"/>
        <v>52.05833333333333</v>
      </c>
      <c r="T40" s="1">
        <f t="shared" si="32"/>
        <v>17.952380952380953</v>
      </c>
      <c r="U40" s="1">
        <f t="shared" si="33"/>
        <v>23.852380952380951</v>
      </c>
      <c r="V40" s="1">
        <f t="shared" si="34"/>
        <v>3.2369047619047615</v>
      </c>
      <c r="W40" s="14">
        <f t="shared" si="57"/>
        <v>97.100000000000009</v>
      </c>
      <c r="Y40" s="1">
        <f t="shared" si="4"/>
        <v>53.613113628561614</v>
      </c>
      <c r="Z40" s="1">
        <f t="shared" si="5"/>
        <v>18.488548869599331</v>
      </c>
      <c r="AA40" s="1">
        <f t="shared" si="6"/>
        <v>24.564758962287279</v>
      </c>
      <c r="AB40" s="1">
        <f t="shared" si="7"/>
        <v>3.3335785395517621</v>
      </c>
      <c r="AC40" s="14">
        <f t="shared" si="8"/>
        <v>99.999999999999986</v>
      </c>
      <c r="AD40" s="1">
        <f t="shared" si="36"/>
        <v>5.0782891237431897E-2</v>
      </c>
      <c r="AE40" s="1">
        <f t="shared" si="37"/>
        <v>0.37058707668293628</v>
      </c>
      <c r="AF40" s="1">
        <f t="shared" si="38"/>
        <v>0.23167261591188729</v>
      </c>
      <c r="AG40" s="1">
        <f t="shared" si="39"/>
        <v>0.21146400156703293</v>
      </c>
      <c r="AH40" s="1">
        <f t="shared" si="40"/>
        <v>0.14233199623225212</v>
      </c>
      <c r="AI40" s="1">
        <f t="shared" si="41"/>
        <v>0.10300705356785446</v>
      </c>
      <c r="AJ40" s="1">
        <f t="shared" si="42"/>
        <v>8.0513268300717478E-2</v>
      </c>
      <c r="AL40" s="1">
        <f t="shared" si="55"/>
        <v>9296.4217257879791</v>
      </c>
      <c r="AM40" s="1">
        <f t="shared" si="56"/>
        <v>11718.578746966165</v>
      </c>
      <c r="AN40" s="1">
        <f t="shared" si="43"/>
        <v>41.926156552006979</v>
      </c>
      <c r="AO40" s="1">
        <f t="shared" si="44"/>
        <v>41.863053691567885</v>
      </c>
      <c r="AP40" s="1">
        <f t="shared" si="45"/>
        <v>310.61215985711334</v>
      </c>
      <c r="AQ40" s="1">
        <f t="shared" si="46"/>
        <v>314.93793998924997</v>
      </c>
      <c r="AR40" s="1">
        <f t="shared" si="47"/>
        <v>336.41073800297369</v>
      </c>
      <c r="AS40" s="1">
        <f t="shared" si="48"/>
        <v>342.47209831558501</v>
      </c>
      <c r="AT40" s="1">
        <f t="shared" si="49"/>
        <v>469.24551139089493</v>
      </c>
      <c r="AU40" s="1">
        <f t="shared" si="50"/>
        <v>488.25825149097307</v>
      </c>
      <c r="AV40" s="1">
        <f t="shared" si="51"/>
        <v>603.41545861303518</v>
      </c>
      <c r="AW40" s="1">
        <f t="shared" si="52"/>
        <v>643.5045586228058</v>
      </c>
      <c r="AX40" s="1">
        <f t="shared" si="53"/>
        <v>719.27804068365572</v>
      </c>
      <c r="AY40" s="1">
        <f t="shared" si="54"/>
        <v>785.74219803917617</v>
      </c>
      <c r="BA40" s="1">
        <f t="shared" si="9"/>
        <v>41.863053691567885</v>
      </c>
      <c r="BB40" s="1">
        <f t="shared" si="10"/>
        <v>314.93793998924997</v>
      </c>
      <c r="BC40" s="1">
        <f t="shared" si="11"/>
        <v>342.47209831558501</v>
      </c>
      <c r="BD40" s="1">
        <f t="shared" si="12"/>
        <v>488.25825149097307</v>
      </c>
      <c r="BE40" s="1">
        <f t="shared" si="13"/>
        <v>643.5045586228058</v>
      </c>
      <c r="BF40" s="1">
        <f t="shared" si="14"/>
        <v>785.74219803917617</v>
      </c>
      <c r="BG40" s="1">
        <f t="shared" si="15"/>
        <v>7.5230522433838889</v>
      </c>
      <c r="BH40" s="1">
        <f t="shared" si="16"/>
        <v>8.1807720200919363</v>
      </c>
      <c r="BI40" s="1">
        <f t="shared" si="17"/>
        <v>11.663225886202342</v>
      </c>
      <c r="BJ40" s="1">
        <f t="shared" si="18"/>
        <v>15.371658344943466</v>
      </c>
      <c r="BK40" s="1">
        <f t="shared" si="19"/>
        <v>18.769347401846165</v>
      </c>
      <c r="BM40" s="1">
        <f t="shared" si="20"/>
        <v>11718.578746966165</v>
      </c>
      <c r="BN40" s="1">
        <f t="shared" si="21"/>
        <v>314.93793998924997</v>
      </c>
      <c r="BO40" s="1">
        <f t="shared" si="22"/>
        <v>342.47209831558501</v>
      </c>
      <c r="BP40" s="1">
        <f t="shared" si="23"/>
        <v>488.25825149097307</v>
      </c>
      <c r="BQ40" s="1">
        <f t="shared" si="24"/>
        <v>643.5045586228058</v>
      </c>
      <c r="BR40" s="1">
        <f t="shared" si="25"/>
        <v>785.74219803917617</v>
      </c>
      <c r="BS40" s="1">
        <f t="shared" si="26"/>
        <v>2.6875096954123774</v>
      </c>
      <c r="BT40" s="1">
        <f t="shared" si="27"/>
        <v>2.922471280096556</v>
      </c>
      <c r="BU40" s="1">
        <f t="shared" si="28"/>
        <v>4.1665313007123732</v>
      </c>
      <c r="BV40" s="1">
        <f t="shared" si="29"/>
        <v>5.4913191481467267</v>
      </c>
      <c r="BW40" s="1">
        <f t="shared" si="30"/>
        <v>6.7050980755033782</v>
      </c>
    </row>
    <row r="41" spans="1:75">
      <c r="P41" s="1">
        <v>3</v>
      </c>
      <c r="Q41" s="1">
        <f t="shared" si="3"/>
        <v>1641.5570625209721</v>
      </c>
      <c r="R41" s="14">
        <v>3</v>
      </c>
      <c r="S41" s="1">
        <f t="shared" si="31"/>
        <v>52.05</v>
      </c>
      <c r="T41" s="1">
        <f t="shared" si="32"/>
        <v>17.971428571428572</v>
      </c>
      <c r="U41" s="1">
        <f t="shared" si="33"/>
        <v>23.771428571428572</v>
      </c>
      <c r="V41" s="1">
        <f t="shared" si="34"/>
        <v>3.2071428571428569</v>
      </c>
      <c r="W41" s="14">
        <f t="shared" si="57"/>
        <v>97</v>
      </c>
      <c r="Y41" s="1">
        <f t="shared" si="4"/>
        <v>53.659793814432987</v>
      </c>
      <c r="Z41" s="1">
        <f t="shared" si="5"/>
        <v>18.52724594992636</v>
      </c>
      <c r="AA41" s="1">
        <f t="shared" si="6"/>
        <v>24.506627393225333</v>
      </c>
      <c r="AB41" s="1">
        <f t="shared" si="7"/>
        <v>3.306332842415316</v>
      </c>
      <c r="AC41" s="14">
        <f t="shared" si="8"/>
        <v>100</v>
      </c>
      <c r="AD41" s="1">
        <f t="shared" si="36"/>
        <v>5.0650335325729531E-2</v>
      </c>
      <c r="AE41" s="1">
        <f t="shared" si="37"/>
        <v>0.36989779548062168</v>
      </c>
      <c r="AF41" s="1">
        <f t="shared" si="38"/>
        <v>0.2311176908510231</v>
      </c>
      <c r="AG41" s="1">
        <f t="shared" si="39"/>
        <v>0.21093063879626628</v>
      </c>
      <c r="AH41" s="1">
        <f t="shared" si="40"/>
        <v>0.14186763189452256</v>
      </c>
      <c r="AI41" s="1">
        <f t="shared" si="41"/>
        <v>0.10257680293451737</v>
      </c>
      <c r="AJ41" s="1">
        <f t="shared" si="42"/>
        <v>8.0099365550569526E-2</v>
      </c>
      <c r="AL41" s="1">
        <f t="shared" si="55"/>
        <v>9144.3332086848895</v>
      </c>
      <c r="AM41" s="1">
        <f t="shared" si="56"/>
        <v>11632.770562356789</v>
      </c>
      <c r="AN41" s="1">
        <f t="shared" si="43"/>
        <v>41.930799095797958</v>
      </c>
      <c r="AO41" s="1">
        <f t="shared" si="44"/>
        <v>41.865311871708883</v>
      </c>
      <c r="AP41" s="1">
        <f t="shared" si="45"/>
        <v>310.29588649079926</v>
      </c>
      <c r="AQ41" s="1">
        <f t="shared" si="46"/>
        <v>314.78320487263494</v>
      </c>
      <c r="AR41" s="1">
        <f t="shared" si="47"/>
        <v>335.96830449968922</v>
      </c>
      <c r="AS41" s="1">
        <f t="shared" si="48"/>
        <v>342.25530518838849</v>
      </c>
      <c r="AT41" s="1">
        <f t="shared" si="49"/>
        <v>467.86959143015969</v>
      </c>
      <c r="AU41" s="1">
        <f t="shared" si="50"/>
        <v>487.57862948894598</v>
      </c>
      <c r="AV41" s="1">
        <f t="shared" si="51"/>
        <v>600.54027848095257</v>
      </c>
      <c r="AW41" s="1">
        <f t="shared" si="52"/>
        <v>642.07241595141068</v>
      </c>
      <c r="AX41" s="1">
        <f t="shared" si="53"/>
        <v>714.55046761685583</v>
      </c>
      <c r="AY41" s="1">
        <f t="shared" si="54"/>
        <v>783.36914035843211</v>
      </c>
      <c r="BA41" s="1">
        <f t="shared" si="9"/>
        <v>41.865311871708883</v>
      </c>
      <c r="BB41" s="1">
        <f t="shared" si="10"/>
        <v>314.78320487263494</v>
      </c>
      <c r="BC41" s="1">
        <f t="shared" si="11"/>
        <v>342.25530518838849</v>
      </c>
      <c r="BD41" s="1">
        <f t="shared" si="12"/>
        <v>487.57862948894598</v>
      </c>
      <c r="BE41" s="1">
        <f t="shared" si="13"/>
        <v>642.07241595141068</v>
      </c>
      <c r="BF41" s="1">
        <f t="shared" si="14"/>
        <v>783.36914035843211</v>
      </c>
      <c r="BG41" s="1">
        <f t="shared" si="15"/>
        <v>7.5189504341266939</v>
      </c>
      <c r="BH41" s="1">
        <f t="shared" si="16"/>
        <v>8.1751524086859284</v>
      </c>
      <c r="BI41" s="1">
        <f t="shared" si="17"/>
        <v>11.646363246572029</v>
      </c>
      <c r="BJ41" s="1">
        <f t="shared" si="18"/>
        <v>15.336620874077395</v>
      </c>
      <c r="BK41" s="1">
        <f t="shared" si="19"/>
        <v>18.71165185055759</v>
      </c>
      <c r="BM41" s="1">
        <f t="shared" si="20"/>
        <v>11632.770562356789</v>
      </c>
      <c r="BN41" s="1">
        <f t="shared" si="21"/>
        <v>314.78320487263494</v>
      </c>
      <c r="BO41" s="1">
        <f t="shared" si="22"/>
        <v>342.25530518838849</v>
      </c>
      <c r="BP41" s="1">
        <f t="shared" si="23"/>
        <v>487.57862948894598</v>
      </c>
      <c r="BQ41" s="1">
        <f t="shared" si="24"/>
        <v>642.07241595141068</v>
      </c>
      <c r="BR41" s="1">
        <f t="shared" si="25"/>
        <v>783.36914035843211</v>
      </c>
      <c r="BS41" s="1">
        <f t="shared" si="26"/>
        <v>2.7060037261567045</v>
      </c>
      <c r="BT41" s="1">
        <f t="shared" si="27"/>
        <v>2.9421650100786301</v>
      </c>
      <c r="BU41" s="1">
        <f t="shared" si="28"/>
        <v>4.1914230739384832</v>
      </c>
      <c r="BV41" s="1">
        <f t="shared" si="29"/>
        <v>5.5195141390403846</v>
      </c>
      <c r="BW41" s="1">
        <f t="shared" si="30"/>
        <v>6.7341579218744787</v>
      </c>
    </row>
    <row r="42" spans="1:75">
      <c r="P42" s="1">
        <v>3</v>
      </c>
      <c r="Q42" s="1">
        <f t="shared" si="3"/>
        <v>1641.9918451296678</v>
      </c>
      <c r="R42" s="14">
        <v>3.1</v>
      </c>
      <c r="S42" s="1">
        <f t="shared" si="31"/>
        <v>52.041666666666664</v>
      </c>
      <c r="T42" s="1">
        <f t="shared" si="32"/>
        <v>17.990476190476191</v>
      </c>
      <c r="U42" s="1">
        <f t="shared" si="33"/>
        <v>23.69047619047619</v>
      </c>
      <c r="V42" s="1">
        <f t="shared" si="34"/>
        <v>3.1773809523809522</v>
      </c>
      <c r="W42" s="14">
        <f t="shared" si="57"/>
        <v>96.9</v>
      </c>
      <c r="Y42" s="1">
        <f t="shared" si="4"/>
        <v>53.706570347437214</v>
      </c>
      <c r="Z42" s="1">
        <f t="shared" si="5"/>
        <v>18.566022900388223</v>
      </c>
      <c r="AA42" s="1">
        <f t="shared" si="6"/>
        <v>24.448375841564694</v>
      </c>
      <c r="AB42" s="1">
        <f t="shared" si="7"/>
        <v>3.2790309106098579</v>
      </c>
      <c r="AC42" s="14">
        <f t="shared" si="8"/>
        <v>100</v>
      </c>
      <c r="AD42" s="1">
        <f t="shared" si="36"/>
        <v>5.0517505820814136E-2</v>
      </c>
      <c r="AE42" s="1">
        <f t="shared" si="37"/>
        <v>0.36920709161328674</v>
      </c>
      <c r="AF42" s="1">
        <f t="shared" si="38"/>
        <v>0.23056162043399608</v>
      </c>
      <c r="AG42" s="1">
        <f t="shared" si="39"/>
        <v>0.21039617517354745</v>
      </c>
      <c r="AH42" s="1">
        <f t="shared" si="40"/>
        <v>0.14140230911646745</v>
      </c>
      <c r="AI42" s="1">
        <f t="shared" si="41"/>
        <v>0.10214566427097736</v>
      </c>
      <c r="AJ42" s="1">
        <f t="shared" si="42"/>
        <v>7.9684608511979602E-2</v>
      </c>
      <c r="AL42" s="1">
        <f t="shared" si="55"/>
        <v>8994.1925568476654</v>
      </c>
      <c r="AM42" s="1">
        <f t="shared" si="56"/>
        <v>11547.655142824238</v>
      </c>
      <c r="AN42" s="1">
        <f t="shared" si="43"/>
        <v>41.935455778007416</v>
      </c>
      <c r="AO42" s="1">
        <f t="shared" si="44"/>
        <v>41.867574578363673</v>
      </c>
      <c r="AP42" s="1">
        <f t="shared" si="45"/>
        <v>309.97885151931109</v>
      </c>
      <c r="AQ42" s="1">
        <f t="shared" si="46"/>
        <v>314.62822573220512</v>
      </c>
      <c r="AR42" s="1">
        <f t="shared" si="47"/>
        <v>335.52488089283048</v>
      </c>
      <c r="AS42" s="1">
        <f t="shared" si="48"/>
        <v>342.03819472724143</v>
      </c>
      <c r="AT42" s="1">
        <f t="shared" si="49"/>
        <v>466.49180741866201</v>
      </c>
      <c r="AU42" s="1">
        <f t="shared" si="50"/>
        <v>486.89840942216262</v>
      </c>
      <c r="AV42" s="1">
        <f t="shared" si="51"/>
        <v>597.66388056328356</v>
      </c>
      <c r="AW42" s="1">
        <f t="shared" si="52"/>
        <v>640.63988255179368</v>
      </c>
      <c r="AX42" s="1">
        <f t="shared" si="53"/>
        <v>709.82496652581642</v>
      </c>
      <c r="AY42" s="1">
        <f t="shared" si="54"/>
        <v>780.99674765415421</v>
      </c>
      <c r="BA42" s="1">
        <f t="shared" si="9"/>
        <v>41.867574578363673</v>
      </c>
      <c r="BB42" s="1">
        <f t="shared" si="10"/>
        <v>314.62822573220512</v>
      </c>
      <c r="BC42" s="1">
        <f t="shared" si="11"/>
        <v>342.03819472724143</v>
      </c>
      <c r="BD42" s="1">
        <f t="shared" si="12"/>
        <v>486.89840942216262</v>
      </c>
      <c r="BE42" s="1">
        <f t="shared" si="13"/>
        <v>640.63988255179368</v>
      </c>
      <c r="BF42" s="1">
        <f t="shared" si="14"/>
        <v>780.99674765415421</v>
      </c>
      <c r="BG42" s="1">
        <f t="shared" si="15"/>
        <v>7.5148424264060116</v>
      </c>
      <c r="BH42" s="1">
        <f t="shared" si="16"/>
        <v>8.1695249407640613</v>
      </c>
      <c r="BI42" s="1">
        <f t="shared" si="17"/>
        <v>11.62948688395678</v>
      </c>
      <c r="BJ42" s="1">
        <f t="shared" si="18"/>
        <v>15.30157619598207</v>
      </c>
      <c r="BK42" s="1">
        <f t="shared" si="19"/>
        <v>18.653976389111342</v>
      </c>
      <c r="BM42" s="1">
        <f t="shared" si="20"/>
        <v>11547.655142824238</v>
      </c>
      <c r="BN42" s="1">
        <f t="shared" si="21"/>
        <v>314.62822573220512</v>
      </c>
      <c r="BO42" s="1">
        <f t="shared" si="22"/>
        <v>342.03819472724143</v>
      </c>
      <c r="BP42" s="1">
        <f t="shared" si="23"/>
        <v>486.89840942216262</v>
      </c>
      <c r="BQ42" s="1">
        <f t="shared" si="24"/>
        <v>640.63988255179368</v>
      </c>
      <c r="BR42" s="1">
        <f t="shared" si="25"/>
        <v>780.99674765415421</v>
      </c>
      <c r="BS42" s="1">
        <f t="shared" si="26"/>
        <v>2.7246070465458647</v>
      </c>
      <c r="BT42" s="1">
        <f t="shared" si="27"/>
        <v>2.9619709845577211</v>
      </c>
      <c r="BU42" s="1">
        <f t="shared" si="28"/>
        <v>4.2164266545898998</v>
      </c>
      <c r="BV42" s="1">
        <f t="shared" si="29"/>
        <v>5.5477919510775315</v>
      </c>
      <c r="BW42" s="1">
        <f t="shared" si="30"/>
        <v>6.7632496640624815</v>
      </c>
    </row>
    <row r="43" spans="1:75">
      <c r="P43" s="1">
        <v>3</v>
      </c>
      <c r="Q43" s="1">
        <f t="shared" si="3"/>
        <v>1642.4266277383633</v>
      </c>
      <c r="R43" s="14">
        <v>3.2</v>
      </c>
      <c r="S43" s="1">
        <f t="shared" si="31"/>
        <v>52.033333333333331</v>
      </c>
      <c r="T43" s="1">
        <f t="shared" si="32"/>
        <v>18.009523809523809</v>
      </c>
      <c r="U43" s="1">
        <f t="shared" si="33"/>
        <v>23.609523809523807</v>
      </c>
      <c r="V43" s="1">
        <f t="shared" si="34"/>
        <v>3.1476190476190471</v>
      </c>
      <c r="W43" s="14">
        <f t="shared" si="57"/>
        <v>96.8</v>
      </c>
      <c r="Y43" s="1">
        <f t="shared" si="4"/>
        <v>53.753443526170798</v>
      </c>
      <c r="Z43" s="1">
        <f t="shared" si="5"/>
        <v>18.604879968516332</v>
      </c>
      <c r="AA43" s="1">
        <f t="shared" si="6"/>
        <v>24.390003935458481</v>
      </c>
      <c r="AB43" s="1">
        <f t="shared" si="7"/>
        <v>3.2516725698543874</v>
      </c>
      <c r="AC43" s="14">
        <f t="shared" si="8"/>
        <v>100</v>
      </c>
      <c r="AD43" s="1">
        <f t="shared" si="36"/>
        <v>5.0384401874772881E-2</v>
      </c>
      <c r="AE43" s="1">
        <f t="shared" si="37"/>
        <v>0.36851496067184575</v>
      </c>
      <c r="AF43" s="1">
        <f t="shared" si="38"/>
        <v>0.23000440111114881</v>
      </c>
      <c r="AG43" s="1">
        <f t="shared" si="39"/>
        <v>0.20986060728714534</v>
      </c>
      <c r="AH43" s="1">
        <f t="shared" si="40"/>
        <v>0.1409360249277139</v>
      </c>
      <c r="AI43" s="1">
        <f t="shared" si="41"/>
        <v>0.10171363482507462</v>
      </c>
      <c r="AJ43" s="1">
        <f t="shared" si="42"/>
        <v>7.9268994537359513E-2</v>
      </c>
      <c r="AL43" s="1">
        <f t="shared" si="55"/>
        <v>8845.981791942133</v>
      </c>
      <c r="AM43" s="1">
        <f t="shared" si="56"/>
        <v>11463.227850609173</v>
      </c>
      <c r="AN43" s="1">
        <f t="shared" si="43"/>
        <v>41.940126682982644</v>
      </c>
      <c r="AO43" s="1">
        <f t="shared" si="44"/>
        <v>41.869841831633011</v>
      </c>
      <c r="AP43" s="1">
        <f t="shared" si="45"/>
        <v>309.66105047358639</v>
      </c>
      <c r="AQ43" s="1">
        <f t="shared" si="46"/>
        <v>314.4730015053733</v>
      </c>
      <c r="AR43" s="1">
        <f t="shared" si="47"/>
        <v>335.08046141400195</v>
      </c>
      <c r="AS43" s="1">
        <f t="shared" si="48"/>
        <v>341.82076556120268</v>
      </c>
      <c r="AT43" s="1">
        <f t="shared" si="49"/>
        <v>465.11214874327305</v>
      </c>
      <c r="AU43" s="1">
        <f t="shared" si="50"/>
        <v>486.21758877594732</v>
      </c>
      <c r="AV43" s="1">
        <f t="shared" si="51"/>
        <v>594.78625789454077</v>
      </c>
      <c r="AW43" s="1">
        <f t="shared" si="52"/>
        <v>639.20695678125446</v>
      </c>
      <c r="AX43" s="1">
        <f t="shared" si="53"/>
        <v>705.10154924593951</v>
      </c>
      <c r="AY43" s="1">
        <f t="shared" si="54"/>
        <v>778.62502270389746</v>
      </c>
      <c r="BA43" s="1">
        <f t="shared" si="9"/>
        <v>41.869841831633011</v>
      </c>
      <c r="BB43" s="1">
        <f t="shared" si="10"/>
        <v>314.4730015053733</v>
      </c>
      <c r="BC43" s="1">
        <f t="shared" si="11"/>
        <v>341.82076556120268</v>
      </c>
      <c r="BD43" s="1">
        <f t="shared" si="12"/>
        <v>486.21758877594732</v>
      </c>
      <c r="BE43" s="1">
        <f t="shared" si="13"/>
        <v>639.20695678125446</v>
      </c>
      <c r="BF43" s="1">
        <f t="shared" si="14"/>
        <v>778.62502270389746</v>
      </c>
      <c r="BG43" s="1">
        <f t="shared" si="15"/>
        <v>7.5107281935750319</v>
      </c>
      <c r="BH43" s="1">
        <f t="shared" si="16"/>
        <v>8.1638895827629874</v>
      </c>
      <c r="BI43" s="1">
        <f t="shared" si="17"/>
        <v>11.612596740420594</v>
      </c>
      <c r="BJ43" s="1">
        <f t="shared" si="18"/>
        <v>15.266524276629303</v>
      </c>
      <c r="BK43" s="1">
        <f t="shared" si="19"/>
        <v>18.596321090366285</v>
      </c>
      <c r="BM43" s="1">
        <f t="shared" si="20"/>
        <v>11463.227850609173</v>
      </c>
      <c r="BN43" s="1">
        <f t="shared" si="21"/>
        <v>314.4730015053733</v>
      </c>
      <c r="BO43" s="1">
        <f t="shared" si="22"/>
        <v>341.82076556120268</v>
      </c>
      <c r="BP43" s="1">
        <f t="shared" si="23"/>
        <v>486.21758877594732</v>
      </c>
      <c r="BQ43" s="1">
        <f t="shared" si="24"/>
        <v>639.20695678125446</v>
      </c>
      <c r="BR43" s="1">
        <f t="shared" si="25"/>
        <v>778.62502270389746</v>
      </c>
      <c r="BS43" s="1">
        <f t="shared" si="26"/>
        <v>2.7433198188471999</v>
      </c>
      <c r="BT43" s="1">
        <f t="shared" si="27"/>
        <v>2.9818893074086263</v>
      </c>
      <c r="BU43" s="1">
        <f t="shared" si="28"/>
        <v>4.2415416941233435</v>
      </c>
      <c r="BV43" s="1">
        <f t="shared" si="29"/>
        <v>5.576151543976211</v>
      </c>
      <c r="BW43" s="1">
        <f t="shared" si="30"/>
        <v>6.7923715104600326</v>
      </c>
    </row>
    <row r="44" spans="1:75">
      <c r="P44" s="1">
        <v>3</v>
      </c>
      <c r="Q44" s="1">
        <f t="shared" si="3"/>
        <v>1642.8614103470591</v>
      </c>
      <c r="R44" s="14">
        <v>3.3</v>
      </c>
      <c r="S44" s="1">
        <f t="shared" si="31"/>
        <v>52.024999999999999</v>
      </c>
      <c r="T44" s="1">
        <f t="shared" si="32"/>
        <v>18.028571428571428</v>
      </c>
      <c r="U44" s="1">
        <f t="shared" si="33"/>
        <v>23.528571428571428</v>
      </c>
      <c r="V44" s="1">
        <f t="shared" si="34"/>
        <v>3.1178571428571424</v>
      </c>
      <c r="W44" s="14">
        <f t="shared" si="57"/>
        <v>96.7</v>
      </c>
      <c r="Y44" s="1">
        <f t="shared" si="4"/>
        <v>53.800413650465359</v>
      </c>
      <c r="Z44" s="1">
        <f t="shared" si="5"/>
        <v>18.643817402866006</v>
      </c>
      <c r="AA44" s="1">
        <f t="shared" si="6"/>
        <v>24.33151130152164</v>
      </c>
      <c r="AB44" s="1">
        <f t="shared" si="7"/>
        <v>3.2242576451469929</v>
      </c>
      <c r="AC44" s="14">
        <f t="shared" si="8"/>
        <v>100</v>
      </c>
      <c r="AD44" s="1">
        <f t="shared" si="36"/>
        <v>5.0251022636185541E-2</v>
      </c>
      <c r="AE44" s="1">
        <f t="shared" si="37"/>
        <v>0.36782139822897469</v>
      </c>
      <c r="AF44" s="1">
        <f t="shared" si="38"/>
        <v>0.22944602931814045</v>
      </c>
      <c r="AG44" s="1">
        <f t="shared" si="39"/>
        <v>0.20932393171121602</v>
      </c>
      <c r="AH44" s="1">
        <f t="shared" si="40"/>
        <v>0.14046877634560195</v>
      </c>
      <c r="AI44" s="1">
        <f t="shared" si="41"/>
        <v>0.10128071183326513</v>
      </c>
      <c r="AJ44" s="1">
        <f t="shared" si="42"/>
        <v>7.8852520968169373E-2</v>
      </c>
      <c r="AL44" s="1">
        <f t="shared" si="55"/>
        <v>8699.6830367983675</v>
      </c>
      <c r="AM44" s="1">
        <f t="shared" si="56"/>
        <v>11379.484068372481</v>
      </c>
      <c r="AN44" s="1">
        <f t="shared" si="43"/>
        <v>41.944811895820841</v>
      </c>
      <c r="AO44" s="1">
        <f t="shared" si="44"/>
        <v>41.872113651759911</v>
      </c>
      <c r="AP44" s="1">
        <f t="shared" si="45"/>
        <v>309.34247884276829</v>
      </c>
      <c r="AQ44" s="1">
        <f t="shared" si="46"/>
        <v>314.31753112165802</v>
      </c>
      <c r="AR44" s="1">
        <f t="shared" si="47"/>
        <v>334.63504024035848</v>
      </c>
      <c r="AS44" s="1">
        <f t="shared" si="48"/>
        <v>341.60301630905593</v>
      </c>
      <c r="AT44" s="1">
        <f t="shared" si="49"/>
        <v>463.73060468407266</v>
      </c>
      <c r="AU44" s="1">
        <f t="shared" si="50"/>
        <v>485.53616501558753</v>
      </c>
      <c r="AV44" s="1">
        <f t="shared" si="51"/>
        <v>591.9074034325065</v>
      </c>
      <c r="AW44" s="1">
        <f t="shared" si="52"/>
        <v>637.77363698280749</v>
      </c>
      <c r="AX44" s="1">
        <f t="shared" si="53"/>
        <v>700.38022775501986</v>
      </c>
      <c r="AY44" s="1">
        <f t="shared" si="54"/>
        <v>776.25396831150726</v>
      </c>
      <c r="BA44" s="1">
        <f t="shared" si="9"/>
        <v>41.872113651759911</v>
      </c>
      <c r="BB44" s="1">
        <f t="shared" si="10"/>
        <v>314.31753112165802</v>
      </c>
      <c r="BC44" s="1">
        <f t="shared" si="11"/>
        <v>341.60301630905593</v>
      </c>
      <c r="BD44" s="1">
        <f t="shared" si="12"/>
        <v>485.53616501558753</v>
      </c>
      <c r="BE44" s="1">
        <f t="shared" si="13"/>
        <v>637.77363698280749</v>
      </c>
      <c r="BF44" s="1">
        <f t="shared" si="14"/>
        <v>776.25396831150726</v>
      </c>
      <c r="BG44" s="1">
        <f t="shared" si="15"/>
        <v>7.5066077087906224</v>
      </c>
      <c r="BH44" s="1">
        <f t="shared" si="16"/>
        <v>8.158246300869461</v>
      </c>
      <c r="BI44" s="1">
        <f t="shared" si="17"/>
        <v>11.595692757563485</v>
      </c>
      <c r="BJ44" s="1">
        <f t="shared" si="18"/>
        <v>15.231465081677372</v>
      </c>
      <c r="BK44" s="1">
        <f t="shared" si="19"/>
        <v>18.538686027827993</v>
      </c>
      <c r="BM44" s="1">
        <f t="shared" si="20"/>
        <v>11379.484068372481</v>
      </c>
      <c r="BN44" s="1">
        <f t="shared" si="21"/>
        <v>314.31753112165802</v>
      </c>
      <c r="BO44" s="1">
        <f t="shared" si="22"/>
        <v>341.60301630905593</v>
      </c>
      <c r="BP44" s="1">
        <f t="shared" si="23"/>
        <v>485.53616501558753</v>
      </c>
      <c r="BQ44" s="1">
        <f t="shared" si="24"/>
        <v>637.77363698280749</v>
      </c>
      <c r="BR44" s="1">
        <f t="shared" si="25"/>
        <v>776.25396831150726</v>
      </c>
      <c r="BS44" s="1">
        <f t="shared" si="26"/>
        <v>2.7621421958422094</v>
      </c>
      <c r="BT44" s="1">
        <f t="shared" si="27"/>
        <v>3.001920071741115</v>
      </c>
      <c r="BU44" s="1">
        <f t="shared" si="28"/>
        <v>4.2667678261887136</v>
      </c>
      <c r="BV44" s="1">
        <f t="shared" si="29"/>
        <v>5.6045918527659868</v>
      </c>
      <c r="BW44" s="1">
        <f t="shared" si="30"/>
        <v>6.8215216405898857</v>
      </c>
    </row>
    <row r="45" spans="1:75">
      <c r="P45" s="1">
        <v>3</v>
      </c>
      <c r="Q45" s="1">
        <f t="shared" si="3"/>
        <v>1643.2961929557548</v>
      </c>
      <c r="R45" s="14">
        <v>3.4</v>
      </c>
      <c r="S45" s="1">
        <f t="shared" si="31"/>
        <v>52.016666666666666</v>
      </c>
      <c r="T45" s="1">
        <f t="shared" si="32"/>
        <v>18.047619047619047</v>
      </c>
      <c r="U45" s="1">
        <f t="shared" si="33"/>
        <v>23.447619047619046</v>
      </c>
      <c r="V45" s="1">
        <f t="shared" si="34"/>
        <v>3.0880952380952378</v>
      </c>
      <c r="W45" s="14">
        <f t="shared" si="57"/>
        <v>96.6</v>
      </c>
      <c r="Y45" s="1">
        <f t="shared" si="4"/>
        <v>53.847481021394074</v>
      </c>
      <c r="Z45" s="1">
        <f t="shared" si="5"/>
        <v>18.682835453021791</v>
      </c>
      <c r="AA45" s="1">
        <f t="shared" si="6"/>
        <v>24.27289756482303</v>
      </c>
      <c r="AB45" s="1">
        <f t="shared" si="7"/>
        <v>3.1967859607611162</v>
      </c>
      <c r="AC45" s="14">
        <f t="shared" si="8"/>
        <v>100.00000000000001</v>
      </c>
      <c r="AD45" s="1">
        <f t="shared" si="36"/>
        <v>5.0117367250106293E-2</v>
      </c>
      <c r="AE45" s="1">
        <f t="shared" si="37"/>
        <v>0.36712639983901701</v>
      </c>
      <c r="AF45" s="1">
        <f t="shared" si="38"/>
        <v>0.22888650147587131</v>
      </c>
      <c r="AG45" s="1">
        <f t="shared" si="39"/>
        <v>0.20878614500573001</v>
      </c>
      <c r="AH45" s="1">
        <f t="shared" si="40"/>
        <v>0.14000056037512132</v>
      </c>
      <c r="AI45" s="1">
        <f t="shared" si="41"/>
        <v>0.10084689252056167</v>
      </c>
      <c r="AJ45" s="1">
        <f t="shared" si="42"/>
        <v>7.8435185134860835E-2</v>
      </c>
      <c r="AL45" s="1">
        <f t="shared" si="55"/>
        <v>8555.2785152083597</v>
      </c>
      <c r="AM45" s="1">
        <f t="shared" si="56"/>
        <v>11296.41919916177</v>
      </c>
      <c r="AN45" s="1">
        <f t="shared" si="43"/>
        <v>41.949511502377909</v>
      </c>
      <c r="AO45" s="1">
        <f t="shared" si="44"/>
        <v>41.874390059131024</v>
      </c>
      <c r="AP45" s="1">
        <f t="shared" si="45"/>
        <v>309.02313207366637</v>
      </c>
      <c r="AQ45" s="1">
        <f t="shared" si="46"/>
        <v>314.16181350259944</v>
      </c>
      <c r="AR45" s="1">
        <f t="shared" si="47"/>
        <v>334.18861149389159</v>
      </c>
      <c r="AS45" s="1">
        <f t="shared" si="48"/>
        <v>341.38494557919813</v>
      </c>
      <c r="AT45" s="1">
        <f t="shared" si="49"/>
        <v>462.34716441280261</v>
      </c>
      <c r="AU45" s="1">
        <f t="shared" si="50"/>
        <v>484.85413558609389</v>
      </c>
      <c r="AV45" s="1">
        <f t="shared" si="51"/>
        <v>589.02731005697785</v>
      </c>
      <c r="AW45" s="1">
        <f t="shared" si="52"/>
        <v>636.33992148498896</v>
      </c>
      <c r="AX45" s="1">
        <f t="shared" si="53"/>
        <v>695.6610141758697</v>
      </c>
      <c r="AY45" s="1">
        <f t="shared" si="54"/>
        <v>773.88358730751793</v>
      </c>
      <c r="BA45" s="1">
        <f t="shared" si="9"/>
        <v>41.874390059131024</v>
      </c>
      <c r="BB45" s="1">
        <f t="shared" si="10"/>
        <v>314.16181350259944</v>
      </c>
      <c r="BC45" s="1">
        <f t="shared" si="11"/>
        <v>341.38494557919813</v>
      </c>
      <c r="BD45" s="1">
        <f t="shared" si="12"/>
        <v>484.85413558609389</v>
      </c>
      <c r="BE45" s="1">
        <f t="shared" si="13"/>
        <v>636.33992148498896</v>
      </c>
      <c r="BF45" s="1">
        <f t="shared" si="14"/>
        <v>773.88358730751793</v>
      </c>
      <c r="BG45" s="1">
        <f t="shared" si="15"/>
        <v>7.5024809450112606</v>
      </c>
      <c r="BH45" s="1">
        <f t="shared" si="16"/>
        <v>8.1525950610176494</v>
      </c>
      <c r="BI45" s="1">
        <f t="shared" si="17"/>
        <v>11.57877487651591</v>
      </c>
      <c r="BJ45" s="1">
        <f t="shared" si="18"/>
        <v>15.196398576466676</v>
      </c>
      <c r="BK45" s="1">
        <f t="shared" si="19"/>
        <v>18.481071275658302</v>
      </c>
      <c r="BM45" s="1">
        <f t="shared" si="20"/>
        <v>11296.41919916177</v>
      </c>
      <c r="BN45" s="1">
        <f t="shared" si="21"/>
        <v>314.16181350259944</v>
      </c>
      <c r="BO45" s="1">
        <f t="shared" si="22"/>
        <v>341.38494557919813</v>
      </c>
      <c r="BP45" s="1">
        <f t="shared" si="23"/>
        <v>484.85413558609389</v>
      </c>
      <c r="BQ45" s="1">
        <f t="shared" si="24"/>
        <v>636.33992148498896</v>
      </c>
      <c r="BR45" s="1">
        <f t="shared" si="25"/>
        <v>773.88358730751793</v>
      </c>
      <c r="BS45" s="1">
        <f t="shared" si="26"/>
        <v>2.7810743206653594</v>
      </c>
      <c r="BT45" s="1">
        <f t="shared" si="27"/>
        <v>3.0220633597284521</v>
      </c>
      <c r="BU45" s="1">
        <f t="shared" si="28"/>
        <v>4.2921046664244864</v>
      </c>
      <c r="BV45" s="1">
        <f t="shared" si="29"/>
        <v>5.633111787602636</v>
      </c>
      <c r="BW45" s="1">
        <f t="shared" si="30"/>
        <v>6.8506982050112173</v>
      </c>
    </row>
    <row r="46" spans="1:75">
      <c r="P46" s="1">
        <v>3</v>
      </c>
      <c r="Q46" s="1">
        <f t="shared" si="3"/>
        <v>1643.7309755644503</v>
      </c>
      <c r="R46" s="14">
        <v>3.5</v>
      </c>
      <c r="S46" s="1">
        <f t="shared" si="31"/>
        <v>52.008333333333333</v>
      </c>
      <c r="T46" s="1">
        <f t="shared" si="32"/>
        <v>18.066666666666666</v>
      </c>
      <c r="U46" s="1">
        <f t="shared" si="33"/>
        <v>23.366666666666667</v>
      </c>
      <c r="V46" s="1">
        <f t="shared" si="34"/>
        <v>3.0583333333333327</v>
      </c>
      <c r="W46" s="14">
        <f t="shared" si="57"/>
        <v>96.5</v>
      </c>
      <c r="Y46" s="1">
        <f t="shared" si="4"/>
        <v>53.894645941278064</v>
      </c>
      <c r="Z46" s="1">
        <f t="shared" si="5"/>
        <v>18.721934369602764</v>
      </c>
      <c r="AA46" s="1">
        <f t="shared" si="6"/>
        <v>24.214162348877373</v>
      </c>
      <c r="AB46" s="1">
        <f t="shared" si="7"/>
        <v>3.1692573402417956</v>
      </c>
      <c r="AC46" s="14">
        <f t="shared" si="8"/>
        <v>100.00000000000001</v>
      </c>
      <c r="AD46" s="1">
        <f t="shared" si="36"/>
        <v>4.9983434858045524E-2</v>
      </c>
      <c r="AE46" s="1">
        <f t="shared" si="37"/>
        <v>0.36642996103788833</v>
      </c>
      <c r="AF46" s="1">
        <f t="shared" si="38"/>
        <v>0.22832581399040566</v>
      </c>
      <c r="AG46" s="1">
        <f t="shared" si="39"/>
        <v>0.20824724371639836</v>
      </c>
      <c r="AH46" s="1">
        <f t="shared" si="40"/>
        <v>0.13953137400884694</v>
      </c>
      <c r="AI46" s="1">
        <f t="shared" si="41"/>
        <v>0.10041217410047434</v>
      </c>
      <c r="AJ46" s="1">
        <f t="shared" si="42"/>
        <v>7.8016984356820029E-2</v>
      </c>
      <c r="AL46" s="1">
        <f t="shared" si="55"/>
        <v>8412.750551723333</v>
      </c>
      <c r="AM46" s="1">
        <f t="shared" si="56"/>
        <v>11214.028666377815</v>
      </c>
      <c r="AN46" s="1">
        <f t="shared" si="43"/>
        <v>41.954225589277556</v>
      </c>
      <c r="AO46" s="1">
        <f t="shared" si="44"/>
        <v>41.876671074278072</v>
      </c>
      <c r="AP46" s="1">
        <f t="shared" si="45"/>
        <v>308.70300557021233</v>
      </c>
      <c r="AQ46" s="1">
        <f t="shared" si="46"/>
        <v>314.0058475616741</v>
      </c>
      <c r="AR46" s="1">
        <f t="shared" si="47"/>
        <v>333.74116924070722</v>
      </c>
      <c r="AS46" s="1">
        <f t="shared" si="48"/>
        <v>341.16655196952695</v>
      </c>
      <c r="AT46" s="1">
        <f t="shared" si="49"/>
        <v>460.96181699129539</v>
      </c>
      <c r="AU46" s="1">
        <f t="shared" si="50"/>
        <v>484.17149791195681</v>
      </c>
      <c r="AV46" s="1">
        <f t="shared" si="51"/>
        <v>586.14597056848675</v>
      </c>
      <c r="AW46" s="1">
        <f t="shared" si="52"/>
        <v>634.90580860166028</v>
      </c>
      <c r="AX46" s="1">
        <f t="shared" si="53"/>
        <v>690.94392077900875</v>
      </c>
      <c r="AY46" s="1">
        <f t="shared" si="54"/>
        <v>771.51388254956055</v>
      </c>
      <c r="BA46" s="1">
        <f t="shared" si="9"/>
        <v>41.876671074278072</v>
      </c>
      <c r="BB46" s="1">
        <f t="shared" si="10"/>
        <v>314.0058475616741</v>
      </c>
      <c r="BC46" s="1">
        <f t="shared" si="11"/>
        <v>341.16655196952695</v>
      </c>
      <c r="BD46" s="1">
        <f t="shared" si="12"/>
        <v>484.17149791195681</v>
      </c>
      <c r="BE46" s="1">
        <f t="shared" si="13"/>
        <v>634.90580860166028</v>
      </c>
      <c r="BF46" s="1">
        <f t="shared" si="14"/>
        <v>771.51388254956055</v>
      </c>
      <c r="BG46" s="1">
        <f t="shared" si="15"/>
        <v>7.4983478749949173</v>
      </c>
      <c r="BH46" s="1">
        <f t="shared" si="16"/>
        <v>8.146935828886404</v>
      </c>
      <c r="BI46" s="1">
        <f t="shared" si="17"/>
        <v>11.561843037933111</v>
      </c>
      <c r="BJ46" s="1">
        <f t="shared" si="18"/>
        <v>15.161324726015263</v>
      </c>
      <c r="BK46" s="1">
        <f t="shared" si="19"/>
        <v>18.423476908685036</v>
      </c>
      <c r="BM46" s="1">
        <f t="shared" si="20"/>
        <v>11214.028666377815</v>
      </c>
      <c r="BN46" s="1">
        <f t="shared" si="21"/>
        <v>314.0058475616741</v>
      </c>
      <c r="BO46" s="1">
        <f t="shared" si="22"/>
        <v>341.16655196952695</v>
      </c>
      <c r="BP46" s="1">
        <f t="shared" si="23"/>
        <v>484.17149791195681</v>
      </c>
      <c r="BQ46" s="1">
        <f t="shared" si="24"/>
        <v>634.90580860166028</v>
      </c>
      <c r="BR46" s="1">
        <f t="shared" si="25"/>
        <v>771.51388254956055</v>
      </c>
      <c r="BS46" s="1">
        <f t="shared" si="26"/>
        <v>2.8001163266430233</v>
      </c>
      <c r="BT46" s="1">
        <f t="shared" si="27"/>
        <v>3.0423192424362275</v>
      </c>
      <c r="BU46" s="1">
        <f t="shared" si="28"/>
        <v>4.317551812254699</v>
      </c>
      <c r="BV46" s="1">
        <f t="shared" si="29"/>
        <v>5.661710233586712</v>
      </c>
      <c r="BW46" s="1">
        <f t="shared" si="30"/>
        <v>6.8798993252329828</v>
      </c>
    </row>
    <row r="47" spans="1:75">
      <c r="P47" s="1">
        <v>3</v>
      </c>
      <c r="Q47" s="1">
        <f t="shared" si="3"/>
        <v>1644.1657581731461</v>
      </c>
      <c r="R47" s="14">
        <v>3.6</v>
      </c>
      <c r="S47" s="1">
        <f t="shared" si="31"/>
        <v>52</v>
      </c>
      <c r="T47" s="1">
        <f t="shared" si="32"/>
        <v>18.085714285714285</v>
      </c>
      <c r="U47" s="1">
        <f t="shared" si="33"/>
        <v>23.285714285714285</v>
      </c>
      <c r="V47" s="1">
        <f t="shared" si="34"/>
        <v>3.0285714285714285</v>
      </c>
      <c r="W47" s="14">
        <f t="shared" si="57"/>
        <v>96.399999999999991</v>
      </c>
      <c r="Y47" s="1">
        <f t="shared" si="4"/>
        <v>53.941908713692953</v>
      </c>
      <c r="Z47" s="1">
        <f t="shared" si="5"/>
        <v>18.761114404267932</v>
      </c>
      <c r="AA47" s="1">
        <f t="shared" si="6"/>
        <v>24.155305275637225</v>
      </c>
      <c r="AB47" s="1">
        <f t="shared" si="7"/>
        <v>3.1416716064018968</v>
      </c>
      <c r="AC47" s="14">
        <f t="shared" si="8"/>
        <v>100</v>
      </c>
      <c r="AD47" s="1">
        <f t="shared" si="36"/>
        <v>4.9849224597951443E-2</v>
      </c>
      <c r="AE47" s="1">
        <f t="shared" si="37"/>
        <v>0.36573207734298152</v>
      </c>
      <c r="AF47" s="1">
        <f t="shared" si="38"/>
        <v>0.22776396325289552</v>
      </c>
      <c r="AG47" s="1">
        <f t="shared" si="39"/>
        <v>0.20770722437459924</v>
      </c>
      <c r="AH47" s="1">
        <f t="shared" si="40"/>
        <v>0.13906121422687487</v>
      </c>
      <c r="AI47" s="1">
        <f t="shared" si="41"/>
        <v>9.9976553774951155E-2</v>
      </c>
      <c r="AJ47" s="1">
        <f t="shared" si="42"/>
        <v>7.7597915942310275E-2</v>
      </c>
      <c r="AL47" s="1">
        <f t="shared" si="55"/>
        <v>8272.0815714507371</v>
      </c>
      <c r="AM47" s="1">
        <f t="shared" si="56"/>
        <v>11132.307913740953</v>
      </c>
      <c r="AN47" s="1">
        <f t="shared" si="43"/>
        <v>41.958954243920289</v>
      </c>
      <c r="AO47" s="1">
        <f t="shared" si="44"/>
        <v>41.878956717879241</v>
      </c>
      <c r="AP47" s="1">
        <f t="shared" si="45"/>
        <v>308.38209469290297</v>
      </c>
      <c r="AQ47" s="1">
        <f t="shared" si="46"/>
        <v>313.84963220420826</v>
      </c>
      <c r="AR47" s="1">
        <f t="shared" si="47"/>
        <v>333.29270749028808</v>
      </c>
      <c r="AS47" s="1">
        <f t="shared" si="48"/>
        <v>340.94783406732586</v>
      </c>
      <c r="AT47" s="1">
        <f t="shared" si="49"/>
        <v>459.57455136986857</v>
      </c>
      <c r="AU47" s="1">
        <f t="shared" si="50"/>
        <v>483.48824939689877</v>
      </c>
      <c r="AV47" s="1">
        <f t="shared" si="51"/>
        <v>583.26337768698579</v>
      </c>
      <c r="AW47" s="1">
        <f t="shared" si="52"/>
        <v>633.47129663180817</v>
      </c>
      <c r="AX47" s="1">
        <f t="shared" si="53"/>
        <v>686.22895998542037</v>
      </c>
      <c r="AY47" s="1">
        <f t="shared" si="54"/>
        <v>769.14485692277879</v>
      </c>
      <c r="BA47" s="1">
        <f t="shared" si="9"/>
        <v>41.878956717879241</v>
      </c>
      <c r="BB47" s="1">
        <f t="shared" si="10"/>
        <v>313.84963220420826</v>
      </c>
      <c r="BC47" s="1">
        <f t="shared" si="11"/>
        <v>340.94783406732586</v>
      </c>
      <c r="BD47" s="1">
        <f t="shared" si="12"/>
        <v>483.48824939689877</v>
      </c>
      <c r="BE47" s="1">
        <f t="shared" si="13"/>
        <v>633.47129663180817</v>
      </c>
      <c r="BF47" s="1">
        <f t="shared" si="14"/>
        <v>769.14485692277879</v>
      </c>
      <c r="BG47" s="1">
        <f t="shared" si="15"/>
        <v>7.4942084712969343</v>
      </c>
      <c r="BH47" s="1">
        <f t="shared" si="16"/>
        <v>8.1412685698964928</v>
      </c>
      <c r="BI47" s="1">
        <f t="shared" si="17"/>
        <v>11.544897181989368</v>
      </c>
      <c r="BJ47" s="1">
        <f t="shared" si="18"/>
        <v>15.126243495014345</v>
      </c>
      <c r="BK47" s="1">
        <f t="shared" si="19"/>
        <v>18.365903002411958</v>
      </c>
      <c r="BM47" s="1">
        <f t="shared" si="20"/>
        <v>11132.307913740953</v>
      </c>
      <c r="BN47" s="1">
        <f t="shared" si="21"/>
        <v>313.84963220420826</v>
      </c>
      <c r="BO47" s="1">
        <f t="shared" si="22"/>
        <v>340.94783406732586</v>
      </c>
      <c r="BP47" s="1">
        <f t="shared" si="23"/>
        <v>483.48824939689877</v>
      </c>
      <c r="BQ47" s="1">
        <f t="shared" si="24"/>
        <v>633.47129663180817</v>
      </c>
      <c r="BR47" s="1">
        <f t="shared" si="25"/>
        <v>769.14485692277879</v>
      </c>
      <c r="BS47" s="1">
        <f t="shared" si="26"/>
        <v>2.8192683371326255</v>
      </c>
      <c r="BT47" s="1">
        <f t="shared" si="27"/>
        <v>3.0626877796515437</v>
      </c>
      <c r="BU47" s="1">
        <f t="shared" si="28"/>
        <v>4.3431088426876352</v>
      </c>
      <c r="BV47" s="1">
        <f t="shared" si="29"/>
        <v>5.6903860505861044</v>
      </c>
      <c r="BW47" s="1">
        <f t="shared" si="30"/>
        <v>6.9091230936345145</v>
      </c>
    </row>
    <row r="48" spans="1:75">
      <c r="P48" s="1">
        <v>3</v>
      </c>
      <c r="Q48" s="1">
        <f t="shared" si="3"/>
        <v>1644.6005407818418</v>
      </c>
      <c r="R48" s="14">
        <v>3.7</v>
      </c>
      <c r="S48" s="1">
        <f t="shared" si="31"/>
        <v>51.991666666666667</v>
      </c>
      <c r="T48" s="1">
        <f t="shared" si="32"/>
        <v>18.104761904761904</v>
      </c>
      <c r="U48" s="1">
        <f t="shared" si="33"/>
        <v>23.204761904761902</v>
      </c>
      <c r="V48" s="1">
        <f t="shared" si="34"/>
        <v>2.9988095238095234</v>
      </c>
      <c r="W48" s="14">
        <f t="shared" si="57"/>
        <v>96.3</v>
      </c>
      <c r="Y48" s="1">
        <f t="shared" si="4"/>
        <v>53.989269643475254</v>
      </c>
      <c r="Z48" s="1">
        <f t="shared" si="5"/>
        <v>18.800375809721604</v>
      </c>
      <c r="AA48" s="1">
        <f t="shared" si="6"/>
        <v>24.096325965484844</v>
      </c>
      <c r="AB48" s="1">
        <f t="shared" si="7"/>
        <v>3.1140285813183008</v>
      </c>
      <c r="AC48" s="14">
        <f t="shared" si="8"/>
        <v>99.999999999999986</v>
      </c>
      <c r="AD48" s="1">
        <f t="shared" si="36"/>
        <v>4.9714735604191533E-2</v>
      </c>
      <c r="AE48" s="1">
        <f t="shared" si="37"/>
        <v>0.36503274425306953</v>
      </c>
      <c r="AF48" s="1">
        <f t="shared" si="38"/>
        <v>0.22720094563950269</v>
      </c>
      <c r="AG48" s="1">
        <f t="shared" si="39"/>
        <v>0.20716608349730312</v>
      </c>
      <c r="AH48" s="1">
        <f t="shared" si="40"/>
        <v>0.13859007799675746</v>
      </c>
      <c r="AI48" s="1">
        <f t="shared" si="41"/>
        <v>9.9540028734317845E-2</v>
      </c>
      <c r="AJ48" s="1">
        <f t="shared" si="42"/>
        <v>7.717797718841421E-2</v>
      </c>
      <c r="AL48" s="1">
        <f t="shared" si="55"/>
        <v>8133.2540998509239</v>
      </c>
      <c r="AM48" s="1">
        <f t="shared" si="56"/>
        <v>11051.252405257439</v>
      </c>
      <c r="AN48" s="1">
        <f t="shared" si="43"/>
        <v>41.963697554492882</v>
      </c>
      <c r="AO48" s="1">
        <f t="shared" si="44"/>
        <v>41.881247010760696</v>
      </c>
      <c r="AP48" s="1">
        <f t="shared" si="45"/>
        <v>308.06039475823724</v>
      </c>
      <c r="AQ48" s="1">
        <f t="shared" si="46"/>
        <v>313.6931663272901</v>
      </c>
      <c r="AR48" s="1">
        <f t="shared" si="47"/>
        <v>332.84322019474592</v>
      </c>
      <c r="AS48" s="1">
        <f t="shared" si="48"/>
        <v>340.72879044914799</v>
      </c>
      <c r="AT48" s="1">
        <f t="shared" si="49"/>
        <v>458.18535638569097</v>
      </c>
      <c r="AU48" s="1">
        <f t="shared" si="50"/>
        <v>482.80438742362287</v>
      </c>
      <c r="AV48" s="1">
        <f t="shared" si="51"/>
        <v>580.37952405051215</v>
      </c>
      <c r="AW48" s="1">
        <f t="shared" si="52"/>
        <v>632.03638385934073</v>
      </c>
      <c r="AX48" s="1">
        <f t="shared" si="53"/>
        <v>681.51614436937871</v>
      </c>
      <c r="AY48" s="1">
        <f t="shared" si="54"/>
        <v>766.7765133402545</v>
      </c>
      <c r="BA48" s="1">
        <f t="shared" si="9"/>
        <v>41.881247010760696</v>
      </c>
      <c r="BB48" s="1">
        <f t="shared" si="10"/>
        <v>313.6931663272901</v>
      </c>
      <c r="BC48" s="1">
        <f t="shared" si="11"/>
        <v>340.72879044914799</v>
      </c>
      <c r="BD48" s="1">
        <f t="shared" si="12"/>
        <v>482.80438742362287</v>
      </c>
      <c r="BE48" s="1">
        <f t="shared" si="13"/>
        <v>632.03638385934073</v>
      </c>
      <c r="BF48" s="1">
        <f t="shared" si="14"/>
        <v>766.7765133402545</v>
      </c>
      <c r="BG48" s="1">
        <f t="shared" si="15"/>
        <v>7.4900627062678389</v>
      </c>
      <c r="BH48" s="1">
        <f t="shared" si="16"/>
        <v>8.1355932492077745</v>
      </c>
      <c r="BI48" s="1">
        <f t="shared" si="17"/>
        <v>11.527937248372147</v>
      </c>
      <c r="BJ48" s="1">
        <f t="shared" si="18"/>
        <v>15.091154847823644</v>
      </c>
      <c r="BK48" s="1">
        <f t="shared" si="19"/>
        <v>18.308349633028929</v>
      </c>
      <c r="BM48" s="1">
        <f t="shared" si="20"/>
        <v>11051.252405257439</v>
      </c>
      <c r="BN48" s="1">
        <f t="shared" si="21"/>
        <v>313.6931663272901</v>
      </c>
      <c r="BO48" s="1">
        <f t="shared" si="22"/>
        <v>340.72879044914799</v>
      </c>
      <c r="BP48" s="1">
        <f t="shared" si="23"/>
        <v>482.80438742362287</v>
      </c>
      <c r="BQ48" s="1">
        <f t="shared" si="24"/>
        <v>632.03638385934073</v>
      </c>
      <c r="BR48" s="1">
        <f t="shared" si="25"/>
        <v>766.7765133402545</v>
      </c>
      <c r="BS48" s="1">
        <f t="shared" si="26"/>
        <v>2.8385304653620622</v>
      </c>
      <c r="BT48" s="1">
        <f t="shared" si="27"/>
        <v>3.0831690197126642</v>
      </c>
      <c r="BU48" s="1">
        <f t="shared" si="28"/>
        <v>4.3687753181163176</v>
      </c>
      <c r="BV48" s="1">
        <f t="shared" si="29"/>
        <v>5.7191380730627461</v>
      </c>
      <c r="BW48" s="1">
        <f t="shared" si="30"/>
        <v>6.9383675733935277</v>
      </c>
    </row>
    <row r="49" spans="16:75">
      <c r="P49" s="1">
        <v>3</v>
      </c>
      <c r="Q49" s="1">
        <f t="shared" si="3"/>
        <v>1645.0353233905373</v>
      </c>
      <c r="R49" s="14">
        <v>3.8</v>
      </c>
      <c r="S49" s="1">
        <f t="shared" si="31"/>
        <v>51.983333333333327</v>
      </c>
      <c r="T49" s="1">
        <f t="shared" si="32"/>
        <v>18.123809523809523</v>
      </c>
      <c r="U49" s="1">
        <f t="shared" si="33"/>
        <v>23.123809523809523</v>
      </c>
      <c r="V49" s="1">
        <f t="shared" si="34"/>
        <v>2.9690476190476187</v>
      </c>
      <c r="W49" s="14">
        <f t="shared" si="57"/>
        <v>96.199999999999989</v>
      </c>
      <c r="Y49" s="1">
        <f t="shared" si="4"/>
        <v>54.036729036729042</v>
      </c>
      <c r="Z49" s="1">
        <f t="shared" si="5"/>
        <v>18.839718839718842</v>
      </c>
      <c r="AA49" s="1">
        <f t="shared" si="6"/>
        <v>24.037224037224039</v>
      </c>
      <c r="AB49" s="1">
        <f t="shared" si="7"/>
        <v>3.0863280863280864</v>
      </c>
      <c r="AC49" s="14">
        <f t="shared" si="8"/>
        <v>100</v>
      </c>
      <c r="AD49" s="1">
        <f t="shared" si="36"/>
        <v>4.9579967007534004E-2</v>
      </c>
      <c r="AE49" s="1">
        <f t="shared" si="37"/>
        <v>0.36433195724820983</v>
      </c>
      <c r="AF49" s="1">
        <f t="shared" si="38"/>
        <v>0.22663675751132112</v>
      </c>
      <c r="AG49" s="1">
        <f t="shared" si="39"/>
        <v>0.20662381758699802</v>
      </c>
      <c r="AH49" s="1">
        <f t="shared" si="40"/>
        <v>0.13811796227343817</v>
      </c>
      <c r="AI49" s="1">
        <f t="shared" si="41"/>
        <v>9.9102596157217546E-2</v>
      </c>
      <c r="AJ49" s="1">
        <f t="shared" si="42"/>
        <v>7.6757165380975753E-2</v>
      </c>
      <c r="AL49" s="1">
        <f t="shared" si="55"/>
        <v>7996.2507625334429</v>
      </c>
      <c r="AM49" s="1">
        <f t="shared" si="56"/>
        <v>10970.857625185756</v>
      </c>
      <c r="AN49" s="1">
        <f t="shared" si="43"/>
        <v>41.968455609977582</v>
      </c>
      <c r="AO49" s="1">
        <f t="shared" si="44"/>
        <v>41.883541973897977</v>
      </c>
      <c r="AP49" s="1">
        <f t="shared" si="45"/>
        <v>307.73790103814162</v>
      </c>
      <c r="AQ49" s="1">
        <f t="shared" si="46"/>
        <v>313.53644881968091</v>
      </c>
      <c r="AR49" s="1">
        <f t="shared" si="47"/>
        <v>332.39270124806035</v>
      </c>
      <c r="AS49" s="1">
        <f t="shared" si="48"/>
        <v>340.50941968069833</v>
      </c>
      <c r="AT49" s="1">
        <f t="shared" si="49"/>
        <v>456.79422076111729</v>
      </c>
      <c r="AU49" s="1">
        <f t="shared" si="50"/>
        <v>482.11990935355698</v>
      </c>
      <c r="AV49" s="1">
        <f t="shared" si="51"/>
        <v>577.49440221381769</v>
      </c>
      <c r="AW49" s="1">
        <f t="shared" si="52"/>
        <v>630.60106855287961</v>
      </c>
      <c r="AX49" s="1">
        <f t="shared" si="53"/>
        <v>676.80548666134621</v>
      </c>
      <c r="AY49" s="1">
        <f t="shared" si="54"/>
        <v>764.40885474344111</v>
      </c>
      <c r="BA49" s="1">
        <f t="shared" si="9"/>
        <v>41.883541973897977</v>
      </c>
      <c r="BB49" s="1">
        <f t="shared" si="10"/>
        <v>313.53644881968091</v>
      </c>
      <c r="BC49" s="1">
        <f t="shared" si="11"/>
        <v>340.50941968069833</v>
      </c>
      <c r="BD49" s="1">
        <f t="shared" si="12"/>
        <v>482.11990935355698</v>
      </c>
      <c r="BE49" s="1">
        <f t="shared" si="13"/>
        <v>630.60106855287961</v>
      </c>
      <c r="BF49" s="1">
        <f t="shared" si="14"/>
        <v>764.40885474344111</v>
      </c>
      <c r="BG49" s="1">
        <f t="shared" si="15"/>
        <v>7.4859105520511688</v>
      </c>
      <c r="BH49" s="1">
        <f t="shared" si="16"/>
        <v>8.1299098317163683</v>
      </c>
      <c r="BI49" s="1">
        <f t="shared" si="17"/>
        <v>11.510963176276171</v>
      </c>
      <c r="BJ49" s="1">
        <f t="shared" si="18"/>
        <v>15.056058748466718</v>
      </c>
      <c r="BK49" s="1">
        <f t="shared" si="19"/>
        <v>18.250816877422267</v>
      </c>
      <c r="BM49" s="1">
        <f t="shared" si="20"/>
        <v>10970.857625185756</v>
      </c>
      <c r="BN49" s="1">
        <f t="shared" si="21"/>
        <v>313.53644881968091</v>
      </c>
      <c r="BO49" s="1">
        <f t="shared" si="22"/>
        <v>340.50941968069833</v>
      </c>
      <c r="BP49" s="1">
        <f t="shared" si="23"/>
        <v>482.11990935355698</v>
      </c>
      <c r="BQ49" s="1">
        <f t="shared" si="24"/>
        <v>630.60106855287961</v>
      </c>
      <c r="BR49" s="1">
        <f t="shared" si="25"/>
        <v>764.40885474344111</v>
      </c>
      <c r="BS49" s="1">
        <f t="shared" si="26"/>
        <v>2.8579028142694742</v>
      </c>
      <c r="BT49" s="1">
        <f t="shared" si="27"/>
        <v>3.1037629993391964</v>
      </c>
      <c r="BU49" s="1">
        <f t="shared" si="28"/>
        <v>4.3945507801209285</v>
      </c>
      <c r="BV49" s="1">
        <f t="shared" si="29"/>
        <v>5.7479651099036335</v>
      </c>
      <c r="BW49" s="1">
        <f t="shared" si="30"/>
        <v>6.9676307984217258</v>
      </c>
    </row>
    <row r="50" spans="16:75">
      <c r="P50" s="1">
        <v>3</v>
      </c>
      <c r="Q50" s="1">
        <f t="shared" si="3"/>
        <v>1645.4701059992331</v>
      </c>
      <c r="R50" s="14">
        <v>3.9</v>
      </c>
      <c r="S50" s="1">
        <f t="shared" si="31"/>
        <v>51.974999999999994</v>
      </c>
      <c r="T50" s="1">
        <f t="shared" si="32"/>
        <v>18.142857142857142</v>
      </c>
      <c r="U50" s="1">
        <f t="shared" si="33"/>
        <v>23.042857142857141</v>
      </c>
      <c r="V50" s="1">
        <f t="shared" si="34"/>
        <v>2.9392857142857141</v>
      </c>
      <c r="W50" s="14">
        <f t="shared" si="57"/>
        <v>96.1</v>
      </c>
      <c r="Y50" s="1">
        <f t="shared" si="4"/>
        <v>54.084287200832463</v>
      </c>
      <c r="Z50" s="1">
        <f t="shared" si="5"/>
        <v>18.879143749070909</v>
      </c>
      <c r="AA50" s="1">
        <f t="shared" si="6"/>
        <v>23.977999108071948</v>
      </c>
      <c r="AB50" s="1">
        <f t="shared" si="7"/>
        <v>3.0585699420246764</v>
      </c>
      <c r="AC50" s="14">
        <f t="shared" si="8"/>
        <v>99.999999999999986</v>
      </c>
      <c r="AD50" s="1">
        <f t="shared" si="36"/>
        <v>4.9444917935128993E-2</v>
      </c>
      <c r="AE50" s="1">
        <f t="shared" si="37"/>
        <v>0.36362971178964587</v>
      </c>
      <c r="AF50" s="1">
        <f t="shared" si="38"/>
        <v>0.22607139521429837</v>
      </c>
      <c r="AG50" s="1">
        <f t="shared" si="39"/>
        <v>0.20608042313161426</v>
      </c>
      <c r="AH50" s="1">
        <f t="shared" si="40"/>
        <v>0.13764486399918585</v>
      </c>
      <c r="AI50" s="1">
        <f t="shared" si="41"/>
        <v>9.866425321054989E-2</v>
      </c>
      <c r="AJ50" s="1">
        <f t="shared" si="42"/>
        <v>7.633547779454157E-2</v>
      </c>
      <c r="AL50" s="1">
        <f t="shared" si="55"/>
        <v>7861.0542850530373</v>
      </c>
      <c r="AM50" s="1">
        <f t="shared" si="56"/>
        <v>10891.119078002865</v>
      </c>
      <c r="AN50" s="1">
        <f t="shared" si="43"/>
        <v>41.97322850016181</v>
      </c>
      <c r="AO50" s="1">
        <f t="shared" si="44"/>
        <v>41.885841628417559</v>
      </c>
      <c r="AP50" s="1">
        <f t="shared" si="45"/>
        <v>307.41460875938731</v>
      </c>
      <c r="AQ50" s="1">
        <f t="shared" si="46"/>
        <v>313.37947856172474</v>
      </c>
      <c r="AR50" s="1">
        <f t="shared" si="47"/>
        <v>331.94114448530433</v>
      </c>
      <c r="AS50" s="1">
        <f t="shared" si="48"/>
        <v>340.28972031671384</v>
      </c>
      <c r="AT50" s="1">
        <f t="shared" si="49"/>
        <v>455.40113310199035</v>
      </c>
      <c r="AU50" s="1">
        <f t="shared" si="50"/>
        <v>481.43481252659376</v>
      </c>
      <c r="AV50" s="1">
        <f t="shared" si="51"/>
        <v>574.60800464696956</v>
      </c>
      <c r="AW50" s="1">
        <f t="shared" si="52"/>
        <v>629.16534896554856</v>
      </c>
      <c r="AX50" s="1">
        <f t="shared" si="53"/>
        <v>672.09699975094668</v>
      </c>
      <c r="AY50" s="1">
        <f t="shared" si="54"/>
        <v>762.04188410260792</v>
      </c>
      <c r="BA50" s="1">
        <f t="shared" si="9"/>
        <v>41.885841628417559</v>
      </c>
      <c r="BB50" s="1">
        <f t="shared" si="10"/>
        <v>313.37947856172474</v>
      </c>
      <c r="BC50" s="1">
        <f t="shared" si="11"/>
        <v>340.28972031671384</v>
      </c>
      <c r="BD50" s="1">
        <f t="shared" si="12"/>
        <v>481.43481252659376</v>
      </c>
      <c r="BE50" s="1">
        <f t="shared" si="13"/>
        <v>629.16534896554856</v>
      </c>
      <c r="BF50" s="1">
        <f t="shared" si="14"/>
        <v>762.04188410260792</v>
      </c>
      <c r="BG50" s="1">
        <f t="shared" si="15"/>
        <v>7.4817519805812287</v>
      </c>
      <c r="BH50" s="1">
        <f t="shared" si="16"/>
        <v>8.1242182820517428</v>
      </c>
      <c r="BI50" s="1">
        <f t="shared" si="17"/>
        <v>11.493974904397362</v>
      </c>
      <c r="BJ50" s="1">
        <f t="shared" si="18"/>
        <v>15.020955160626155</v>
      </c>
      <c r="BK50" s="1">
        <f t="shared" si="19"/>
        <v>18.193304813185335</v>
      </c>
      <c r="BM50" s="1">
        <f t="shared" si="20"/>
        <v>10891.119078002865</v>
      </c>
      <c r="BN50" s="1">
        <f t="shared" si="21"/>
        <v>313.37947856172474</v>
      </c>
      <c r="BO50" s="1">
        <f t="shared" si="22"/>
        <v>340.28972031671384</v>
      </c>
      <c r="BP50" s="1">
        <f t="shared" si="23"/>
        <v>481.43481252659376</v>
      </c>
      <c r="BQ50" s="1">
        <f t="shared" si="24"/>
        <v>629.16534896554856</v>
      </c>
      <c r="BR50" s="1">
        <f t="shared" si="25"/>
        <v>762.04188410260792</v>
      </c>
      <c r="BS50" s="1">
        <f t="shared" si="26"/>
        <v>2.8773854763434468</v>
      </c>
      <c r="BT50" s="1">
        <f t="shared" si="27"/>
        <v>3.124469743462889</v>
      </c>
      <c r="BU50" s="1">
        <f t="shared" si="28"/>
        <v>4.42043475127329</v>
      </c>
      <c r="BV50" s="1">
        <f t="shared" si="29"/>
        <v>5.7768659442563033</v>
      </c>
      <c r="BW50" s="1">
        <f t="shared" si="30"/>
        <v>6.9969107733082065</v>
      </c>
    </row>
    <row r="51" spans="16:75">
      <c r="P51" s="1">
        <v>3</v>
      </c>
      <c r="Q51" s="1">
        <f t="shared" si="3"/>
        <v>1645.9048886079286</v>
      </c>
      <c r="R51" s="14">
        <v>4</v>
      </c>
      <c r="S51" s="1">
        <f t="shared" si="31"/>
        <v>51.966666666666661</v>
      </c>
      <c r="T51" s="1">
        <f t="shared" si="32"/>
        <v>18.161904761904761</v>
      </c>
      <c r="U51" s="1">
        <f t="shared" si="33"/>
        <v>22.961904761904762</v>
      </c>
      <c r="V51" s="1">
        <f t="shared" si="34"/>
        <v>2.909523809523809</v>
      </c>
      <c r="W51" s="14">
        <f t="shared" si="57"/>
        <v>95.999999999999986</v>
      </c>
      <c r="Y51" s="1">
        <f t="shared" si="4"/>
        <v>54.131944444444443</v>
      </c>
      <c r="Z51" s="1">
        <f t="shared" si="5"/>
        <v>18.918650793650794</v>
      </c>
      <c r="AA51" s="1">
        <f t="shared" si="6"/>
        <v>23.918650793650798</v>
      </c>
      <c r="AB51" s="1">
        <f t="shared" si="7"/>
        <v>3.0307539682539684</v>
      </c>
      <c r="AC51" s="14">
        <f t="shared" si="8"/>
        <v>100</v>
      </c>
      <c r="AD51" s="1">
        <f t="shared" si="36"/>
        <v>4.9309587510489826E-2</v>
      </c>
      <c r="AE51" s="1">
        <f t="shared" si="37"/>
        <v>0.36292600331971003</v>
      </c>
      <c r="AF51" s="1">
        <f t="shared" si="38"/>
        <v>0.22550485507915682</v>
      </c>
      <c r="AG51" s="1">
        <f t="shared" si="39"/>
        <v>0.20553589660444854</v>
      </c>
      <c r="AH51" s="1">
        <f t="shared" si="40"/>
        <v>0.13717078010352884</v>
      </c>
      <c r="AI51" s="1">
        <f t="shared" si="41"/>
        <v>9.8224997049410026E-2</v>
      </c>
      <c r="AJ51" s="1">
        <f t="shared" si="42"/>
        <v>7.5912911692302312E-2</v>
      </c>
      <c r="AL51" s="1">
        <f t="shared" si="55"/>
        <v>7727.6474927052714</v>
      </c>
      <c r="AM51" s="1">
        <f t="shared" si="56"/>
        <v>10812.032288370425</v>
      </c>
      <c r="AN51" s="1">
        <f t="shared" si="43"/>
        <v>41.978016315647771</v>
      </c>
      <c r="AO51" s="1">
        <f t="shared" si="44"/>
        <v>41.888145995598315</v>
      </c>
      <c r="AP51" s="1">
        <f t="shared" si="45"/>
        <v>307.09051310299719</v>
      </c>
      <c r="AQ51" s="1">
        <f t="shared" si="46"/>
        <v>313.22225442525655</v>
      </c>
      <c r="AR51" s="1">
        <f t="shared" si="47"/>
        <v>331.48854368185744</v>
      </c>
      <c r="AS51" s="1">
        <f t="shared" si="48"/>
        <v>340.06969090084243</v>
      </c>
      <c r="AT51" s="1">
        <f t="shared" si="49"/>
        <v>454.00608189591037</v>
      </c>
      <c r="AU51" s="1">
        <f t="shared" si="50"/>
        <v>480.74909426082667</v>
      </c>
      <c r="AV51" s="1">
        <f t="shared" si="51"/>
        <v>571.72032373391994</v>
      </c>
      <c r="AW51" s="1">
        <f t="shared" si="52"/>
        <v>627.72922333475788</v>
      </c>
      <c r="AX51" s="1">
        <f t="shared" si="53"/>
        <v>667.39069669001276</v>
      </c>
      <c r="AY51" s="1">
        <f t="shared" si="54"/>
        <v>759.67560441729302</v>
      </c>
      <c r="BA51" s="1">
        <f t="shared" si="9"/>
        <v>41.888145995598315</v>
      </c>
      <c r="BB51" s="1">
        <f t="shared" si="10"/>
        <v>313.22225442525655</v>
      </c>
      <c r="BC51" s="1">
        <f t="shared" si="11"/>
        <v>340.06969090084243</v>
      </c>
      <c r="BD51" s="1">
        <f t="shared" si="12"/>
        <v>480.74909426082667</v>
      </c>
      <c r="BE51" s="1">
        <f t="shared" si="13"/>
        <v>627.72922333475788</v>
      </c>
      <c r="BF51" s="1">
        <f t="shared" si="14"/>
        <v>759.67560441729302</v>
      </c>
      <c r="BG51" s="1">
        <f t="shared" si="15"/>
        <v>7.4775869635808307</v>
      </c>
      <c r="BH51" s="1">
        <f t="shared" si="16"/>
        <v>8.1185185645737956</v>
      </c>
      <c r="BI51" s="1">
        <f t="shared" si="17"/>
        <v>11.476972370926722</v>
      </c>
      <c r="BJ51" s="1">
        <f t="shared" si="18"/>
        <v>14.9858440476387</v>
      </c>
      <c r="BK51" s="1">
        <f t="shared" si="19"/>
        <v>18.13581351862938</v>
      </c>
      <c r="BM51" s="1">
        <f t="shared" si="20"/>
        <v>10812.032288370425</v>
      </c>
      <c r="BN51" s="1">
        <f t="shared" si="21"/>
        <v>313.22225442525655</v>
      </c>
      <c r="BO51" s="1">
        <f t="shared" si="22"/>
        <v>340.06969090084243</v>
      </c>
      <c r="BP51" s="1">
        <f t="shared" si="23"/>
        <v>480.74909426082667</v>
      </c>
      <c r="BQ51" s="1">
        <f t="shared" si="24"/>
        <v>627.72922333475788</v>
      </c>
      <c r="BR51" s="1">
        <f t="shared" si="25"/>
        <v>759.67560441729302</v>
      </c>
      <c r="BS51" s="1">
        <f t="shared" si="26"/>
        <v>2.8969785334637117</v>
      </c>
      <c r="BT51" s="1">
        <f t="shared" si="27"/>
        <v>3.1452892650591338</v>
      </c>
      <c r="BU51" s="1">
        <f t="shared" si="28"/>
        <v>4.4464267349435058</v>
      </c>
      <c r="BV51" s="1">
        <f t="shared" si="29"/>
        <v>5.8058393333689198</v>
      </c>
      <c r="BW51" s="1">
        <f t="shared" si="30"/>
        <v>7.0262054732708386</v>
      </c>
    </row>
    <row r="52" spans="16:75">
      <c r="P52" s="1">
        <v>3</v>
      </c>
      <c r="Q52" s="1">
        <f t="shared" si="3"/>
        <v>1646.3396712166243</v>
      </c>
      <c r="R52" s="14">
        <v>4.0999999999999996</v>
      </c>
      <c r="S52" s="1">
        <f t="shared" si="31"/>
        <v>51.958333333333329</v>
      </c>
      <c r="T52" s="1">
        <f t="shared" si="32"/>
        <v>18.18095238095238</v>
      </c>
      <c r="U52" s="1">
        <f t="shared" si="33"/>
        <v>22.88095238095238</v>
      </c>
      <c r="V52" s="1">
        <f t="shared" si="34"/>
        <v>2.8797619047619047</v>
      </c>
      <c r="W52" s="14">
        <f t="shared" si="57"/>
        <v>95.899999999999991</v>
      </c>
      <c r="Y52" s="1">
        <f t="shared" si="4"/>
        <v>54.179701077511297</v>
      </c>
      <c r="Z52" s="1">
        <f t="shared" si="5"/>
        <v>18.958240230398729</v>
      </c>
      <c r="AA52" s="1">
        <f t="shared" si="6"/>
        <v>23.859178707979545</v>
      </c>
      <c r="AB52" s="1">
        <f t="shared" si="7"/>
        <v>3.0028799841104328</v>
      </c>
      <c r="AC52" s="14">
        <f t="shared" si="8"/>
        <v>100.00000000000001</v>
      </c>
      <c r="AD52" s="1">
        <f t="shared" si="36"/>
        <v>4.9173974853473919E-2</v>
      </c>
      <c r="AE52" s="1">
        <f t="shared" si="37"/>
        <v>0.36222082726172411</v>
      </c>
      <c r="AF52" s="1">
        <f t="shared" si="38"/>
        <v>0.22493713342131422</v>
      </c>
      <c r="AG52" s="1">
        <f t="shared" si="39"/>
        <v>0.20499023446408737</v>
      </c>
      <c r="AH52" s="1">
        <f t="shared" si="40"/>
        <v>0.13669570750318849</v>
      </c>
      <c r="AI52" s="1">
        <f t="shared" si="41"/>
        <v>9.7784824817026883E-2</v>
      </c>
      <c r="AJ52" s="1">
        <f t="shared" si="42"/>
        <v>7.5489464326033359E-2</v>
      </c>
      <c r="AL52" s="1">
        <f t="shared" si="55"/>
        <v>7596.0133103218323</v>
      </c>
      <c r="AM52" s="1">
        <f t="shared" si="56"/>
        <v>10733.592801100947</v>
      </c>
      <c r="AN52" s="1">
        <f t="shared" si="43"/>
        <v>41.982819147862372</v>
      </c>
      <c r="AO52" s="1">
        <f t="shared" si="44"/>
        <v>41.890455096873048</v>
      </c>
      <c r="AP52" s="1">
        <f t="shared" si="45"/>
        <v>306.76560920364273</v>
      </c>
      <c r="AQ52" s="1">
        <f t="shared" si="46"/>
        <v>313.06477527350989</v>
      </c>
      <c r="AR52" s="1">
        <f t="shared" si="47"/>
        <v>331.03489255260484</v>
      </c>
      <c r="AS52" s="1">
        <f t="shared" si="48"/>
        <v>339.84932996551959</v>
      </c>
      <c r="AT52" s="1">
        <f t="shared" si="49"/>
        <v>452.60905551047119</v>
      </c>
      <c r="AU52" s="1">
        <f t="shared" si="50"/>
        <v>480.06275185228145</v>
      </c>
      <c r="AV52" s="1">
        <f t="shared" si="51"/>
        <v>568.83135177104339</v>
      </c>
      <c r="AW52" s="1">
        <f t="shared" si="52"/>
        <v>626.2926898819843</v>
      </c>
      <c r="AX52" s="1">
        <f t="shared" si="53"/>
        <v>662.68659069571356</v>
      </c>
      <c r="AY52" s="1">
        <f t="shared" si="54"/>
        <v>757.31001871676676</v>
      </c>
      <c r="BA52" s="1">
        <f t="shared" si="9"/>
        <v>41.890455096873048</v>
      </c>
      <c r="BB52" s="1">
        <f t="shared" si="10"/>
        <v>313.06477527350989</v>
      </c>
      <c r="BC52" s="1">
        <f t="shared" si="11"/>
        <v>339.84932996551959</v>
      </c>
      <c r="BD52" s="1">
        <f t="shared" si="12"/>
        <v>480.06275185228145</v>
      </c>
      <c r="BE52" s="1">
        <f t="shared" si="13"/>
        <v>626.2926898819843</v>
      </c>
      <c r="BF52" s="1">
        <f t="shared" si="14"/>
        <v>757.31001871676676</v>
      </c>
      <c r="BG52" s="1">
        <f t="shared" si="15"/>
        <v>7.4734154725590196</v>
      </c>
      <c r="BH52" s="1">
        <f t="shared" si="16"/>
        <v>8.1128106433698779</v>
      </c>
      <c r="BI52" s="1">
        <f t="shared" si="17"/>
        <v>11.459955513544092</v>
      </c>
      <c r="BJ52" s="1">
        <f t="shared" si="18"/>
        <v>14.950725372490272</v>
      </c>
      <c r="BK52" s="1">
        <f t="shared" si="19"/>
        <v>18.078343072794567</v>
      </c>
      <c r="BM52" s="1">
        <f t="shared" si="20"/>
        <v>10733.592801100947</v>
      </c>
      <c r="BN52" s="1">
        <f t="shared" si="21"/>
        <v>313.06477527350989</v>
      </c>
      <c r="BO52" s="1">
        <f t="shared" si="22"/>
        <v>339.84932996551959</v>
      </c>
      <c r="BP52" s="1">
        <f t="shared" si="23"/>
        <v>480.06275185228145</v>
      </c>
      <c r="BQ52" s="1">
        <f t="shared" si="24"/>
        <v>626.2926898819843</v>
      </c>
      <c r="BR52" s="1">
        <f t="shared" si="25"/>
        <v>757.31001871676676</v>
      </c>
      <c r="BS52" s="1">
        <f t="shared" si="26"/>
        <v>2.9166820567424425</v>
      </c>
      <c r="BT52" s="1">
        <f t="shared" si="27"/>
        <v>3.1662215649792596</v>
      </c>
      <c r="BU52" s="1">
        <f t="shared" si="28"/>
        <v>4.4725262151088989</v>
      </c>
      <c r="BV52" s="1">
        <f t="shared" si="29"/>
        <v>5.8348840084351377</v>
      </c>
      <c r="BW52" s="1">
        <f t="shared" si="30"/>
        <v>7.055512844115805</v>
      </c>
    </row>
    <row r="53" spans="16:75">
      <c r="P53" s="1">
        <v>3</v>
      </c>
      <c r="Q53" s="1">
        <f t="shared" si="3"/>
        <v>1646.7744538253201</v>
      </c>
      <c r="R53" s="14">
        <v>4.2</v>
      </c>
      <c r="S53" s="1">
        <f t="shared" si="31"/>
        <v>51.949999999999996</v>
      </c>
      <c r="T53" s="1">
        <f t="shared" si="32"/>
        <v>18.2</v>
      </c>
      <c r="U53" s="1">
        <f t="shared" si="33"/>
        <v>22.799999999999997</v>
      </c>
      <c r="V53" s="1">
        <f t="shared" si="34"/>
        <v>2.8499999999999996</v>
      </c>
      <c r="W53" s="14">
        <f t="shared" si="57"/>
        <v>95.799999999999983</v>
      </c>
      <c r="Y53" s="1">
        <f t="shared" si="4"/>
        <v>54.227557411273494</v>
      </c>
      <c r="Z53" s="1">
        <f t="shared" si="5"/>
        <v>18.997912317327771</v>
      </c>
      <c r="AA53" s="1">
        <f t="shared" si="6"/>
        <v>23.799582463465551</v>
      </c>
      <c r="AB53" s="1">
        <f t="shared" si="7"/>
        <v>2.9749478079331939</v>
      </c>
      <c r="AC53" s="14">
        <f t="shared" si="8"/>
        <v>100.00000000000001</v>
      </c>
      <c r="AD53" s="1">
        <f t="shared" si="36"/>
        <v>4.9038079080263815E-2</v>
      </c>
      <c r="AE53" s="1">
        <f t="shared" si="37"/>
        <v>0.36151417901990113</v>
      </c>
      <c r="AF53" s="1">
        <f t="shared" si="38"/>
        <v>0.22436822654080391</v>
      </c>
      <c r="AG53" s="1">
        <f t="shared" si="39"/>
        <v>0.20444343315433092</v>
      </c>
      <c r="AH53" s="1">
        <f t="shared" si="40"/>
        <v>0.13621964310201234</v>
      </c>
      <c r="AI53" s="1">
        <f t="shared" si="41"/>
        <v>9.7343733644701405E-2</v>
      </c>
      <c r="AJ53" s="1">
        <f t="shared" si="42"/>
        <v>7.5065132936035242E-2</v>
      </c>
      <c r="AL53" s="1">
        <f t="shared" si="55"/>
        <v>7466.1347620654687</v>
      </c>
      <c r="AM53" s="1">
        <f t="shared" si="56"/>
        <v>10655.796181123911</v>
      </c>
      <c r="AN53" s="1">
        <f t="shared" si="43"/>
        <v>41.987637089067128</v>
      </c>
      <c r="AO53" s="1">
        <f t="shared" si="44"/>
        <v>41.892768953830057</v>
      </c>
      <c r="AP53" s="1">
        <f t="shared" si="45"/>
        <v>306.43989214903104</v>
      </c>
      <c r="AQ53" s="1">
        <f t="shared" si="46"/>
        <v>312.90703996102229</v>
      </c>
      <c r="AR53" s="1">
        <f t="shared" si="47"/>
        <v>330.58018475112237</v>
      </c>
      <c r="AS53" s="1">
        <f t="shared" si="48"/>
        <v>339.62863603184348</v>
      </c>
      <c r="AT53" s="1">
        <f t="shared" si="49"/>
        <v>451.21004219146135</v>
      </c>
      <c r="AU53" s="1">
        <f t="shared" si="50"/>
        <v>479.37578257464287</v>
      </c>
      <c r="AV53" s="1">
        <f t="shared" si="51"/>
        <v>565.94108096564105</v>
      </c>
      <c r="AW53" s="1">
        <f t="shared" si="52"/>
        <v>624.85574681254764</v>
      </c>
      <c r="AX53" s="1">
        <f t="shared" si="53"/>
        <v>657.98469515376473</v>
      </c>
      <c r="AY53" s="1">
        <f t="shared" si="54"/>
        <v>754.94513006050477</v>
      </c>
      <c r="BA53" s="1">
        <f t="shared" si="9"/>
        <v>41.892768953830057</v>
      </c>
      <c r="BB53" s="1">
        <f t="shared" si="10"/>
        <v>312.90703996102229</v>
      </c>
      <c r="BC53" s="1">
        <f t="shared" si="11"/>
        <v>339.62863603184348</v>
      </c>
      <c r="BD53" s="1">
        <f t="shared" si="12"/>
        <v>479.37578257464287</v>
      </c>
      <c r="BE53" s="1">
        <f t="shared" si="13"/>
        <v>624.85574681254764</v>
      </c>
      <c r="BF53" s="1">
        <f t="shared" si="14"/>
        <v>754.94513006050477</v>
      </c>
      <c r="BG53" s="1">
        <f t="shared" si="15"/>
        <v>7.469237478808731</v>
      </c>
      <c r="BH53" s="1">
        <f t="shared" si="16"/>
        <v>8.1070944822517603</v>
      </c>
      <c r="BI53" s="1">
        <f t="shared" si="17"/>
        <v>11.442924269411794</v>
      </c>
      <c r="BJ53" s="1">
        <f t="shared" si="18"/>
        <v>14.91559909781089</v>
      </c>
      <c r="BK53" s="1">
        <f t="shared" si="19"/>
        <v>18.020893555461289</v>
      </c>
      <c r="BM53" s="1">
        <f t="shared" si="20"/>
        <v>10655.796181123911</v>
      </c>
      <c r="BN53" s="1">
        <f t="shared" si="21"/>
        <v>312.90703996102229</v>
      </c>
      <c r="BO53" s="1">
        <f t="shared" si="22"/>
        <v>339.62863603184348</v>
      </c>
      <c r="BP53" s="1">
        <f t="shared" si="23"/>
        <v>479.37578257464287</v>
      </c>
      <c r="BQ53" s="1">
        <f t="shared" si="24"/>
        <v>624.85574681254764</v>
      </c>
      <c r="BR53" s="1">
        <f t="shared" si="25"/>
        <v>754.94513006050477</v>
      </c>
      <c r="BS53" s="1">
        <f t="shared" si="26"/>
        <v>2.9364961063662038</v>
      </c>
      <c r="BT53" s="1">
        <f t="shared" si="27"/>
        <v>3.1872666317836931</v>
      </c>
      <c r="BU53" s="1">
        <f t="shared" si="28"/>
        <v>4.4987326561653616</v>
      </c>
      <c r="BV53" s="1">
        <f t="shared" si="29"/>
        <v>5.863998674443879</v>
      </c>
      <c r="BW53" s="1">
        <f t="shared" si="30"/>
        <v>7.0848308022055049</v>
      </c>
    </row>
    <row r="54" spans="16:75">
      <c r="P54" s="1">
        <v>3</v>
      </c>
      <c r="Q54" s="1">
        <f t="shared" si="3"/>
        <v>1647.2092364340156</v>
      </c>
      <c r="R54" s="14">
        <v>4.3</v>
      </c>
      <c r="S54" s="1">
        <f t="shared" si="31"/>
        <v>51.941666666666663</v>
      </c>
      <c r="T54" s="1">
        <f t="shared" si="32"/>
        <v>18.219047619047618</v>
      </c>
      <c r="U54" s="1">
        <f t="shared" si="33"/>
        <v>22.719047619047618</v>
      </c>
      <c r="V54" s="1">
        <f t="shared" si="34"/>
        <v>2.820238095238095</v>
      </c>
      <c r="W54" s="14">
        <f t="shared" si="57"/>
        <v>95.699999999999989</v>
      </c>
      <c r="Y54" s="1">
        <f t="shared" si="4"/>
        <v>54.275513758272382</v>
      </c>
      <c r="Z54" s="1">
        <f t="shared" si="5"/>
        <v>19.037667313529386</v>
      </c>
      <c r="AA54" s="1">
        <f t="shared" si="6"/>
        <v>23.739861670896158</v>
      </c>
      <c r="AB54" s="1">
        <f t="shared" si="7"/>
        <v>2.9469572573020852</v>
      </c>
      <c r="AC54" s="14">
        <f t="shared" si="8"/>
        <v>100.00000000000001</v>
      </c>
      <c r="AD54" s="1">
        <f t="shared" si="36"/>
        <v>4.890189930334797E-2</v>
      </c>
      <c r="AE54" s="1">
        <f t="shared" si="37"/>
        <v>0.3608060539792447</v>
      </c>
      <c r="AF54" s="1">
        <f t="shared" si="38"/>
        <v>0.22379813072219434</v>
      </c>
      <c r="AG54" s="1">
        <f t="shared" si="39"/>
        <v>0.20389548910411526</v>
      </c>
      <c r="AH54" s="1">
        <f t="shared" si="40"/>
        <v>0.13574258379090692</v>
      </c>
      <c r="AI54" s="1">
        <f t="shared" si="41"/>
        <v>9.6901720651744142E-2</v>
      </c>
      <c r="AJ54" s="1">
        <f t="shared" si="42"/>
        <v>7.4639914751073719E-2</v>
      </c>
      <c r="AL54" s="1">
        <f t="shared" si="55"/>
        <v>7337.9949712246025</v>
      </c>
      <c r="AM54" s="1">
        <f t="shared" si="56"/>
        <v>10578.638013451833</v>
      </c>
      <c r="AN54" s="1">
        <f t="shared" si="43"/>
        <v>41.992470232368362</v>
      </c>
      <c r="AO54" s="1">
        <f t="shared" si="44"/>
        <v>41.895087588214665</v>
      </c>
      <c r="AP54" s="1">
        <f t="shared" si="45"/>
        <v>306.11335697928183</v>
      </c>
      <c r="AQ54" s="1">
        <f t="shared" si="46"/>
        <v>312.74904733353998</v>
      </c>
      <c r="AR54" s="1">
        <f t="shared" si="47"/>
        <v>330.12441386884854</v>
      </c>
      <c r="AS54" s="1">
        <f t="shared" si="48"/>
        <v>339.40760760944823</v>
      </c>
      <c r="AT54" s="1">
        <f t="shared" si="49"/>
        <v>449.80903006103085</v>
      </c>
      <c r="AU54" s="1">
        <f t="shared" si="50"/>
        <v>478.68818367897751</v>
      </c>
      <c r="AV54" s="1">
        <f t="shared" si="51"/>
        <v>563.04950343441101</v>
      </c>
      <c r="AW54" s="1">
        <f t="shared" si="52"/>
        <v>623.41839231538165</v>
      </c>
      <c r="AX54" s="1">
        <f t="shared" si="53"/>
        <v>653.28502362172014</v>
      </c>
      <c r="AY54" s="1">
        <f t="shared" si="54"/>
        <v>752.5809415386725</v>
      </c>
      <c r="BA54" s="1">
        <f t="shared" si="9"/>
        <v>41.895087588214665</v>
      </c>
      <c r="BB54" s="1">
        <f t="shared" si="10"/>
        <v>312.74904733353998</v>
      </c>
      <c r="BC54" s="1">
        <f t="shared" si="11"/>
        <v>339.40760760944823</v>
      </c>
      <c r="BD54" s="1">
        <f t="shared" si="12"/>
        <v>478.68818367897751</v>
      </c>
      <c r="BE54" s="1">
        <f t="shared" si="13"/>
        <v>623.41839231538165</v>
      </c>
      <c r="BF54" s="1">
        <f t="shared" si="14"/>
        <v>752.5809415386725</v>
      </c>
      <c r="BG54" s="1">
        <f t="shared" si="15"/>
        <v>7.4650529534044496</v>
      </c>
      <c r="BH54" s="1">
        <f t="shared" si="16"/>
        <v>8.1013700447525885</v>
      </c>
      <c r="BI54" s="1">
        <f t="shared" si="17"/>
        <v>11.425878575168209</v>
      </c>
      <c r="BJ54" s="1">
        <f t="shared" si="18"/>
        <v>14.880465185869499</v>
      </c>
      <c r="BK54" s="1">
        <f t="shared" si="19"/>
        <v>17.963465047161709</v>
      </c>
      <c r="BM54" s="1">
        <f t="shared" si="20"/>
        <v>10578.638013451833</v>
      </c>
      <c r="BN54" s="1">
        <f t="shared" si="21"/>
        <v>312.74904733353998</v>
      </c>
      <c r="BO54" s="1">
        <f t="shared" si="22"/>
        <v>339.40760760944823</v>
      </c>
      <c r="BP54" s="1">
        <f t="shared" si="23"/>
        <v>478.68818367897751</v>
      </c>
      <c r="BQ54" s="1">
        <f t="shared" si="24"/>
        <v>623.41839231538165</v>
      </c>
      <c r="BR54" s="1">
        <f t="shared" si="25"/>
        <v>752.5809415386725</v>
      </c>
      <c r="BS54" s="1">
        <f t="shared" si="26"/>
        <v>2.9564207314386519</v>
      </c>
      <c r="BT54" s="1">
        <f t="shared" si="27"/>
        <v>3.2084244415760925</v>
      </c>
      <c r="BU54" s="1">
        <f t="shared" si="28"/>
        <v>4.5250455027412411</v>
      </c>
      <c r="BV54" s="1">
        <f t="shared" si="29"/>
        <v>5.8931820100341898</v>
      </c>
      <c r="BW54" s="1">
        <f t="shared" si="30"/>
        <v>7.1141572344349804</v>
      </c>
    </row>
    <row r="55" spans="16:75">
      <c r="P55" s="1">
        <v>3</v>
      </c>
      <c r="Q55" s="1">
        <f t="shared" si="3"/>
        <v>1647.6440190427113</v>
      </c>
      <c r="R55" s="14">
        <v>4.4000000000000004</v>
      </c>
      <c r="S55" s="1">
        <f t="shared" si="31"/>
        <v>51.93333333333333</v>
      </c>
      <c r="T55" s="1">
        <f t="shared" si="32"/>
        <v>18.238095238095237</v>
      </c>
      <c r="U55" s="1">
        <f t="shared" si="33"/>
        <v>22.638095238095236</v>
      </c>
      <c r="V55" s="1">
        <f t="shared" si="34"/>
        <v>2.7904761904761903</v>
      </c>
      <c r="W55" s="14">
        <f t="shared" si="57"/>
        <v>95.59999999999998</v>
      </c>
      <c r="Y55" s="1">
        <f t="shared" si="4"/>
        <v>54.323570432357052</v>
      </c>
      <c r="Z55" s="1">
        <f t="shared" si="5"/>
        <v>19.07750547917912</v>
      </c>
      <c r="AA55" s="1">
        <f t="shared" si="6"/>
        <v>23.680015939430167</v>
      </c>
      <c r="AB55" s="1">
        <f t="shared" si="7"/>
        <v>2.9189081490336726</v>
      </c>
      <c r="AC55" s="14">
        <f t="shared" si="8"/>
        <v>100</v>
      </c>
      <c r="AD55" s="1">
        <f t="shared" si="36"/>
        <v>4.876543463150132E-2</v>
      </c>
      <c r="AE55" s="1">
        <f t="shared" si="37"/>
        <v>0.36009644750544872</v>
      </c>
      <c r="AF55" s="1">
        <f t="shared" si="38"/>
        <v>0.22322684223450814</v>
      </c>
      <c r="AG55" s="1">
        <f t="shared" si="39"/>
        <v>0.20334639872743465</v>
      </c>
      <c r="AH55" s="1">
        <f t="shared" si="40"/>
        <v>0.13526452644776987</v>
      </c>
      <c r="AI55" s="1">
        <f t="shared" si="41"/>
        <v>9.6458782945412463E-2</v>
      </c>
      <c r="AJ55" s="1">
        <f t="shared" si="42"/>
        <v>7.4213806988319378E-2</v>
      </c>
      <c r="AL55" s="1">
        <f t="shared" si="55"/>
        <v>7211.5771600075741</v>
      </c>
      <c r="AM55" s="1">
        <f t="shared" si="56"/>
        <v>10502.113903146281</v>
      </c>
      <c r="AN55" s="1">
        <f t="shared" si="43"/>
        <v>41.997318671727484</v>
      </c>
      <c r="AO55" s="1">
        <f t="shared" si="44"/>
        <v>41.897411021930864</v>
      </c>
      <c r="AP55" s="1">
        <f t="shared" si="45"/>
        <v>305.78599868629288</v>
      </c>
      <c r="AQ55" s="1">
        <f t="shared" si="46"/>
        <v>312.59079622792069</v>
      </c>
      <c r="AR55" s="1">
        <f t="shared" si="47"/>
        <v>329.66757343424149</v>
      </c>
      <c r="AS55" s="1">
        <f t="shared" si="48"/>
        <v>339.18624319637541</v>
      </c>
      <c r="AT55" s="1">
        <f t="shared" si="49"/>
        <v>448.4060071158209</v>
      </c>
      <c r="AU55" s="1">
        <f t="shared" si="50"/>
        <v>477.99995239345122</v>
      </c>
      <c r="AV55" s="1">
        <f t="shared" si="51"/>
        <v>560.15661120188361</v>
      </c>
      <c r="AW55" s="1">
        <f t="shared" si="52"/>
        <v>621.98062456280218</v>
      </c>
      <c r="AX55" s="1">
        <f t="shared" si="53"/>
        <v>648.58758983235259</v>
      </c>
      <c r="AY55" s="1">
        <f t="shared" si="54"/>
        <v>750.21745627261976</v>
      </c>
      <c r="BA55" s="1">
        <f t="shared" si="9"/>
        <v>41.897411021930864</v>
      </c>
      <c r="BB55" s="1">
        <f t="shared" si="10"/>
        <v>312.59079622792069</v>
      </c>
      <c r="BC55" s="1">
        <f t="shared" si="11"/>
        <v>339.18624319637541</v>
      </c>
      <c r="BD55" s="1">
        <f t="shared" si="12"/>
        <v>477.99995239345122</v>
      </c>
      <c r="BE55" s="1">
        <f t="shared" si="13"/>
        <v>621.98062456280218</v>
      </c>
      <c r="BF55" s="1">
        <f t="shared" si="14"/>
        <v>750.21745627261976</v>
      </c>
      <c r="BG55" s="1">
        <f t="shared" si="15"/>
        <v>7.4608618671998022</v>
      </c>
      <c r="BH55" s="1">
        <f t="shared" si="16"/>
        <v>8.09563729412376</v>
      </c>
      <c r="BI55" s="1">
        <f t="shared" si="17"/>
        <v>11.408818366921192</v>
      </c>
      <c r="BJ55" s="1">
        <f t="shared" si="18"/>
        <v>14.84532359856869</v>
      </c>
      <c r="BK55" s="1">
        <f t="shared" si="19"/>
        <v>17.906057629191562</v>
      </c>
      <c r="BM55" s="1">
        <f t="shared" si="20"/>
        <v>10502.113903146281</v>
      </c>
      <c r="BN55" s="1">
        <f t="shared" si="21"/>
        <v>312.59079622792069</v>
      </c>
      <c r="BO55" s="1">
        <f t="shared" si="22"/>
        <v>339.18624319637541</v>
      </c>
      <c r="BP55" s="1">
        <f t="shared" si="23"/>
        <v>477.99995239345122</v>
      </c>
      <c r="BQ55" s="1">
        <f t="shared" si="24"/>
        <v>621.98062456280218</v>
      </c>
      <c r="BR55" s="1">
        <f t="shared" si="25"/>
        <v>750.21745627261976</v>
      </c>
      <c r="BS55" s="1">
        <f t="shared" si="26"/>
        <v>2.976455969824066</v>
      </c>
      <c r="BT55" s="1">
        <f t="shared" si="27"/>
        <v>3.2296949578385372</v>
      </c>
      <c r="BU55" s="1">
        <f t="shared" si="28"/>
        <v>4.5514641795138919</v>
      </c>
      <c r="BV55" s="1">
        <f t="shared" si="29"/>
        <v>5.9224326673553387</v>
      </c>
      <c r="BW55" s="1">
        <f t="shared" si="30"/>
        <v>7.1434899982170776</v>
      </c>
    </row>
    <row r="56" spans="16:75">
      <c r="P56" s="1">
        <v>3</v>
      </c>
      <c r="Q56" s="1">
        <f t="shared" si="3"/>
        <v>1648.0788016514068</v>
      </c>
      <c r="R56" s="14">
        <v>4.5</v>
      </c>
      <c r="S56" s="1">
        <f t="shared" si="31"/>
        <v>51.924999999999997</v>
      </c>
      <c r="T56" s="1">
        <f t="shared" si="32"/>
        <v>18.257142857142856</v>
      </c>
      <c r="U56" s="1">
        <f t="shared" si="33"/>
        <v>22.557142857142857</v>
      </c>
      <c r="V56" s="1">
        <f t="shared" si="34"/>
        <v>2.7607142857142852</v>
      </c>
      <c r="W56" s="14">
        <f t="shared" si="57"/>
        <v>95.499999999999986</v>
      </c>
      <c r="Y56" s="1">
        <f t="shared" si="4"/>
        <v>54.371727748691107</v>
      </c>
      <c r="Z56" s="1">
        <f t="shared" si="5"/>
        <v>19.11742707554226</v>
      </c>
      <c r="AA56" s="1">
        <f t="shared" si="6"/>
        <v>23.620044876589382</v>
      </c>
      <c r="AB56" s="1">
        <f t="shared" si="7"/>
        <v>2.8908002991772621</v>
      </c>
      <c r="AC56" s="14">
        <f t="shared" si="8"/>
        <v>100.00000000000001</v>
      </c>
      <c r="AD56" s="1">
        <f t="shared" si="36"/>
        <v>4.8628684169765984E-2</v>
      </c>
      <c r="AE56" s="1">
        <f t="shared" si="37"/>
        <v>0.35938535494479673</v>
      </c>
      <c r="AF56" s="1">
        <f t="shared" si="38"/>
        <v>0.22265435733114089</v>
      </c>
      <c r="AG56" s="1">
        <f t="shared" si="39"/>
        <v>0.20279615842326362</v>
      </c>
      <c r="AH56" s="1">
        <f t="shared" si="40"/>
        <v>0.13478546793742205</v>
      </c>
      <c r="AI56" s="1">
        <f t="shared" si="41"/>
        <v>9.6014917620847628E-2</v>
      </c>
      <c r="AJ56" s="1">
        <f t="shared" si="42"/>
        <v>7.3786806853287007E-2</v>
      </c>
      <c r="AL56" s="1">
        <f t="shared" si="55"/>
        <v>7086.8646493365459</v>
      </c>
      <c r="AM56" s="1">
        <f t="shared" si="56"/>
        <v>10426.219475283842</v>
      </c>
      <c r="AN56" s="1">
        <f t="shared" si="43"/>
        <v>42.002182501971433</v>
      </c>
      <c r="AO56" s="1">
        <f t="shared" si="44"/>
        <v>41.899739277042876</v>
      </c>
      <c r="AP56" s="1">
        <f t="shared" si="45"/>
        <v>305.45781221309613</v>
      </c>
      <c r="AQ56" s="1">
        <f t="shared" si="46"/>
        <v>312.43228547203569</v>
      </c>
      <c r="AR56" s="1">
        <f t="shared" si="47"/>
        <v>329.20965691192123</v>
      </c>
      <c r="AS56" s="1">
        <f t="shared" si="48"/>
        <v>338.9645412789431</v>
      </c>
      <c r="AT56" s="1">
        <f t="shared" si="49"/>
        <v>447.00096122505767</v>
      </c>
      <c r="AU56" s="1">
        <f t="shared" si="50"/>
        <v>477.31108592304253</v>
      </c>
      <c r="AV56" s="1">
        <f t="shared" si="51"/>
        <v>557.26239619882131</v>
      </c>
      <c r="AW56" s="1">
        <f t="shared" si="52"/>
        <v>620.54244171026926</v>
      </c>
      <c r="AX56" s="1">
        <f t="shared" si="53"/>
        <v>643.89240769712387</v>
      </c>
      <c r="AY56" s="1">
        <f t="shared" si="54"/>
        <v>747.8546774153865</v>
      </c>
      <c r="BA56" s="1">
        <f t="shared" si="9"/>
        <v>41.899739277042876</v>
      </c>
      <c r="BB56" s="1">
        <f t="shared" si="10"/>
        <v>312.43228547203569</v>
      </c>
      <c r="BC56" s="1">
        <f t="shared" si="11"/>
        <v>338.9645412789431</v>
      </c>
      <c r="BD56" s="1">
        <f t="shared" si="12"/>
        <v>477.31108592304253</v>
      </c>
      <c r="BE56" s="1">
        <f t="shared" si="13"/>
        <v>620.54244171026926</v>
      </c>
      <c r="BF56" s="1">
        <f t="shared" si="14"/>
        <v>747.8546774153865</v>
      </c>
      <c r="BG56" s="1">
        <f t="shared" si="15"/>
        <v>7.4566641908251503</v>
      </c>
      <c r="BH56" s="1">
        <f t="shared" si="16"/>
        <v>8.0898961933317768</v>
      </c>
      <c r="BI56" s="1">
        <f t="shared" si="17"/>
        <v>11.391743580241421</v>
      </c>
      <c r="BJ56" s="1">
        <f t="shared" si="18"/>
        <v>14.810174297439323</v>
      </c>
      <c r="BK56" s="1">
        <f t="shared" si="19"/>
        <v>17.848671383622204</v>
      </c>
      <c r="BM56" s="1">
        <f t="shared" si="20"/>
        <v>10426.219475283842</v>
      </c>
      <c r="BN56" s="1">
        <f t="shared" si="21"/>
        <v>312.43228547203569</v>
      </c>
      <c r="BO56" s="1">
        <f t="shared" si="22"/>
        <v>338.9645412789431</v>
      </c>
      <c r="BP56" s="1">
        <f t="shared" si="23"/>
        <v>477.31108592304253</v>
      </c>
      <c r="BQ56" s="1">
        <f t="shared" si="24"/>
        <v>620.54244171026926</v>
      </c>
      <c r="BR56" s="1">
        <f t="shared" si="25"/>
        <v>747.8546774153865</v>
      </c>
      <c r="BS56" s="1">
        <f t="shared" si="26"/>
        <v>2.9966018479917915</v>
      </c>
      <c r="BT56" s="1">
        <f t="shared" si="27"/>
        <v>3.2510781312678549</v>
      </c>
      <c r="BU56" s="1">
        <f t="shared" si="28"/>
        <v>4.5779880910290185</v>
      </c>
      <c r="BV56" s="1">
        <f t="shared" si="29"/>
        <v>5.9517492719322957</v>
      </c>
      <c r="BW56" s="1">
        <f t="shared" si="30"/>
        <v>7.1728269214765117</v>
      </c>
    </row>
    <row r="57" spans="16:75">
      <c r="P57" s="1">
        <v>3</v>
      </c>
      <c r="Q57" s="1">
        <f t="shared" si="3"/>
        <v>1648.5135842601026</v>
      </c>
      <c r="R57" s="14">
        <v>4.5999999999999996</v>
      </c>
      <c r="S57" s="1">
        <f t="shared" si="31"/>
        <v>51.916666666666664</v>
      </c>
      <c r="T57" s="1">
        <f t="shared" si="32"/>
        <v>18.276190476190475</v>
      </c>
      <c r="U57" s="1">
        <f t="shared" si="33"/>
        <v>22.476190476190474</v>
      </c>
      <c r="V57" s="1">
        <f t="shared" si="34"/>
        <v>2.730952380952381</v>
      </c>
      <c r="W57" s="14">
        <f t="shared" si="57"/>
        <v>95.399999999999977</v>
      </c>
      <c r="Y57" s="1">
        <f t="shared" si="4"/>
        <v>54.419986023759613</v>
      </c>
      <c r="Z57" s="1">
        <f t="shared" si="5"/>
        <v>19.157432364979538</v>
      </c>
      <c r="AA57" s="1">
        <f t="shared" si="6"/>
        <v>23.559948088249978</v>
      </c>
      <c r="AB57" s="1">
        <f t="shared" si="7"/>
        <v>2.8626335230108819</v>
      </c>
      <c r="AC57" s="14">
        <f t="shared" si="8"/>
        <v>100.00000000000001</v>
      </c>
      <c r="AD57" s="1">
        <f t="shared" si="36"/>
        <v>4.8491647019431629E-2</v>
      </c>
      <c r="AE57" s="1">
        <f t="shared" si="37"/>
        <v>0.35867277162405947</v>
      </c>
      <c r="AF57" s="1">
        <f t="shared" si="38"/>
        <v>0.22208067224977923</v>
      </c>
      <c r="AG57" s="1">
        <f t="shared" si="39"/>
        <v>0.20224476457547799</v>
      </c>
      <c r="AH57" s="1">
        <f t="shared" si="40"/>
        <v>0.13430540511153896</v>
      </c>
      <c r="AI57" s="1">
        <f t="shared" si="41"/>
        <v>9.5570121761011179E-2</v>
      </c>
      <c r="AJ57" s="1">
        <f t="shared" si="42"/>
        <v>7.3358911539774502E-2</v>
      </c>
      <c r="AL57" s="1">
        <f t="shared" si="55"/>
        <v>6963.8408586410442</v>
      </c>
      <c r="AM57" s="1">
        <f t="shared" si="56"/>
        <v>10350.950374922044</v>
      </c>
      <c r="AN57" s="1">
        <f t="shared" si="43"/>
        <v>42.007061818803301</v>
      </c>
      <c r="AO57" s="1">
        <f t="shared" si="44"/>
        <v>41.902072375776804</v>
      </c>
      <c r="AP57" s="1">
        <f t="shared" si="45"/>
        <v>305.1287924532009</v>
      </c>
      <c r="AQ57" s="1">
        <f t="shared" si="46"/>
        <v>312.27351388466974</v>
      </c>
      <c r="AR57" s="1">
        <f t="shared" si="47"/>
        <v>328.75065770179754</v>
      </c>
      <c r="AS57" s="1">
        <f t="shared" si="48"/>
        <v>338.74250033161388</v>
      </c>
      <c r="AT57" s="1">
        <f t="shared" si="49"/>
        <v>445.59388012860688</v>
      </c>
      <c r="AU57" s="1">
        <f t="shared" si="50"/>
        <v>476.62158144925041</v>
      </c>
      <c r="AV57" s="1">
        <f t="shared" si="51"/>
        <v>554.36685026057967</v>
      </c>
      <c r="AW57" s="1">
        <f t="shared" si="52"/>
        <v>619.10384189614558</v>
      </c>
      <c r="AX57" s="1">
        <f t="shared" si="53"/>
        <v>639.19949130974601</v>
      </c>
      <c r="AY57" s="1">
        <f t="shared" si="54"/>
        <v>745.49260815222033</v>
      </c>
      <c r="BA57" s="1">
        <f t="shared" si="9"/>
        <v>41.902072375776804</v>
      </c>
      <c r="BB57" s="1">
        <f t="shared" si="10"/>
        <v>312.27351388466974</v>
      </c>
      <c r="BC57" s="1">
        <f t="shared" si="11"/>
        <v>338.74250033161388</v>
      </c>
      <c r="BD57" s="1">
        <f t="shared" si="12"/>
        <v>476.62158144925041</v>
      </c>
      <c r="BE57" s="1">
        <f t="shared" si="13"/>
        <v>619.10384189614558</v>
      </c>
      <c r="BF57" s="1">
        <f t="shared" si="14"/>
        <v>745.49260815222033</v>
      </c>
      <c r="BG57" s="1">
        <f t="shared" si="15"/>
        <v>7.4524598946851164</v>
      </c>
      <c r="BH57" s="1">
        <f t="shared" si="16"/>
        <v>8.0841467050550406</v>
      </c>
      <c r="BI57" s="1">
        <f t="shared" si="17"/>
        <v>11.374654150155612</v>
      </c>
      <c r="BJ57" s="1">
        <f t="shared" si="18"/>
        <v>14.775017243635036</v>
      </c>
      <c r="BK57" s="1">
        <f t="shared" si="19"/>
        <v>17.791306393312961</v>
      </c>
      <c r="BM57" s="1">
        <f t="shared" si="20"/>
        <v>10350.950374922044</v>
      </c>
      <c r="BN57" s="1">
        <f t="shared" si="21"/>
        <v>312.27351388466974</v>
      </c>
      <c r="BO57" s="1">
        <f t="shared" si="22"/>
        <v>338.74250033161388</v>
      </c>
      <c r="BP57" s="1">
        <f t="shared" si="23"/>
        <v>476.62158144925041</v>
      </c>
      <c r="BQ57" s="1">
        <f t="shared" si="24"/>
        <v>619.10384189614558</v>
      </c>
      <c r="BR57" s="1">
        <f t="shared" si="25"/>
        <v>745.49260815222033</v>
      </c>
      <c r="BS57" s="1">
        <f t="shared" si="26"/>
        <v>3.0168583808616853</v>
      </c>
      <c r="BT57" s="1">
        <f t="shared" si="27"/>
        <v>3.2725738996132034</v>
      </c>
      <c r="BU57" s="1">
        <f t="shared" si="28"/>
        <v>4.6046166215229301</v>
      </c>
      <c r="BV57" s="1">
        <f t="shared" si="29"/>
        <v>5.9811304225367641</v>
      </c>
      <c r="BW57" s="1">
        <f t="shared" si="30"/>
        <v>7.2021658026530231</v>
      </c>
    </row>
    <row r="58" spans="16:75">
      <c r="P58" s="1">
        <v>3</v>
      </c>
      <c r="Q58" s="1">
        <f t="shared" si="3"/>
        <v>1648.9483668687983</v>
      </c>
      <c r="R58" s="14">
        <v>4.7</v>
      </c>
      <c r="S58" s="1">
        <f t="shared" si="31"/>
        <v>51.908333333333331</v>
      </c>
      <c r="T58" s="1">
        <f t="shared" si="32"/>
        <v>18.295238095238094</v>
      </c>
      <c r="U58" s="1">
        <f t="shared" si="33"/>
        <v>22.395238095238096</v>
      </c>
      <c r="V58" s="1">
        <f t="shared" si="34"/>
        <v>2.7011904761904759</v>
      </c>
      <c r="W58" s="14">
        <f t="shared" si="57"/>
        <v>95.3</v>
      </c>
      <c r="Y58" s="1">
        <f t="shared" si="4"/>
        <v>54.468345575376006</v>
      </c>
      <c r="Z58" s="1">
        <f t="shared" si="5"/>
        <v>19.197521610952879</v>
      </c>
      <c r="AA58" s="1">
        <f t="shared" si="6"/>
        <v>23.499725178633891</v>
      </c>
      <c r="AB58" s="1">
        <f t="shared" si="7"/>
        <v>2.8344076350372256</v>
      </c>
      <c r="AC58" s="14">
        <f t="shared" si="8"/>
        <v>100</v>
      </c>
      <c r="AD58" s="1">
        <f t="shared" si="36"/>
        <v>4.8354322278015775E-2</v>
      </c>
      <c r="AE58" s="1">
        <f t="shared" si="37"/>
        <v>0.357958692850393</v>
      </c>
      <c r="AF58" s="1">
        <f t="shared" si="38"/>
        <v>0.22150578321231815</v>
      </c>
      <c r="AG58" s="1">
        <f t="shared" si="39"/>
        <v>0.20169221355277567</v>
      </c>
      <c r="AH58" s="1">
        <f t="shared" si="40"/>
        <v>0.13382433480858155</v>
      </c>
      <c r="AI58" s="1">
        <f t="shared" si="41"/>
        <v>9.5124392436621005E-2</v>
      </c>
      <c r="AJ58" s="1">
        <f t="shared" si="42"/>
        <v>7.2930118229801305E-2</v>
      </c>
      <c r="AL58" s="1">
        <f t="shared" si="55"/>
        <v>6842.489305651151</v>
      </c>
      <c r="AM58" s="1">
        <f t="shared" si="56"/>
        <v>10276.302267065217</v>
      </c>
      <c r="AN58" s="1">
        <f t="shared" si="43"/>
        <v>42.01195671881311</v>
      </c>
      <c r="AO58" s="1">
        <f t="shared" si="44"/>
        <v>41.904410340522254</v>
      </c>
      <c r="AP58" s="1">
        <f t="shared" si="45"/>
        <v>304.79893424992855</v>
      </c>
      <c r="AQ58" s="1">
        <f t="shared" si="46"/>
        <v>312.11448027541991</v>
      </c>
      <c r="AR58" s="1">
        <f t="shared" si="47"/>
        <v>328.29056913818175</v>
      </c>
      <c r="AS58" s="1">
        <f t="shared" si="48"/>
        <v>338.52011881685996</v>
      </c>
      <c r="AT58" s="1">
        <f t="shared" si="49"/>
        <v>444.18475143499131</v>
      </c>
      <c r="AU58" s="1">
        <f t="shared" si="50"/>
        <v>475.9314361297981</v>
      </c>
      <c r="AV58" s="1">
        <f t="shared" si="51"/>
        <v>551.46996512543353</v>
      </c>
      <c r="AW58" s="1">
        <f t="shared" si="52"/>
        <v>617.66482324144965</v>
      </c>
      <c r="AX58" s="1">
        <f t="shared" si="53"/>
        <v>634.50885494984209</v>
      </c>
      <c r="AY58" s="1">
        <f t="shared" si="54"/>
        <v>743.13125170110595</v>
      </c>
      <c r="BA58" s="1">
        <f t="shared" si="9"/>
        <v>41.904410340522254</v>
      </c>
      <c r="BB58" s="1">
        <f t="shared" si="10"/>
        <v>312.11448027541991</v>
      </c>
      <c r="BC58" s="1">
        <f t="shared" si="11"/>
        <v>338.52011881685996</v>
      </c>
      <c r="BD58" s="1">
        <f t="shared" si="12"/>
        <v>475.9314361297981</v>
      </c>
      <c r="BE58" s="1">
        <f t="shared" si="13"/>
        <v>617.66482324144965</v>
      </c>
      <c r="BF58" s="1">
        <f t="shared" si="14"/>
        <v>743.13125170110595</v>
      </c>
      <c r="BG58" s="1">
        <f t="shared" si="15"/>
        <v>7.4482489489560972</v>
      </c>
      <c r="BH58" s="1">
        <f t="shared" si="16"/>
        <v>8.0783887916806076</v>
      </c>
      <c r="BI58" s="1">
        <f t="shared" si="17"/>
        <v>11.357550011139629</v>
      </c>
      <c r="BJ58" s="1">
        <f t="shared" si="18"/>
        <v>14.73985239792666</v>
      </c>
      <c r="BK58" s="1">
        <f t="shared" si="19"/>
        <v>17.733962741923751</v>
      </c>
      <c r="BM58" s="1">
        <f t="shared" si="20"/>
        <v>10276.302267065217</v>
      </c>
      <c r="BN58" s="1">
        <f t="shared" si="21"/>
        <v>312.11448027541991</v>
      </c>
      <c r="BO58" s="1">
        <f t="shared" si="22"/>
        <v>338.52011881685996</v>
      </c>
      <c r="BP58" s="1">
        <f t="shared" si="23"/>
        <v>475.9314361297981</v>
      </c>
      <c r="BQ58" s="1">
        <f t="shared" si="24"/>
        <v>617.66482324144965</v>
      </c>
      <c r="BR58" s="1">
        <f t="shared" si="25"/>
        <v>743.13125170110595</v>
      </c>
      <c r="BS58" s="1">
        <f t="shared" si="26"/>
        <v>3.0372255716506467</v>
      </c>
      <c r="BT58" s="1">
        <f t="shared" si="27"/>
        <v>3.2941821875149753</v>
      </c>
      <c r="BU58" s="1">
        <f t="shared" si="28"/>
        <v>4.631349134747845</v>
      </c>
      <c r="BV58" s="1">
        <f t="shared" si="29"/>
        <v>6.0105746910639182</v>
      </c>
      <c r="BW58" s="1">
        <f t="shared" si="30"/>
        <v>7.2315044107138249</v>
      </c>
    </row>
    <row r="59" spans="16:75">
      <c r="P59" s="1">
        <v>3</v>
      </c>
      <c r="Q59" s="1">
        <f t="shared" si="3"/>
        <v>1649.3831494774938</v>
      </c>
      <c r="R59" s="14">
        <v>4.8</v>
      </c>
      <c r="S59" s="1">
        <f t="shared" si="31"/>
        <v>51.9</v>
      </c>
      <c r="T59" s="1">
        <f t="shared" si="32"/>
        <v>18.314285714285713</v>
      </c>
      <c r="U59" s="1">
        <f t="shared" si="33"/>
        <v>22.314285714285713</v>
      </c>
      <c r="V59" s="1">
        <f t="shared" si="34"/>
        <v>2.6714285714285708</v>
      </c>
      <c r="W59" s="14">
        <f t="shared" si="57"/>
        <v>95.199999999999989</v>
      </c>
      <c r="Y59" s="1">
        <f t="shared" si="4"/>
        <v>54.516806722689083</v>
      </c>
      <c r="Z59" s="1">
        <f t="shared" si="5"/>
        <v>19.237695078031212</v>
      </c>
      <c r="AA59" s="1">
        <f t="shared" si="6"/>
        <v>23.439375750300119</v>
      </c>
      <c r="AB59" s="1">
        <f t="shared" si="7"/>
        <v>2.806122448979592</v>
      </c>
      <c r="AC59" s="14">
        <f t="shared" si="8"/>
        <v>100</v>
      </c>
      <c r="AD59" s="1">
        <f t="shared" si="36"/>
        <v>4.8216709039243993E-2</v>
      </c>
      <c r="AE59" s="1">
        <f t="shared" si="37"/>
        <v>0.3572431139112357</v>
      </c>
      <c r="AF59" s="1">
        <f t="shared" si="38"/>
        <v>0.22092968642477837</v>
      </c>
      <c r="AG59" s="1">
        <f t="shared" si="39"/>
        <v>0.20113850170859709</v>
      </c>
      <c r="AH59" s="1">
        <f t="shared" si="40"/>
        <v>0.13334225385372719</v>
      </c>
      <c r="AI59" s="1">
        <f t="shared" si="41"/>
        <v>9.4677726706087165E-2</v>
      </c>
      <c r="AJ59" s="1">
        <f t="shared" si="42"/>
        <v>7.250042409354665E-2</v>
      </c>
      <c r="AL59" s="1">
        <f t="shared" si="55"/>
        <v>6722.7936061903602</v>
      </c>
      <c r="AM59" s="1">
        <f t="shared" si="56"/>
        <v>10202.270836630323</v>
      </c>
      <c r="AN59" s="1">
        <f t="shared" si="43"/>
        <v>42.016867299488737</v>
      </c>
      <c r="AO59" s="1">
        <f t="shared" si="44"/>
        <v>41.906753193834049</v>
      </c>
      <c r="AP59" s="1">
        <f t="shared" si="45"/>
        <v>304.4682323957328</v>
      </c>
      <c r="AQ59" s="1">
        <f t="shared" si="46"/>
        <v>311.9551834445931</v>
      </c>
      <c r="AR59" s="1">
        <f t="shared" si="47"/>
        <v>327.82938448888387</v>
      </c>
      <c r="AS59" s="1">
        <f t="shared" si="48"/>
        <v>338.29739518502714</v>
      </c>
      <c r="AT59" s="1">
        <f t="shared" si="49"/>
        <v>442.77356261936677</v>
      </c>
      <c r="AU59" s="1">
        <f t="shared" si="50"/>
        <v>475.24064709833078</v>
      </c>
      <c r="AV59" s="1">
        <f t="shared" si="51"/>
        <v>548.57173243286081</v>
      </c>
      <c r="AW59" s="1">
        <f t="shared" si="52"/>
        <v>616.2253838496041</v>
      </c>
      <c r="AX59" s="1">
        <f t="shared" si="53"/>
        <v>629.82051308670225</v>
      </c>
      <c r="AY59" s="1">
        <f t="shared" si="54"/>
        <v>740.77061131330584</v>
      </c>
      <c r="BA59" s="1">
        <f t="shared" si="9"/>
        <v>41.906753193834049</v>
      </c>
      <c r="BB59" s="1">
        <f t="shared" si="10"/>
        <v>311.9551834445931</v>
      </c>
      <c r="BC59" s="1">
        <f t="shared" si="11"/>
        <v>338.29739518502714</v>
      </c>
      <c r="BD59" s="1">
        <f t="shared" si="12"/>
        <v>475.24064709833078</v>
      </c>
      <c r="BE59" s="1">
        <f t="shared" si="13"/>
        <v>616.2253838496041</v>
      </c>
      <c r="BF59" s="1">
        <f t="shared" si="14"/>
        <v>740.77061131330584</v>
      </c>
      <c r="BG59" s="1">
        <f t="shared" si="15"/>
        <v>7.4440313235837277</v>
      </c>
      <c r="BH59" s="1">
        <f t="shared" si="16"/>
        <v>8.072622415300895</v>
      </c>
      <c r="BI59" s="1">
        <f t="shared" si="17"/>
        <v>11.340431097111463</v>
      </c>
      <c r="BJ59" s="1">
        <f t="shared" si="18"/>
        <v>14.704679720696483</v>
      </c>
      <c r="BK59" s="1">
        <f t="shared" si="19"/>
        <v>17.676640513927936</v>
      </c>
      <c r="BM59" s="1">
        <f t="shared" si="20"/>
        <v>10202.270836630323</v>
      </c>
      <c r="BN59" s="1">
        <f t="shared" si="21"/>
        <v>311.9551834445931</v>
      </c>
      <c r="BO59" s="1">
        <f t="shared" si="22"/>
        <v>338.29739518502714</v>
      </c>
      <c r="BP59" s="1">
        <f t="shared" si="23"/>
        <v>475.24064709833078</v>
      </c>
      <c r="BQ59" s="1">
        <f t="shared" si="24"/>
        <v>616.2253838496041</v>
      </c>
      <c r="BR59" s="1">
        <f t="shared" si="25"/>
        <v>740.77061131330584</v>
      </c>
      <c r="BS59" s="1">
        <f t="shared" si="26"/>
        <v>3.0577034117203246</v>
      </c>
      <c r="BT59" s="1">
        <f t="shared" si="27"/>
        <v>3.3159029063451362</v>
      </c>
      <c r="BU59" s="1">
        <f t="shared" si="28"/>
        <v>4.6581849738003678</v>
      </c>
      <c r="BV59" s="1">
        <f t="shared" si="29"/>
        <v>6.040080622414993</v>
      </c>
      <c r="BW59" s="1">
        <f t="shared" si="30"/>
        <v>7.260840485175482</v>
      </c>
    </row>
    <row r="60" spans="16:75">
      <c r="P60" s="1">
        <v>3</v>
      </c>
      <c r="Q60" s="1">
        <f t="shared" si="3"/>
        <v>1649.8179320861896</v>
      </c>
      <c r="R60" s="14">
        <v>4.9000000000000004</v>
      </c>
      <c r="S60" s="1">
        <f t="shared" si="31"/>
        <v>51.891666666666666</v>
      </c>
      <c r="T60" s="1">
        <f t="shared" si="32"/>
        <v>18.333333333333332</v>
      </c>
      <c r="U60" s="1">
        <f t="shared" si="33"/>
        <v>22.233333333333334</v>
      </c>
      <c r="V60" s="1">
        <f t="shared" si="34"/>
        <v>2.6416666666666662</v>
      </c>
      <c r="W60" s="14">
        <f t="shared" si="57"/>
        <v>95.1</v>
      </c>
      <c r="Y60" s="1">
        <f t="shared" si="4"/>
        <v>54.565369786189983</v>
      </c>
      <c r="Z60" s="1">
        <f t="shared" si="5"/>
        <v>19.277953031896249</v>
      </c>
      <c r="AA60" s="1">
        <f t="shared" si="6"/>
        <v>23.378899404136</v>
      </c>
      <c r="AB60" s="1">
        <f t="shared" si="7"/>
        <v>2.7777777777777777</v>
      </c>
      <c r="AC60" s="14">
        <f t="shared" si="8"/>
        <v>100</v>
      </c>
      <c r="AD60" s="1">
        <f t="shared" si="36"/>
        <v>4.8078806393030013E-2</v>
      </c>
      <c r="AE60" s="1">
        <f t="shared" si="37"/>
        <v>0.3565260300742043</v>
      </c>
      <c r="AF60" s="1">
        <f t="shared" si="38"/>
        <v>0.22035237807722272</v>
      </c>
      <c r="AG60" s="1">
        <f t="shared" si="39"/>
        <v>0.20058362538104485</v>
      </c>
      <c r="AH60" s="1">
        <f t="shared" si="40"/>
        <v>0.13285915905879958</v>
      </c>
      <c r="AI60" s="1">
        <f t="shared" si="41"/>
        <v>9.4230121615447082E-2</v>
      </c>
      <c r="AJ60" s="1">
        <f t="shared" si="42"/>
        <v>7.2069826289287264E-2</v>
      </c>
      <c r="AL60" s="1">
        <f t="shared" si="55"/>
        <v>6604.7374739680145</v>
      </c>
      <c r="AM60" s="1">
        <f t="shared" si="56"/>
        <v>10128.851788412725</v>
      </c>
      <c r="AN60" s="1">
        <f t="shared" si="43"/>
        <v>42.021793659227022</v>
      </c>
      <c r="AO60" s="1">
        <f t="shared" si="44"/>
        <v>41.90910095843391</v>
      </c>
      <c r="AP60" s="1">
        <f t="shared" si="45"/>
        <v>304.13668163151016</v>
      </c>
      <c r="AQ60" s="1">
        <f t="shared" si="46"/>
        <v>311.79562218310167</v>
      </c>
      <c r="AR60" s="1">
        <f t="shared" si="47"/>
        <v>327.36709695429283</v>
      </c>
      <c r="AS60" s="1">
        <f t="shared" si="48"/>
        <v>338.07432787419583</v>
      </c>
      <c r="AT60" s="1">
        <f t="shared" si="49"/>
        <v>441.36030102145844</v>
      </c>
      <c r="AU60" s="1">
        <f t="shared" si="50"/>
        <v>474.54921146410885</v>
      </c>
      <c r="AV60" s="1">
        <f t="shared" si="51"/>
        <v>545.67214372178751</v>
      </c>
      <c r="AW60" s="1">
        <f t="shared" si="52"/>
        <v>614.7855218061793</v>
      </c>
      <c r="AX60" s="1">
        <f t="shared" si="53"/>
        <v>625.13448038314539</v>
      </c>
      <c r="AY60" s="1">
        <f t="shared" si="54"/>
        <v>738.41069027391484</v>
      </c>
      <c r="BA60" s="1">
        <f t="shared" si="9"/>
        <v>41.90910095843391</v>
      </c>
      <c r="BB60" s="1">
        <f t="shared" si="10"/>
        <v>311.79562218310167</v>
      </c>
      <c r="BC60" s="1">
        <f t="shared" si="11"/>
        <v>338.07432787419583</v>
      </c>
      <c r="BD60" s="1">
        <f t="shared" si="12"/>
        <v>474.54921146410885</v>
      </c>
      <c r="BE60" s="1">
        <f t="shared" si="13"/>
        <v>614.7855218061793</v>
      </c>
      <c r="BF60" s="1">
        <f t="shared" si="14"/>
        <v>738.41069027391484</v>
      </c>
      <c r="BG60" s="1">
        <f t="shared" si="15"/>
        <v>7.4398069882803108</v>
      </c>
      <c r="BH60" s="1">
        <f t="shared" si="16"/>
        <v>8.0668475377103199</v>
      </c>
      <c r="BI60" s="1">
        <f t="shared" si="17"/>
        <v>11.323297341424098</v>
      </c>
      <c r="BJ60" s="1">
        <f t="shared" si="18"/>
        <v>14.66949917193244</v>
      </c>
      <c r="BK60" s="1">
        <f t="shared" si="19"/>
        <v>17.61933979462556</v>
      </c>
      <c r="BM60" s="1">
        <f t="shared" si="20"/>
        <v>10128.851788412725</v>
      </c>
      <c r="BN60" s="1">
        <f t="shared" si="21"/>
        <v>311.79562218310167</v>
      </c>
      <c r="BO60" s="1">
        <f t="shared" si="22"/>
        <v>338.07432787419583</v>
      </c>
      <c r="BP60" s="1">
        <f t="shared" si="23"/>
        <v>474.54921146410885</v>
      </c>
      <c r="BQ60" s="1">
        <f t="shared" si="24"/>
        <v>614.7855218061793</v>
      </c>
      <c r="BR60" s="1">
        <f t="shared" si="25"/>
        <v>738.41069027391484</v>
      </c>
      <c r="BS60" s="1">
        <f t="shared" si="26"/>
        <v>3.0782918804260895</v>
      </c>
      <c r="BT60" s="1">
        <f t="shared" si="27"/>
        <v>3.3377359540490903</v>
      </c>
      <c r="BU60" s="1">
        <f t="shared" si="28"/>
        <v>4.6851234609532648</v>
      </c>
      <c r="BV60" s="1">
        <f t="shared" si="29"/>
        <v>6.0696467343858851</v>
      </c>
      <c r="BW60" s="1">
        <f t="shared" si="30"/>
        <v>7.290171736135453</v>
      </c>
    </row>
    <row r="61" spans="16:75">
      <c r="P61" s="1">
        <v>3</v>
      </c>
      <c r="Q61" s="1">
        <f t="shared" si="3"/>
        <v>1650.2527146948851</v>
      </c>
      <c r="R61" s="14">
        <v>5</v>
      </c>
      <c r="S61" s="1">
        <f t="shared" si="31"/>
        <v>51.883333333333333</v>
      </c>
      <c r="T61" s="1">
        <f t="shared" si="32"/>
        <v>18.352380952380951</v>
      </c>
      <c r="U61" s="1">
        <f t="shared" si="33"/>
        <v>22.152380952380952</v>
      </c>
      <c r="V61" s="1">
        <f t="shared" si="34"/>
        <v>2.6119047619047615</v>
      </c>
      <c r="W61" s="14">
        <f t="shared" si="57"/>
        <v>95</v>
      </c>
      <c r="Y61" s="1">
        <f t="shared" si="4"/>
        <v>54.614035087719294</v>
      </c>
      <c r="Z61" s="1">
        <f t="shared" si="5"/>
        <v>19.318295739348372</v>
      </c>
      <c r="AA61" s="1">
        <f t="shared" si="6"/>
        <v>23.318295739348372</v>
      </c>
      <c r="AB61" s="1">
        <f t="shared" si="7"/>
        <v>2.7493734335839592</v>
      </c>
      <c r="AC61" s="14">
        <f t="shared" si="8"/>
        <v>99.999999999999986</v>
      </c>
      <c r="AD61" s="1">
        <f t="shared" si="36"/>
        <v>4.7940613425455574E-2</v>
      </c>
      <c r="AE61" s="1">
        <f t="shared" si="37"/>
        <v>0.35580743658698966</v>
      </c>
      <c r="AF61" s="1">
        <f t="shared" si="38"/>
        <v>0.21977385434367222</v>
      </c>
      <c r="AG61" s="1">
        <f t="shared" si="39"/>
        <v>0.20002758089280306</v>
      </c>
      <c r="AH61" s="1">
        <f t="shared" si="40"/>
        <v>0.13237504722219837</v>
      </c>
      <c r="AI61" s="1">
        <f t="shared" si="41"/>
        <v>9.3781574198300355E-2</v>
      </c>
      <c r="AJ61" s="1">
        <f t="shared" si="42"/>
        <v>7.1638321963334695E-2</v>
      </c>
      <c r="AL61" s="1">
        <f t="shared" si="55"/>
        <v>6488.3047203714559</v>
      </c>
      <c r="AM61" s="1">
        <f t="shared" si="56"/>
        <v>10056.0408470519</v>
      </c>
      <c r="AN61" s="1">
        <f t="shared" si="43"/>
        <v>42.026735897345112</v>
      </c>
      <c r="AO61" s="1">
        <f t="shared" si="44"/>
        <v>41.911453657212135</v>
      </c>
      <c r="AP61" s="1">
        <f t="shared" si="45"/>
        <v>303.80427664589854</v>
      </c>
      <c r="AQ61" s="1">
        <f t="shared" si="46"/>
        <v>311.6357952723576</v>
      </c>
      <c r="AR61" s="1">
        <f t="shared" si="47"/>
        <v>326.90369966644124</v>
      </c>
      <c r="AS61" s="1">
        <f t="shared" si="48"/>
        <v>337.85091531004076</v>
      </c>
      <c r="AT61" s="1">
        <f t="shared" si="49"/>
        <v>439.94495384345572</v>
      </c>
      <c r="AU61" s="1">
        <f t="shared" si="50"/>
        <v>473.85712631169582</v>
      </c>
      <c r="AV61" s="1">
        <f t="shared" si="51"/>
        <v>542.77119042879212</v>
      </c>
      <c r="AW61" s="1">
        <f t="shared" si="52"/>
        <v>613.34523517863158</v>
      </c>
      <c r="AX61" s="1">
        <f t="shared" si="53"/>
        <v>620.45077169948524</v>
      </c>
      <c r="AY61" s="1">
        <f t="shared" si="54"/>
        <v>736.05149190242628</v>
      </c>
      <c r="BA61" s="1">
        <f t="shared" si="9"/>
        <v>41.911453657212135</v>
      </c>
      <c r="BB61" s="1">
        <f t="shared" si="10"/>
        <v>311.6357952723576</v>
      </c>
      <c r="BC61" s="1">
        <f t="shared" si="11"/>
        <v>337.85091531004076</v>
      </c>
      <c r="BD61" s="1">
        <f t="shared" si="12"/>
        <v>473.85712631169582</v>
      </c>
      <c r="BE61" s="1">
        <f t="shared" si="13"/>
        <v>613.34523517863158</v>
      </c>
      <c r="BF61" s="1">
        <f t="shared" si="14"/>
        <v>736.05149190242628</v>
      </c>
      <c r="BG61" s="1">
        <f t="shared" si="15"/>
        <v>7.4355759125222134</v>
      </c>
      <c r="BH61" s="1">
        <f t="shared" si="16"/>
        <v>8.0610641204019249</v>
      </c>
      <c r="BI61" s="1">
        <f t="shared" si="17"/>
        <v>11.306148676858273</v>
      </c>
      <c r="BJ61" s="1">
        <f t="shared" si="18"/>
        <v>14.634310711222181</v>
      </c>
      <c r="BK61" s="1">
        <f t="shared" si="19"/>
        <v>17.562060670156839</v>
      </c>
      <c r="BM61" s="1">
        <f t="shared" si="20"/>
        <v>10056.0408470519</v>
      </c>
      <c r="BN61" s="1">
        <f t="shared" si="21"/>
        <v>311.6357952723576</v>
      </c>
      <c r="BO61" s="1">
        <f t="shared" si="22"/>
        <v>337.85091531004076</v>
      </c>
      <c r="BP61" s="1">
        <f t="shared" si="23"/>
        <v>473.85712631169582</v>
      </c>
      <c r="BQ61" s="1">
        <f t="shared" si="24"/>
        <v>613.34523517863158</v>
      </c>
      <c r="BR61" s="1">
        <f t="shared" si="25"/>
        <v>736.05149190242628</v>
      </c>
      <c r="BS61" s="1">
        <f t="shared" si="26"/>
        <v>3.0989909449673623</v>
      </c>
      <c r="BT61" s="1">
        <f t="shared" si="27"/>
        <v>3.3596812149891724</v>
      </c>
      <c r="BU61" s="1">
        <f t="shared" si="28"/>
        <v>4.7121638974906821</v>
      </c>
      <c r="BV61" s="1">
        <f t="shared" si="29"/>
        <v>6.0992715175619461</v>
      </c>
      <c r="BW61" s="1">
        <f t="shared" si="30"/>
        <v>7.3194958443134448</v>
      </c>
    </row>
    <row r="62" spans="16:75">
      <c r="P62" s="1">
        <v>3</v>
      </c>
      <c r="Q62" s="1">
        <f t="shared" si="3"/>
        <v>1650.6874973035808</v>
      </c>
      <c r="R62" s="14">
        <v>5.0999999999999996</v>
      </c>
      <c r="S62" s="1">
        <f t="shared" si="31"/>
        <v>51.875</v>
      </c>
      <c r="T62" s="1">
        <f t="shared" si="32"/>
        <v>18.37142857142857</v>
      </c>
      <c r="U62" s="1">
        <f t="shared" si="33"/>
        <v>22.071428571428569</v>
      </c>
      <c r="V62" s="1">
        <f t="shared" si="34"/>
        <v>2.5821428571428569</v>
      </c>
      <c r="W62" s="14">
        <f t="shared" si="57"/>
        <v>94.899999999999991</v>
      </c>
      <c r="Y62" s="1">
        <f t="shared" si="4"/>
        <v>54.662802950474187</v>
      </c>
      <c r="Z62" s="1">
        <f t="shared" si="5"/>
        <v>19.358723468312512</v>
      </c>
      <c r="AA62" s="1">
        <f t="shared" si="6"/>
        <v>23.257564353454764</v>
      </c>
      <c r="AB62" s="1">
        <f t="shared" si="7"/>
        <v>2.7209092277585425</v>
      </c>
      <c r="AC62" s="14">
        <f t="shared" si="8"/>
        <v>100</v>
      </c>
      <c r="AD62" s="1">
        <f t="shared" si="36"/>
        <v>4.7802129218750329E-2</v>
      </c>
      <c r="AE62" s="1">
        <f t="shared" si="37"/>
        <v>0.35508732867725185</v>
      </c>
      <c r="AF62" s="1">
        <f t="shared" si="38"/>
        <v>0.21919411138202149</v>
      </c>
      <c r="AG62" s="1">
        <f t="shared" si="39"/>
        <v>0.19947036455105599</v>
      </c>
      <c r="AH62" s="1">
        <f t="shared" si="40"/>
        <v>0.13188991512882878</v>
      </c>
      <c r="AI62" s="1">
        <f t="shared" si="41"/>
        <v>9.3332081475743428E-2</v>
      </c>
      <c r="AJ62" s="1">
        <f t="shared" si="42"/>
        <v>7.1205908249972333E-2</v>
      </c>
      <c r="AL62" s="1">
        <f t="shared" si="55"/>
        <v>6373.4792542577543</v>
      </c>
      <c r="AM62" s="1">
        <f t="shared" si="56"/>
        <v>9983.8337569971136</v>
      </c>
      <c r="AN62" s="1">
        <f t="shared" si="43"/>
        <v>42.03169411409182</v>
      </c>
      <c r="AO62" s="1">
        <f t="shared" si="44"/>
        <v>41.913811313229381</v>
      </c>
      <c r="AP62" s="1">
        <f t="shared" si="45"/>
        <v>303.47101207456228</v>
      </c>
      <c r="AQ62" s="1">
        <f t="shared" si="46"/>
        <v>311.47570148416554</v>
      </c>
      <c r="AR62" s="1">
        <f t="shared" si="47"/>
        <v>326.43918568805361</v>
      </c>
      <c r="AS62" s="1">
        <f t="shared" si="48"/>
        <v>337.62715590568808</v>
      </c>
      <c r="AT62" s="1">
        <f t="shared" si="49"/>
        <v>438.52750814786265</v>
      </c>
      <c r="AU62" s="1">
        <f t="shared" si="50"/>
        <v>473.1643887006403</v>
      </c>
      <c r="AV62" s="1">
        <f t="shared" si="51"/>
        <v>539.86886388626465</v>
      </c>
      <c r="AW62" s="1">
        <f t="shared" si="52"/>
        <v>611.90452201603625</v>
      </c>
      <c r="AX62" s="1">
        <f t="shared" si="53"/>
        <v>615.76940209760721</v>
      </c>
      <c r="AY62" s="1">
        <f t="shared" si="54"/>
        <v>733.69301955331218</v>
      </c>
      <c r="BA62" s="1">
        <f t="shared" si="9"/>
        <v>41.913811313229381</v>
      </c>
      <c r="BB62" s="1">
        <f t="shared" si="10"/>
        <v>311.47570148416554</v>
      </c>
      <c r="BC62" s="1">
        <f t="shared" si="11"/>
        <v>337.62715590568808</v>
      </c>
      <c r="BD62" s="1">
        <f t="shared" si="12"/>
        <v>473.1643887006403</v>
      </c>
      <c r="BE62" s="1">
        <f t="shared" si="13"/>
        <v>611.90452201603625</v>
      </c>
      <c r="BF62" s="1">
        <f t="shared" si="14"/>
        <v>733.69301955331218</v>
      </c>
      <c r="BG62" s="1">
        <f t="shared" si="15"/>
        <v>7.4313380655472274</v>
      </c>
      <c r="BH62" s="1">
        <f t="shared" si="16"/>
        <v>8.0552721245639098</v>
      </c>
      <c r="BI62" s="1">
        <f t="shared" si="17"/>
        <v>11.288985035615074</v>
      </c>
      <c r="BJ62" s="1">
        <f t="shared" si="18"/>
        <v>14.599114297746981</v>
      </c>
      <c r="BK62" s="1">
        <f t="shared" si="19"/>
        <v>17.50480322751595</v>
      </c>
      <c r="BM62" s="1">
        <f t="shared" si="20"/>
        <v>9983.8337569971136</v>
      </c>
      <c r="BN62" s="1">
        <f t="shared" si="21"/>
        <v>311.47570148416554</v>
      </c>
      <c r="BO62" s="1">
        <f t="shared" si="22"/>
        <v>337.62715590568808</v>
      </c>
      <c r="BP62" s="1">
        <f t="shared" si="23"/>
        <v>473.1643887006403</v>
      </c>
      <c r="BQ62" s="1">
        <f t="shared" si="24"/>
        <v>611.90452201603625</v>
      </c>
      <c r="BR62" s="1">
        <f t="shared" si="25"/>
        <v>733.69301955331218</v>
      </c>
      <c r="BS62" s="1">
        <f t="shared" si="26"/>
        <v>3.1198005602393928</v>
      </c>
      <c r="BT62" s="1">
        <f t="shared" si="27"/>
        <v>3.3817385597898597</v>
      </c>
      <c r="BU62" s="1">
        <f t="shared" si="28"/>
        <v>4.7393055635469254</v>
      </c>
      <c r="BV62" s="1">
        <f t="shared" si="29"/>
        <v>6.1289534352190751</v>
      </c>
      <c r="BW62" s="1">
        <f t="shared" si="30"/>
        <v>7.3488104611027563</v>
      </c>
    </row>
    <row r="63" spans="16:75">
      <c r="P63" s="1">
        <v>3</v>
      </c>
      <c r="Q63" s="1">
        <f t="shared" si="3"/>
        <v>1651.1222799122766</v>
      </c>
      <c r="R63" s="14">
        <v>5.2</v>
      </c>
      <c r="S63" s="1">
        <f t="shared" si="31"/>
        <v>51.866666666666667</v>
      </c>
      <c r="T63" s="1">
        <f t="shared" si="32"/>
        <v>18.390476190476189</v>
      </c>
      <c r="U63" s="1">
        <f t="shared" si="33"/>
        <v>21.990476190476191</v>
      </c>
      <c r="V63" s="1">
        <f t="shared" si="34"/>
        <v>2.5523809523809522</v>
      </c>
      <c r="W63" s="14">
        <f t="shared" si="57"/>
        <v>94.8</v>
      </c>
      <c r="Y63" s="1">
        <f t="shared" si="4"/>
        <v>54.711673699015478</v>
      </c>
      <c r="Z63" s="1">
        <f t="shared" si="5"/>
        <v>19.399236487844082</v>
      </c>
      <c r="AA63" s="1">
        <f t="shared" si="6"/>
        <v>23.196704842274464</v>
      </c>
      <c r="AB63" s="1">
        <f t="shared" si="7"/>
        <v>2.6923849708659833</v>
      </c>
      <c r="AC63" s="14">
        <f t="shared" si="8"/>
        <v>100</v>
      </c>
      <c r="AD63" s="1">
        <f t="shared" si="36"/>
        <v>4.7663352851271441E-2</v>
      </c>
      <c r="AE63" s="1">
        <f t="shared" si="37"/>
        <v>0.35436570155251457</v>
      </c>
      <c r="AF63" s="1">
        <f t="shared" si="38"/>
        <v>0.21861314533395382</v>
      </c>
      <c r="AG63" s="1">
        <f t="shared" si="39"/>
        <v>0.19891197264740651</v>
      </c>
      <c r="AH63" s="1">
        <f t="shared" si="40"/>
        <v>0.13140375955003017</v>
      </c>
      <c r="AI63" s="1">
        <f t="shared" si="41"/>
        <v>9.2881640456303483E-2</v>
      </c>
      <c r="AJ63" s="1">
        <f t="shared" si="42"/>
        <v>7.0772582271391896E-2</v>
      </c>
      <c r="AL63" s="1">
        <f t="shared" si="55"/>
        <v>6260.2450817451017</v>
      </c>
      <c r="AM63" s="1">
        <f t="shared" si="56"/>
        <v>9912.2262824730369</v>
      </c>
      <c r="AN63" s="1">
        <f t="shared" si="43"/>
        <v>42.03666841065931</v>
      </c>
      <c r="AO63" s="1">
        <f t="shared" si="44"/>
        <v>41.916173949718413</v>
      </c>
      <c r="AP63" s="1">
        <f t="shared" si="45"/>
        <v>303.13688249946608</v>
      </c>
      <c r="AQ63" s="1">
        <f t="shared" si="46"/>
        <v>311.31533958061362</v>
      </c>
      <c r="AR63" s="1">
        <f t="shared" si="47"/>
        <v>325.97354801157621</v>
      </c>
      <c r="AS63" s="1">
        <f t="shared" si="48"/>
        <v>337.40304806157053</v>
      </c>
      <c r="AT63" s="1">
        <f t="shared" si="49"/>
        <v>437.10795085530611</v>
      </c>
      <c r="AU63" s="1">
        <f t="shared" si="50"/>
        <v>472.47099566515305</v>
      </c>
      <c r="AV63" s="1">
        <f t="shared" si="51"/>
        <v>536.96515532052399</v>
      </c>
      <c r="AW63" s="1">
        <f t="shared" si="52"/>
        <v>610.46338034881478</v>
      </c>
      <c r="AX63" s="1">
        <f t="shared" si="53"/>
        <v>611.09038684515917</v>
      </c>
      <c r="AY63" s="1">
        <f t="shared" si="54"/>
        <v>731.33527661661685</v>
      </c>
      <c r="BA63" s="1">
        <f t="shared" si="9"/>
        <v>41.916173949718413</v>
      </c>
      <c r="BB63" s="1">
        <f t="shared" si="10"/>
        <v>311.31533958061362</v>
      </c>
      <c r="BC63" s="1">
        <f t="shared" si="11"/>
        <v>337.40304806157053</v>
      </c>
      <c r="BD63" s="1">
        <f t="shared" si="12"/>
        <v>472.47099566515305</v>
      </c>
      <c r="BE63" s="1">
        <f t="shared" si="13"/>
        <v>610.46338034881478</v>
      </c>
      <c r="BF63" s="1">
        <f t="shared" si="14"/>
        <v>731.33527661661685</v>
      </c>
      <c r="BG63" s="1">
        <f t="shared" si="15"/>
        <v>7.4270934163518758</v>
      </c>
      <c r="BH63" s="1">
        <f t="shared" si="16"/>
        <v>8.0494715110761472</v>
      </c>
      <c r="BI63" s="1">
        <f t="shared" si="17"/>
        <v>11.27180634930844</v>
      </c>
      <c r="BJ63" s="1">
        <f t="shared" si="18"/>
        <v>14.563909890275561</v>
      </c>
      <c r="BK63" s="1">
        <f t="shared" si="19"/>
        <v>17.447567554565172</v>
      </c>
      <c r="BM63" s="1">
        <f t="shared" si="20"/>
        <v>9912.2262824730369</v>
      </c>
      <c r="BN63" s="1">
        <f t="shared" si="21"/>
        <v>311.31533958061362</v>
      </c>
      <c r="BO63" s="1">
        <f t="shared" si="22"/>
        <v>337.40304806157053</v>
      </c>
      <c r="BP63" s="1">
        <f t="shared" si="23"/>
        <v>472.47099566515305</v>
      </c>
      <c r="BQ63" s="1">
        <f t="shared" si="24"/>
        <v>610.46338034881478</v>
      </c>
      <c r="BR63" s="1">
        <f t="shared" si="25"/>
        <v>731.33527661661685</v>
      </c>
      <c r="BS63" s="1">
        <f t="shared" si="26"/>
        <v>3.1407206686865754</v>
      </c>
      <c r="BT63" s="1">
        <f t="shared" si="27"/>
        <v>3.4039078451848117</v>
      </c>
      <c r="BU63" s="1">
        <f t="shared" si="28"/>
        <v>4.7665477179489342</v>
      </c>
      <c r="BV63" s="1">
        <f t="shared" si="29"/>
        <v>6.1586909232313047</v>
      </c>
      <c r="BW63" s="1">
        <f t="shared" si="30"/>
        <v>7.3781132086318095</v>
      </c>
    </row>
    <row r="64" spans="16:75">
      <c r="P64" s="1">
        <v>3</v>
      </c>
      <c r="Q64" s="1">
        <f t="shared" si="3"/>
        <v>1651.5570625209721</v>
      </c>
      <c r="R64" s="14">
        <v>5.3</v>
      </c>
      <c r="S64" s="1">
        <f t="shared" si="31"/>
        <v>51.858333333333327</v>
      </c>
      <c r="T64" s="1">
        <f t="shared" si="32"/>
        <v>18.409523809523808</v>
      </c>
      <c r="U64" s="1">
        <f t="shared" si="33"/>
        <v>21.909523809523808</v>
      </c>
      <c r="V64" s="1">
        <f t="shared" si="34"/>
        <v>2.5226190476190471</v>
      </c>
      <c r="W64" s="14">
        <f t="shared" si="57"/>
        <v>94.699999999999989</v>
      </c>
      <c r="Y64" s="1">
        <f t="shared" si="4"/>
        <v>54.760647659274909</v>
      </c>
      <c r="Z64" s="1">
        <f t="shared" si="5"/>
        <v>19.439835068134961</v>
      </c>
      <c r="AA64" s="1">
        <f t="shared" si="6"/>
        <v>23.135716799919546</v>
      </c>
      <c r="AB64" s="1">
        <f t="shared" si="7"/>
        <v>2.6638004726705886</v>
      </c>
      <c r="AC64" s="14">
        <f t="shared" si="8"/>
        <v>100.00000000000001</v>
      </c>
      <c r="AD64" s="1">
        <f t="shared" si="36"/>
        <v>4.7524283397483186E-2</v>
      </c>
      <c r="AE64" s="1">
        <f t="shared" si="37"/>
        <v>0.35364255040005887</v>
      </c>
      <c r="AF64" s="1">
        <f t="shared" si="38"/>
        <v>0.21803095232485536</v>
      </c>
      <c r="AG64" s="1">
        <f t="shared" si="39"/>
        <v>0.19835240145779365</v>
      </c>
      <c r="AH64" s="1">
        <f t="shared" si="40"/>
        <v>0.13091657724350442</v>
      </c>
      <c r="AI64" s="1">
        <f t="shared" si="41"/>
        <v>9.2430248135872084E-2</v>
      </c>
      <c r="AJ64" s="1">
        <f t="shared" si="42"/>
        <v>7.0338341137629656E-2</v>
      </c>
      <c r="AL64" s="1">
        <f t="shared" si="55"/>
        <v>6148.5863060038464</v>
      </c>
      <c r="AM64" s="1">
        <f t="shared" si="56"/>
        <v>9841.2142074453168</v>
      </c>
      <c r="AN64" s="1">
        <f t="shared" si="43"/>
        <v>42.041658889194906</v>
      </c>
      <c r="AO64" s="1">
        <f t="shared" si="44"/>
        <v>41.918541590085894</v>
      </c>
      <c r="AP64" s="1">
        <f t="shared" si="45"/>
        <v>302.80188244813581</v>
      </c>
      <c r="AQ64" s="1">
        <f t="shared" si="46"/>
        <v>311.15470831396311</v>
      </c>
      <c r="AR64" s="1">
        <f t="shared" si="47"/>
        <v>325.50677955819191</v>
      </c>
      <c r="AS64" s="1">
        <f t="shared" si="48"/>
        <v>337.17859016528035</v>
      </c>
      <c r="AT64" s="1">
        <f t="shared" si="49"/>
        <v>435.68626874229909</v>
      </c>
      <c r="AU64" s="1">
        <f t="shared" si="50"/>
        <v>471.77694421377845</v>
      </c>
      <c r="AV64" s="1">
        <f t="shared" si="51"/>
        <v>534.06005584988998</v>
      </c>
      <c r="AW64" s="1">
        <f t="shared" si="52"/>
        <v>609.02180818845773</v>
      </c>
      <c r="AX64" s="1">
        <f t="shared" si="53"/>
        <v>606.41374141985887</v>
      </c>
      <c r="AY64" s="1">
        <f t="shared" si="54"/>
        <v>728.97826651856485</v>
      </c>
      <c r="BA64" s="1">
        <f t="shared" si="9"/>
        <v>41.918541590085894</v>
      </c>
      <c r="BB64" s="1">
        <f t="shared" si="10"/>
        <v>311.15470831396311</v>
      </c>
      <c r="BC64" s="1">
        <f t="shared" si="11"/>
        <v>337.17859016528035</v>
      </c>
      <c r="BD64" s="1">
        <f t="shared" si="12"/>
        <v>471.77694421377845</v>
      </c>
      <c r="BE64" s="1">
        <f t="shared" si="13"/>
        <v>609.02180818845773</v>
      </c>
      <c r="BF64" s="1">
        <f t="shared" si="14"/>
        <v>728.97826651856485</v>
      </c>
      <c r="BG64" s="1">
        <f t="shared" si="15"/>
        <v>7.4228419336886935</v>
      </c>
      <c r="BH64" s="1">
        <f t="shared" si="16"/>
        <v>8.043662240506622</v>
      </c>
      <c r="BI64" s="1">
        <f t="shared" si="17"/>
        <v>11.254612548957521</v>
      </c>
      <c r="BJ64" s="1">
        <f t="shared" si="18"/>
        <v>14.52869744715777</v>
      </c>
      <c r="BK64" s="1">
        <f t="shared" si="19"/>
        <v>17.39035374004936</v>
      </c>
      <c r="BM64" s="1">
        <f t="shared" si="20"/>
        <v>9841.2142074453168</v>
      </c>
      <c r="BN64" s="1">
        <f t="shared" si="21"/>
        <v>311.15470831396311</v>
      </c>
      <c r="BO64" s="1">
        <f t="shared" si="22"/>
        <v>337.17859016528035</v>
      </c>
      <c r="BP64" s="1">
        <f t="shared" si="23"/>
        <v>471.77694421377845</v>
      </c>
      <c r="BQ64" s="1">
        <f t="shared" si="24"/>
        <v>609.02180818845773</v>
      </c>
      <c r="BR64" s="1">
        <f t="shared" si="25"/>
        <v>728.97826651856485</v>
      </c>
      <c r="BS64" s="1">
        <f t="shared" si="26"/>
        <v>3.1617512001574029</v>
      </c>
      <c r="BT64" s="1">
        <f t="shared" si="27"/>
        <v>3.4261889138658286</v>
      </c>
      <c r="BU64" s="1">
        <f t="shared" si="28"/>
        <v>4.7938895980625871</v>
      </c>
      <c r="BV64" s="1">
        <f t="shared" si="29"/>
        <v>6.1884823899850243</v>
      </c>
      <c r="BW64" s="1">
        <f t="shared" si="30"/>
        <v>7.4074016798360134</v>
      </c>
    </row>
    <row r="65" spans="16:75">
      <c r="P65" s="1">
        <v>3</v>
      </c>
      <c r="Q65" s="1">
        <f t="shared" si="3"/>
        <v>1651.9918451296678</v>
      </c>
      <c r="R65" s="14">
        <v>5.4</v>
      </c>
      <c r="S65" s="1">
        <f t="shared" si="31"/>
        <v>51.849999999999994</v>
      </c>
      <c r="T65" s="1">
        <f t="shared" si="32"/>
        <v>18.428571428571427</v>
      </c>
      <c r="U65" s="1">
        <f t="shared" si="33"/>
        <v>21.828571428571429</v>
      </c>
      <c r="V65" s="1">
        <f t="shared" si="34"/>
        <v>2.4928571428571424</v>
      </c>
      <c r="W65" s="14">
        <f t="shared" si="57"/>
        <v>94.600000000000009</v>
      </c>
      <c r="Y65" s="1">
        <f t="shared" si="4"/>
        <v>54.809725158562351</v>
      </c>
      <c r="Z65" s="1">
        <f t="shared" si="5"/>
        <v>19.480519480519476</v>
      </c>
      <c r="AA65" s="1">
        <f t="shared" si="6"/>
        <v>23.074599818785867</v>
      </c>
      <c r="AB65" s="1">
        <f t="shared" si="7"/>
        <v>2.6351555421322859</v>
      </c>
      <c r="AC65" s="14">
        <f t="shared" si="8"/>
        <v>99.999999999999986</v>
      </c>
      <c r="AD65" s="1">
        <f t="shared" si="36"/>
        <v>4.7384919927936392E-2</v>
      </c>
      <c r="AE65" s="1">
        <f t="shared" si="37"/>
        <v>0.35291787038681555</v>
      </c>
      <c r="AF65" s="1">
        <f t="shared" si="38"/>
        <v>0.21744752846372919</v>
      </c>
      <c r="AG65" s="1">
        <f t="shared" si="39"/>
        <v>0.19779164724240997</v>
      </c>
      <c r="AH65" s="1">
        <f t="shared" si="40"/>
        <v>0.13042836495324392</v>
      </c>
      <c r="AI65" s="1">
        <f t="shared" si="41"/>
        <v>9.1977901497638501E-2</v>
      </c>
      <c r="AJ65" s="1">
        <f t="shared" si="42"/>
        <v>6.9903181946502177E-2</v>
      </c>
      <c r="AL65" s="1">
        <f t="shared" si="55"/>
        <v>6038.4871270471021</v>
      </c>
      <c r="AM65" s="1">
        <f t="shared" si="56"/>
        <v>9770.7933355860896</v>
      </c>
      <c r="AN65" s="1">
        <f t="shared" si="43"/>
        <v>42.04666565281314</v>
      </c>
      <c r="AO65" s="1">
        <f t="shared" si="44"/>
        <v>41.920914257914177</v>
      </c>
      <c r="AP65" s="1">
        <f t="shared" si="45"/>
        <v>302.46600639290574</v>
      </c>
      <c r="AQ65" s="1">
        <f t="shared" si="46"/>
        <v>310.99380642653614</v>
      </c>
      <c r="AR65" s="1">
        <f t="shared" si="47"/>
        <v>325.03887317681421</v>
      </c>
      <c r="AS65" s="1">
        <f t="shared" si="48"/>
        <v>336.9537805914199</v>
      </c>
      <c r="AT65" s="1">
        <f t="shared" si="49"/>
        <v>434.26244843895586</v>
      </c>
      <c r="AU65" s="1">
        <f t="shared" si="50"/>
        <v>471.08223132905954</v>
      </c>
      <c r="AV65" s="1">
        <f t="shared" si="51"/>
        <v>531.15355648270577</v>
      </c>
      <c r="AW65" s="1">
        <f t="shared" si="52"/>
        <v>607.57980352724007</v>
      </c>
      <c r="AX65" s="1">
        <f t="shared" si="53"/>
        <v>601.73948151392369</v>
      </c>
      <c r="AY65" s="1">
        <f t="shared" si="54"/>
        <v>726.62199272218265</v>
      </c>
      <c r="BA65" s="1">
        <f t="shared" si="9"/>
        <v>41.920914257914177</v>
      </c>
      <c r="BB65" s="1">
        <f t="shared" si="10"/>
        <v>310.99380642653614</v>
      </c>
      <c r="BC65" s="1">
        <f t="shared" si="11"/>
        <v>336.9537805914199</v>
      </c>
      <c r="BD65" s="1">
        <f t="shared" si="12"/>
        <v>471.08223132905954</v>
      </c>
      <c r="BE65" s="1">
        <f t="shared" si="13"/>
        <v>607.57980352724007</v>
      </c>
      <c r="BF65" s="1">
        <f t="shared" si="14"/>
        <v>726.62199272218265</v>
      </c>
      <c r="BG65" s="1">
        <f t="shared" si="15"/>
        <v>7.4185835860634688</v>
      </c>
      <c r="BH65" s="1">
        <f t="shared" si="16"/>
        <v>8.0378442731078312</v>
      </c>
      <c r="BI65" s="1">
        <f t="shared" si="17"/>
        <v>11.2374035649789</v>
      </c>
      <c r="BJ65" s="1">
        <f t="shared" si="18"/>
        <v>14.493476926318136</v>
      </c>
      <c r="BK65" s="1">
        <f t="shared" si="19"/>
        <v>17.333161873610734</v>
      </c>
      <c r="BM65" s="1">
        <f t="shared" si="20"/>
        <v>9770.7933355860896</v>
      </c>
      <c r="BN65" s="1">
        <f t="shared" si="21"/>
        <v>310.99380642653614</v>
      </c>
      <c r="BO65" s="1">
        <f t="shared" si="22"/>
        <v>336.9537805914199</v>
      </c>
      <c r="BP65" s="1">
        <f t="shared" si="23"/>
        <v>471.08223132905954</v>
      </c>
      <c r="BQ65" s="1">
        <f t="shared" si="24"/>
        <v>607.57980352724007</v>
      </c>
      <c r="BR65" s="1">
        <f t="shared" si="25"/>
        <v>726.62199272218265</v>
      </c>
      <c r="BS65" s="1">
        <f t="shared" si="26"/>
        <v>3.1828920717611466</v>
      </c>
      <c r="BT65" s="1">
        <f t="shared" si="27"/>
        <v>3.448581594333846</v>
      </c>
      <c r="BU65" s="1">
        <f t="shared" si="28"/>
        <v>4.8213304196429636</v>
      </c>
      <c r="BV65" s="1">
        <f t="shared" si="29"/>
        <v>6.2183262162999693</v>
      </c>
      <c r="BW65" s="1">
        <f t="shared" si="30"/>
        <v>7.4366734385401578</v>
      </c>
    </row>
    <row r="66" spans="16:75">
      <c r="P66" s="1">
        <v>3</v>
      </c>
      <c r="Q66" s="1">
        <f t="shared" si="3"/>
        <v>1652.4266277383633</v>
      </c>
      <c r="R66" s="14">
        <v>5.5</v>
      </c>
      <c r="S66" s="1">
        <f t="shared" si="31"/>
        <v>51.841666666666661</v>
      </c>
      <c r="T66" s="1">
        <f t="shared" si="32"/>
        <v>18.447619047619046</v>
      </c>
      <c r="U66" s="1">
        <f t="shared" si="33"/>
        <v>21.747619047619047</v>
      </c>
      <c r="V66" s="1">
        <f t="shared" si="34"/>
        <v>2.4630952380952378</v>
      </c>
      <c r="W66" s="14">
        <f t="shared" si="57"/>
        <v>94.5</v>
      </c>
      <c r="Y66" s="1">
        <f t="shared" si="4"/>
        <v>54.858906525573182</v>
      </c>
      <c r="Z66" s="1">
        <f t="shared" si="5"/>
        <v>19.521289997480473</v>
      </c>
      <c r="AA66" s="1">
        <f t="shared" si="6"/>
        <v>23.013353489543963</v>
      </c>
      <c r="AB66" s="1">
        <f t="shared" si="7"/>
        <v>2.6064499874023679</v>
      </c>
      <c r="AC66" s="14">
        <f t="shared" si="8"/>
        <v>99.999999999999986</v>
      </c>
      <c r="AD66" s="1">
        <f t="shared" si="36"/>
        <v>4.7245261509247703E-2</v>
      </c>
      <c r="AE66" s="1">
        <f t="shared" si="37"/>
        <v>0.35219165665925856</v>
      </c>
      <c r="AF66" s="1">
        <f t="shared" si="38"/>
        <v>0.21686286984310857</v>
      </c>
      <c r="AG66" s="1">
        <f t="shared" si="39"/>
        <v>0.19722970624561803</v>
      </c>
      <c r="AH66" s="1">
        <f t="shared" si="40"/>
        <v>0.12993911940945907</v>
      </c>
      <c r="AI66" s="1">
        <f t="shared" si="41"/>
        <v>9.1524597512022438E-2</v>
      </c>
      <c r="AJ66" s="1">
        <f t="shared" si="42"/>
        <v>6.9467101783541624E-2</v>
      </c>
      <c r="AL66" s="1">
        <f t="shared" si="55"/>
        <v>5929.9318415210737</v>
      </c>
      <c r="AM66" s="1">
        <f t="shared" si="56"/>
        <v>9700.9594902394529</v>
      </c>
      <c r="AN66" s="1">
        <f t="shared" si="43"/>
        <v>42.051688805607846</v>
      </c>
      <c r="AO66" s="1">
        <f t="shared" si="44"/>
        <v>41.923291976963156</v>
      </c>
      <c r="AP66" s="1">
        <f t="shared" si="45"/>
        <v>302.12924875015386</v>
      </c>
      <c r="AQ66" s="1">
        <f t="shared" si="46"/>
        <v>310.83263265060191</v>
      </c>
      <c r="AR66" s="1">
        <f t="shared" si="47"/>
        <v>324.56982164306697</v>
      </c>
      <c r="AS66" s="1">
        <f t="shared" si="48"/>
        <v>336.72861770144982</v>
      </c>
      <c r="AT66" s="1">
        <f t="shared" si="49"/>
        <v>432.83647642666216</v>
      </c>
      <c r="AU66" s="1">
        <f t="shared" si="50"/>
        <v>470.38685396719774</v>
      </c>
      <c r="AV66" s="1">
        <f t="shared" si="51"/>
        <v>528.24564811531684</v>
      </c>
      <c r="AW66" s="1">
        <f t="shared" si="52"/>
        <v>606.13736433793247</v>
      </c>
      <c r="AX66" s="1">
        <f t="shared" si="53"/>
        <v>597.06762303862831</v>
      </c>
      <c r="AY66" s="1">
        <f t="shared" si="54"/>
        <v>724.2664587279362</v>
      </c>
      <c r="BA66" s="1">
        <f t="shared" si="9"/>
        <v>41.923291976963156</v>
      </c>
      <c r="BB66" s="1">
        <f t="shared" si="10"/>
        <v>310.83263265060191</v>
      </c>
      <c r="BC66" s="1">
        <f t="shared" si="11"/>
        <v>336.72861770144982</v>
      </c>
      <c r="BD66" s="1">
        <f t="shared" si="12"/>
        <v>470.38685396719774</v>
      </c>
      <c r="BE66" s="1">
        <f t="shared" si="13"/>
        <v>606.13736433793247</v>
      </c>
      <c r="BF66" s="1">
        <f t="shared" si="14"/>
        <v>724.2664587279362</v>
      </c>
      <c r="BG66" s="1">
        <f t="shared" si="15"/>
        <v>7.4143183417324288</v>
      </c>
      <c r="BH66" s="1">
        <f t="shared" si="16"/>
        <v>8.0320175688131119</v>
      </c>
      <c r="BI66" s="1">
        <f t="shared" si="17"/>
        <v>11.220179327178679</v>
      </c>
      <c r="BJ66" s="1">
        <f t="shared" si="18"/>
        <v>14.45824828524928</v>
      </c>
      <c r="BK66" s="1">
        <f t="shared" si="19"/>
        <v>17.275992045804049</v>
      </c>
      <c r="BM66" s="1">
        <f t="shared" si="20"/>
        <v>9700.9594902394529</v>
      </c>
      <c r="BN66" s="1">
        <f t="shared" si="21"/>
        <v>310.83263265060191</v>
      </c>
      <c r="BO66" s="1">
        <f t="shared" si="22"/>
        <v>336.72861770144982</v>
      </c>
      <c r="BP66" s="1">
        <f t="shared" si="23"/>
        <v>470.38685396719774</v>
      </c>
      <c r="BQ66" s="1">
        <f t="shared" si="24"/>
        <v>606.13736433793247</v>
      </c>
      <c r="BR66" s="1">
        <f t="shared" si="25"/>
        <v>724.2664587279362</v>
      </c>
      <c r="BS66" s="1">
        <f t="shared" si="26"/>
        <v>3.2041431877263671</v>
      </c>
      <c r="BT66" s="1">
        <f t="shared" si="27"/>
        <v>3.4710857007520421</v>
      </c>
      <c r="BU66" s="1">
        <f t="shared" si="28"/>
        <v>4.8488693766887074</v>
      </c>
      <c r="BV66" s="1">
        <f t="shared" si="29"/>
        <v>6.2482207553571687</v>
      </c>
      <c r="BW66" s="1">
        <f t="shared" si="30"/>
        <v>7.4659260195514836</v>
      </c>
    </row>
    <row r="67" spans="16:75">
      <c r="P67" s="1">
        <v>3</v>
      </c>
      <c r="Q67" s="1">
        <f t="shared" si="3"/>
        <v>1652.8614103470591</v>
      </c>
      <c r="R67" s="14">
        <v>5.6</v>
      </c>
      <c r="S67" s="1">
        <f t="shared" si="31"/>
        <v>51.833333333333329</v>
      </c>
      <c r="T67" s="1">
        <f t="shared" si="32"/>
        <v>18.466666666666665</v>
      </c>
      <c r="U67" s="1">
        <f t="shared" si="33"/>
        <v>21.666666666666664</v>
      </c>
      <c r="V67" s="1">
        <f t="shared" si="34"/>
        <v>2.4333333333333331</v>
      </c>
      <c r="W67" s="14">
        <f t="shared" si="57"/>
        <v>94.4</v>
      </c>
      <c r="Y67" s="1">
        <f t="shared" si="4"/>
        <v>54.908192090395474</v>
      </c>
      <c r="Z67" s="1">
        <f t="shared" si="5"/>
        <v>19.562146892655363</v>
      </c>
      <c r="AA67" s="1">
        <f t="shared" si="6"/>
        <v>22.951977401129941</v>
      </c>
      <c r="AB67" s="1">
        <f t="shared" si="7"/>
        <v>2.5776836158192085</v>
      </c>
      <c r="AC67" s="14">
        <f t="shared" si="8"/>
        <v>99.999999999999986</v>
      </c>
      <c r="AD67" s="1">
        <f t="shared" si="36"/>
        <v>4.710530720407876E-2</v>
      </c>
      <c r="AE67" s="1">
        <f t="shared" si="37"/>
        <v>0.35146390434329577</v>
      </c>
      <c r="AF67" s="1">
        <f t="shared" si="38"/>
        <v>0.21627697253896977</v>
      </c>
      <c r="AG67" s="1">
        <f t="shared" si="39"/>
        <v>0.19666657469586682</v>
      </c>
      <c r="AH67" s="1">
        <f t="shared" si="40"/>
        <v>0.12944883732850521</v>
      </c>
      <c r="AI67" s="1">
        <f t="shared" si="41"/>
        <v>9.1070333136606327E-2</v>
      </c>
      <c r="AJ67" s="1">
        <f t="shared" si="42"/>
        <v>6.9030097721930736E-2</v>
      </c>
      <c r="AL67" s="1">
        <f t="shared" si="55"/>
        <v>5822.9048424949215</v>
      </c>
      <c r="AM67" s="1">
        <f t="shared" si="56"/>
        <v>9631.7085143868735</v>
      </c>
      <c r="AN67" s="1">
        <f t="shared" si="43"/>
        <v>42.056728452664601</v>
      </c>
      <c r="AO67" s="1">
        <f t="shared" si="44"/>
        <v>41.925674771172112</v>
      </c>
      <c r="AP67" s="1">
        <f t="shared" si="45"/>
        <v>301.79160387952186</v>
      </c>
      <c r="AQ67" s="1">
        <f t="shared" si="46"/>
        <v>310.67118570826119</v>
      </c>
      <c r="AR67" s="1">
        <f t="shared" si="47"/>
        <v>324.09961765824181</v>
      </c>
      <c r="AS67" s="1">
        <f t="shared" si="48"/>
        <v>336.50309984353544</v>
      </c>
      <c r="AT67" s="1">
        <f t="shared" si="49"/>
        <v>431.40833903569546</v>
      </c>
      <c r="AU67" s="1">
        <f t="shared" si="50"/>
        <v>469.69080905770659</v>
      </c>
      <c r="AV67" s="1">
        <f t="shared" si="51"/>
        <v>525.33632152999598</v>
      </c>
      <c r="AW67" s="1">
        <f t="shared" si="52"/>
        <v>604.69448857350505</v>
      </c>
      <c r="AX67" s="1">
        <f t="shared" si="53"/>
        <v>592.39818212899047</v>
      </c>
      <c r="AY67" s="1">
        <f t="shared" si="54"/>
        <v>721.91166807438356</v>
      </c>
      <c r="BA67" s="1">
        <f t="shared" si="9"/>
        <v>41.925674771172112</v>
      </c>
      <c r="BB67" s="1">
        <f t="shared" si="10"/>
        <v>310.67118570826119</v>
      </c>
      <c r="BC67" s="1">
        <f t="shared" si="11"/>
        <v>336.50309984353544</v>
      </c>
      <c r="BD67" s="1">
        <f t="shared" si="12"/>
        <v>469.69080905770659</v>
      </c>
      <c r="BE67" s="1">
        <f t="shared" si="13"/>
        <v>604.69448857350505</v>
      </c>
      <c r="BF67" s="1">
        <f t="shared" si="14"/>
        <v>721.91166807438356</v>
      </c>
      <c r="BG67" s="1">
        <f t="shared" si="15"/>
        <v>7.4100461686994041</v>
      </c>
      <c r="BH67" s="1">
        <f t="shared" si="16"/>
        <v>8.0261820872329359</v>
      </c>
      <c r="BI67" s="1">
        <f t="shared" si="17"/>
        <v>11.202939764744436</v>
      </c>
      <c r="BJ67" s="1">
        <f t="shared" si="18"/>
        <v>14.423011481005192</v>
      </c>
      <c r="BK67" s="1">
        <f t="shared" si="19"/>
        <v>17.218844348112114</v>
      </c>
      <c r="BM67" s="1">
        <f t="shared" si="20"/>
        <v>9631.7085143868735</v>
      </c>
      <c r="BN67" s="1">
        <f t="shared" si="21"/>
        <v>310.67118570826119</v>
      </c>
      <c r="BO67" s="1">
        <f t="shared" si="22"/>
        <v>336.50309984353544</v>
      </c>
      <c r="BP67" s="1">
        <f t="shared" si="23"/>
        <v>469.69080905770659</v>
      </c>
      <c r="BQ67" s="1">
        <f t="shared" si="24"/>
        <v>604.69448857350505</v>
      </c>
      <c r="BR67" s="1">
        <f t="shared" si="25"/>
        <v>721.91166807438356</v>
      </c>
      <c r="BS67" s="1">
        <f t="shared" si="26"/>
        <v>3.225504439261341</v>
      </c>
      <c r="BT67" s="1">
        <f t="shared" si="27"/>
        <v>3.4937010328012015</v>
      </c>
      <c r="BU67" s="1">
        <f t="shared" si="28"/>
        <v>4.8765056413006054</v>
      </c>
      <c r="BV67" s="1">
        <f t="shared" si="29"/>
        <v>6.2781643326339616</v>
      </c>
      <c r="BW67" s="1">
        <f t="shared" si="30"/>
        <v>7.4951569287636222</v>
      </c>
    </row>
    <row r="68" spans="16:75">
      <c r="P68" s="1">
        <v>3</v>
      </c>
      <c r="Q68" s="1">
        <f t="shared" si="3"/>
        <v>1653.2961929557548</v>
      </c>
      <c r="R68" s="14">
        <v>5.7</v>
      </c>
      <c r="S68" s="1">
        <f t="shared" si="31"/>
        <v>51.824999999999996</v>
      </c>
      <c r="T68" s="1">
        <f t="shared" si="32"/>
        <v>18.485714285714284</v>
      </c>
      <c r="U68" s="1">
        <f t="shared" si="33"/>
        <v>21.585714285714285</v>
      </c>
      <c r="V68" s="1">
        <f t="shared" si="34"/>
        <v>2.4035714285714285</v>
      </c>
      <c r="W68" s="14">
        <f t="shared" si="57"/>
        <v>94.3</v>
      </c>
      <c r="Y68" s="1">
        <f t="shared" si="4"/>
        <v>54.957582184517499</v>
      </c>
      <c r="Z68" s="1">
        <f t="shared" si="5"/>
        <v>19.603090440842294</v>
      </c>
      <c r="AA68" s="1">
        <f t="shared" si="6"/>
        <v>22.890471140736253</v>
      </c>
      <c r="AB68" s="1">
        <f t="shared" si="7"/>
        <v>2.5488562339039538</v>
      </c>
      <c r="AC68" s="14">
        <f t="shared" si="8"/>
        <v>99.999999999999986</v>
      </c>
      <c r="AD68" s="1">
        <f t="shared" si="36"/>
        <v>4.6965056071115167E-2</v>
      </c>
      <c r="AE68" s="1">
        <f t="shared" si="37"/>
        <v>0.35073460854416022</v>
      </c>
      <c r="AF68" s="1">
        <f t="shared" si="38"/>
        <v>0.21568983261064395</v>
      </c>
      <c r="AG68" s="1">
        <f t="shared" si="39"/>
        <v>0.19610224880560712</v>
      </c>
      <c r="AH68" s="1">
        <f t="shared" si="40"/>
        <v>0.12895751541280912</v>
      </c>
      <c r="AI68" s="1">
        <f t="shared" si="41"/>
        <v>9.0615105316067396E-2</v>
      </c>
      <c r="AJ68" s="1">
        <f t="shared" si="42"/>
        <v>6.8592166822437323E-2</v>
      </c>
      <c r="AL68" s="1">
        <f t="shared" si="55"/>
        <v>5717.3906192503127</v>
      </c>
      <c r="AM68" s="1">
        <f t="shared" si="56"/>
        <v>9563.0362706125488</v>
      </c>
      <c r="AN68" s="1">
        <f t="shared" si="43"/>
        <v>42.061784700073318</v>
      </c>
      <c r="AO68" s="1">
        <f t="shared" si="44"/>
        <v>41.92806266466161</v>
      </c>
      <c r="AP68" s="1">
        <f t="shared" si="45"/>
        <v>301.45306608312353</v>
      </c>
      <c r="AQ68" s="1">
        <f t="shared" si="46"/>
        <v>310.50946431132894</v>
      </c>
      <c r="AR68" s="1">
        <f t="shared" si="47"/>
        <v>323.62825384823924</v>
      </c>
      <c r="AS68" s="1">
        <f t="shared" si="48"/>
        <v>336.27722535238991</v>
      </c>
      <c r="AT68" s="1">
        <f t="shared" si="49"/>
        <v>429.9780224427958</v>
      </c>
      <c r="AU68" s="1">
        <f t="shared" si="50"/>
        <v>468.99409350305899</v>
      </c>
      <c r="AV68" s="1">
        <f t="shared" si="51"/>
        <v>522.42556739282008</v>
      </c>
      <c r="AW68" s="1">
        <f t="shared" si="52"/>
        <v>603.25117416682644</v>
      </c>
      <c r="AX68" s="1">
        <f t="shared" si="53"/>
        <v>587.73117514859416</v>
      </c>
      <c r="AY68" s="1">
        <f t="shared" si="54"/>
        <v>719.55762433884342</v>
      </c>
      <c r="BA68" s="1">
        <f t="shared" si="9"/>
        <v>41.92806266466161</v>
      </c>
      <c r="BB68" s="1">
        <f t="shared" si="10"/>
        <v>310.50946431132894</v>
      </c>
      <c r="BC68" s="1">
        <f t="shared" si="11"/>
        <v>336.27722535238991</v>
      </c>
      <c r="BD68" s="1">
        <f t="shared" si="12"/>
        <v>468.99409350305899</v>
      </c>
      <c r="BE68" s="1">
        <f t="shared" si="13"/>
        <v>603.25117416682644</v>
      </c>
      <c r="BF68" s="1">
        <f t="shared" si="14"/>
        <v>719.55762433884342</v>
      </c>
      <c r="BG68" s="1">
        <f t="shared" si="15"/>
        <v>7.4057670347129303</v>
      </c>
      <c r="BH68" s="1">
        <f t="shared" si="16"/>
        <v>8.0203377876511261</v>
      </c>
      <c r="BI68" s="1">
        <f t="shared" si="17"/>
        <v>11.185684806237019</v>
      </c>
      <c r="BJ68" s="1">
        <f t="shared" si="18"/>
        <v>14.387766470194363</v>
      </c>
      <c r="BK68" s="1">
        <f t="shared" si="19"/>
        <v>17.161718872961686</v>
      </c>
      <c r="BM68" s="1">
        <f t="shared" si="20"/>
        <v>9563.0362706125488</v>
      </c>
      <c r="BN68" s="1">
        <f t="shared" si="21"/>
        <v>310.50946431132894</v>
      </c>
      <c r="BO68" s="1">
        <f t="shared" si="22"/>
        <v>336.27722535238991</v>
      </c>
      <c r="BP68" s="1">
        <f t="shared" si="23"/>
        <v>468.99409350305899</v>
      </c>
      <c r="BQ68" s="1">
        <f t="shared" si="24"/>
        <v>603.25117416682644</v>
      </c>
      <c r="BR68" s="1">
        <f t="shared" si="25"/>
        <v>719.55762433884342</v>
      </c>
      <c r="BS68" s="1">
        <f t="shared" si="26"/>
        <v>3.2469757044165184</v>
      </c>
      <c r="BT68" s="1">
        <f t="shared" si="27"/>
        <v>3.5164273755373943</v>
      </c>
      <c r="BU68" s="1">
        <f t="shared" si="28"/>
        <v>4.9042383635445326</v>
      </c>
      <c r="BV68" s="1">
        <f t="shared" si="29"/>
        <v>6.3081552458462644</v>
      </c>
      <c r="BW68" s="1">
        <f t="shared" si="30"/>
        <v>7.5243636432715633</v>
      </c>
    </row>
    <row r="69" spans="16:75">
      <c r="P69" s="1">
        <v>3</v>
      </c>
      <c r="Q69" s="1">
        <f t="shared" si="3"/>
        <v>1653.7309755644503</v>
      </c>
      <c r="R69" s="14">
        <v>5.8</v>
      </c>
      <c r="S69" s="1">
        <f t="shared" si="31"/>
        <v>51.816666666666663</v>
      </c>
      <c r="T69" s="1">
        <f t="shared" si="32"/>
        <v>18.504761904761903</v>
      </c>
      <c r="U69" s="1">
        <f t="shared" si="33"/>
        <v>21.504761904761903</v>
      </c>
      <c r="V69" s="1">
        <f t="shared" si="34"/>
        <v>2.3738095238095234</v>
      </c>
      <c r="W69" s="14">
        <f t="shared" si="57"/>
        <v>94.2</v>
      </c>
      <c r="Y69" s="1">
        <f t="shared" si="4"/>
        <v>55.007077140835094</v>
      </c>
      <c r="Z69" s="1">
        <f t="shared" si="5"/>
        <v>19.644120918006266</v>
      </c>
      <c r="AA69" s="1">
        <f t="shared" si="6"/>
        <v>22.828834293802444</v>
      </c>
      <c r="AB69" s="1">
        <f t="shared" si="7"/>
        <v>2.5199676473561818</v>
      </c>
      <c r="AC69" s="14">
        <f t="shared" si="8"/>
        <v>99.999999999999986</v>
      </c>
      <c r="AD69" s="1">
        <f t="shared" si="36"/>
        <v>4.6824507165045492E-2</v>
      </c>
      <c r="AE69" s="1">
        <f t="shared" si="37"/>
        <v>0.35000376434630032</v>
      </c>
      <c r="AF69" s="1">
        <f t="shared" si="38"/>
        <v>0.21510144610072934</v>
      </c>
      <c r="AG69" s="1">
        <f t="shared" si="39"/>
        <v>0.1955367247712067</v>
      </c>
      <c r="AH69" s="1">
        <f t="shared" si="40"/>
        <v>0.12846515035079517</v>
      </c>
      <c r="AI69" s="1">
        <f t="shared" si="41"/>
        <v>9.0158910982109042E-2</v>
      </c>
      <c r="AJ69" s="1">
        <f t="shared" si="42"/>
        <v>6.8153306133348371E-2</v>
      </c>
      <c r="AL69" s="1">
        <f t="shared" si="55"/>
        <v>5613.3737570705771</v>
      </c>
      <c r="AM69" s="1">
        <f t="shared" si="56"/>
        <v>9494.9386410687221</v>
      </c>
      <c r="AN69" s="1">
        <f t="shared" si="43"/>
        <v>42.066857654941018</v>
      </c>
      <c r="AO69" s="1">
        <f t="shared" si="44"/>
        <v>41.930455681735396</v>
      </c>
      <c r="AP69" s="1">
        <f t="shared" si="45"/>
        <v>301.11362960473667</v>
      </c>
      <c r="AQ69" s="1">
        <f t="shared" si="46"/>
        <v>310.34746716121526</v>
      </c>
      <c r="AR69" s="1">
        <f t="shared" si="47"/>
        <v>323.15572276248935</v>
      </c>
      <c r="AS69" s="1">
        <f t="shared" si="48"/>
        <v>336.05099254911573</v>
      </c>
      <c r="AT69" s="1">
        <f t="shared" si="49"/>
        <v>428.54551266868629</v>
      </c>
      <c r="AU69" s="1">
        <f t="shared" si="50"/>
        <v>468.29670417832841</v>
      </c>
      <c r="AV69" s="1">
        <f t="shared" si="51"/>
        <v>519.51337625149336</v>
      </c>
      <c r="AW69" s="1">
        <f t="shared" si="52"/>
        <v>601.80741903035516</v>
      </c>
      <c r="AX69" s="1">
        <f t="shared" si="53"/>
        <v>583.06661869455263</v>
      </c>
      <c r="AY69" s="1">
        <f t="shared" si="54"/>
        <v>717.20433113807985</v>
      </c>
      <c r="BA69" s="1">
        <f t="shared" si="9"/>
        <v>41.930455681735396</v>
      </c>
      <c r="BB69" s="1">
        <f t="shared" si="10"/>
        <v>310.34746716121526</v>
      </c>
      <c r="BC69" s="1">
        <f t="shared" si="11"/>
        <v>336.05099254911573</v>
      </c>
      <c r="BD69" s="1">
        <f t="shared" si="12"/>
        <v>468.29670417832841</v>
      </c>
      <c r="BE69" s="1">
        <f t="shared" si="13"/>
        <v>601.80741903035516</v>
      </c>
      <c r="BF69" s="1">
        <f t="shared" si="14"/>
        <v>717.20433113807985</v>
      </c>
      <c r="BG69" s="1">
        <f t="shared" si="15"/>
        <v>7.4014809072633181</v>
      </c>
      <c r="BH69" s="1">
        <f t="shared" si="16"/>
        <v>8.0144846290210268</v>
      </c>
      <c r="BI69" s="1">
        <f t="shared" si="17"/>
        <v>11.168414379582217</v>
      </c>
      <c r="BJ69" s="1">
        <f t="shared" si="18"/>
        <v>14.352513208972784</v>
      </c>
      <c r="BK69" s="1">
        <f t="shared" si="19"/>
        <v>17.104615713739761</v>
      </c>
      <c r="BM69" s="1">
        <f t="shared" si="20"/>
        <v>9494.9386410687221</v>
      </c>
      <c r="BN69" s="1">
        <f t="shared" si="21"/>
        <v>310.34746716121526</v>
      </c>
      <c r="BO69" s="1">
        <f t="shared" si="22"/>
        <v>336.05099254911573</v>
      </c>
      <c r="BP69" s="1">
        <f t="shared" si="23"/>
        <v>468.29670417832841</v>
      </c>
      <c r="BQ69" s="1">
        <f t="shared" si="24"/>
        <v>601.80741903035516</v>
      </c>
      <c r="BR69" s="1">
        <f t="shared" si="25"/>
        <v>717.20433113807985</v>
      </c>
      <c r="BS69" s="1">
        <f t="shared" si="26"/>
        <v>3.2685568479490823</v>
      </c>
      <c r="BT69" s="1">
        <f t="shared" si="27"/>
        <v>3.5392644992521074</v>
      </c>
      <c r="BU69" s="1">
        <f t="shared" si="28"/>
        <v>4.9320666713188821</v>
      </c>
      <c r="BV69" s="1">
        <f t="shared" si="29"/>
        <v>6.3381917648982036</v>
      </c>
      <c r="BW69" s="1">
        <f t="shared" si="30"/>
        <v>7.5535436114977728</v>
      </c>
    </row>
    <row r="70" spans="16:75">
      <c r="P70" s="1">
        <v>3</v>
      </c>
      <c r="Q70" s="1">
        <f t="shared" si="3"/>
        <v>1654.1657581731461</v>
      </c>
      <c r="R70" s="14">
        <v>5.9</v>
      </c>
      <c r="S70" s="1">
        <f t="shared" si="31"/>
        <v>51.80833333333333</v>
      </c>
      <c r="T70" s="1">
        <f t="shared" si="32"/>
        <v>18.523809523809522</v>
      </c>
      <c r="U70" s="1">
        <f t="shared" si="33"/>
        <v>21.423809523809524</v>
      </c>
      <c r="V70" s="1">
        <f t="shared" si="34"/>
        <v>2.3440476190476183</v>
      </c>
      <c r="W70" s="14">
        <f t="shared" si="57"/>
        <v>94.1</v>
      </c>
      <c r="Y70" s="1">
        <f t="shared" si="4"/>
        <v>55.056677293659227</v>
      </c>
      <c r="Z70" s="1">
        <f t="shared" si="5"/>
        <v>19.685238601285359</v>
      </c>
      <c r="AA70" s="1">
        <f t="shared" si="6"/>
        <v>22.76706644400587</v>
      </c>
      <c r="AB70" s="1">
        <f t="shared" si="7"/>
        <v>2.4910176610495411</v>
      </c>
      <c r="AC70" s="14">
        <f t="shared" si="8"/>
        <v>100</v>
      </c>
      <c r="AD70" s="1">
        <f t="shared" si="36"/>
        <v>4.6683659536539981E-2</v>
      </c>
      <c r="AE70" s="1">
        <f t="shared" si="37"/>
        <v>0.3492713668132697</v>
      </c>
      <c r="AF70" s="1">
        <f t="shared" si="38"/>
        <v>0.21451180903500203</v>
      </c>
      <c r="AG70" s="1">
        <f t="shared" si="39"/>
        <v>0.19496999877286503</v>
      </c>
      <c r="AH70" s="1">
        <f t="shared" si="40"/>
        <v>0.12797173881681098</v>
      </c>
      <c r="AI70" s="1">
        <f t="shared" si="41"/>
        <v>8.9701747053392025E-2</v>
      </c>
      <c r="AJ70" s="1">
        <f t="shared" si="42"/>
        <v>6.7713512690403752E-2</v>
      </c>
      <c r="AL70" s="1">
        <f t="shared" si="55"/>
        <v>5510.8389370294426</v>
      </c>
      <c r="AM70" s="1">
        <f t="shared" si="56"/>
        <v>9427.4115274409378</v>
      </c>
      <c r="AN70" s="1">
        <f t="shared" si="43"/>
        <v>42.071947425404737</v>
      </c>
      <c r="AO70" s="1">
        <f t="shared" si="44"/>
        <v>41.932853846882338</v>
      </c>
      <c r="AP70" s="1">
        <f t="shared" si="45"/>
        <v>300.77328862898185</v>
      </c>
      <c r="AQ70" s="1">
        <f t="shared" si="46"/>
        <v>310.18519294880457</v>
      </c>
      <c r="AR70" s="1">
        <f t="shared" si="47"/>
        <v>322.68201687285278</v>
      </c>
      <c r="AS70" s="1">
        <f t="shared" si="48"/>
        <v>335.82439974104346</v>
      </c>
      <c r="AT70" s="1">
        <f t="shared" si="49"/>
        <v>427.11079557553944</v>
      </c>
      <c r="AU70" s="1">
        <f t="shared" si="50"/>
        <v>467.59863793082354</v>
      </c>
      <c r="AV70" s="1">
        <f t="shared" si="51"/>
        <v>516.59973853311499</v>
      </c>
      <c r="AW70" s="1">
        <f t="shared" si="52"/>
        <v>600.36322105582565</v>
      </c>
      <c r="AX70" s="1">
        <f t="shared" si="53"/>
        <v>578.40452960261791</v>
      </c>
      <c r="AY70" s="1">
        <f t="shared" si="54"/>
        <v>714.85179212900414</v>
      </c>
      <c r="BA70" s="1">
        <f t="shared" si="9"/>
        <v>41.932853846882338</v>
      </c>
      <c r="BB70" s="1">
        <f t="shared" si="10"/>
        <v>310.18519294880457</v>
      </c>
      <c r="BC70" s="1">
        <f t="shared" si="11"/>
        <v>335.82439974104346</v>
      </c>
      <c r="BD70" s="1">
        <f t="shared" si="12"/>
        <v>467.59863793082354</v>
      </c>
      <c r="BE70" s="1">
        <f t="shared" si="13"/>
        <v>600.36322105582565</v>
      </c>
      <c r="BF70" s="1">
        <f t="shared" si="14"/>
        <v>714.85179212900414</v>
      </c>
      <c r="BG70" s="1">
        <f t="shared" si="15"/>
        <v>7.3971877535796793</v>
      </c>
      <c r="BH70" s="1">
        <f t="shared" si="16"/>
        <v>8.0086225699616111</v>
      </c>
      <c r="BI70" s="1">
        <f t="shared" si="17"/>
        <v>11.151128412062253</v>
      </c>
      <c r="BJ70" s="1">
        <f t="shared" si="18"/>
        <v>14.317251653036775</v>
      </c>
      <c r="BK70" s="1">
        <f t="shared" si="19"/>
        <v>17.047534964810236</v>
      </c>
      <c r="BM70" s="1">
        <f t="shared" si="20"/>
        <v>9427.4115274409378</v>
      </c>
      <c r="BN70" s="1">
        <f t="shared" si="21"/>
        <v>310.18519294880457</v>
      </c>
      <c r="BO70" s="1">
        <f t="shared" si="22"/>
        <v>335.82439974104346</v>
      </c>
      <c r="BP70" s="1">
        <f t="shared" si="23"/>
        <v>467.59863793082354</v>
      </c>
      <c r="BQ70" s="1">
        <f t="shared" si="24"/>
        <v>600.36322105582565</v>
      </c>
      <c r="BR70" s="1">
        <f t="shared" si="25"/>
        <v>714.85179212900414</v>
      </c>
      <c r="BS70" s="1">
        <f t="shared" si="26"/>
        <v>3.290247721189743</v>
      </c>
      <c r="BT70" s="1">
        <f t="shared" si="27"/>
        <v>3.562212159334925</v>
      </c>
      <c r="BU70" s="1">
        <f t="shared" si="28"/>
        <v>4.959989670226614</v>
      </c>
      <c r="BV70" s="1">
        <f t="shared" si="29"/>
        <v>6.3682721318392863</v>
      </c>
      <c r="BW70" s="1">
        <f t="shared" si="30"/>
        <v>7.5826942533296844</v>
      </c>
    </row>
    <row r="71" spans="16:75">
      <c r="P71" s="1">
        <v>3</v>
      </c>
      <c r="Q71" s="1">
        <f t="shared" si="3"/>
        <v>1654.6005407818418</v>
      </c>
      <c r="R71" s="14">
        <v>6</v>
      </c>
      <c r="S71" s="1">
        <f t="shared" si="31"/>
        <v>51.8</v>
      </c>
      <c r="T71" s="1">
        <f t="shared" si="32"/>
        <v>18.542857142857141</v>
      </c>
      <c r="U71" s="1">
        <f t="shared" si="33"/>
        <v>21.342857142857142</v>
      </c>
      <c r="V71" s="1">
        <f t="shared" si="34"/>
        <v>2.3142857142857141</v>
      </c>
      <c r="W71" s="14">
        <f t="shared" si="57"/>
        <v>94</v>
      </c>
      <c r="Y71" s="1">
        <f t="shared" si="4"/>
        <v>55.106382978723403</v>
      </c>
      <c r="Z71" s="1">
        <f t="shared" si="5"/>
        <v>19.726443768996958</v>
      </c>
      <c r="AA71" s="1">
        <f t="shared" si="6"/>
        <v>22.705167173252278</v>
      </c>
      <c r="AB71" s="1">
        <f t="shared" si="7"/>
        <v>2.4620060790273555</v>
      </c>
      <c r="AC71" s="14">
        <f t="shared" si="8"/>
        <v>100</v>
      </c>
      <c r="AD71" s="1">
        <f t="shared" si="36"/>
        <v>4.6542512232229126E-2</v>
      </c>
      <c r="AE71" s="1">
        <f t="shared" si="37"/>
        <v>0.34853741098761559</v>
      </c>
      <c r="AF71" s="1">
        <f t="shared" si="38"/>
        <v>0.21392091742232627</v>
      </c>
      <c r="AG71" s="1">
        <f t="shared" si="39"/>
        <v>0.19440206697452683</v>
      </c>
      <c r="AH71" s="1">
        <f t="shared" si="40"/>
        <v>0.12747727747105234</v>
      </c>
      <c r="AI71" s="1">
        <f t="shared" si="41"/>
        <v>8.9243610435464971E-2</v>
      </c>
      <c r="AJ71" s="1">
        <f t="shared" si="42"/>
        <v>6.7272783516729481E-2</v>
      </c>
      <c r="AL71" s="1">
        <f t="shared" si="55"/>
        <v>5409.7709357794693</v>
      </c>
      <c r="AM71" s="1">
        <f t="shared" si="56"/>
        <v>9360.4508509132465</v>
      </c>
      <c r="AN71" s="1">
        <f t="shared" si="43"/>
        <v>42.077054120644824</v>
      </c>
      <c r="AO71" s="1">
        <f t="shared" si="44"/>
        <v>41.935257184778379</v>
      </c>
      <c r="AP71" s="1">
        <f t="shared" si="45"/>
        <v>300.43203728048729</v>
      </c>
      <c r="AQ71" s="1">
        <f t="shared" si="46"/>
        <v>310.02264035433262</v>
      </c>
      <c r="AR71" s="1">
        <f t="shared" si="47"/>
        <v>322.20712857250186</v>
      </c>
      <c r="AS71" s="1">
        <f t="shared" si="48"/>
        <v>335.59744522156774</v>
      </c>
      <c r="AT71" s="1">
        <f t="shared" si="49"/>
        <v>425.67385686439167</v>
      </c>
      <c r="AU71" s="1">
        <f t="shared" si="50"/>
        <v>466.89989157971632</v>
      </c>
      <c r="AV71" s="1">
        <f t="shared" si="51"/>
        <v>513.68464454189348</v>
      </c>
      <c r="AW71" s="1">
        <f t="shared" si="52"/>
        <v>598.91857811392674</v>
      </c>
      <c r="AX71" s="1">
        <f t="shared" si="53"/>
        <v>573.74492495243987</v>
      </c>
      <c r="AY71" s="1">
        <f t="shared" si="54"/>
        <v>712.50001100939471</v>
      </c>
      <c r="BA71" s="1">
        <f t="shared" si="9"/>
        <v>41.935257184778379</v>
      </c>
      <c r="BB71" s="1">
        <f t="shared" si="10"/>
        <v>310.02264035433262</v>
      </c>
      <c r="BC71" s="1">
        <f t="shared" si="11"/>
        <v>335.59744522156774</v>
      </c>
      <c r="BD71" s="1">
        <f t="shared" si="12"/>
        <v>466.89989157971632</v>
      </c>
      <c r="BE71" s="1">
        <f t="shared" si="13"/>
        <v>598.91857811392674</v>
      </c>
      <c r="BF71" s="1">
        <f t="shared" si="14"/>
        <v>712.50001100939471</v>
      </c>
      <c r="BG71" s="1">
        <f t="shared" si="15"/>
        <v>7.3928875406268961</v>
      </c>
      <c r="BH71" s="1">
        <f t="shared" si="16"/>
        <v>8.002751568753526</v>
      </c>
      <c r="BI71" s="1">
        <f t="shared" si="17"/>
        <v>11.133826830307154</v>
      </c>
      <c r="BJ71" s="1">
        <f t="shared" si="18"/>
        <v>14.28198175761568</v>
      </c>
      <c r="BK71" s="1">
        <f t="shared" si="19"/>
        <v>16.990476721531049</v>
      </c>
      <c r="BM71" s="1">
        <f t="shared" si="20"/>
        <v>9360.4508509132465</v>
      </c>
      <c r="BN71" s="1">
        <f t="shared" si="21"/>
        <v>310.02264035433262</v>
      </c>
      <c r="BO71" s="1">
        <f t="shared" si="22"/>
        <v>335.59744522156774</v>
      </c>
      <c r="BP71" s="1">
        <f t="shared" si="23"/>
        <v>466.89989157971632</v>
      </c>
      <c r="BQ71" s="1">
        <f t="shared" si="24"/>
        <v>598.91857811392674</v>
      </c>
      <c r="BR71" s="1">
        <f t="shared" si="25"/>
        <v>712.50001100939471</v>
      </c>
      <c r="BS71" s="1">
        <f t="shared" si="26"/>
        <v>3.3120481619118318</v>
      </c>
      <c r="BT71" s="1">
        <f t="shared" si="27"/>
        <v>3.5852700961388564</v>
      </c>
      <c r="BU71" s="1">
        <f t="shared" si="28"/>
        <v>4.9880064434520648</v>
      </c>
      <c r="BV71" s="1">
        <f t="shared" si="29"/>
        <v>6.3983945608292325</v>
      </c>
      <c r="BW71" s="1">
        <f t="shared" si="30"/>
        <v>7.6118129602686819</v>
      </c>
    </row>
    <row r="72" spans="16:75">
      <c r="P72" s="1">
        <v>3</v>
      </c>
      <c r="Q72" s="1">
        <f t="shared" si="3"/>
        <v>1655.0353233905373</v>
      </c>
      <c r="R72" s="14">
        <v>6.1</v>
      </c>
      <c r="S72" s="1">
        <f t="shared" si="31"/>
        <v>51.791666666666664</v>
      </c>
      <c r="T72" s="1">
        <f t="shared" si="32"/>
        <v>18.56190476190476</v>
      </c>
      <c r="U72" s="1">
        <f t="shared" si="33"/>
        <v>21.261904761904759</v>
      </c>
      <c r="V72" s="1">
        <f t="shared" si="34"/>
        <v>2.2845238095238094</v>
      </c>
      <c r="W72" s="14">
        <f t="shared" si="57"/>
        <v>93.899999999999991</v>
      </c>
      <c r="Y72" s="1">
        <f t="shared" si="4"/>
        <v>55.156194533191339</v>
      </c>
      <c r="Z72" s="1">
        <f t="shared" si="5"/>
        <v>19.767736700644047</v>
      </c>
      <c r="AA72" s="1">
        <f t="shared" si="6"/>
        <v>22.643136061666414</v>
      </c>
      <c r="AB72" s="1">
        <f t="shared" si="7"/>
        <v>2.4329327044981999</v>
      </c>
      <c r="AC72" s="14">
        <f t="shared" si="8"/>
        <v>100</v>
      </c>
      <c r="AD72" s="1">
        <f t="shared" si="36"/>
        <v>4.6401064294682257E-2</v>
      </c>
      <c r="AE72" s="1">
        <f t="shared" si="37"/>
        <v>0.34780189189076738</v>
      </c>
      <c r="AF72" s="1">
        <f t="shared" si="38"/>
        <v>0.21332876725456498</v>
      </c>
      <c r="AG72" s="1">
        <f t="shared" si="39"/>
        <v>0.193832925523796</v>
      </c>
      <c r="AH72" s="1">
        <f t="shared" si="40"/>
        <v>0.1269817629594881</v>
      </c>
      <c r="AI72" s="1">
        <f t="shared" si="41"/>
        <v>8.878449802069463E-2</v>
      </c>
      <c r="AJ72" s="1">
        <f t="shared" si="42"/>
        <v>6.6831115622770498E-2</v>
      </c>
      <c r="AL72" s="1">
        <f t="shared" si="55"/>
        <v>5310.1546253400056</v>
      </c>
      <c r="AM72" s="1">
        <f t="shared" si="56"/>
        <v>9294.0525521333584</v>
      </c>
      <c r="AN72" s="1">
        <f t="shared" si="43"/>
        <v>42.082177850898262</v>
      </c>
      <c r="AO72" s="1">
        <f t="shared" si="44"/>
        <v>41.937665720288543</v>
      </c>
      <c r="AP72" s="1">
        <f t="shared" si="45"/>
        <v>300.08986962303624</v>
      </c>
      <c r="AQ72" s="1">
        <f t="shared" si="46"/>
        <v>309.85980804726216</v>
      </c>
      <c r="AR72" s="1">
        <f t="shared" si="47"/>
        <v>321.73105017478042</v>
      </c>
      <c r="AS72" s="1">
        <f t="shared" si="48"/>
        <v>335.37012726998103</v>
      </c>
      <c r="AT72" s="1">
        <f t="shared" si="49"/>
        <v>424.23468207250136</v>
      </c>
      <c r="AU72" s="1">
        <f t="shared" si="50"/>
        <v>466.20046191566365</v>
      </c>
      <c r="AV72" s="1">
        <f t="shared" si="51"/>
        <v>510.76808445680075</v>
      </c>
      <c r="AW72" s="1">
        <f t="shared" si="52"/>
        <v>597.47348805397382</v>
      </c>
      <c r="AX72" s="1">
        <f t="shared" si="53"/>
        <v>569.0878220729835</v>
      </c>
      <c r="AY72" s="1">
        <f t="shared" si="54"/>
        <v>710.14899151863381</v>
      </c>
      <c r="BA72" s="1">
        <f t="shared" si="9"/>
        <v>41.937665720288543</v>
      </c>
      <c r="BB72" s="1">
        <f t="shared" si="10"/>
        <v>309.85980804726216</v>
      </c>
      <c r="BC72" s="1">
        <f t="shared" si="11"/>
        <v>335.37012726998103</v>
      </c>
      <c r="BD72" s="1">
        <f t="shared" si="12"/>
        <v>466.20046191566365</v>
      </c>
      <c r="BE72" s="1">
        <f t="shared" si="13"/>
        <v>597.47348805397382</v>
      </c>
      <c r="BF72" s="1">
        <f t="shared" si="14"/>
        <v>710.14899151863381</v>
      </c>
      <c r="BG72" s="1">
        <f t="shared" si="15"/>
        <v>7.3885802351025616</v>
      </c>
      <c r="BH72" s="1">
        <f t="shared" si="16"/>
        <v>7.9968715833350767</v>
      </c>
      <c r="BI72" s="1">
        <f t="shared" si="17"/>
        <v>11.116509560285943</v>
      </c>
      <c r="BJ72" s="1">
        <f t="shared" si="18"/>
        <v>14.246703477464388</v>
      </c>
      <c r="BK72" s="1">
        <f t="shared" si="19"/>
        <v>16.933441080271642</v>
      </c>
      <c r="BM72" s="1">
        <f t="shared" si="20"/>
        <v>9294.0525521333584</v>
      </c>
      <c r="BN72" s="1">
        <f t="shared" si="21"/>
        <v>309.85980804726216</v>
      </c>
      <c r="BO72" s="1">
        <f t="shared" si="22"/>
        <v>335.37012726998103</v>
      </c>
      <c r="BP72" s="1">
        <f t="shared" si="23"/>
        <v>466.20046191566365</v>
      </c>
      <c r="BQ72" s="1">
        <f t="shared" si="24"/>
        <v>597.47348805397382</v>
      </c>
      <c r="BR72" s="1">
        <f t="shared" si="25"/>
        <v>710.14899151863381</v>
      </c>
      <c r="BS72" s="1">
        <f t="shared" si="26"/>
        <v>3.3339579942028292</v>
      </c>
      <c r="BT72" s="1">
        <f t="shared" si="27"/>
        <v>3.6084380348484268</v>
      </c>
      <c r="BU72" s="1">
        <f t="shared" si="28"/>
        <v>5.016116051642638</v>
      </c>
      <c r="BV72" s="1">
        <f t="shared" si="29"/>
        <v>6.4285572381106206</v>
      </c>
      <c r="BW72" s="1">
        <f t="shared" si="30"/>
        <v>7.6408970955907298</v>
      </c>
    </row>
    <row r="73" spans="16:75">
      <c r="P73" s="1">
        <v>3</v>
      </c>
      <c r="Q73" s="1">
        <f t="shared" si="3"/>
        <v>1655.4701059992331</v>
      </c>
      <c r="R73" s="14">
        <v>6.2</v>
      </c>
      <c r="S73" s="1">
        <f t="shared" si="31"/>
        <v>51.783333333333331</v>
      </c>
      <c r="T73" s="1">
        <f t="shared" si="32"/>
        <v>18.580952380952379</v>
      </c>
      <c r="U73" s="1">
        <f t="shared" si="33"/>
        <v>21.18095238095238</v>
      </c>
      <c r="V73" s="1">
        <f t="shared" si="34"/>
        <v>2.2547619047619043</v>
      </c>
      <c r="W73" s="14">
        <f t="shared" si="57"/>
        <v>93.8</v>
      </c>
      <c r="Y73" s="1">
        <f t="shared" si="4"/>
        <v>55.206112295664532</v>
      </c>
      <c r="Z73" s="1">
        <f t="shared" si="5"/>
        <v>19.809117676921513</v>
      </c>
      <c r="AA73" s="1">
        <f t="shared" si="6"/>
        <v>22.580972687582495</v>
      </c>
      <c r="AB73" s="1">
        <f t="shared" si="7"/>
        <v>2.4037973398314545</v>
      </c>
      <c r="AC73" s="14">
        <f t="shared" si="8"/>
        <v>99.999999999999986</v>
      </c>
      <c r="AD73" s="1">
        <f t="shared" si="36"/>
        <v>4.6259314762385817E-2</v>
      </c>
      <c r="AE73" s="1">
        <f t="shared" si="37"/>
        <v>0.34706480452292365</v>
      </c>
      <c r="AF73" s="1">
        <f t="shared" si="38"/>
        <v>0.21273535450648859</v>
      </c>
      <c r="AG73" s="1">
        <f t="shared" si="39"/>
        <v>0.19326257055184826</v>
      </c>
      <c r="AH73" s="1">
        <f t="shared" si="40"/>
        <v>0.12648519191378399</v>
      </c>
      <c r="AI73" s="1">
        <f t="shared" si="41"/>
        <v>8.832440668819555E-2</v>
      </c>
      <c r="AJ73" s="1">
        <f t="shared" si="42"/>
        <v>6.6388506006223091E-2</v>
      </c>
      <c r="AL73" s="1">
        <f t="shared" si="55"/>
        <v>5211.9749728848465</v>
      </c>
      <c r="AM73" s="1">
        <f t="shared" si="56"/>
        <v>9228.2125911777366</v>
      </c>
      <c r="AN73" s="1">
        <f t="shared" si="43"/>
        <v>42.087318727472336</v>
      </c>
      <c r="AO73" s="1">
        <f t="shared" si="44"/>
        <v>41.940079478468931</v>
      </c>
      <c r="AP73" s="1">
        <f t="shared" si="45"/>
        <v>299.74677965870137</v>
      </c>
      <c r="AQ73" s="1">
        <f t="shared" si="46"/>
        <v>309.69669468615632</v>
      </c>
      <c r="AR73" s="1">
        <f t="shared" si="47"/>
        <v>321.25377391204307</v>
      </c>
      <c r="AS73" s="1">
        <f t="shared" si="48"/>
        <v>335.14244415130463</v>
      </c>
      <c r="AT73" s="1">
        <f t="shared" si="49"/>
        <v>422.79325657065158</v>
      </c>
      <c r="AU73" s="1">
        <f t="shared" si="50"/>
        <v>465.50034570042152</v>
      </c>
      <c r="AV73" s="1">
        <f t="shared" si="51"/>
        <v>507.85004832916798</v>
      </c>
      <c r="AW73" s="1">
        <f t="shared" si="52"/>
        <v>596.02794870357366</v>
      </c>
      <c r="AX73" s="1">
        <f t="shared" si="53"/>
        <v>564.43323854810899</v>
      </c>
      <c r="AY73" s="1">
        <f t="shared" si="54"/>
        <v>707.79873743846406</v>
      </c>
      <c r="BA73" s="1">
        <f t="shared" si="9"/>
        <v>41.940079478468931</v>
      </c>
      <c r="BB73" s="1">
        <f t="shared" si="10"/>
        <v>309.69669468615632</v>
      </c>
      <c r="BC73" s="1">
        <f t="shared" si="11"/>
        <v>335.14244415130463</v>
      </c>
      <c r="BD73" s="1">
        <f t="shared" si="12"/>
        <v>465.50034570042152</v>
      </c>
      <c r="BE73" s="1">
        <f t="shared" si="13"/>
        <v>596.02794870357366</v>
      </c>
      <c r="BF73" s="1">
        <f t="shared" si="14"/>
        <v>707.79873743846406</v>
      </c>
      <c r="BG73" s="1">
        <f t="shared" si="15"/>
        <v>7.38426580343386</v>
      </c>
      <c r="BH73" s="1">
        <f t="shared" si="16"/>
        <v>7.9909825712981544</v>
      </c>
      <c r="BI73" s="1">
        <f t="shared" si="17"/>
        <v>11.099176527297681</v>
      </c>
      <c r="BJ73" s="1">
        <f t="shared" si="18"/>
        <v>14.211416766855692</v>
      </c>
      <c r="BK73" s="1">
        <f t="shared" si="19"/>
        <v>16.876428138430963</v>
      </c>
      <c r="BM73" s="1">
        <f t="shared" si="20"/>
        <v>9228.2125911777366</v>
      </c>
      <c r="BN73" s="1">
        <f t="shared" si="21"/>
        <v>309.69669468615632</v>
      </c>
      <c r="BO73" s="1">
        <f t="shared" si="22"/>
        <v>335.14244415130463</v>
      </c>
      <c r="BP73" s="1">
        <f t="shared" si="23"/>
        <v>465.50034570042152</v>
      </c>
      <c r="BQ73" s="1">
        <f t="shared" si="24"/>
        <v>596.02794870357366</v>
      </c>
      <c r="BR73" s="1">
        <f t="shared" si="25"/>
        <v>707.79873743846406</v>
      </c>
      <c r="BS73" s="1">
        <f t="shared" si="26"/>
        <v>3.3559770283383963</v>
      </c>
      <c r="BT73" s="1">
        <f t="shared" si="27"/>
        <v>3.6317156853506409</v>
      </c>
      <c r="BU73" s="1">
        <f t="shared" si="28"/>
        <v>5.0443175327955112</v>
      </c>
      <c r="BV73" s="1">
        <f t="shared" si="29"/>
        <v>6.4587583219894862</v>
      </c>
      <c r="BW73" s="1">
        <f t="shared" si="30"/>
        <v>7.6699439945187944</v>
      </c>
    </row>
    <row r="74" spans="16:75">
      <c r="P74" s="1">
        <v>3</v>
      </c>
      <c r="Q74" s="1">
        <f t="shared" si="3"/>
        <v>1655.9048886079286</v>
      </c>
      <c r="R74" s="14">
        <v>6.3</v>
      </c>
      <c r="S74" s="1">
        <f t="shared" si="31"/>
        <v>51.774999999999999</v>
      </c>
      <c r="T74" s="1">
        <f t="shared" si="32"/>
        <v>18.599999999999998</v>
      </c>
      <c r="U74" s="1">
        <f t="shared" si="33"/>
        <v>21.1</v>
      </c>
      <c r="V74" s="1">
        <f t="shared" si="34"/>
        <v>2.2249999999999996</v>
      </c>
      <c r="W74" s="14">
        <f t="shared" si="57"/>
        <v>93.699999999999989</v>
      </c>
      <c r="Y74" s="1">
        <f t="shared" si="4"/>
        <v>55.256136606189976</v>
      </c>
      <c r="Z74" s="1">
        <f t="shared" si="5"/>
        <v>19.850586979722518</v>
      </c>
      <c r="AA74" s="1">
        <f t="shared" si="6"/>
        <v>22.518676627534688</v>
      </c>
      <c r="AB74" s="1">
        <f t="shared" si="7"/>
        <v>2.3745997865528281</v>
      </c>
      <c r="AC74" s="14">
        <f t="shared" si="8"/>
        <v>100</v>
      </c>
      <c r="AD74" s="1">
        <f t="shared" si="36"/>
        <v>4.6117262669721618E-2</v>
      </c>
      <c r="AE74" s="1">
        <f t="shared" si="37"/>
        <v>0.34632614386293953</v>
      </c>
      <c r="AF74" s="1">
        <f t="shared" si="38"/>
        <v>0.21214067513568419</v>
      </c>
      <c r="AG74" s="1">
        <f t="shared" si="39"/>
        <v>0.19269099817334356</v>
      </c>
      <c r="AH74" s="1">
        <f t="shared" si="40"/>
        <v>0.12598756095122673</v>
      </c>
      <c r="AI74" s="1">
        <f t="shared" si="41"/>
        <v>8.7863333303759464E-2</v>
      </c>
      <c r="AJ74" s="1">
        <f t="shared" si="42"/>
        <v>6.5944951651966968E-2</v>
      </c>
      <c r="AL74" s="1">
        <f t="shared" si="55"/>
        <v>5115.2170405294319</v>
      </c>
      <c r="AM74" s="1">
        <f t="shared" si="56"/>
        <v>9162.9269475166529</v>
      </c>
      <c r="AN74" s="1">
        <f t="shared" si="43"/>
        <v>42.092476862758396</v>
      </c>
      <c r="AO74" s="1">
        <f t="shared" si="44"/>
        <v>41.942498484568766</v>
      </c>
      <c r="AP74" s="1">
        <f t="shared" si="45"/>
        <v>299.40276132696187</v>
      </c>
      <c r="AQ74" s="1">
        <f t="shared" si="46"/>
        <v>309.53329891855003</v>
      </c>
      <c r="AR74" s="1">
        <f t="shared" si="47"/>
        <v>320.77529193447265</v>
      </c>
      <c r="AS74" s="1">
        <f t="shared" si="48"/>
        <v>334.9143941161168</v>
      </c>
      <c r="AT74" s="1">
        <f t="shared" si="49"/>
        <v>421.34956556039305</v>
      </c>
      <c r="AU74" s="1">
        <f t="shared" si="50"/>
        <v>464.7995396664528</v>
      </c>
      <c r="AV74" s="1">
        <f t="shared" si="51"/>
        <v>504.93052608021895</v>
      </c>
      <c r="AW74" s="1">
        <f t="shared" si="52"/>
        <v>594.5819578682823</v>
      </c>
      <c r="AX74" s="1">
        <f t="shared" si="53"/>
        <v>559.78119222231805</v>
      </c>
      <c r="AY74" s="1">
        <f t="shared" si="54"/>
        <v>705.44925259376328</v>
      </c>
      <c r="BA74" s="1">
        <f t="shared" si="9"/>
        <v>41.942498484568766</v>
      </c>
      <c r="BB74" s="1">
        <f t="shared" si="10"/>
        <v>309.53329891855003</v>
      </c>
      <c r="BC74" s="1">
        <f t="shared" si="11"/>
        <v>334.9143941161168</v>
      </c>
      <c r="BD74" s="1">
        <f t="shared" si="12"/>
        <v>464.7995396664528</v>
      </c>
      <c r="BE74" s="1">
        <f t="shared" si="13"/>
        <v>594.5819578682823</v>
      </c>
      <c r="BF74" s="1">
        <f t="shared" si="14"/>
        <v>705.44925259376328</v>
      </c>
      <c r="BG74" s="1">
        <f t="shared" si="15"/>
        <v>7.3799442117744052</v>
      </c>
      <c r="BH74" s="1">
        <f t="shared" si="16"/>
        <v>7.9850844898840849</v>
      </c>
      <c r="BI74" s="1">
        <f t="shared" si="17"/>
        <v>11.081827655962343</v>
      </c>
      <c r="BJ74" s="1">
        <f t="shared" si="18"/>
        <v>14.176121579572504</v>
      </c>
      <c r="BK74" s="1">
        <f t="shared" si="19"/>
        <v>16.819437994455861</v>
      </c>
      <c r="BM74" s="1">
        <f t="shared" si="20"/>
        <v>9162.9269475166529</v>
      </c>
      <c r="BN74" s="1">
        <f t="shared" si="21"/>
        <v>309.53329891855003</v>
      </c>
      <c r="BO74" s="1">
        <f t="shared" si="22"/>
        <v>334.9143941161168</v>
      </c>
      <c r="BP74" s="1">
        <f t="shared" si="23"/>
        <v>464.7995396664528</v>
      </c>
      <c r="BQ74" s="1">
        <f t="shared" si="24"/>
        <v>594.5819578682823</v>
      </c>
      <c r="BR74" s="1">
        <f t="shared" si="25"/>
        <v>705.44925259376328</v>
      </c>
      <c r="BS74" s="1">
        <f t="shared" si="26"/>
        <v>3.3781050606590299</v>
      </c>
      <c r="BT74" s="1">
        <f t="shared" si="27"/>
        <v>3.6551027421089035</v>
      </c>
      <c r="BU74" s="1">
        <f t="shared" si="28"/>
        <v>5.0726099021494795</v>
      </c>
      <c r="BV74" s="1">
        <f t="shared" si="29"/>
        <v>6.4889959428239967</v>
      </c>
      <c r="BW74" s="1">
        <f t="shared" si="30"/>
        <v>7.6989509644072287</v>
      </c>
    </row>
    <row r="75" spans="16:75">
      <c r="P75" s="1">
        <v>3</v>
      </c>
      <c r="Q75" s="1">
        <f t="shared" si="3"/>
        <v>1656.3396712166243</v>
      </c>
      <c r="R75" s="14">
        <v>6.4</v>
      </c>
      <c r="S75" s="1">
        <f t="shared" si="31"/>
        <v>51.766666666666666</v>
      </c>
      <c r="T75" s="1">
        <f t="shared" si="32"/>
        <v>18.619047619047617</v>
      </c>
      <c r="U75" s="1">
        <f t="shared" si="33"/>
        <v>21.019047619047619</v>
      </c>
      <c r="V75" s="1">
        <f t="shared" si="34"/>
        <v>2.1952380952380945</v>
      </c>
      <c r="W75" s="14">
        <f t="shared" si="57"/>
        <v>93.6</v>
      </c>
      <c r="Y75" s="1">
        <f t="shared" si="4"/>
        <v>55.306267806267812</v>
      </c>
      <c r="Z75" s="1">
        <f t="shared" si="5"/>
        <v>19.892144892144891</v>
      </c>
      <c r="AA75" s="1">
        <f t="shared" si="6"/>
        <v>22.456247456247457</v>
      </c>
      <c r="AB75" s="1">
        <f t="shared" si="7"/>
        <v>2.3453398453398449</v>
      </c>
      <c r="AC75" s="14">
        <f t="shared" si="8"/>
        <v>100.00000000000001</v>
      </c>
      <c r="AD75" s="1">
        <f t="shared" si="36"/>
        <v>4.5974907046944881E-2</v>
      </c>
      <c r="AE75" s="1">
        <f t="shared" si="37"/>
        <v>0.34558590486821167</v>
      </c>
      <c r="AF75" s="1">
        <f t="shared" si="38"/>
        <v>0.21154472508246358</v>
      </c>
      <c r="AG75" s="1">
        <f t="shared" si="39"/>
        <v>0.19211820448633776</v>
      </c>
      <c r="AH75" s="1">
        <f t="shared" si="40"/>
        <v>0.12548886667464695</v>
      </c>
      <c r="AI75" s="1">
        <f t="shared" si="41"/>
        <v>8.7401274719783928E-2</v>
      </c>
      <c r="AJ75" s="1">
        <f t="shared" si="42"/>
        <v>6.5500449531996588E-2</v>
      </c>
      <c r="AL75" s="1">
        <f t="shared" si="55"/>
        <v>5019.8659851176899</v>
      </c>
      <c r="AM75" s="1">
        <f t="shared" si="56"/>
        <v>9098.1916199791685</v>
      </c>
      <c r="AN75" s="1">
        <f t="shared" si="43"/>
        <v>42.09765237024601</v>
      </c>
      <c r="AO75" s="1">
        <f t="shared" si="44"/>
        <v>41.944922764032469</v>
      </c>
      <c r="AP75" s="1">
        <f t="shared" si="45"/>
        <v>299.05780850380518</v>
      </c>
      <c r="AQ75" s="1">
        <f t="shared" si="46"/>
        <v>309.36961938081964</v>
      </c>
      <c r="AR75" s="1">
        <f t="shared" si="47"/>
        <v>320.29559630887553</v>
      </c>
      <c r="AS75" s="1">
        <f t="shared" si="48"/>
        <v>334.68597540037865</v>
      </c>
      <c r="AT75" s="1">
        <f t="shared" si="49"/>
        <v>419.90359407122781</v>
      </c>
      <c r="AU75" s="1">
        <f t="shared" si="50"/>
        <v>464.09804051652742</v>
      </c>
      <c r="AV75" s="1">
        <f t="shared" si="51"/>
        <v>502.00950749854252</v>
      </c>
      <c r="AW75" s="1">
        <f t="shared" si="52"/>
        <v>593.13551333125508</v>
      </c>
      <c r="AX75" s="1">
        <f t="shared" si="53"/>
        <v>555.1317012066803</v>
      </c>
      <c r="AY75" s="1">
        <f t="shared" si="54"/>
        <v>703.10054085334014</v>
      </c>
      <c r="BA75" s="1">
        <f t="shared" si="9"/>
        <v>41.944922764032469</v>
      </c>
      <c r="BB75" s="1">
        <f t="shared" si="10"/>
        <v>309.36961938081964</v>
      </c>
      <c r="BC75" s="1">
        <f t="shared" si="11"/>
        <v>334.68597540037865</v>
      </c>
      <c r="BD75" s="1">
        <f t="shared" si="12"/>
        <v>464.09804051652742</v>
      </c>
      <c r="BE75" s="1">
        <f t="shared" si="13"/>
        <v>593.13551333125508</v>
      </c>
      <c r="BF75" s="1">
        <f t="shared" si="14"/>
        <v>703.10054085334014</v>
      </c>
      <c r="BG75" s="1">
        <f t="shared" si="15"/>
        <v>7.3756154260010298</v>
      </c>
      <c r="BH75" s="1">
        <f t="shared" si="16"/>
        <v>7.9791772959794303</v>
      </c>
      <c r="BI75" s="1">
        <f t="shared" si="17"/>
        <v>11.064462870211525</v>
      </c>
      <c r="BJ75" s="1">
        <f t="shared" si="18"/>
        <v>14.140817868899866</v>
      </c>
      <c r="BK75" s="1">
        <f t="shared" si="19"/>
        <v>16.762470747859972</v>
      </c>
      <c r="BM75" s="1">
        <f t="shared" si="20"/>
        <v>9098.1916199791685</v>
      </c>
      <c r="BN75" s="1">
        <f t="shared" si="21"/>
        <v>309.36961938081964</v>
      </c>
      <c r="BO75" s="1">
        <f t="shared" si="22"/>
        <v>334.68597540037865</v>
      </c>
      <c r="BP75" s="1">
        <f t="shared" si="23"/>
        <v>464.09804051652742</v>
      </c>
      <c r="BQ75" s="1">
        <f t="shared" si="24"/>
        <v>593.13551333125508</v>
      </c>
      <c r="BR75" s="1">
        <f t="shared" si="25"/>
        <v>703.10054085334014</v>
      </c>
      <c r="BS75" s="1">
        <f t="shared" si="26"/>
        <v>3.4003418734494404</v>
      </c>
      <c r="BT75" s="1">
        <f t="shared" si="27"/>
        <v>3.6785988840400461</v>
      </c>
      <c r="BU75" s="1">
        <f t="shared" si="28"/>
        <v>5.1009921520820862</v>
      </c>
      <c r="BV75" s="1">
        <f t="shared" si="29"/>
        <v>6.5192682030213511</v>
      </c>
      <c r="BW75" s="1">
        <f t="shared" si="30"/>
        <v>7.7279152849382378</v>
      </c>
    </row>
    <row r="76" spans="16:75">
      <c r="P76" s="1">
        <v>3</v>
      </c>
      <c r="Q76" s="1">
        <f t="shared" si="3"/>
        <v>1656.7744538253201</v>
      </c>
      <c r="R76" s="14">
        <v>6.5</v>
      </c>
      <c r="S76" s="1">
        <f t="shared" si="31"/>
        <v>51.758333333333333</v>
      </c>
      <c r="T76" s="1">
        <f t="shared" si="32"/>
        <v>18.638095238095236</v>
      </c>
      <c r="U76" s="1">
        <f t="shared" si="33"/>
        <v>20.938095238095237</v>
      </c>
      <c r="V76" s="1">
        <f t="shared" si="34"/>
        <v>2.1654761904761903</v>
      </c>
      <c r="W76" s="14">
        <f t="shared" si="57"/>
        <v>93.499999999999986</v>
      </c>
      <c r="Y76" s="1">
        <f t="shared" si="4"/>
        <v>55.356506238859183</v>
      </c>
      <c r="Z76" s="1">
        <f t="shared" si="5"/>
        <v>19.933791698497583</v>
      </c>
      <c r="AA76" s="1">
        <f t="shared" si="6"/>
        <v>22.393684746625926</v>
      </c>
      <c r="AB76" s="1">
        <f t="shared" si="7"/>
        <v>2.3160173160173163</v>
      </c>
      <c r="AC76" s="14">
        <f t="shared" si="8"/>
        <v>100.00000000000001</v>
      </c>
      <c r="AD76" s="1">
        <f t="shared" si="36"/>
        <v>4.5832246920162217E-2</v>
      </c>
      <c r="AE76" s="1">
        <f t="shared" si="37"/>
        <v>0.34484408247456472</v>
      </c>
      <c r="AF76" s="1">
        <f t="shared" si="38"/>
        <v>0.21094750026977085</v>
      </c>
      <c r="AG76" s="1">
        <f t="shared" si="39"/>
        <v>0.19154418557219402</v>
      </c>
      <c r="AH76" s="1">
        <f t="shared" si="40"/>
        <v>0.12498910567234184</v>
      </c>
      <c r="AI76" s="1">
        <f t="shared" si="41"/>
        <v>8.6938227775201007E-2</v>
      </c>
      <c r="AJ76" s="1">
        <f t="shared" si="42"/>
        <v>6.5054996605352522E-2</v>
      </c>
      <c r="AL76" s="1">
        <f t="shared" si="55"/>
        <v>4925.9070580084826</v>
      </c>
      <c r="AM76" s="1">
        <f t="shared" si="56"/>
        <v>9034.002626718082</v>
      </c>
      <c r="AN76" s="1">
        <f t="shared" si="43"/>
        <v>42.102845364537131</v>
      </c>
      <c r="AO76" s="1">
        <f t="shared" si="44"/>
        <v>41.947352342501773</v>
      </c>
      <c r="AP76" s="1">
        <f t="shared" si="45"/>
        <v>298.71191500081233</v>
      </c>
      <c r="AQ76" s="1">
        <f t="shared" si="46"/>
        <v>309.2056546980503</v>
      </c>
      <c r="AR76" s="1">
        <f t="shared" si="47"/>
        <v>319.81467901745435</v>
      </c>
      <c r="AS76" s="1">
        <f t="shared" si="48"/>
        <v>334.45718622525681</v>
      </c>
      <c r="AT76" s="1">
        <f t="shared" si="49"/>
        <v>418.45532695773363</v>
      </c>
      <c r="AU76" s="1">
        <f t="shared" si="50"/>
        <v>463.39584492331517</v>
      </c>
      <c r="AV76" s="1">
        <f t="shared" si="51"/>
        <v>499.0869822374944</v>
      </c>
      <c r="AW76" s="1">
        <f t="shared" si="52"/>
        <v>591.68861285288949</v>
      </c>
      <c r="AX76" s="1">
        <f t="shared" si="53"/>
        <v>550.48478388493641</v>
      </c>
      <c r="AY76" s="1">
        <f t="shared" si="54"/>
        <v>700.7526061307492</v>
      </c>
      <c r="BA76" s="1">
        <f t="shared" si="9"/>
        <v>41.947352342501773</v>
      </c>
      <c r="BB76" s="1">
        <f t="shared" si="10"/>
        <v>309.2056546980503</v>
      </c>
      <c r="BC76" s="1">
        <f t="shared" si="11"/>
        <v>334.45718622525681</v>
      </c>
      <c r="BD76" s="1">
        <f t="shared" si="12"/>
        <v>463.39584492331517</v>
      </c>
      <c r="BE76" s="1">
        <f t="shared" si="13"/>
        <v>591.68861285288949</v>
      </c>
      <c r="BF76" s="1">
        <f t="shared" si="14"/>
        <v>700.7526061307492</v>
      </c>
      <c r="BG76" s="1">
        <f t="shared" si="15"/>
        <v>7.3712794117105185</v>
      </c>
      <c r="BH76" s="1">
        <f t="shared" si="16"/>
        <v>7.973260946111707</v>
      </c>
      <c r="BI76" s="1">
        <f t="shared" si="17"/>
        <v>11.047082093278974</v>
      </c>
      <c r="BJ76" s="1">
        <f t="shared" si="18"/>
        <v>14.105505587616802</v>
      </c>
      <c r="BK76" s="1">
        <f t="shared" si="19"/>
        <v>16.705526499243071</v>
      </c>
      <c r="BM76" s="1">
        <f t="shared" si="20"/>
        <v>9034.002626718082</v>
      </c>
      <c r="BN76" s="1">
        <f t="shared" si="21"/>
        <v>309.2056546980503</v>
      </c>
      <c r="BO76" s="1">
        <f t="shared" si="22"/>
        <v>334.45718622525681</v>
      </c>
      <c r="BP76" s="1">
        <f t="shared" si="23"/>
        <v>463.39584492331517</v>
      </c>
      <c r="BQ76" s="1">
        <f t="shared" si="24"/>
        <v>591.68861285288949</v>
      </c>
      <c r="BR76" s="1">
        <f t="shared" si="25"/>
        <v>700.7526061307492</v>
      </c>
      <c r="BS76" s="1">
        <f t="shared" si="26"/>
        <v>3.4226872348207418</v>
      </c>
      <c r="BT76" s="1">
        <f t="shared" si="27"/>
        <v>3.7022037743945191</v>
      </c>
      <c r="BU76" s="1">
        <f t="shared" si="28"/>
        <v>5.1294632520121368</v>
      </c>
      <c r="BV76" s="1">
        <f t="shared" si="29"/>
        <v>6.5495731770430217</v>
      </c>
      <c r="BW76" s="1">
        <f t="shared" si="30"/>
        <v>7.7568342083305559</v>
      </c>
    </row>
    <row r="77" spans="16:75">
      <c r="P77" s="1">
        <v>3</v>
      </c>
      <c r="Q77" s="1">
        <f t="shared" ref="Q77:Q140" si="58">$S$3+R77/0.23</f>
        <v>1657.2092364340156</v>
      </c>
      <c r="R77" s="14">
        <v>6.6</v>
      </c>
      <c r="S77" s="1">
        <f t="shared" si="31"/>
        <v>51.75</v>
      </c>
      <c r="T77" s="1">
        <f t="shared" si="32"/>
        <v>18.657142857142855</v>
      </c>
      <c r="U77" s="1">
        <f t="shared" si="33"/>
        <v>20.857142857142858</v>
      </c>
      <c r="V77" s="1">
        <f t="shared" si="34"/>
        <v>2.1357142857142852</v>
      </c>
      <c r="W77" s="14">
        <f t="shared" si="57"/>
        <v>93.4</v>
      </c>
      <c r="Y77" s="1">
        <f t="shared" ref="Y77:Y140" si="59">100*S77/W77</f>
        <v>55.406852248394003</v>
      </c>
      <c r="Z77" s="1">
        <f t="shared" ref="Z77:Z140" si="60">100*T77/W77</f>
        <v>19.975527684307124</v>
      </c>
      <c r="AA77" s="1">
        <f t="shared" ref="AA77:AA140" si="61">100*U77/W77</f>
        <v>22.330988069746098</v>
      </c>
      <c r="AB77" s="1">
        <f t="shared" ref="AB77:AB140" si="62">100*V77/W77</f>
        <v>2.2866319975527678</v>
      </c>
      <c r="AC77" s="14">
        <f t="shared" ref="AC77:AC140" si="63">SUM(Y77:AB77)</f>
        <v>100</v>
      </c>
      <c r="AD77" s="1">
        <f t="shared" si="36"/>
        <v>4.5689281311309345E-2</v>
      </c>
      <c r="AE77" s="1">
        <f t="shared" si="37"/>
        <v>0.34410067159613467</v>
      </c>
      <c r="AF77" s="1">
        <f t="shared" si="38"/>
        <v>0.21034899660308942</v>
      </c>
      <c r="AG77" s="1">
        <f t="shared" si="39"/>
        <v>0.19096893749549312</v>
      </c>
      <c r="AH77" s="1">
        <f t="shared" si="40"/>
        <v>0.12448827451799752</v>
      </c>
      <c r="AI77" s="1">
        <f t="shared" si="41"/>
        <v>8.6474189295404819E-2</v>
      </c>
      <c r="AJ77" s="1">
        <f t="shared" si="42"/>
        <v>6.4608589818051773E-2</v>
      </c>
      <c r="AL77" s="1">
        <f t="shared" si="55"/>
        <v>4833.3256048616404</v>
      </c>
      <c r="AM77" s="1">
        <f t="shared" si="56"/>
        <v>8970.3560051748027</v>
      </c>
      <c r="AN77" s="1">
        <f t="shared" si="43"/>
        <v>42.108055961360762</v>
      </c>
      <c r="AO77" s="1">
        <f t="shared" si="44"/>
        <v>41.949787245817816</v>
      </c>
      <c r="AP77" s="1">
        <f t="shared" si="45"/>
        <v>298.36507456422618</v>
      </c>
      <c r="AQ77" s="1">
        <f t="shared" si="46"/>
        <v>309.04140348390149</v>
      </c>
      <c r="AR77" s="1">
        <f t="shared" si="47"/>
        <v>319.3325319565576</v>
      </c>
      <c r="AS77" s="1">
        <f t="shared" si="48"/>
        <v>334.22802479694315</v>
      </c>
      <c r="AT77" s="1">
        <f t="shared" si="49"/>
        <v>417.00474889662212</v>
      </c>
      <c r="AU77" s="1">
        <f t="shared" si="50"/>
        <v>462.69294952897133</v>
      </c>
      <c r="AV77" s="1">
        <f t="shared" si="51"/>
        <v>496.16293981253801</v>
      </c>
      <c r="AW77" s="1">
        <f t="shared" si="52"/>
        <v>590.24125417045991</v>
      </c>
      <c r="AX77" s="1">
        <f t="shared" si="53"/>
        <v>545.84045891979486</v>
      </c>
      <c r="AY77" s="1">
        <f t="shared" si="54"/>
        <v>698.40545238512868</v>
      </c>
      <c r="BA77" s="1">
        <f t="shared" ref="BA77:BA140" si="64">AO77</f>
        <v>41.949787245817816</v>
      </c>
      <c r="BB77" s="1">
        <f t="shared" ref="BB77:BB140" si="65">AQ77</f>
        <v>309.04140348390149</v>
      </c>
      <c r="BC77" s="1">
        <f t="shared" ref="BC77:BC140" si="66">AS77</f>
        <v>334.22802479694315</v>
      </c>
      <c r="BD77" s="1">
        <f t="shared" ref="BD77:BD140" si="67">AU77</f>
        <v>462.69294952897133</v>
      </c>
      <c r="BE77" s="1">
        <f t="shared" ref="BE77:BE140" si="68">AW77</f>
        <v>590.24125417045991</v>
      </c>
      <c r="BF77" s="1">
        <f t="shared" ref="BF77:BF140" si="69">AY77</f>
        <v>698.40545238512868</v>
      </c>
      <c r="BG77" s="1">
        <f t="shared" ref="BG77:BG140" si="70">BB77/BA77</f>
        <v>7.3669361342163029</v>
      </c>
      <c r="BH77" s="1">
        <f t="shared" ref="BH77:BH140" si="71">BC77/BA77</f>
        <v>7.9673353964450442</v>
      </c>
      <c r="BI77" s="1">
        <f t="shared" ref="BI77:BI140" si="72">BD77/BA77</f>
        <v>11.029685247690963</v>
      </c>
      <c r="BJ77" s="1">
        <f t="shared" ref="BJ77:BJ140" si="73">BE77/BA77</f>
        <v>14.070184687987995</v>
      </c>
      <c r="BK77" s="1">
        <f t="shared" ref="BK77:BK140" si="74">BF77/BA77</f>
        <v>16.648605350310952</v>
      </c>
      <c r="BM77" s="1">
        <f t="shared" ref="BM77:BM140" si="75">AM77</f>
        <v>8970.3560051748027</v>
      </c>
      <c r="BN77" s="1">
        <f t="shared" ref="BN77:BN140" si="76">BB77</f>
        <v>309.04140348390149</v>
      </c>
      <c r="BO77" s="1">
        <f t="shared" ref="BO77:BO140" si="77">BC77</f>
        <v>334.22802479694315</v>
      </c>
      <c r="BP77" s="1">
        <f t="shared" ref="BP77:BP140" si="78">BD77</f>
        <v>462.69294952897133</v>
      </c>
      <c r="BQ77" s="1">
        <f t="shared" ref="BQ77:BQ140" si="79">BE77</f>
        <v>590.24125417045991</v>
      </c>
      <c r="BR77" s="1">
        <f t="shared" ref="BR77:BR140" si="80">BF77</f>
        <v>698.40545238512868</v>
      </c>
      <c r="BS77" s="1">
        <f t="shared" ref="BS77:BS140" si="81">100*BN77/BM77</f>
        <v>3.4451408985955769</v>
      </c>
      <c r="BT77" s="1">
        <f t="shared" ref="BT77:BT140" si="82">100*BO77/BM77</f>
        <v>3.725917060639893</v>
      </c>
      <c r="BU77" s="1">
        <f t="shared" ref="BU77:BU140" si="83">100*BP77/BM77</f>
        <v>5.1580221483077571</v>
      </c>
      <c r="BV77" s="1">
        <f t="shared" ref="BV77:BV140" si="84">100*BQ77/BM77</f>
        <v>6.5799089114184834</v>
      </c>
      <c r="BW77" s="1">
        <f t="shared" ref="BW77:BW140" si="85">100*BR77/BM77</f>
        <v>7.785704959560511</v>
      </c>
    </row>
    <row r="78" spans="16:75">
      <c r="P78" s="1">
        <v>3</v>
      </c>
      <c r="Q78" s="1">
        <f t="shared" si="58"/>
        <v>1657.6440190427113</v>
      </c>
      <c r="R78" s="14">
        <v>6.7</v>
      </c>
      <c r="S78" s="1">
        <f t="shared" ref="S78:S131" si="86">$S$5+$S$8*$R78</f>
        <v>51.741666666666667</v>
      </c>
      <c r="T78" s="1">
        <f t="shared" ref="T78:T131" si="87">$T$5+$T$8*$R78</f>
        <v>18.676190476190474</v>
      </c>
      <c r="U78" s="1">
        <f t="shared" ref="U78:U131" si="88">$U$5+$U$8*$R78</f>
        <v>20.776190476190475</v>
      </c>
      <c r="V78" s="1">
        <f t="shared" ref="V78:V131" si="89">$V$5+$V$8*$R78</f>
        <v>2.1059523809523806</v>
      </c>
      <c r="W78" s="14">
        <f t="shared" si="57"/>
        <v>93.3</v>
      </c>
      <c r="Y78" s="1">
        <f t="shared" si="59"/>
        <v>55.457306180778858</v>
      </c>
      <c r="Z78" s="1">
        <f t="shared" si="60"/>
        <v>20.017353136324196</v>
      </c>
      <c r="AA78" s="1">
        <f t="shared" si="61"/>
        <v>22.2681569948451</v>
      </c>
      <c r="AB78" s="1">
        <f t="shared" si="62"/>
        <v>2.257183688051855</v>
      </c>
      <c r="AC78" s="14">
        <f t="shared" si="63"/>
        <v>100.00000000000001</v>
      </c>
      <c r="AD78" s="1">
        <f t="shared" ref="AD78:AD141" si="90">(Y78*$AA$3+Z78*$AB$3+AA78*$AC$3+AB78*$AD$3)/100</f>
        <v>4.5546009238128821E-2</v>
      </c>
      <c r="AE78" s="1">
        <f t="shared" ref="AE78:AE141" si="91">(Y78*$AA$4+Z78*$AB$4+AA78*$AC$4+AB78*$AD$4)/100</f>
        <v>0.34335566712525373</v>
      </c>
      <c r="AF78" s="1">
        <f t="shared" ref="AF78:AF141" si="92">(Y78*$AA$5+Z78*$AB$5+AA78*$AC$5+AB78*$AD$5)/100</f>
        <v>0.20974920997034871</v>
      </c>
      <c r="AG78" s="1">
        <f t="shared" ref="AG78:AG141" si="93">(Y78*$AA$6+Z78*$AB$6+AA78*$AC$6+AB78*$AD$6)/100</f>
        <v>0.19039245630394411</v>
      </c>
      <c r="AH78" s="1">
        <f t="shared" ref="AH78:AH141" si="94">(Y78*$AA$7+Z78*$AB$7+AA78*$AC$7+AB78*$AD$7)/100</f>
        <v>0.12398636977061069</v>
      </c>
      <c r="AI78" s="1">
        <f t="shared" ref="AI78:AI141" si="95">(Y78*$AA$8+Z78*$AB$8+AA78*$AC$8+AB78*$AD$8)/100</f>
        <v>8.6009156092179295E-2</v>
      </c>
      <c r="AJ78" s="1">
        <f t="shared" ref="AJ78:AJ141" si="96">(Y78*$AA$9+Z78*$AB$9+AA78*$AC$9+AB78*$AD$9)/100</f>
        <v>6.4161226103018373E-2</v>
      </c>
      <c r="AL78" s="1">
        <f t="shared" ref="AL78:AL141" si="97">(($AG$6-AM77*R77/100)/((100-R77)/100))/((R78-R77)/100+AD78*(1-(R78-R77)/100))</f>
        <v>4742.10706542362</v>
      </c>
      <c r="AM78" s="1">
        <f t="shared" ref="AM78:AM141" si="98">(AM77*R77+AL78*(R78-R77))/R78</f>
        <v>8907.2478120441883</v>
      </c>
      <c r="AN78" s="1">
        <f t="shared" ref="AN78:AN141" si="99">(($AH$6-AO77*R77/100)/((100-R77)/100))/((R78-R77)/100+AE78*(1-(R78-R77)/100))</f>
        <v>42.113284277587539</v>
      </c>
      <c r="AO78" s="1">
        <f t="shared" ref="AO78:AO141" si="100">(AO77*R77+AN78*(R78-R77))/R78</f>
        <v>41.952227500023334</v>
      </c>
      <c r="AP78" s="1">
        <f t="shared" ref="AP78:AP141" si="101">(($AF$6-AQ77*R77/100)/((100-R77)/100))/((R78-R77)/100+AF78*(1-(R78-R77)/100))</f>
        <v>298.0172808740021</v>
      </c>
      <c r="AQ78" s="1">
        <f t="shared" ref="AQ78:AQ141" si="102">(AQ77*R77+AP78*(R78-R77))/R78</f>
        <v>308.87686434047015</v>
      </c>
      <c r="AR78" s="1">
        <f t="shared" ref="AR78:AR141" si="103">(($AF$6-AS77*R77/100)/((100-R77)/100))/((R78-R77)/100+AG78*(1-(R78-R77)/100))</f>
        <v>318.8491469354052</v>
      </c>
      <c r="AS78" s="1">
        <f t="shared" ref="AS78:AS141" si="104">(AS77*R77+AR78*(R78-R77))/R78</f>
        <v>333.99848930647244</v>
      </c>
      <c r="AT78" s="1">
        <f t="shared" ref="AT78:AT141" si="105">(($AF$6-AU77*R77/100)/((100-R77)/100))/((R78-R77)/100+AH78*(1-(R78-R77)/100))</f>
        <v>415.55184438373527</v>
      </c>
      <c r="AU78" s="1">
        <f t="shared" ref="AU78:AU141" si="106">(AU77*R77+AT78*(R78-R77))/R78</f>
        <v>461.98935094471409</v>
      </c>
      <c r="AV78" s="1">
        <f t="shared" ref="AV78:AV141" si="107">(($AF$6-AW77*R77/100)/((100-R77)/100))/((R78-R77)/100+AI78*(1-(R78-R77)/100))</f>
        <v>493.23736959850947</v>
      </c>
      <c r="AW78" s="1">
        <f t="shared" ref="AW78:AW141" si="108">(AW77*R77+AV78*(R78-R77))/R78</f>
        <v>588.79343499774427</v>
      </c>
      <c r="AX78" s="1">
        <f t="shared" ref="AX78:AX141" si="109">(($AF$6-AY77*R77/100)/((100-R77)/100))/((R78-R77)/100+AJ78*(1-(R78-R77)/100))</f>
        <v>541.19874525942089</v>
      </c>
      <c r="AY78" s="1">
        <f t="shared" ref="AY78:AY141" si="110">(AY77*R77+AX78*(R78-R77))/R78</f>
        <v>696.05908362205844</v>
      </c>
      <c r="BA78" s="1">
        <f t="shared" si="64"/>
        <v>41.952227500023334</v>
      </c>
      <c r="BB78" s="1">
        <f t="shared" si="65"/>
        <v>308.87686434047015</v>
      </c>
      <c r="BC78" s="1">
        <f t="shared" si="66"/>
        <v>333.99848930647244</v>
      </c>
      <c r="BD78" s="1">
        <f t="shared" si="67"/>
        <v>461.98935094471409</v>
      </c>
      <c r="BE78" s="1">
        <f t="shared" si="68"/>
        <v>588.79343499774427</v>
      </c>
      <c r="BF78" s="1">
        <f t="shared" si="69"/>
        <v>696.05908362205844</v>
      </c>
      <c r="BG78" s="1">
        <f t="shared" si="70"/>
        <v>7.3625855585450939</v>
      </c>
      <c r="BH78" s="1">
        <f t="shared" si="71"/>
        <v>7.9614006027757807</v>
      </c>
      <c r="BI78" s="1">
        <f t="shared" si="72"/>
        <v>11.012272255256461</v>
      </c>
      <c r="BJ78" s="1">
        <f t="shared" si="73"/>
        <v>14.034855121755259</v>
      </c>
      <c r="BK78" s="1">
        <f t="shared" si="74"/>
        <v>16.591707403895807</v>
      </c>
      <c r="BM78" s="1">
        <f t="shared" si="75"/>
        <v>8907.2478120441883</v>
      </c>
      <c r="BN78" s="1">
        <f t="shared" si="76"/>
        <v>308.87686434047015</v>
      </c>
      <c r="BO78" s="1">
        <f t="shared" si="77"/>
        <v>333.99848930647244</v>
      </c>
      <c r="BP78" s="1">
        <f t="shared" si="78"/>
        <v>461.98935094471409</v>
      </c>
      <c r="BQ78" s="1">
        <f t="shared" si="79"/>
        <v>588.79343499774427</v>
      </c>
      <c r="BR78" s="1">
        <f t="shared" si="80"/>
        <v>696.05908362205844</v>
      </c>
      <c r="BS78" s="1">
        <f t="shared" si="81"/>
        <v>3.467702604196254</v>
      </c>
      <c r="BT78" s="1">
        <f t="shared" si="82"/>
        <v>3.7497383743477628</v>
      </c>
      <c r="BU78" s="1">
        <f t="shared" si="83"/>
        <v>5.1866677642000942</v>
      </c>
      <c r="BV78" s="1">
        <f t="shared" si="84"/>
        <v>6.6102734247675299</v>
      </c>
      <c r="BW78" s="1">
        <f t="shared" si="85"/>
        <v>7.8145247365955433</v>
      </c>
    </row>
    <row r="79" spans="16:75">
      <c r="P79" s="1">
        <v>3</v>
      </c>
      <c r="Q79" s="1">
        <f t="shared" si="58"/>
        <v>1658.0788016514068</v>
      </c>
      <c r="R79" s="14">
        <v>6.8</v>
      </c>
      <c r="S79" s="1">
        <f t="shared" si="86"/>
        <v>51.733333333333327</v>
      </c>
      <c r="T79" s="1">
        <f t="shared" si="87"/>
        <v>18.695238095238093</v>
      </c>
      <c r="U79" s="1">
        <f t="shared" si="88"/>
        <v>20.695238095238096</v>
      </c>
      <c r="V79" s="1">
        <f t="shared" si="89"/>
        <v>2.0761904761904759</v>
      </c>
      <c r="W79" s="14">
        <f t="shared" si="57"/>
        <v>93.199999999999989</v>
      </c>
      <c r="Y79" s="1">
        <f t="shared" si="59"/>
        <v>55.507868383404869</v>
      </c>
      <c r="Z79" s="1">
        <f t="shared" si="60"/>
        <v>20.059268342530142</v>
      </c>
      <c r="AA79" s="1">
        <f t="shared" si="61"/>
        <v>22.205191089311263</v>
      </c>
      <c r="AB79" s="1">
        <f t="shared" si="62"/>
        <v>2.2276721847537297</v>
      </c>
      <c r="AC79" s="14">
        <f t="shared" si="63"/>
        <v>100.00000000000001</v>
      </c>
      <c r="AD79" s="1">
        <f t="shared" si="90"/>
        <v>4.5402429714147478E-2</v>
      </c>
      <c r="AE79" s="1">
        <f t="shared" si="91"/>
        <v>0.34260906393233215</v>
      </c>
      <c r="AF79" s="1">
        <f t="shared" si="92"/>
        <v>0.2091481362418296</v>
      </c>
      <c r="AG79" s="1">
        <f t="shared" si="93"/>
        <v>0.18981473802829302</v>
      </c>
      <c r="AH79" s="1">
        <f t="shared" si="94"/>
        <v>0.12348338797440973</v>
      </c>
      <c r="AI79" s="1">
        <f t="shared" si="95"/>
        <v>8.5543124963624956E-2</v>
      </c>
      <c r="AJ79" s="1">
        <f t="shared" si="96"/>
        <v>6.3712902380012787E-2</v>
      </c>
      <c r="AL79" s="1">
        <f t="shared" si="97"/>
        <v>4652.2369733127452</v>
      </c>
      <c r="AM79" s="1">
        <f t="shared" si="98"/>
        <v>8844.6741232393142</v>
      </c>
      <c r="AN79" s="1">
        <f t="shared" si="99"/>
        <v>42.118530431244913</v>
      </c>
      <c r="AO79" s="1">
        <f t="shared" si="100"/>
        <v>41.954673131364828</v>
      </c>
      <c r="AP79" s="1">
        <f t="shared" si="101"/>
        <v>297.66852754284207</v>
      </c>
      <c r="AQ79" s="1">
        <f t="shared" si="102"/>
        <v>308.71203585815209</v>
      </c>
      <c r="AR79" s="1">
        <f t="shared" si="103"/>
        <v>318.36451567479065</v>
      </c>
      <c r="AS79" s="1">
        <f t="shared" si="104"/>
        <v>333.76857792953598</v>
      </c>
      <c r="AT79" s="1">
        <f t="shared" si="105"/>
        <v>414.09659773097371</v>
      </c>
      <c r="AU79" s="1">
        <f t="shared" si="106"/>
        <v>461.28504575039437</v>
      </c>
      <c r="AV79" s="1">
        <f t="shared" si="107"/>
        <v>490.31026082681461</v>
      </c>
      <c r="AW79" s="1">
        <f t="shared" si="108"/>
        <v>587.3451530246424</v>
      </c>
      <c r="AX79" s="1">
        <f t="shared" si="109"/>
        <v>536.55966214413502</v>
      </c>
      <c r="AY79" s="1">
        <f t="shared" si="110"/>
        <v>693.71350389444206</v>
      </c>
      <c r="BA79" s="1">
        <f t="shared" si="64"/>
        <v>41.954673131364828</v>
      </c>
      <c r="BB79" s="1">
        <f t="shared" si="65"/>
        <v>308.71203585815209</v>
      </c>
      <c r="BC79" s="1">
        <f t="shared" si="66"/>
        <v>333.76857792953598</v>
      </c>
      <c r="BD79" s="1">
        <f t="shared" si="67"/>
        <v>461.28504575039437</v>
      </c>
      <c r="BE79" s="1">
        <f t="shared" si="68"/>
        <v>587.3451530246424</v>
      </c>
      <c r="BF79" s="1">
        <f t="shared" si="69"/>
        <v>693.71350389444206</v>
      </c>
      <c r="BG79" s="1">
        <f t="shared" si="70"/>
        <v>7.3582276494334682</v>
      </c>
      <c r="BH79" s="1">
        <f t="shared" si="71"/>
        <v>7.9554565205279708</v>
      </c>
      <c r="BI79" s="1">
        <f t="shared" si="72"/>
        <v>10.994843037057128</v>
      </c>
      <c r="BJ79" s="1">
        <f t="shared" si="73"/>
        <v>13.999516840128829</v>
      </c>
      <c r="BK79" s="1">
        <f t="shared" si="74"/>
        <v>16.534832763977128</v>
      </c>
      <c r="BM79" s="1">
        <f t="shared" si="75"/>
        <v>8844.6741232393142</v>
      </c>
      <c r="BN79" s="1">
        <f t="shared" si="76"/>
        <v>308.71203585815209</v>
      </c>
      <c r="BO79" s="1">
        <f t="shared" si="77"/>
        <v>333.76857792953598</v>
      </c>
      <c r="BP79" s="1">
        <f t="shared" si="78"/>
        <v>461.28504575039437</v>
      </c>
      <c r="BQ79" s="1">
        <f t="shared" si="79"/>
        <v>587.3451530246424</v>
      </c>
      <c r="BR79" s="1">
        <f t="shared" si="80"/>
        <v>693.71350389444206</v>
      </c>
      <c r="BS79" s="1">
        <f t="shared" si="81"/>
        <v>3.49037207653602</v>
      </c>
      <c r="BT79" s="1">
        <f t="shared" si="82"/>
        <v>3.7736673310841558</v>
      </c>
      <c r="BU79" s="1">
        <f t="shared" si="83"/>
        <v>5.2153989997027859</v>
      </c>
      <c r="BV79" s="1">
        <f t="shared" si="84"/>
        <v>6.6406647078313208</v>
      </c>
      <c r="BW79" s="1">
        <f t="shared" si="85"/>
        <v>7.8432907106403746</v>
      </c>
    </row>
    <row r="80" spans="16:75">
      <c r="P80" s="1">
        <v>3</v>
      </c>
      <c r="Q80" s="1">
        <f t="shared" si="58"/>
        <v>1658.5135842601026</v>
      </c>
      <c r="R80" s="14">
        <v>6.9</v>
      </c>
      <c r="S80" s="1">
        <f t="shared" si="86"/>
        <v>51.724999999999994</v>
      </c>
      <c r="T80" s="1">
        <f t="shared" si="87"/>
        <v>18.714285714285712</v>
      </c>
      <c r="U80" s="1">
        <f t="shared" si="88"/>
        <v>20.614285714285714</v>
      </c>
      <c r="V80" s="1">
        <f t="shared" si="89"/>
        <v>2.0464285714285708</v>
      </c>
      <c r="W80" s="14">
        <f t="shared" si="57"/>
        <v>93.1</v>
      </c>
      <c r="Y80" s="1">
        <f t="shared" si="59"/>
        <v>55.558539205155739</v>
      </c>
      <c r="Z80" s="1">
        <f t="shared" si="60"/>
        <v>20.101273592143624</v>
      </c>
      <c r="AA80" s="1">
        <f t="shared" si="61"/>
        <v>22.142089918674241</v>
      </c>
      <c r="AB80" s="1">
        <f t="shared" si="62"/>
        <v>2.1980972840263919</v>
      </c>
      <c r="AC80" s="14">
        <f t="shared" si="63"/>
        <v>100</v>
      </c>
      <c r="AD80" s="1">
        <f t="shared" si="90"/>
        <v>4.5258541748653819E-2</v>
      </c>
      <c r="AE80" s="1">
        <f t="shared" si="91"/>
        <v>0.34186085686574158</v>
      </c>
      <c r="AF80" s="1">
        <f t="shared" si="92"/>
        <v>0.20854577127006979</v>
      </c>
      <c r="AG80" s="1">
        <f t="shared" si="93"/>
        <v>0.18923577868223235</v>
      </c>
      <c r="AH80" s="1">
        <f t="shared" si="94"/>
        <v>0.12297932565877544</v>
      </c>
      <c r="AI80" s="1">
        <f t="shared" si="95"/>
        <v>8.5076092694085531E-2</v>
      </c>
      <c r="AJ80" s="1">
        <f t="shared" si="96"/>
        <v>6.3263615555561425E-2</v>
      </c>
      <c r="AL80" s="1">
        <f t="shared" si="97"/>
        <v>4563.7009558040409</v>
      </c>
      <c r="AM80" s="1">
        <f t="shared" si="98"/>
        <v>8782.6310338561943</v>
      </c>
      <c r="AN80" s="1">
        <f t="shared" si="99"/>
        <v>42.123794541532206</v>
      </c>
      <c r="AO80" s="1">
        <f t="shared" si="100"/>
        <v>41.957124166294783</v>
      </c>
      <c r="AP80" s="1">
        <f t="shared" si="101"/>
        <v>297.31880811521023</v>
      </c>
      <c r="AQ80" s="1">
        <f t="shared" si="102"/>
        <v>308.54691661550078</v>
      </c>
      <c r="AR80" s="1">
        <f t="shared" si="103"/>
        <v>317.87862980575778</v>
      </c>
      <c r="AS80" s="1">
        <f t="shared" si="104"/>
        <v>333.53828882629278</v>
      </c>
      <c r="AT80" s="1">
        <f t="shared" si="105"/>
        <v>412.63899306315744</v>
      </c>
      <c r="AU80" s="1">
        <f t="shared" si="106"/>
        <v>460.58003049405761</v>
      </c>
      <c r="AV80" s="1">
        <f t="shared" si="107"/>
        <v>487.38160258254914</v>
      </c>
      <c r="AW80" s="1">
        <f t="shared" si="108"/>
        <v>585.89640591678597</v>
      </c>
      <c r="AX80" s="1">
        <f t="shared" si="109"/>
        <v>531.92322911331837</v>
      </c>
      <c r="AY80" s="1">
        <f t="shared" si="110"/>
        <v>691.36871730341113</v>
      </c>
      <c r="BA80" s="1">
        <f t="shared" si="64"/>
        <v>41.957124166294783</v>
      </c>
      <c r="BB80" s="1">
        <f t="shared" si="65"/>
        <v>308.54691661550078</v>
      </c>
      <c r="BC80" s="1">
        <f t="shared" si="66"/>
        <v>333.53828882629278</v>
      </c>
      <c r="BD80" s="1">
        <f t="shared" si="67"/>
        <v>460.58003049405761</v>
      </c>
      <c r="BE80" s="1">
        <f t="shared" si="68"/>
        <v>585.89640591678597</v>
      </c>
      <c r="BF80" s="1">
        <f t="shared" si="69"/>
        <v>691.36871730341113</v>
      </c>
      <c r="BG80" s="1">
        <f t="shared" si="70"/>
        <v>7.3538623713243982</v>
      </c>
      <c r="BH80" s="1">
        <f t="shared" si="71"/>
        <v>7.9495031047488363</v>
      </c>
      <c r="BI80" s="1">
        <f t="shared" si="72"/>
        <v>10.977397513437138</v>
      </c>
      <c r="BJ80" s="1">
        <f t="shared" si="73"/>
        <v>13.964169793778463</v>
      </c>
      <c r="BK80" s="1">
        <f t="shared" si="74"/>
        <v>16.477981535703179</v>
      </c>
      <c r="BM80" s="1">
        <f t="shared" si="75"/>
        <v>8782.6310338561943</v>
      </c>
      <c r="BN80" s="1">
        <f t="shared" si="76"/>
        <v>308.54691661550078</v>
      </c>
      <c r="BO80" s="1">
        <f t="shared" si="77"/>
        <v>333.53828882629278</v>
      </c>
      <c r="BP80" s="1">
        <f t="shared" si="78"/>
        <v>460.58003049405761</v>
      </c>
      <c r="BQ80" s="1">
        <f t="shared" si="79"/>
        <v>585.89640591678597</v>
      </c>
      <c r="BR80" s="1">
        <f t="shared" si="80"/>
        <v>691.36871730341113</v>
      </c>
      <c r="BS80" s="1">
        <f t="shared" si="81"/>
        <v>3.5131490259135583</v>
      </c>
      <c r="BT80" s="1">
        <f t="shared" si="82"/>
        <v>3.7977035303035604</v>
      </c>
      <c r="BU80" s="1">
        <f t="shared" si="83"/>
        <v>5.2442147315373493</v>
      </c>
      <c r="BV80" s="1">
        <f t="shared" si="84"/>
        <v>6.671080723512258</v>
      </c>
      <c r="BW80" s="1">
        <f t="shared" si="85"/>
        <v>7.8720000263958658</v>
      </c>
    </row>
    <row r="81" spans="16:75">
      <c r="P81" s="1">
        <v>3</v>
      </c>
      <c r="Q81" s="1">
        <f t="shared" si="58"/>
        <v>1658.9483668687983</v>
      </c>
      <c r="R81" s="14">
        <v>7</v>
      </c>
      <c r="S81" s="1">
        <f t="shared" si="86"/>
        <v>51.716666666666661</v>
      </c>
      <c r="T81" s="1">
        <f t="shared" si="87"/>
        <v>18.733333333333331</v>
      </c>
      <c r="U81" s="1">
        <f t="shared" si="88"/>
        <v>20.533333333333331</v>
      </c>
      <c r="V81" s="1">
        <f t="shared" si="89"/>
        <v>2.0166666666666662</v>
      </c>
      <c r="W81" s="14">
        <f t="shared" si="57"/>
        <v>92.999999999999986</v>
      </c>
      <c r="Y81" s="1">
        <f t="shared" si="59"/>
        <v>55.609318996415773</v>
      </c>
      <c r="Z81" s="1">
        <f t="shared" si="60"/>
        <v>20.143369175627239</v>
      </c>
      <c r="AA81" s="1">
        <f t="shared" si="61"/>
        <v>22.078853046594983</v>
      </c>
      <c r="AB81" s="1">
        <f t="shared" si="62"/>
        <v>2.1684587813620069</v>
      </c>
      <c r="AC81" s="14">
        <f t="shared" si="63"/>
        <v>100</v>
      </c>
      <c r="AD81" s="1">
        <f t="shared" si="90"/>
        <v>4.5114344346675231E-2</v>
      </c>
      <c r="AE81" s="1">
        <f t="shared" si="91"/>
        <v>0.3411110407516959</v>
      </c>
      <c r="AF81" s="1">
        <f t="shared" si="92"/>
        <v>0.20794211088976858</v>
      </c>
      <c r="AG81" s="1">
        <f t="shared" si="93"/>
        <v>0.18865557426230917</v>
      </c>
      <c r="AH81" s="1">
        <f t="shared" si="94"/>
        <v>0.12247417933816131</v>
      </c>
      <c r="AI81" s="1">
        <f t="shared" si="95"/>
        <v>8.4608056054073982E-2</v>
      </c>
      <c r="AJ81" s="1">
        <f t="shared" si="96"/>
        <v>6.2813362522885455E-2</v>
      </c>
      <c r="AL81" s="1">
        <f t="shared" si="97"/>
        <v>4476.4847336136791</v>
      </c>
      <c r="AM81" s="1">
        <f t="shared" si="98"/>
        <v>8721.1146581384437</v>
      </c>
      <c r="AN81" s="1">
        <f t="shared" si="99"/>
        <v>42.129076728836289</v>
      </c>
      <c r="AO81" s="1">
        <f t="shared" si="100"/>
        <v>41.959580631473948</v>
      </c>
      <c r="AP81" s="1">
        <f t="shared" si="101"/>
        <v>296.9681160663298</v>
      </c>
      <c r="AQ81" s="1">
        <f t="shared" si="102"/>
        <v>308.381505179084</v>
      </c>
      <c r="AR81" s="1">
        <f t="shared" si="103"/>
        <v>317.3914808682523</v>
      </c>
      <c r="AS81" s="1">
        <f t="shared" si="104"/>
        <v>333.30762014117789</v>
      </c>
      <c r="AT81" s="1">
        <f t="shared" si="105"/>
        <v>411.17901431481624</v>
      </c>
      <c r="AU81" s="1">
        <f t="shared" si="106"/>
        <v>459.87430169149701</v>
      </c>
      <c r="AV81" s="1">
        <f t="shared" si="107"/>
        <v>484.4513838015431</v>
      </c>
      <c r="AW81" s="1">
        <f t="shared" si="108"/>
        <v>584.44719131513966</v>
      </c>
      <c r="AX81" s="1">
        <f t="shared" si="109"/>
        <v>527.28946601254415</v>
      </c>
      <c r="AY81" s="1">
        <f t="shared" si="110"/>
        <v>689.02472799925602</v>
      </c>
      <c r="BA81" s="1">
        <f t="shared" si="64"/>
        <v>41.959580631473948</v>
      </c>
      <c r="BB81" s="1">
        <f t="shared" si="65"/>
        <v>308.381505179084</v>
      </c>
      <c r="BC81" s="1">
        <f t="shared" si="66"/>
        <v>333.30762014117789</v>
      </c>
      <c r="BD81" s="1">
        <f t="shared" si="67"/>
        <v>459.87430169149701</v>
      </c>
      <c r="BE81" s="1">
        <f t="shared" si="68"/>
        <v>584.44719131513966</v>
      </c>
      <c r="BF81" s="1">
        <f t="shared" si="69"/>
        <v>689.02472799925602</v>
      </c>
      <c r="BG81" s="1">
        <f t="shared" si="70"/>
        <v>7.3494896883637235</v>
      </c>
      <c r="BH81" s="1">
        <f t="shared" si="71"/>
        <v>7.9435403101041322</v>
      </c>
      <c r="BI81" s="1">
        <f t="shared" si="72"/>
        <v>10.959935603992776</v>
      </c>
      <c r="BJ81" s="1">
        <f t="shared" si="73"/>
        <v>13.928813932824317</v>
      </c>
      <c r="BK81" s="1">
        <f t="shared" si="74"/>
        <v>16.421153825413057</v>
      </c>
      <c r="BM81" s="1">
        <f t="shared" si="75"/>
        <v>8721.1146581384437</v>
      </c>
      <c r="BN81" s="1">
        <f t="shared" si="76"/>
        <v>308.381505179084</v>
      </c>
      <c r="BO81" s="1">
        <f t="shared" si="77"/>
        <v>333.30762014117789</v>
      </c>
      <c r="BP81" s="1">
        <f t="shared" si="78"/>
        <v>459.87430169149701</v>
      </c>
      <c r="BQ81" s="1">
        <f t="shared" si="79"/>
        <v>584.44719131513966</v>
      </c>
      <c r="BR81" s="1">
        <f t="shared" si="80"/>
        <v>689.02472799925602</v>
      </c>
      <c r="BS81" s="1">
        <f t="shared" si="81"/>
        <v>3.5360331479108114</v>
      </c>
      <c r="BT81" s="1">
        <f t="shared" si="82"/>
        <v>3.8218465552466858</v>
      </c>
      <c r="BU81" s="1">
        <f t="shared" si="83"/>
        <v>5.2731138130645681</v>
      </c>
      <c r="BV81" s="1">
        <f t="shared" si="84"/>
        <v>6.7015194069228325</v>
      </c>
      <c r="BW81" s="1">
        <f t="shared" si="85"/>
        <v>7.9006498023307845</v>
      </c>
    </row>
    <row r="82" spans="16:75">
      <c r="P82" s="1">
        <v>3</v>
      </c>
      <c r="Q82" s="1">
        <f t="shared" si="58"/>
        <v>1659.3831494774938</v>
      </c>
      <c r="R82" s="14">
        <v>7.1</v>
      </c>
      <c r="S82" s="1">
        <f t="shared" si="86"/>
        <v>51.708333333333329</v>
      </c>
      <c r="T82" s="1">
        <f t="shared" si="87"/>
        <v>18.75238095238095</v>
      </c>
      <c r="U82" s="1">
        <f t="shared" si="88"/>
        <v>20.452380952380953</v>
      </c>
      <c r="V82" s="1">
        <f t="shared" si="89"/>
        <v>1.9869047619047615</v>
      </c>
      <c r="W82" s="14">
        <f t="shared" si="57"/>
        <v>92.899999999999991</v>
      </c>
      <c r="Y82" s="1">
        <f t="shared" si="59"/>
        <v>55.660208109077864</v>
      </c>
      <c r="Z82" s="1">
        <f t="shared" si="60"/>
        <v>20.185555384694243</v>
      </c>
      <c r="AA82" s="1">
        <f t="shared" si="61"/>
        <v>22.01548003485571</v>
      </c>
      <c r="AB82" s="1">
        <f t="shared" si="62"/>
        <v>2.1387564713721869</v>
      </c>
      <c r="AC82" s="14">
        <f t="shared" si="63"/>
        <v>100.00000000000001</v>
      </c>
      <c r="AD82" s="1">
        <f t="shared" si="90"/>
        <v>4.496983650895503E-2</v>
      </c>
      <c r="AE82" s="1">
        <f t="shared" si="91"/>
        <v>0.34035961039413254</v>
      </c>
      <c r="AF82" s="1">
        <f t="shared" si="92"/>
        <v>0.20733715091769064</v>
      </c>
      <c r="AG82" s="1">
        <f t="shared" si="93"/>
        <v>0.18807412074783295</v>
      </c>
      <c r="AH82" s="1">
        <f t="shared" si="94"/>
        <v>0.12196794551201302</v>
      </c>
      <c r="AI82" s="1">
        <f t="shared" si="95"/>
        <v>8.4139011800198046E-2</v>
      </c>
      <c r="AJ82" s="1">
        <f t="shared" si="96"/>
        <v>6.2362140161829116E-2</v>
      </c>
      <c r="AL82" s="1">
        <f t="shared" si="97"/>
        <v>4390.5741206830035</v>
      </c>
      <c r="AM82" s="1">
        <f t="shared" si="98"/>
        <v>8660.1211294418881</v>
      </c>
      <c r="AN82" s="1">
        <f t="shared" si="99"/>
        <v>42.134377114747139</v>
      </c>
      <c r="AO82" s="1">
        <f t="shared" si="100"/>
        <v>41.962042553773564</v>
      </c>
      <c r="AP82" s="1">
        <f t="shared" si="101"/>
        <v>296.61644480116172</v>
      </c>
      <c r="AQ82" s="1">
        <f t="shared" si="102"/>
        <v>308.21580010333867</v>
      </c>
      <c r="AR82" s="1">
        <f t="shared" si="103"/>
        <v>316.90306030974705</v>
      </c>
      <c r="AS82" s="1">
        <f t="shared" si="104"/>
        <v>333.07657000270706</v>
      </c>
      <c r="AT82" s="1">
        <f t="shared" si="105"/>
        <v>409.71664522690884</v>
      </c>
      <c r="AU82" s="1">
        <f t="shared" si="106"/>
        <v>459.16785582579865</v>
      </c>
      <c r="AV82" s="1">
        <f t="shared" si="107"/>
        <v>481.51959326732447</v>
      </c>
      <c r="AW82" s="1">
        <f t="shared" si="108"/>
        <v>582.99750683559307</v>
      </c>
      <c r="AX82" s="1">
        <f t="shared" si="109"/>
        <v>522.65839300093489</v>
      </c>
      <c r="AY82" s="1">
        <f t="shared" si="110"/>
        <v>686.68154018237817</v>
      </c>
      <c r="BA82" s="1">
        <f t="shared" si="64"/>
        <v>41.962042553773564</v>
      </c>
      <c r="BB82" s="1">
        <f t="shared" si="65"/>
        <v>308.21580010333867</v>
      </c>
      <c r="BC82" s="1">
        <f t="shared" si="66"/>
        <v>333.07657000270706</v>
      </c>
      <c r="BD82" s="1">
        <f t="shared" si="67"/>
        <v>459.16785582579865</v>
      </c>
      <c r="BE82" s="1">
        <f t="shared" si="68"/>
        <v>582.99750683559307</v>
      </c>
      <c r="BF82" s="1">
        <f t="shared" si="69"/>
        <v>686.68154018237817</v>
      </c>
      <c r="BG82" s="1">
        <f t="shared" si="70"/>
        <v>7.3451095643965836</v>
      </c>
      <c r="BH82" s="1">
        <f t="shared" si="71"/>
        <v>7.9375680908734534</v>
      </c>
      <c r="BI82" s="1">
        <f t="shared" si="72"/>
        <v>10.942457227561878</v>
      </c>
      <c r="BJ82" s="1">
        <f t="shared" si="73"/>
        <v>13.893449206827642</v>
      </c>
      <c r="BK82" s="1">
        <f t="shared" si="74"/>
        <v>16.364349740659282</v>
      </c>
      <c r="BM82" s="1">
        <f t="shared" si="75"/>
        <v>8660.1211294418881</v>
      </c>
      <c r="BN82" s="1">
        <f t="shared" si="76"/>
        <v>308.21580010333867</v>
      </c>
      <c r="BO82" s="1">
        <f t="shared" si="77"/>
        <v>333.07657000270706</v>
      </c>
      <c r="BP82" s="1">
        <f t="shared" si="78"/>
        <v>459.16785582579865</v>
      </c>
      <c r="BQ82" s="1">
        <f t="shared" si="79"/>
        <v>582.99750683559307</v>
      </c>
      <c r="BR82" s="1">
        <f t="shared" si="80"/>
        <v>686.68154018237817</v>
      </c>
      <c r="BS82" s="1">
        <f t="shared" si="81"/>
        <v>3.5590241232942432</v>
      </c>
      <c r="BT82" s="1">
        <f t="shared" si="82"/>
        <v>3.8460959728420403</v>
      </c>
      <c r="BU82" s="1">
        <f t="shared" si="83"/>
        <v>5.3020950742220201</v>
      </c>
      <c r="BV82" s="1">
        <f t="shared" si="84"/>
        <v>6.7319786654435054</v>
      </c>
      <c r="BW82" s="1">
        <f t="shared" si="85"/>
        <v>7.9292371309664604</v>
      </c>
    </row>
    <row r="83" spans="16:75">
      <c r="P83" s="1">
        <v>3</v>
      </c>
      <c r="Q83" s="1">
        <f t="shared" si="58"/>
        <v>1659.8179320861896</v>
      </c>
      <c r="R83" s="14">
        <v>7.2</v>
      </c>
      <c r="S83" s="1">
        <f t="shared" si="86"/>
        <v>51.699999999999996</v>
      </c>
      <c r="T83" s="1">
        <f t="shared" si="87"/>
        <v>18.771428571428569</v>
      </c>
      <c r="U83" s="1">
        <f t="shared" si="88"/>
        <v>20.37142857142857</v>
      </c>
      <c r="V83" s="1">
        <f t="shared" si="89"/>
        <v>1.9571428571428569</v>
      </c>
      <c r="W83" s="14">
        <f t="shared" si="57"/>
        <v>92.799999999999983</v>
      </c>
      <c r="Y83" s="1">
        <f t="shared" si="59"/>
        <v>55.711206896551737</v>
      </c>
      <c r="Z83" s="1">
        <f t="shared" si="60"/>
        <v>20.22783251231527</v>
      </c>
      <c r="AA83" s="1">
        <f t="shared" si="61"/>
        <v>21.951970443349758</v>
      </c>
      <c r="AB83" s="1">
        <f t="shared" si="62"/>
        <v>2.1089901477832513</v>
      </c>
      <c r="AC83" s="14">
        <f t="shared" si="63"/>
        <v>100.00000000000001</v>
      </c>
      <c r="AD83" s="1">
        <f t="shared" si="90"/>
        <v>4.4825017231929394E-2</v>
      </c>
      <c r="AE83" s="1">
        <f t="shared" si="91"/>
        <v>0.3396065605745916</v>
      </c>
      <c r="AF83" s="1">
        <f t="shared" si="92"/>
        <v>0.20673088715256938</v>
      </c>
      <c r="AG83" s="1">
        <f t="shared" si="93"/>
        <v>0.18749141410078238</v>
      </c>
      <c r="AH83" s="1">
        <f t="shared" si="94"/>
        <v>0.12146062066468769</v>
      </c>
      <c r="AI83" s="1">
        <f t="shared" si="95"/>
        <v>8.3668956675085296E-2</v>
      </c>
      <c r="AJ83" s="1">
        <f t="shared" si="96"/>
        <v>6.1909945338787742E-2</v>
      </c>
      <c r="AL83" s="1">
        <f t="shared" si="97"/>
        <v>4305.955023962134</v>
      </c>
      <c r="AM83" s="1">
        <f t="shared" si="98"/>
        <v>8599.6466001991139</v>
      </c>
      <c r="AN83" s="1">
        <f t="shared" si="99"/>
        <v>42.139695822074046</v>
      </c>
      <c r="AO83" s="1">
        <f t="shared" si="100"/>
        <v>41.964509960277738</v>
      </c>
      <c r="AP83" s="1">
        <f t="shared" si="101"/>
        <v>296.26378765336409</v>
      </c>
      <c r="AQ83" s="1">
        <f t="shared" si="102"/>
        <v>308.04979993042235</v>
      </c>
      <c r="AR83" s="1">
        <f t="shared" si="103"/>
        <v>316.41335948384199</v>
      </c>
      <c r="AS83" s="1">
        <f t="shared" si="104"/>
        <v>332.84513652327843</v>
      </c>
      <c r="AT83" s="1">
        <f t="shared" si="105"/>
        <v>408.25186934346647</v>
      </c>
      <c r="AU83" s="1">
        <f t="shared" si="106"/>
        <v>458.4606893468773</v>
      </c>
      <c r="AV83" s="1">
        <f t="shared" si="107"/>
        <v>478.58621960800252</v>
      </c>
      <c r="AW83" s="1">
        <f t="shared" si="108"/>
        <v>581.5473500685431</v>
      </c>
      <c r="AX83" s="1">
        <f t="shared" si="109"/>
        <v>518.03003055876047</v>
      </c>
      <c r="AY83" s="1">
        <f t="shared" si="110"/>
        <v>684.33915810427243</v>
      </c>
      <c r="BA83" s="1">
        <f t="shared" si="64"/>
        <v>41.964509960277738</v>
      </c>
      <c r="BB83" s="1">
        <f t="shared" si="65"/>
        <v>308.04979993042235</v>
      </c>
      <c r="BC83" s="1">
        <f t="shared" si="66"/>
        <v>332.84513652327843</v>
      </c>
      <c r="BD83" s="1">
        <f t="shared" si="67"/>
        <v>458.4606893468773</v>
      </c>
      <c r="BE83" s="1">
        <f t="shared" si="68"/>
        <v>581.5473500685431</v>
      </c>
      <c r="BF83" s="1">
        <f t="shared" si="69"/>
        <v>684.33915810427243</v>
      </c>
      <c r="BG83" s="1">
        <f t="shared" si="70"/>
        <v>7.3407219629637623</v>
      </c>
      <c r="BH83" s="1">
        <f t="shared" si="71"/>
        <v>7.9315864009454415</v>
      </c>
      <c r="BI83" s="1">
        <f t="shared" si="72"/>
        <v>10.924962302213025</v>
      </c>
      <c r="BJ83" s="1">
        <f t="shared" si="73"/>
        <v>13.85807556478122</v>
      </c>
      <c r="BK83" s="1">
        <f t="shared" si="74"/>
        <v>16.307569390231077</v>
      </c>
      <c r="BM83" s="1">
        <f t="shared" si="75"/>
        <v>8599.6466001991139</v>
      </c>
      <c r="BN83" s="1">
        <f t="shared" si="76"/>
        <v>308.04979993042235</v>
      </c>
      <c r="BO83" s="1">
        <f t="shared" si="77"/>
        <v>332.84513652327843</v>
      </c>
      <c r="BP83" s="1">
        <f t="shared" si="78"/>
        <v>458.4606893468773</v>
      </c>
      <c r="BQ83" s="1">
        <f t="shared" si="79"/>
        <v>581.5473500685431</v>
      </c>
      <c r="BR83" s="1">
        <f t="shared" si="80"/>
        <v>684.33915810427243</v>
      </c>
      <c r="BS83" s="1">
        <f t="shared" si="81"/>
        <v>3.5821216179196229</v>
      </c>
      <c r="BT83" s="1">
        <f t="shared" si="82"/>
        <v>3.870451333611451</v>
      </c>
      <c r="BU83" s="1">
        <f t="shared" si="83"/>
        <v>5.331157321467864</v>
      </c>
      <c r="BV83" s="1">
        <f t="shared" si="84"/>
        <v>6.7624563787897758</v>
      </c>
      <c r="BW83" s="1">
        <f t="shared" si="85"/>
        <v>7.9577590791745729</v>
      </c>
    </row>
    <row r="84" spans="16:75">
      <c r="P84" s="1">
        <v>3</v>
      </c>
      <c r="Q84" s="1">
        <f t="shared" si="58"/>
        <v>1660.2527146948851</v>
      </c>
      <c r="R84" s="14">
        <v>7.3</v>
      </c>
      <c r="S84" s="1">
        <f t="shared" si="86"/>
        <v>51.691666666666663</v>
      </c>
      <c r="T84" s="1">
        <f t="shared" si="87"/>
        <v>18.790476190476188</v>
      </c>
      <c r="U84" s="1">
        <f t="shared" si="88"/>
        <v>20.290476190476191</v>
      </c>
      <c r="V84" s="1">
        <f t="shared" si="89"/>
        <v>1.9273809523809522</v>
      </c>
      <c r="W84" s="14">
        <f t="shared" si="57"/>
        <v>92.699999999999989</v>
      </c>
      <c r="Y84" s="1">
        <f t="shared" si="59"/>
        <v>55.762315713772026</v>
      </c>
      <c r="Z84" s="1">
        <f t="shared" si="60"/>
        <v>20.270200852725125</v>
      </c>
      <c r="AA84" s="1">
        <f t="shared" si="61"/>
        <v>21.888323830071407</v>
      </c>
      <c r="AB84" s="1">
        <f t="shared" si="62"/>
        <v>2.0791596034314481</v>
      </c>
      <c r="AC84" s="14">
        <f t="shared" si="63"/>
        <v>100.00000000000001</v>
      </c>
      <c r="AD84" s="1">
        <f t="shared" si="90"/>
        <v>4.4679885507704145E-2</v>
      </c>
      <c r="AE84" s="1">
        <f t="shared" si="91"/>
        <v>0.33885188605209587</v>
      </c>
      <c r="AF84" s="1">
        <f t="shared" si="92"/>
        <v>0.20612331537500991</v>
      </c>
      <c r="AG84" s="1">
        <f t="shared" si="93"/>
        <v>0.18690745026571226</v>
      </c>
      <c r="AH84" s="1">
        <f t="shared" si="94"/>
        <v>0.12095220126537244</v>
      </c>
      <c r="AI84" s="1">
        <f t="shared" si="95"/>
        <v>8.3197887407307811E-2</v>
      </c>
      <c r="AJ84" s="1">
        <f t="shared" si="96"/>
        <v>6.1456774906635162E-2</v>
      </c>
      <c r="AL84" s="1">
        <f t="shared" si="97"/>
        <v>4222.6134431931914</v>
      </c>
      <c r="AM84" s="1">
        <f t="shared" si="98"/>
        <v>8539.6872418839648</v>
      </c>
      <c r="AN84" s="1">
        <f t="shared" si="99"/>
        <v>42.145032974861756</v>
      </c>
      <c r="AO84" s="1">
        <f t="shared" si="100"/>
        <v>41.966982878285741</v>
      </c>
      <c r="AP84" s="1">
        <f t="shared" si="101"/>
        <v>295.91013788423101</v>
      </c>
      <c r="AQ84" s="1">
        <f t="shared" si="102"/>
        <v>307.88350319006355</v>
      </c>
      <c r="AR84" s="1">
        <f t="shared" si="103"/>
        <v>315.92236964883523</v>
      </c>
      <c r="AS84" s="1">
        <f t="shared" si="104"/>
        <v>332.61331779897097</v>
      </c>
      <c r="AT84" s="1">
        <f t="shared" si="105"/>
        <v>406.78467000816244</v>
      </c>
      <c r="AU84" s="1">
        <f t="shared" si="106"/>
        <v>457.75279867100448</v>
      </c>
      <c r="AV84" s="1">
        <f t="shared" si="107"/>
        <v>475.65125129306347</v>
      </c>
      <c r="AW84" s="1">
        <f t="shared" si="108"/>
        <v>580.09671857846809</v>
      </c>
      <c r="AX84" s="1">
        <f t="shared" si="109"/>
        <v>513.40439949528729</v>
      </c>
      <c r="AY84" s="1">
        <f t="shared" si="110"/>
        <v>681.99758606853288</v>
      </c>
      <c r="BA84" s="1">
        <f t="shared" si="64"/>
        <v>41.966982878285741</v>
      </c>
      <c r="BB84" s="1">
        <f t="shared" si="65"/>
        <v>307.88350319006355</v>
      </c>
      <c r="BC84" s="1">
        <f t="shared" si="66"/>
        <v>332.61331779897097</v>
      </c>
      <c r="BD84" s="1">
        <f t="shared" si="67"/>
        <v>457.75279867100448</v>
      </c>
      <c r="BE84" s="1">
        <f t="shared" si="68"/>
        <v>580.09671857846809</v>
      </c>
      <c r="BF84" s="1">
        <f t="shared" si="69"/>
        <v>681.99758606853288</v>
      </c>
      <c r="BG84" s="1">
        <f t="shared" si="70"/>
        <v>7.3363268472980092</v>
      </c>
      <c r="BH84" s="1">
        <f t="shared" si="71"/>
        <v>7.9255951938129297</v>
      </c>
      <c r="BI84" s="1">
        <f t="shared" si="72"/>
        <v>10.907450745234575</v>
      </c>
      <c r="BJ84" s="1">
        <f t="shared" si="73"/>
        <v>13.822692955099653</v>
      </c>
      <c r="BK84" s="1">
        <f t="shared" si="74"/>
        <v>16.250812884178224</v>
      </c>
      <c r="BM84" s="1">
        <f t="shared" si="75"/>
        <v>8539.6872418839648</v>
      </c>
      <c r="BN84" s="1">
        <f t="shared" si="76"/>
        <v>307.88350319006355</v>
      </c>
      <c r="BO84" s="1">
        <f t="shared" si="77"/>
        <v>332.61331779897097</v>
      </c>
      <c r="BP84" s="1">
        <f t="shared" si="78"/>
        <v>457.75279867100448</v>
      </c>
      <c r="BQ84" s="1">
        <f t="shared" si="79"/>
        <v>580.09671857846809</v>
      </c>
      <c r="BR84" s="1">
        <f t="shared" si="80"/>
        <v>681.99758606853288</v>
      </c>
      <c r="BS84" s="1">
        <f t="shared" si="81"/>
        <v>3.6053252826404507</v>
      </c>
      <c r="BT84" s="1">
        <f t="shared" si="82"/>
        <v>3.8949121715796258</v>
      </c>
      <c r="BU84" s="1">
        <f t="shared" si="83"/>
        <v>5.3602993377309955</v>
      </c>
      <c r="BV84" s="1">
        <f t="shared" si="84"/>
        <v>6.7929503990885181</v>
      </c>
      <c r="BW84" s="1">
        <f t="shared" si="85"/>
        <v>7.9862126884880551</v>
      </c>
    </row>
    <row r="85" spans="16:75">
      <c r="P85" s="1">
        <v>3</v>
      </c>
      <c r="Q85" s="1">
        <f t="shared" si="58"/>
        <v>1660.6874973035808</v>
      </c>
      <c r="R85" s="14">
        <v>7.4</v>
      </c>
      <c r="S85" s="1">
        <f t="shared" si="86"/>
        <v>51.68333333333333</v>
      </c>
      <c r="T85" s="1">
        <f t="shared" si="87"/>
        <v>18.809523809523807</v>
      </c>
      <c r="U85" s="1">
        <f t="shared" si="88"/>
        <v>20.209523809523809</v>
      </c>
      <c r="V85" s="1">
        <f t="shared" si="89"/>
        <v>1.8976190476190471</v>
      </c>
      <c r="W85" s="14">
        <f t="shared" si="57"/>
        <v>92.59999999999998</v>
      </c>
      <c r="Y85" s="1">
        <f t="shared" si="59"/>
        <v>55.813534917206631</v>
      </c>
      <c r="Z85" s="1">
        <f t="shared" si="60"/>
        <v>20.312660701429603</v>
      </c>
      <c r="AA85" s="1">
        <f t="shared" si="61"/>
        <v>21.824539751105629</v>
      </c>
      <c r="AB85" s="1">
        <f t="shared" si="62"/>
        <v>2.0492646302581505</v>
      </c>
      <c r="AC85" s="14">
        <f t="shared" si="63"/>
        <v>100.00000000000001</v>
      </c>
      <c r="AD85" s="1">
        <f t="shared" si="90"/>
        <v>4.4534440324031317E-2</v>
      </c>
      <c r="AE85" s="1">
        <f t="shared" si="91"/>
        <v>0.33809558156302882</v>
      </c>
      <c r="AF85" s="1">
        <f t="shared" si="92"/>
        <v>0.20551443134739095</v>
      </c>
      <c r="AG85" s="1">
        <f t="shared" si="93"/>
        <v>0.18632222516965929</v>
      </c>
      <c r="AH85" s="1">
        <f t="shared" si="94"/>
        <v>0.1204426837680025</v>
      </c>
      <c r="AI85" s="1">
        <f t="shared" si="95"/>
        <v>8.2725800711306155E-2</v>
      </c>
      <c r="AJ85" s="1">
        <f t="shared" si="96"/>
        <v>6.1002625704650724E-2</v>
      </c>
      <c r="AL85" s="1">
        <f t="shared" si="97"/>
        <v>4140.5354706930621</v>
      </c>
      <c r="AM85" s="1">
        <f t="shared" si="98"/>
        <v>8480.2392449759791</v>
      </c>
      <c r="AN85" s="1">
        <f t="shared" si="99"/>
        <v>42.150388698407042</v>
      </c>
      <c r="AO85" s="1">
        <f t="shared" si="100"/>
        <v>41.969461335314406</v>
      </c>
      <c r="AP85" s="1">
        <f t="shared" si="101"/>
        <v>295.55548868161299</v>
      </c>
      <c r="AQ85" s="1">
        <f t="shared" si="102"/>
        <v>307.71690839940879</v>
      </c>
      <c r="AR85" s="1">
        <f t="shared" si="103"/>
        <v>315.4300819662671</v>
      </c>
      <c r="AS85" s="1">
        <f t="shared" si="104"/>
        <v>332.38111190933984</v>
      </c>
      <c r="AT85" s="1">
        <f t="shared" si="105"/>
        <v>405.31503036080113</v>
      </c>
      <c r="AU85" s="1">
        <f t="shared" si="106"/>
        <v>457.04418018032607</v>
      </c>
      <c r="AV85" s="1">
        <f t="shared" si="107"/>
        <v>472.71467663008082</v>
      </c>
      <c r="AW85" s="1">
        <f t="shared" si="108"/>
        <v>578.64560990348991</v>
      </c>
      <c r="AX85" s="1">
        <f t="shared" si="109"/>
        <v>508.7815209568825</v>
      </c>
      <c r="AY85" s="1">
        <f t="shared" si="110"/>
        <v>679.65682843188893</v>
      </c>
      <c r="BA85" s="1">
        <f t="shared" si="64"/>
        <v>41.969461335314406</v>
      </c>
      <c r="BB85" s="1">
        <f t="shared" si="65"/>
        <v>307.71690839940879</v>
      </c>
      <c r="BC85" s="1">
        <f t="shared" si="66"/>
        <v>332.38111190933984</v>
      </c>
      <c r="BD85" s="1">
        <f t="shared" si="67"/>
        <v>457.04418018032607</v>
      </c>
      <c r="BE85" s="1">
        <f t="shared" si="68"/>
        <v>578.64560990348991</v>
      </c>
      <c r="BF85" s="1">
        <f t="shared" si="69"/>
        <v>679.65682843188893</v>
      </c>
      <c r="BG85" s="1">
        <f t="shared" si="70"/>
        <v>7.3319241803202804</v>
      </c>
      <c r="BH85" s="1">
        <f t="shared" si="71"/>
        <v>7.9195944225680126</v>
      </c>
      <c r="BI85" s="1">
        <f t="shared" si="72"/>
        <v>10.88992247312345</v>
      </c>
      <c r="BJ85" s="1">
        <f t="shared" si="73"/>
        <v>13.787301325609333</v>
      </c>
      <c r="BK85" s="1">
        <f t="shared" si="74"/>
        <v>16.194080333835608</v>
      </c>
      <c r="BM85" s="1">
        <f t="shared" si="75"/>
        <v>8480.2392449759791</v>
      </c>
      <c r="BN85" s="1">
        <f t="shared" si="76"/>
        <v>307.71690839940879</v>
      </c>
      <c r="BO85" s="1">
        <f t="shared" si="77"/>
        <v>332.38111190933984</v>
      </c>
      <c r="BP85" s="1">
        <f t="shared" si="78"/>
        <v>457.04418018032607</v>
      </c>
      <c r="BQ85" s="1">
        <f t="shared" si="79"/>
        <v>578.64560990348991</v>
      </c>
      <c r="BR85" s="1">
        <f t="shared" si="80"/>
        <v>679.65682843188893</v>
      </c>
      <c r="BS85" s="1">
        <f t="shared" si="81"/>
        <v>3.6286347532201071</v>
      </c>
      <c r="BT85" s="1">
        <f t="shared" si="82"/>
        <v>3.9194780041878561</v>
      </c>
      <c r="BU85" s="1">
        <f t="shared" si="83"/>
        <v>5.3895198823676669</v>
      </c>
      <c r="BV85" s="1">
        <f t="shared" si="84"/>
        <v>6.8234585509636636</v>
      </c>
      <c r="BW85" s="1">
        <f t="shared" si="85"/>
        <v>8.014594975425295</v>
      </c>
    </row>
    <row r="86" spans="16:75">
      <c r="P86" s="1">
        <v>3</v>
      </c>
      <c r="Q86" s="1">
        <f t="shared" si="58"/>
        <v>1661.1222799122766</v>
      </c>
      <c r="R86" s="14">
        <v>7.5</v>
      </c>
      <c r="S86" s="1">
        <f t="shared" si="86"/>
        <v>51.674999999999997</v>
      </c>
      <c r="T86" s="1">
        <f t="shared" si="87"/>
        <v>18.828571428571426</v>
      </c>
      <c r="U86" s="1">
        <f t="shared" si="88"/>
        <v>20.128571428571426</v>
      </c>
      <c r="V86" s="1">
        <f t="shared" si="89"/>
        <v>1.8678571428571424</v>
      </c>
      <c r="W86" s="14">
        <f t="shared" si="57"/>
        <v>92.499999999999986</v>
      </c>
      <c r="Y86" s="1">
        <f t="shared" si="59"/>
        <v>55.86486486486487</v>
      </c>
      <c r="Z86" s="1">
        <f t="shared" si="60"/>
        <v>20.355212355212355</v>
      </c>
      <c r="AA86" s="1">
        <f t="shared" si="61"/>
        <v>21.760617760617762</v>
      </c>
      <c r="AB86" s="1">
        <f t="shared" si="62"/>
        <v>2.019305019305019</v>
      </c>
      <c r="AC86" s="14">
        <f t="shared" si="63"/>
        <v>100.00000000000001</v>
      </c>
      <c r="AD86" s="1">
        <f t="shared" si="90"/>
        <v>4.4388680664285675E-2</v>
      </c>
      <c r="AE86" s="1">
        <f t="shared" si="91"/>
        <v>0.33733764182101245</v>
      </c>
      <c r="AF86" s="1">
        <f t="shared" si="92"/>
        <v>0.2049042308137663</v>
      </c>
      <c r="AG86" s="1">
        <f t="shared" si="93"/>
        <v>0.1857357347220473</v>
      </c>
      <c r="AH86" s="1">
        <f t="shared" si="94"/>
        <v>0.11993206461117881</v>
      </c>
      <c r="AI86" s="1">
        <f t="shared" si="95"/>
        <v>8.2252693287313147E-2</v>
      </c>
      <c r="AJ86" s="1">
        <f t="shared" si="96"/>
        <v>6.0547494558445776E-2</v>
      </c>
      <c r="AL86" s="1">
        <f t="shared" si="97"/>
        <v>4059.7072911357836</v>
      </c>
      <c r="AM86" s="1">
        <f t="shared" si="98"/>
        <v>8421.2988189247772</v>
      </c>
      <c r="AN86" s="1">
        <f t="shared" si="99"/>
        <v>42.155763119275619</v>
      </c>
      <c r="AO86" s="1">
        <f t="shared" si="100"/>
        <v>41.971945359100552</v>
      </c>
      <c r="AP86" s="1">
        <f t="shared" si="101"/>
        <v>295.19983315881507</v>
      </c>
      <c r="AQ86" s="1">
        <f t="shared" si="102"/>
        <v>307.55001406286755</v>
      </c>
      <c r="AR86" s="1">
        <f t="shared" si="103"/>
        <v>314.93648749943645</v>
      </c>
      <c r="AS86" s="1">
        <f t="shared" si="104"/>
        <v>332.14851691720776</v>
      </c>
      <c r="AT86" s="1">
        <f t="shared" si="105"/>
        <v>403.84293333372904</v>
      </c>
      <c r="AU86" s="1">
        <f t="shared" si="106"/>
        <v>456.33483022237141</v>
      </c>
      <c r="AV86" s="1">
        <f t="shared" si="107"/>
        <v>469.77648376133277</v>
      </c>
      <c r="AW86" s="1">
        <f t="shared" si="108"/>
        <v>577.19402155492787</v>
      </c>
      <c r="AX86" s="1">
        <f t="shared" si="109"/>
        <v>504.16141643539396</v>
      </c>
      <c r="AY86" s="1">
        <f t="shared" si="110"/>
        <v>677.3168896052689</v>
      </c>
      <c r="BA86" s="1">
        <f t="shared" si="64"/>
        <v>41.971945359100552</v>
      </c>
      <c r="BB86" s="1">
        <f t="shared" si="65"/>
        <v>307.55001406286755</v>
      </c>
      <c r="BC86" s="1">
        <f t="shared" si="66"/>
        <v>332.14851691720776</v>
      </c>
      <c r="BD86" s="1">
        <f t="shared" si="67"/>
        <v>456.33483022237141</v>
      </c>
      <c r="BE86" s="1">
        <f t="shared" si="68"/>
        <v>577.19402155492787</v>
      </c>
      <c r="BF86" s="1">
        <f t="shared" si="69"/>
        <v>677.3168896052689</v>
      </c>
      <c r="BG86" s="1">
        <f t="shared" si="70"/>
        <v>7.3275139246359267</v>
      </c>
      <c r="BH86" s="1">
        <f t="shared" si="71"/>
        <v>7.9135840398970156</v>
      </c>
      <c r="BI86" s="1">
        <f t="shared" si="72"/>
        <v>10.87237740157371</v>
      </c>
      <c r="BJ86" s="1">
        <f t="shared" si="73"/>
        <v>13.751900623538241</v>
      </c>
      <c r="BK86" s="1">
        <f t="shared" si="74"/>
        <v>16.137371851848414</v>
      </c>
      <c r="BM86" s="1">
        <f t="shared" si="75"/>
        <v>8421.2988189247772</v>
      </c>
      <c r="BN86" s="1">
        <f t="shared" si="76"/>
        <v>307.55001406286755</v>
      </c>
      <c r="BO86" s="1">
        <f t="shared" si="77"/>
        <v>332.14851691720776</v>
      </c>
      <c r="BP86" s="1">
        <f t="shared" si="78"/>
        <v>456.33483022237141</v>
      </c>
      <c r="BQ86" s="1">
        <f t="shared" si="79"/>
        <v>577.19402155492787</v>
      </c>
      <c r="BR86" s="1">
        <f t="shared" si="80"/>
        <v>677.3168896052689</v>
      </c>
      <c r="BS86" s="1">
        <f t="shared" si="81"/>
        <v>3.6520496502478372</v>
      </c>
      <c r="BT86" s="1">
        <f t="shared" si="82"/>
        <v>3.9441483322119679</v>
      </c>
      <c r="BU86" s="1">
        <f t="shared" si="83"/>
        <v>5.4188176911247021</v>
      </c>
      <c r="BV86" s="1">
        <f t="shared" si="84"/>
        <v>6.8539786316313549</v>
      </c>
      <c r="BW86" s="1">
        <f t="shared" si="85"/>
        <v>8.0429029318276601</v>
      </c>
    </row>
    <row r="87" spans="16:75">
      <c r="P87" s="1">
        <v>3</v>
      </c>
      <c r="Q87" s="1">
        <f t="shared" si="58"/>
        <v>1661.5570625209721</v>
      </c>
      <c r="R87" s="14">
        <v>7.6</v>
      </c>
      <c r="S87" s="1">
        <f t="shared" si="86"/>
        <v>51.666666666666664</v>
      </c>
      <c r="T87" s="1">
        <f t="shared" si="87"/>
        <v>18.847619047619045</v>
      </c>
      <c r="U87" s="1">
        <f t="shared" si="88"/>
        <v>20.047619047619047</v>
      </c>
      <c r="V87" s="1">
        <f t="shared" si="89"/>
        <v>1.8380952380952378</v>
      </c>
      <c r="W87" s="14">
        <f t="shared" si="57"/>
        <v>92.399999999999991</v>
      </c>
      <c r="Y87" s="1">
        <f t="shared" si="59"/>
        <v>55.916305916305916</v>
      </c>
      <c r="Z87" s="1">
        <f t="shared" si="60"/>
        <v>20.397856112141824</v>
      </c>
      <c r="AA87" s="1">
        <f t="shared" si="61"/>
        <v>21.696557410843127</v>
      </c>
      <c r="AB87" s="1">
        <f t="shared" si="62"/>
        <v>1.989280560709132</v>
      </c>
      <c r="AC87" s="14">
        <f t="shared" si="63"/>
        <v>100</v>
      </c>
      <c r="AD87" s="1">
        <f t="shared" si="90"/>
        <v>4.4242605507441024E-2</v>
      </c>
      <c r="AE87" s="1">
        <f t="shared" si="91"/>
        <v>0.33657806151678399</v>
      </c>
      <c r="AF87" s="1">
        <f t="shared" si="92"/>
        <v>0.20429270949976583</v>
      </c>
      <c r="AG87" s="1">
        <f t="shared" si="93"/>
        <v>0.18514797481459194</v>
      </c>
      <c r="AH87" s="1">
        <f t="shared" si="94"/>
        <v>0.11942034021808492</v>
      </c>
      <c r="AI87" s="1">
        <f t="shared" si="95"/>
        <v>8.1778561821276893E-2</v>
      </c>
      <c r="AJ87" s="1">
        <f t="shared" si="96"/>
        <v>6.0091378279889744E-2</v>
      </c>
      <c r="AL87" s="1">
        <f t="shared" si="97"/>
        <v>3980.1151813344713</v>
      </c>
      <c r="AM87" s="1">
        <f t="shared" si="98"/>
        <v>8362.8621921143786</v>
      </c>
      <c r="AN87" s="1">
        <f t="shared" si="99"/>
        <v>42.161156365319066</v>
      </c>
      <c r="AO87" s="1">
        <f t="shared" si="100"/>
        <v>41.974434977603423</v>
      </c>
      <c r="AP87" s="1">
        <f t="shared" si="101"/>
        <v>294.84316435347506</v>
      </c>
      <c r="AQ87" s="1">
        <f t="shared" si="102"/>
        <v>307.38281867195451</v>
      </c>
      <c r="AR87" s="1">
        <f t="shared" si="103"/>
        <v>314.44157721188611</v>
      </c>
      <c r="AS87" s="1">
        <f t="shared" si="104"/>
        <v>331.91553086845352</v>
      </c>
      <c r="AT87" s="1">
        <f t="shared" si="105"/>
        <v>402.36836164816077</v>
      </c>
      <c r="AU87" s="1">
        <f t="shared" si="106"/>
        <v>455.62474510955286</v>
      </c>
      <c r="AV87" s="1">
        <f t="shared" si="107"/>
        <v>466.83666066032629</v>
      </c>
      <c r="AW87" s="1">
        <f t="shared" si="108"/>
        <v>575.74195101684109</v>
      </c>
      <c r="AX87" s="1">
        <f t="shared" si="109"/>
        <v>499.54410777680584</v>
      </c>
      <c r="AY87" s="1">
        <f t="shared" si="110"/>
        <v>674.97777405489433</v>
      </c>
      <c r="BA87" s="1">
        <f t="shared" si="64"/>
        <v>41.974434977603423</v>
      </c>
      <c r="BB87" s="1">
        <f t="shared" si="65"/>
        <v>307.38281867195451</v>
      </c>
      <c r="BC87" s="1">
        <f t="shared" si="66"/>
        <v>331.91553086845352</v>
      </c>
      <c r="BD87" s="1">
        <f t="shared" si="67"/>
        <v>455.62474510955286</v>
      </c>
      <c r="BE87" s="1">
        <f t="shared" si="68"/>
        <v>575.74195101684109</v>
      </c>
      <c r="BF87" s="1">
        <f t="shared" si="69"/>
        <v>674.97777405489433</v>
      </c>
      <c r="BG87" s="1">
        <f t="shared" si="70"/>
        <v>7.3230960425308123</v>
      </c>
      <c r="BH87" s="1">
        <f t="shared" si="71"/>
        <v>7.9075639980753971</v>
      </c>
      <c r="BI87" s="1">
        <f t="shared" si="72"/>
        <v>10.854815445464926</v>
      </c>
      <c r="BJ87" s="1">
        <f t="shared" si="73"/>
        <v>13.716490795505491</v>
      </c>
      <c r="BK87" s="1">
        <f t="shared" si="74"/>
        <v>16.080687552198064</v>
      </c>
      <c r="BM87" s="1">
        <f t="shared" si="75"/>
        <v>8362.8621921143786</v>
      </c>
      <c r="BN87" s="1">
        <f t="shared" si="76"/>
        <v>307.38281867195451</v>
      </c>
      <c r="BO87" s="1">
        <f t="shared" si="77"/>
        <v>331.91553086845352</v>
      </c>
      <c r="BP87" s="1">
        <f t="shared" si="78"/>
        <v>455.62474510955286</v>
      </c>
      <c r="BQ87" s="1">
        <f t="shared" si="79"/>
        <v>575.74195101684109</v>
      </c>
      <c r="BR87" s="1">
        <f t="shared" si="80"/>
        <v>674.97777405489433</v>
      </c>
      <c r="BS87" s="1">
        <f t="shared" si="81"/>
        <v>3.6755695790586627</v>
      </c>
      <c r="BT87" s="1">
        <f t="shared" si="82"/>
        <v>3.9689226396846249</v>
      </c>
      <c r="BU87" s="1">
        <f t="shared" si="83"/>
        <v>5.448191476109419</v>
      </c>
      <c r="BV87" s="1">
        <f t="shared" si="84"/>
        <v>6.884508411004636</v>
      </c>
      <c r="BW87" s="1">
        <f t="shared" si="85"/>
        <v>8.071133525210465</v>
      </c>
    </row>
    <row r="88" spans="16:75">
      <c r="P88" s="1">
        <v>3</v>
      </c>
      <c r="Q88" s="1">
        <f t="shared" si="58"/>
        <v>1661.9918451296678</v>
      </c>
      <c r="R88" s="14">
        <v>7.7</v>
      </c>
      <c r="S88" s="1">
        <f t="shared" si="86"/>
        <v>51.658333333333331</v>
      </c>
      <c r="T88" s="1">
        <f t="shared" si="87"/>
        <v>18.866666666666664</v>
      </c>
      <c r="U88" s="1">
        <f t="shared" si="88"/>
        <v>19.966666666666665</v>
      </c>
      <c r="V88" s="1">
        <f t="shared" si="89"/>
        <v>1.8083333333333331</v>
      </c>
      <c r="W88" s="14">
        <f t="shared" si="57"/>
        <v>92.3</v>
      </c>
      <c r="Y88" s="1">
        <f t="shared" si="59"/>
        <v>55.967858432647162</v>
      </c>
      <c r="Z88" s="1">
        <f t="shared" si="60"/>
        <v>20.440592271578183</v>
      </c>
      <c r="AA88" s="1">
        <f t="shared" si="61"/>
        <v>21.63235825207656</v>
      </c>
      <c r="AB88" s="1">
        <f t="shared" si="62"/>
        <v>1.9591910436980857</v>
      </c>
      <c r="AC88" s="14">
        <f t="shared" si="63"/>
        <v>99.999999999999986</v>
      </c>
      <c r="AD88" s="1">
        <f t="shared" si="90"/>
        <v>4.4096213828046328E-2</v>
      </c>
      <c r="AE88" s="1">
        <f t="shared" si="91"/>
        <v>0.33581683531807172</v>
      </c>
      <c r="AF88" s="1">
        <f t="shared" si="92"/>
        <v>0.20367986311249558</v>
      </c>
      <c r="AG88" s="1">
        <f t="shared" si="93"/>
        <v>0.1845589413212049</v>
      </c>
      <c r="AH88" s="1">
        <f t="shared" si="94"/>
        <v>0.11890750699640362</v>
      </c>
      <c r="AI88" s="1">
        <f t="shared" si="95"/>
        <v>8.1303402984783335E-2</v>
      </c>
      <c r="AJ88" s="1">
        <f t="shared" si="96"/>
        <v>5.963427366703563E-2</v>
      </c>
      <c r="AL88" s="1">
        <f t="shared" si="97"/>
        <v>3901.7455100228567</v>
      </c>
      <c r="AM88" s="1">
        <f t="shared" si="98"/>
        <v>8304.9256118274752</v>
      </c>
      <c r="AN88" s="1">
        <f t="shared" si="99"/>
        <v>42.166568565692501</v>
      </c>
      <c r="AO88" s="1">
        <f t="shared" si="100"/>
        <v>41.97693021900718</v>
      </c>
      <c r="AP88" s="1">
        <f t="shared" si="101"/>
        <v>294.48547522641974</v>
      </c>
      <c r="AQ88" s="1">
        <f t="shared" si="102"/>
        <v>307.21532070512933</v>
      </c>
      <c r="AR88" s="1">
        <f t="shared" si="103"/>
        <v>313.94534196586011</v>
      </c>
      <c r="AS88" s="1">
        <f t="shared" si="104"/>
        <v>331.68215179179651</v>
      </c>
      <c r="AT88" s="1">
        <f t="shared" si="105"/>
        <v>400.89129781042169</v>
      </c>
      <c r="AU88" s="1">
        <f t="shared" si="106"/>
        <v>454.91392111865503</v>
      </c>
      <c r="AV88" s="1">
        <f t="shared" si="107"/>
        <v>463.89519512822443</v>
      </c>
      <c r="AW88" s="1">
        <f t="shared" si="108"/>
        <v>574.28939574556034</v>
      </c>
      <c r="AX88" s="1">
        <f t="shared" si="109"/>
        <v>494.92961719019399</v>
      </c>
      <c r="AY88" s="1">
        <f t="shared" si="110"/>
        <v>672.63948630340485</v>
      </c>
      <c r="BA88" s="1">
        <f t="shared" si="64"/>
        <v>41.97693021900718</v>
      </c>
      <c r="BB88" s="1">
        <f t="shared" si="65"/>
        <v>307.21532070512933</v>
      </c>
      <c r="BC88" s="1">
        <f t="shared" si="66"/>
        <v>331.68215179179651</v>
      </c>
      <c r="BD88" s="1">
        <f t="shared" si="67"/>
        <v>454.91392111865503</v>
      </c>
      <c r="BE88" s="1">
        <f t="shared" si="68"/>
        <v>574.28939574556034</v>
      </c>
      <c r="BF88" s="1">
        <f t="shared" si="69"/>
        <v>672.63948630340485</v>
      </c>
      <c r="BG88" s="1">
        <f t="shared" si="70"/>
        <v>7.3186704959673792</v>
      </c>
      <c r="BH88" s="1">
        <f t="shared" si="71"/>
        <v>7.9015342489625562</v>
      </c>
      <c r="BI88" s="1">
        <f t="shared" si="72"/>
        <v>10.837236518850293</v>
      </c>
      <c r="BJ88" s="1">
        <f t="shared" si="73"/>
        <v>13.681071787510602</v>
      </c>
      <c r="BK88" s="1">
        <f t="shared" si="74"/>
        <v>16.024027550228848</v>
      </c>
      <c r="BM88" s="1">
        <f t="shared" si="75"/>
        <v>8304.9256118274752</v>
      </c>
      <c r="BN88" s="1">
        <f t="shared" si="76"/>
        <v>307.21532070512933</v>
      </c>
      <c r="BO88" s="1">
        <f t="shared" si="77"/>
        <v>331.68215179179651</v>
      </c>
      <c r="BP88" s="1">
        <f t="shared" si="78"/>
        <v>454.91392111865503</v>
      </c>
      <c r="BQ88" s="1">
        <f t="shared" si="79"/>
        <v>574.28939574556034</v>
      </c>
      <c r="BR88" s="1">
        <f t="shared" si="80"/>
        <v>672.63948630340485</v>
      </c>
      <c r="BS88" s="1">
        <f t="shared" si="81"/>
        <v>3.6991941296573212</v>
      </c>
      <c r="BT88" s="1">
        <f t="shared" si="82"/>
        <v>3.9938003938220801</v>
      </c>
      <c r="BU88" s="1">
        <f t="shared" si="83"/>
        <v>5.4776399257663257</v>
      </c>
      <c r="BV88" s="1">
        <f t="shared" si="84"/>
        <v>6.9150456318077671</v>
      </c>
      <c r="BW88" s="1">
        <f t="shared" si="85"/>
        <v>8.0992836991274686</v>
      </c>
    </row>
    <row r="89" spans="16:75">
      <c r="P89" s="1">
        <v>3</v>
      </c>
      <c r="Q89" s="1">
        <f t="shared" si="58"/>
        <v>1662.4266277383633</v>
      </c>
      <c r="R89" s="14">
        <v>7.8</v>
      </c>
      <c r="S89" s="1">
        <f t="shared" si="86"/>
        <v>51.65</v>
      </c>
      <c r="T89" s="1">
        <f t="shared" si="87"/>
        <v>18.885714285714283</v>
      </c>
      <c r="U89" s="1">
        <f t="shared" si="88"/>
        <v>19.885714285714286</v>
      </c>
      <c r="V89" s="1">
        <f t="shared" si="89"/>
        <v>1.7785714285714285</v>
      </c>
      <c r="W89" s="14">
        <f t="shared" si="57"/>
        <v>92.199999999999989</v>
      </c>
      <c r="Y89" s="1">
        <f t="shared" si="59"/>
        <v>56.019522776572678</v>
      </c>
      <c r="Z89" s="1">
        <f t="shared" si="60"/>
        <v>20.48342113418035</v>
      </c>
      <c r="AA89" s="1">
        <f t="shared" si="61"/>
        <v>21.568019832661918</v>
      </c>
      <c r="AB89" s="1">
        <f t="shared" si="62"/>
        <v>1.9290362565850634</v>
      </c>
      <c r="AC89" s="14">
        <f t="shared" si="63"/>
        <v>100.00000000000001</v>
      </c>
      <c r="AD89" s="1">
        <f t="shared" si="90"/>
        <v>4.3949504596201762E-2</v>
      </c>
      <c r="AE89" s="1">
        <f t="shared" si="91"/>
        <v>0.3350539578694709</v>
      </c>
      <c r="AF89" s="1">
        <f t="shared" si="92"/>
        <v>0.20306568734043737</v>
      </c>
      <c r="AG89" s="1">
        <f t="shared" si="93"/>
        <v>0.18396863009789741</v>
      </c>
      <c r="AH89" s="1">
        <f t="shared" si="94"/>
        <v>0.1183935613382328</v>
      </c>
      <c r="AI89" s="1">
        <f t="shared" si="95"/>
        <v>8.082721343497852E-2</v>
      </c>
      <c r="AJ89" s="1">
        <f t="shared" si="96"/>
        <v>5.9176177504045191E-2</v>
      </c>
      <c r="AL89" s="1">
        <f t="shared" si="97"/>
        <v>3824.5847376363904</v>
      </c>
      <c r="AM89" s="1">
        <f t="shared" si="98"/>
        <v>8247.485344209641</v>
      </c>
      <c r="AN89" s="1">
        <f t="shared" si="99"/>
        <v>42.171999850871984</v>
      </c>
      <c r="AO89" s="1">
        <f t="shared" si="100"/>
        <v>41.979431111723393</v>
      </c>
      <c r="AP89" s="1">
        <f t="shared" si="101"/>
        <v>294.12675866049892</v>
      </c>
      <c r="AQ89" s="1">
        <f t="shared" si="102"/>
        <v>307.04751862763413</v>
      </c>
      <c r="AR89" s="1">
        <f t="shared" si="103"/>
        <v>313.44777252072896</v>
      </c>
      <c r="AS89" s="1">
        <f t="shared" si="104"/>
        <v>331.44837769857764</v>
      </c>
      <c r="AT89" s="1">
        <f t="shared" si="105"/>
        <v>399.41172410810225</v>
      </c>
      <c r="AU89" s="1">
        <f t="shared" si="106"/>
        <v>454.20235449031458</v>
      </c>
      <c r="AV89" s="1">
        <f t="shared" si="107"/>
        <v>460.95207479017085</v>
      </c>
      <c r="AW89" s="1">
        <f t="shared" si="108"/>
        <v>572.83635316920913</v>
      </c>
      <c r="AX89" s="1">
        <f t="shared" si="109"/>
        <v>490.31796725698268</v>
      </c>
      <c r="AY89" s="1">
        <f t="shared" si="110"/>
        <v>670.30203093101477</v>
      </c>
      <c r="BA89" s="1">
        <f t="shared" si="64"/>
        <v>41.979431111723393</v>
      </c>
      <c r="BB89" s="1">
        <f t="shared" si="65"/>
        <v>307.04751862763413</v>
      </c>
      <c r="BC89" s="1">
        <f t="shared" si="66"/>
        <v>331.44837769857764</v>
      </c>
      <c r="BD89" s="1">
        <f t="shared" si="67"/>
        <v>454.20235449031458</v>
      </c>
      <c r="BE89" s="1">
        <f t="shared" si="68"/>
        <v>572.83635316920913</v>
      </c>
      <c r="BF89" s="1">
        <f t="shared" si="69"/>
        <v>670.30203093101477</v>
      </c>
      <c r="BG89" s="1">
        <f t="shared" si="70"/>
        <v>7.3142372465806584</v>
      </c>
      <c r="BH89" s="1">
        <f t="shared" si="71"/>
        <v>7.8954947439965579</v>
      </c>
      <c r="BI89" s="1">
        <f t="shared" si="72"/>
        <v>10.819640534944545</v>
      </c>
      <c r="BJ89" s="1">
        <f t="shared" si="73"/>
        <v>13.645643544922549</v>
      </c>
      <c r="BK89" s="1">
        <f t="shared" si="74"/>
        <v>15.967391962675329</v>
      </c>
      <c r="BM89" s="1">
        <f t="shared" si="75"/>
        <v>8247.485344209641</v>
      </c>
      <c r="BN89" s="1">
        <f t="shared" si="76"/>
        <v>307.04751862763413</v>
      </c>
      <c r="BO89" s="1">
        <f t="shared" si="77"/>
        <v>331.44837769857764</v>
      </c>
      <c r="BP89" s="1">
        <f t="shared" si="78"/>
        <v>454.20235449031458</v>
      </c>
      <c r="BQ89" s="1">
        <f t="shared" si="79"/>
        <v>572.83635316920913</v>
      </c>
      <c r="BR89" s="1">
        <f t="shared" si="80"/>
        <v>670.30203093101477</v>
      </c>
      <c r="BS89" s="1">
        <f t="shared" si="81"/>
        <v>3.7229228766463311</v>
      </c>
      <c r="BT89" s="1">
        <f t="shared" si="82"/>
        <v>4.0187810449554728</v>
      </c>
      <c r="BU89" s="1">
        <f t="shared" si="83"/>
        <v>5.5071617048607315</v>
      </c>
      <c r="BV89" s="1">
        <f t="shared" si="84"/>
        <v>6.9455880097002369</v>
      </c>
      <c r="BW89" s="1">
        <f t="shared" si="85"/>
        <v>8.1273503735489214</v>
      </c>
    </row>
    <row r="90" spans="16:75">
      <c r="P90" s="1">
        <v>3</v>
      </c>
      <c r="Q90" s="1">
        <f t="shared" si="58"/>
        <v>1662.8614103470591</v>
      </c>
      <c r="R90" s="14">
        <v>7.9</v>
      </c>
      <c r="S90" s="1">
        <f t="shared" si="86"/>
        <v>51.641666666666666</v>
      </c>
      <c r="T90" s="1">
        <f t="shared" si="87"/>
        <v>18.904761904761905</v>
      </c>
      <c r="U90" s="1">
        <f t="shared" si="88"/>
        <v>19.804761904761904</v>
      </c>
      <c r="V90" s="1">
        <f t="shared" si="89"/>
        <v>1.7488095238095234</v>
      </c>
      <c r="W90" s="14">
        <f t="shared" si="57"/>
        <v>92.100000000000009</v>
      </c>
      <c r="Y90" s="1">
        <f t="shared" si="59"/>
        <v>56.071299312341658</v>
      </c>
      <c r="Z90" s="1">
        <f t="shared" si="60"/>
        <v>20.526343001913034</v>
      </c>
      <c r="AA90" s="1">
        <f t="shared" si="61"/>
        <v>21.503541698981437</v>
      </c>
      <c r="AB90" s="1">
        <f t="shared" si="62"/>
        <v>1.898815986763869</v>
      </c>
      <c r="AC90" s="14">
        <f t="shared" si="63"/>
        <v>100</v>
      </c>
      <c r="AD90" s="1">
        <f t="shared" si="90"/>
        <v>4.3802476777534502E-2</v>
      </c>
      <c r="AE90" s="1">
        <f t="shared" si="91"/>
        <v>0.33428942379231702</v>
      </c>
      <c r="AF90" s="1">
        <f t="shared" si="92"/>
        <v>0.20245017785334746</v>
      </c>
      <c r="AG90" s="1">
        <f t="shared" si="93"/>
        <v>0.18337703698268254</v>
      </c>
      <c r="AH90" s="1">
        <f t="shared" si="94"/>
        <v>0.11787849962000076</v>
      </c>
      <c r="AI90" s="1">
        <f t="shared" si="95"/>
        <v>8.0349989814490069E-2</v>
      </c>
      <c r="AJ90" s="1">
        <f t="shared" si="96"/>
        <v>5.8717086561113394E-2</v>
      </c>
      <c r="AL90" s="1">
        <f t="shared" si="97"/>
        <v>3748.6194160928753</v>
      </c>
      <c r="AM90" s="1">
        <f t="shared" si="98"/>
        <v>8190.5376742334793</v>
      </c>
      <c r="AN90" s="1">
        <f t="shared" si="99"/>
        <v>42.177450352672736</v>
      </c>
      <c r="AO90" s="1">
        <f t="shared" si="100"/>
        <v>41.981937684393635</v>
      </c>
      <c r="AP90" s="1">
        <f t="shared" si="101"/>
        <v>293.76700745939729</v>
      </c>
      <c r="AQ90" s="1">
        <f t="shared" si="102"/>
        <v>306.87941089132732</v>
      </c>
      <c r="AR90" s="1">
        <f t="shared" si="103"/>
        <v>312.94885953138538</v>
      </c>
      <c r="AS90" s="1">
        <f t="shared" si="104"/>
        <v>331.21420658253726</v>
      </c>
      <c r="AT90" s="1">
        <f t="shared" si="105"/>
        <v>397.92962260612239</v>
      </c>
      <c r="AU90" s="1">
        <f t="shared" si="106"/>
        <v>453.49004142848935</v>
      </c>
      <c r="AV90" s="1">
        <f t="shared" si="107"/>
        <v>458.00728709151241</v>
      </c>
      <c r="AW90" s="1">
        <f t="shared" si="108"/>
        <v>571.38282068721298</v>
      </c>
      <c r="AX90" s="1">
        <f t="shared" si="109"/>
        <v>485.70918094052377</v>
      </c>
      <c r="AY90" s="1">
        <f t="shared" si="110"/>
        <v>667.96541257670481</v>
      </c>
      <c r="BA90" s="1">
        <f t="shared" si="64"/>
        <v>41.981937684393635</v>
      </c>
      <c r="BB90" s="1">
        <f t="shared" si="65"/>
        <v>306.87941089132732</v>
      </c>
      <c r="BC90" s="1">
        <f t="shared" si="66"/>
        <v>331.21420658253726</v>
      </c>
      <c r="BD90" s="1">
        <f t="shared" si="67"/>
        <v>453.49004142848935</v>
      </c>
      <c r="BE90" s="1">
        <f t="shared" si="68"/>
        <v>571.38282068721298</v>
      </c>
      <c r="BF90" s="1">
        <f t="shared" si="69"/>
        <v>667.96541257670481</v>
      </c>
      <c r="BG90" s="1">
        <f t="shared" si="70"/>
        <v>7.3097962556741791</v>
      </c>
      <c r="BH90" s="1">
        <f t="shared" si="71"/>
        <v>7.8894454341887803</v>
      </c>
      <c r="BI90" s="1">
        <f t="shared" si="72"/>
        <v>10.802027406111598</v>
      </c>
      <c r="BJ90" s="1">
        <f t="shared" si="73"/>
        <v>13.61020601246852</v>
      </c>
      <c r="BK90" s="1">
        <f t="shared" si="74"/>
        <v>15.910780907690553</v>
      </c>
      <c r="BM90" s="1">
        <f t="shared" si="75"/>
        <v>8190.5376742334793</v>
      </c>
      <c r="BN90" s="1">
        <f t="shared" si="76"/>
        <v>306.87941089132732</v>
      </c>
      <c r="BO90" s="1">
        <f t="shared" si="77"/>
        <v>331.21420658253726</v>
      </c>
      <c r="BP90" s="1">
        <f t="shared" si="78"/>
        <v>453.49004142848935</v>
      </c>
      <c r="BQ90" s="1">
        <f t="shared" si="79"/>
        <v>571.38282068721298</v>
      </c>
      <c r="BR90" s="1">
        <f t="shared" si="80"/>
        <v>667.96541257670481</v>
      </c>
      <c r="BS90" s="1">
        <f t="shared" si="81"/>
        <v>3.7467553791582673</v>
      </c>
      <c r="BT90" s="1">
        <f t="shared" si="82"/>
        <v>4.0438640264667889</v>
      </c>
      <c r="BU90" s="1">
        <f t="shared" si="83"/>
        <v>5.5367554544693514</v>
      </c>
      <c r="BV90" s="1">
        <f t="shared" si="84"/>
        <v>6.9761332334105459</v>
      </c>
      <c r="BW90" s="1">
        <f t="shared" si="85"/>
        <v>8.1553304452533038</v>
      </c>
    </row>
    <row r="91" spans="16:75">
      <c r="P91" s="1">
        <v>3</v>
      </c>
      <c r="Q91" s="1">
        <f t="shared" si="58"/>
        <v>1663.2961929557548</v>
      </c>
      <c r="R91" s="14">
        <v>8</v>
      </c>
      <c r="S91" s="1">
        <f t="shared" si="86"/>
        <v>51.633333333333333</v>
      </c>
      <c r="T91" s="1">
        <f t="shared" si="87"/>
        <v>18.923809523809524</v>
      </c>
      <c r="U91" s="1">
        <f t="shared" si="88"/>
        <v>19.723809523809521</v>
      </c>
      <c r="V91" s="1">
        <f t="shared" si="89"/>
        <v>1.7190476190476187</v>
      </c>
      <c r="W91" s="14">
        <f t="shared" si="57"/>
        <v>91.999999999999986</v>
      </c>
      <c r="Y91" s="1">
        <f t="shared" si="59"/>
        <v>56.123188405797109</v>
      </c>
      <c r="Z91" s="1">
        <f t="shared" si="60"/>
        <v>20.569358178053832</v>
      </c>
      <c r="AA91" s="1">
        <f t="shared" si="61"/>
        <v>21.438923395445133</v>
      </c>
      <c r="AB91" s="1">
        <f t="shared" si="62"/>
        <v>1.8685300207039337</v>
      </c>
      <c r="AC91" s="14">
        <f t="shared" si="63"/>
        <v>100</v>
      </c>
      <c r="AD91" s="1">
        <f t="shared" si="90"/>
        <v>4.3655129333174496E-2</v>
      </c>
      <c r="AE91" s="1">
        <f t="shared" si="91"/>
        <v>0.33352322768456072</v>
      </c>
      <c r="AF91" s="1">
        <f t="shared" si="92"/>
        <v>0.20183333030215528</v>
      </c>
      <c r="AG91" s="1">
        <f t="shared" si="93"/>
        <v>0.1827841577954781</v>
      </c>
      <c r="AH91" s="1">
        <f t="shared" si="94"/>
        <v>0.1173623182023813</v>
      </c>
      <c r="AI91" s="1">
        <f t="shared" si="95"/>
        <v>7.9871728751348417E-2</v>
      </c>
      <c r="AJ91" s="1">
        <f t="shared" si="96"/>
        <v>5.8256997594392637E-2</v>
      </c>
      <c r="AL91" s="1">
        <f t="shared" si="97"/>
        <v>3673.8361885727404</v>
      </c>
      <c r="AM91" s="1">
        <f t="shared" si="98"/>
        <v>8134.0789056627209</v>
      </c>
      <c r="AN91" s="1">
        <f t="shared" si="99"/>
        <v>42.182920204267297</v>
      </c>
      <c r="AO91" s="1">
        <f t="shared" si="100"/>
        <v>41.984449965892054</v>
      </c>
      <c r="AP91" s="1">
        <f t="shared" si="101"/>
        <v>293.40621434642298</v>
      </c>
      <c r="AQ91" s="1">
        <f t="shared" si="102"/>
        <v>306.71099593451606</v>
      </c>
      <c r="AR91" s="1">
        <f t="shared" si="103"/>
        <v>312.44859354660548</v>
      </c>
      <c r="AS91" s="1">
        <f t="shared" si="104"/>
        <v>330.97963641958813</v>
      </c>
      <c r="AT91" s="1">
        <f t="shared" si="105"/>
        <v>396.44497514270324</v>
      </c>
      <c r="AU91" s="1">
        <f t="shared" si="106"/>
        <v>452.77697809991707</v>
      </c>
      <c r="AV91" s="1">
        <f t="shared" si="107"/>
        <v>455.06081929391132</v>
      </c>
      <c r="AW91" s="1">
        <f t="shared" si="108"/>
        <v>569.92879566979673</v>
      </c>
      <c r="AX91" s="1">
        <f t="shared" si="109"/>
        <v>481.10328159600863</v>
      </c>
      <c r="AY91" s="1">
        <f t="shared" si="110"/>
        <v>665.62963593944608</v>
      </c>
      <c r="BA91" s="1">
        <f t="shared" si="64"/>
        <v>41.984449965892054</v>
      </c>
      <c r="BB91" s="1">
        <f t="shared" si="65"/>
        <v>306.71099593451606</v>
      </c>
      <c r="BC91" s="1">
        <f t="shared" si="66"/>
        <v>330.97963641958813</v>
      </c>
      <c r="BD91" s="1">
        <f t="shared" si="67"/>
        <v>452.77697809991707</v>
      </c>
      <c r="BE91" s="1">
        <f t="shared" si="68"/>
        <v>569.92879566979673</v>
      </c>
      <c r="BF91" s="1">
        <f t="shared" si="69"/>
        <v>665.62963593944608</v>
      </c>
      <c r="BG91" s="1">
        <f t="shared" si="70"/>
        <v>7.3053474842158579</v>
      </c>
      <c r="BH91" s="1">
        <f t="shared" si="71"/>
        <v>7.883386270118443</v>
      </c>
      <c r="BI91" s="1">
        <f t="shared" si="72"/>
        <v>10.784397043851968</v>
      </c>
      <c r="BJ91" s="1">
        <f t="shared" si="73"/>
        <v>13.574759134222406</v>
      </c>
      <c r="BK91" s="1">
        <f t="shared" si="74"/>
        <v>15.854194504875021</v>
      </c>
      <c r="BM91" s="1">
        <f t="shared" si="75"/>
        <v>8134.0789056627209</v>
      </c>
      <c r="BN91" s="1">
        <f t="shared" si="76"/>
        <v>306.71099593451606</v>
      </c>
      <c r="BO91" s="1">
        <f t="shared" si="77"/>
        <v>330.97963641958813</v>
      </c>
      <c r="BP91" s="1">
        <f t="shared" si="78"/>
        <v>452.77697809991707</v>
      </c>
      <c r="BQ91" s="1">
        <f t="shared" si="79"/>
        <v>569.92879566979673</v>
      </c>
      <c r="BR91" s="1">
        <f t="shared" si="80"/>
        <v>665.62963593944608</v>
      </c>
      <c r="BS91" s="1">
        <f t="shared" si="81"/>
        <v>3.7706911807923618</v>
      </c>
      <c r="BT91" s="1">
        <f t="shared" si="82"/>
        <v>4.0690487547295522</v>
      </c>
      <c r="BU91" s="1">
        <f t="shared" si="83"/>
        <v>5.5664197919779985</v>
      </c>
      <c r="BV91" s="1">
        <f t="shared" si="84"/>
        <v>7.0066789648798231</v>
      </c>
      <c r="BW91" s="1">
        <f t="shared" si="85"/>
        <v>8.1832207882327417</v>
      </c>
    </row>
    <row r="92" spans="16:75">
      <c r="P92" s="1">
        <v>3</v>
      </c>
      <c r="Q92" s="1">
        <f t="shared" si="58"/>
        <v>1663.7309755644503</v>
      </c>
      <c r="R92" s="14">
        <v>8.1</v>
      </c>
      <c r="S92" s="1">
        <f t="shared" si="86"/>
        <v>51.625</v>
      </c>
      <c r="T92" s="1">
        <f t="shared" si="87"/>
        <v>18.942857142857143</v>
      </c>
      <c r="U92" s="1">
        <f t="shared" si="88"/>
        <v>19.642857142857142</v>
      </c>
      <c r="V92" s="1">
        <f t="shared" si="89"/>
        <v>1.6892857142857141</v>
      </c>
      <c r="W92" s="14">
        <f t="shared" si="57"/>
        <v>91.9</v>
      </c>
      <c r="Y92" s="1">
        <f t="shared" si="59"/>
        <v>56.175190424374314</v>
      </c>
      <c r="Z92" s="1">
        <f t="shared" si="60"/>
        <v>20.612466967200373</v>
      </c>
      <c r="AA92" s="1">
        <f t="shared" si="61"/>
        <v>21.374164464480025</v>
      </c>
      <c r="AB92" s="1">
        <f t="shared" si="62"/>
        <v>1.8381781439452818</v>
      </c>
      <c r="AC92" s="14">
        <f t="shared" si="63"/>
        <v>99.999999999999986</v>
      </c>
      <c r="AD92" s="1">
        <f t="shared" si="90"/>
        <v>4.3507461219729919E-2</v>
      </c>
      <c r="AE92" s="1">
        <f t="shared" si="91"/>
        <v>0.33275536412063944</v>
      </c>
      <c r="AF92" s="1">
        <f t="shared" si="92"/>
        <v>0.20121514031886037</v>
      </c>
      <c r="AG92" s="1">
        <f t="shared" si="93"/>
        <v>0.1821899883380077</v>
      </c>
      <c r="AH92" s="1">
        <f t="shared" si="94"/>
        <v>0.11684501343020769</v>
      </c>
      <c r="AI92" s="1">
        <f t="shared" si="95"/>
        <v>7.9392426858907184E-2</v>
      </c>
      <c r="AJ92" s="1">
        <f t="shared" si="96"/>
        <v>5.7795907345916199E-2</v>
      </c>
      <c r="AL92" s="1">
        <f t="shared" si="97"/>
        <v>3600.2217892988156</v>
      </c>
      <c r="AM92" s="1">
        <f t="shared" si="98"/>
        <v>8078.1053610162535</v>
      </c>
      <c r="AN92" s="1">
        <f t="shared" si="99"/>
        <v>42.188409540204226</v>
      </c>
      <c r="AO92" s="1">
        <f t="shared" si="100"/>
        <v>41.986967985328</v>
      </c>
      <c r="AP92" s="1">
        <f t="shared" si="101"/>
        <v>293.04437196327251</v>
      </c>
      <c r="AQ92" s="1">
        <f t="shared" si="102"/>
        <v>306.54227218178465</v>
      </c>
      <c r="AR92" s="1">
        <f t="shared" si="103"/>
        <v>311.94696500737911</v>
      </c>
      <c r="AS92" s="1">
        <f t="shared" si="104"/>
        <v>330.74466516758554</v>
      </c>
      <c r="AT92" s="1">
        <f t="shared" si="105"/>
        <v>394.95776332524417</v>
      </c>
      <c r="AU92" s="1">
        <f t="shared" si="106"/>
        <v>452.06316063356309</v>
      </c>
      <c r="AV92" s="1">
        <f t="shared" si="107"/>
        <v>452.11265847134723</v>
      </c>
      <c r="AW92" s="1">
        <f t="shared" si="108"/>
        <v>568.47427545747018</v>
      </c>
      <c r="AX92" s="1">
        <f t="shared" si="109"/>
        <v>476.50029298072786</v>
      </c>
      <c r="AY92" s="1">
        <f t="shared" si="110"/>
        <v>663.29470577946188</v>
      </c>
      <c r="BA92" s="1">
        <f t="shared" si="64"/>
        <v>41.986967985328</v>
      </c>
      <c r="BB92" s="1">
        <f t="shared" si="65"/>
        <v>306.54227218178465</v>
      </c>
      <c r="BC92" s="1">
        <f t="shared" si="66"/>
        <v>330.74466516758554</v>
      </c>
      <c r="BD92" s="1">
        <f t="shared" si="67"/>
        <v>452.06316063356309</v>
      </c>
      <c r="BE92" s="1">
        <f t="shared" si="68"/>
        <v>568.47427545747018</v>
      </c>
      <c r="BF92" s="1">
        <f t="shared" si="69"/>
        <v>663.29470577946188</v>
      </c>
      <c r="BG92" s="1">
        <f t="shared" si="70"/>
        <v>7.3008908928337792</v>
      </c>
      <c r="BH92" s="1">
        <f t="shared" si="71"/>
        <v>7.8773172019270721</v>
      </c>
      <c r="BI92" s="1">
        <f t="shared" si="72"/>
        <v>10.766749358789918</v>
      </c>
      <c r="BJ92" s="1">
        <f t="shared" si="73"/>
        <v>13.53930285359302</v>
      </c>
      <c r="BK92" s="1">
        <f t="shared" si="74"/>
        <v>15.797632875306565</v>
      </c>
      <c r="BM92" s="1">
        <f t="shared" si="75"/>
        <v>8078.1053610162535</v>
      </c>
      <c r="BN92" s="1">
        <f t="shared" si="76"/>
        <v>306.54227218178465</v>
      </c>
      <c r="BO92" s="1">
        <f t="shared" si="77"/>
        <v>330.74466516758554</v>
      </c>
      <c r="BP92" s="1">
        <f t="shared" si="78"/>
        <v>452.06316063356309</v>
      </c>
      <c r="BQ92" s="1">
        <f t="shared" si="79"/>
        <v>568.47427545747018</v>
      </c>
      <c r="BR92" s="1">
        <f t="shared" si="80"/>
        <v>663.29470577946188</v>
      </c>
      <c r="BS92" s="1">
        <f t="shared" si="81"/>
        <v>3.7947298095554993</v>
      </c>
      <c r="BT92" s="1">
        <f t="shared" si="82"/>
        <v>4.0943346290543641</v>
      </c>
      <c r="BU92" s="1">
        <f t="shared" si="83"/>
        <v>5.5961533110864501</v>
      </c>
      <c r="BV92" s="1">
        <f t="shared" si="84"/>
        <v>7.0372228394153327</v>
      </c>
      <c r="BW92" s="1">
        <f t="shared" si="85"/>
        <v>8.211018254112215</v>
      </c>
    </row>
    <row r="93" spans="16:75">
      <c r="P93" s="1">
        <v>3</v>
      </c>
      <c r="Q93" s="1">
        <f t="shared" si="58"/>
        <v>1664.1657581731461</v>
      </c>
      <c r="R93" s="14">
        <v>8.1999999999999993</v>
      </c>
      <c r="S93" s="1">
        <f t="shared" si="86"/>
        <v>51.616666666666667</v>
      </c>
      <c r="T93" s="1">
        <f t="shared" si="87"/>
        <v>18.961904761904762</v>
      </c>
      <c r="U93" s="1">
        <f t="shared" si="88"/>
        <v>19.561904761904763</v>
      </c>
      <c r="V93" s="1">
        <f t="shared" si="89"/>
        <v>1.6595238095238094</v>
      </c>
      <c r="W93" s="14">
        <f t="shared" si="57"/>
        <v>91.8</v>
      </c>
      <c r="Y93" s="1">
        <f t="shared" si="59"/>
        <v>56.227305737109667</v>
      </c>
      <c r="Z93" s="1">
        <f t="shared" si="60"/>
        <v>20.655669675277519</v>
      </c>
      <c r="AA93" s="1">
        <f t="shared" si="61"/>
        <v>21.30926444651935</v>
      </c>
      <c r="AB93" s="1">
        <f t="shared" si="62"/>
        <v>1.8077601410934743</v>
      </c>
      <c r="AC93" s="14">
        <f t="shared" si="63"/>
        <v>100</v>
      </c>
      <c r="AD93" s="1">
        <f t="shared" si="90"/>
        <v>4.3359471389262591E-2</v>
      </c>
      <c r="AE93" s="1">
        <f t="shared" si="91"/>
        <v>0.33198582765135021</v>
      </c>
      <c r="AF93" s="1">
        <f t="shared" si="92"/>
        <v>0.20059560351642972</v>
      </c>
      <c r="AG93" s="1">
        <f t="shared" si="93"/>
        <v>0.18159452439370188</v>
      </c>
      <c r="AH93" s="1">
        <f t="shared" si="94"/>
        <v>0.11632658163238664</v>
      </c>
      <c r="AI93" s="1">
        <f t="shared" si="95"/>
        <v>7.8912080735763487E-2</v>
      </c>
      <c r="AJ93" s="1">
        <f t="shared" si="96"/>
        <v>5.7333812543521531E-2</v>
      </c>
      <c r="AL93" s="1">
        <f t="shared" si="97"/>
        <v>3527.7630433157037</v>
      </c>
      <c r="AM93" s="1">
        <f t="shared" si="98"/>
        <v>8022.6133815321009</v>
      </c>
      <c r="AN93" s="1">
        <f t="shared" si="99"/>
        <v>42.193918496426981</v>
      </c>
      <c r="AO93" s="1">
        <f t="shared" si="100"/>
        <v>41.989491772048723</v>
      </c>
      <c r="AP93" s="1">
        <f t="shared" si="101"/>
        <v>292.68147286877155</v>
      </c>
      <c r="AQ93" s="1">
        <f t="shared" si="102"/>
        <v>306.37323804382106</v>
      </c>
      <c r="AR93" s="1">
        <f t="shared" si="103"/>
        <v>311.44396424520585</v>
      </c>
      <c r="AS93" s="1">
        <f t="shared" si="104"/>
        <v>330.5092907660931</v>
      </c>
      <c r="AT93" s="1">
        <f t="shared" si="105"/>
        <v>393.46796852610015</v>
      </c>
      <c r="AU93" s="1">
        <f t="shared" si="106"/>
        <v>451.34858512005741</v>
      </c>
      <c r="AV93" s="1">
        <f t="shared" si="107"/>
        <v>449.16279150600212</v>
      </c>
      <c r="AW93" s="1">
        <f t="shared" si="108"/>
        <v>567.019257360501</v>
      </c>
      <c r="AX93" s="1">
        <f t="shared" si="109"/>
        <v>471.90023926469507</v>
      </c>
      <c r="AY93" s="1">
        <f t="shared" si="110"/>
        <v>660.96062691952579</v>
      </c>
      <c r="BA93" s="1">
        <f t="shared" si="64"/>
        <v>41.989491772048723</v>
      </c>
      <c r="BB93" s="1">
        <f t="shared" si="65"/>
        <v>306.37323804382106</v>
      </c>
      <c r="BC93" s="1">
        <f t="shared" si="66"/>
        <v>330.5092907660931</v>
      </c>
      <c r="BD93" s="1">
        <f t="shared" si="67"/>
        <v>451.34858512005741</v>
      </c>
      <c r="BE93" s="1">
        <f t="shared" si="68"/>
        <v>567.019257360501</v>
      </c>
      <c r="BF93" s="1">
        <f t="shared" si="69"/>
        <v>660.96062691952579</v>
      </c>
      <c r="BG93" s="1">
        <f t="shared" si="70"/>
        <v>7.2964264418119367</v>
      </c>
      <c r="BH93" s="1">
        <f t="shared" si="71"/>
        <v>7.8712381793128596</v>
      </c>
      <c r="BI93" s="1">
        <f t="shared" si="72"/>
        <v>10.749084260660378</v>
      </c>
      <c r="BJ93" s="1">
        <f t="shared" si="73"/>
        <v>13.503837113312015</v>
      </c>
      <c r="BK93" s="1">
        <f t="shared" si="74"/>
        <v>15.741096141571058</v>
      </c>
      <c r="BM93" s="1">
        <f t="shared" si="75"/>
        <v>8022.6133815321009</v>
      </c>
      <c r="BN93" s="1">
        <f t="shared" si="76"/>
        <v>306.37323804382106</v>
      </c>
      <c r="BO93" s="1">
        <f t="shared" si="77"/>
        <v>330.5092907660931</v>
      </c>
      <c r="BP93" s="1">
        <f t="shared" si="78"/>
        <v>451.34858512005741</v>
      </c>
      <c r="BQ93" s="1">
        <f t="shared" si="79"/>
        <v>567.019257360501</v>
      </c>
      <c r="BR93" s="1">
        <f t="shared" si="80"/>
        <v>660.96062691952579</v>
      </c>
      <c r="BS93" s="1">
        <f t="shared" si="81"/>
        <v>3.8188707778077187</v>
      </c>
      <c r="BT93" s="1">
        <f t="shared" si="82"/>
        <v>4.1197210316393784</v>
      </c>
      <c r="BU93" s="1">
        <f t="shared" si="83"/>
        <v>5.6259545818205945</v>
      </c>
      <c r="BV93" s="1">
        <f t="shared" si="84"/>
        <v>7.0677624658539351</v>
      </c>
      <c r="BW93" s="1">
        <f t="shared" si="85"/>
        <v>8.2387196725825564</v>
      </c>
    </row>
    <row r="94" spans="16:75">
      <c r="P94" s="1">
        <v>3</v>
      </c>
      <c r="Q94" s="1">
        <f t="shared" si="58"/>
        <v>1664.6005407818418</v>
      </c>
      <c r="R94" s="14">
        <v>8.3000000000000007</v>
      </c>
      <c r="S94" s="1">
        <f t="shared" si="86"/>
        <v>51.608333333333327</v>
      </c>
      <c r="T94" s="1">
        <f t="shared" si="87"/>
        <v>18.980952380952381</v>
      </c>
      <c r="U94" s="1">
        <f t="shared" si="88"/>
        <v>19.480952380952381</v>
      </c>
      <c r="V94" s="1">
        <f t="shared" si="89"/>
        <v>1.6297619047619043</v>
      </c>
      <c r="W94" s="14">
        <f t="shared" si="57"/>
        <v>91.7</v>
      </c>
      <c r="Y94" s="1">
        <f t="shared" si="59"/>
        <v>56.279534714649216</v>
      </c>
      <c r="Z94" s="1">
        <f t="shared" si="60"/>
        <v>20.698966609544581</v>
      </c>
      <c r="AA94" s="1">
        <f t="shared" si="61"/>
        <v>21.244222879991689</v>
      </c>
      <c r="AB94" s="1">
        <f t="shared" si="62"/>
        <v>1.7772757958145085</v>
      </c>
      <c r="AC94" s="14">
        <f t="shared" si="63"/>
        <v>99.999999999999986</v>
      </c>
      <c r="AD94" s="1">
        <f t="shared" si="90"/>
        <v>4.3211158789263154E-2</v>
      </c>
      <c r="AE94" s="1">
        <f t="shared" si="91"/>
        <v>0.33121461280372011</v>
      </c>
      <c r="AF94" s="1">
        <f t="shared" si="92"/>
        <v>0.19997471548869383</v>
      </c>
      <c r="AG94" s="1">
        <f t="shared" si="93"/>
        <v>0.18099776172759818</v>
      </c>
      <c r="AH94" s="1">
        <f t="shared" si="94"/>
        <v>0.11580701912181134</v>
      </c>
      <c r="AI94" s="1">
        <f t="shared" si="95"/>
        <v>7.843068696567726E-2</v>
      </c>
      <c r="AJ94" s="1">
        <f t="shared" si="96"/>
        <v>5.687070990077267E-2</v>
      </c>
      <c r="AL94" s="1">
        <f t="shared" si="97"/>
        <v>3456.4468662686909</v>
      </c>
      <c r="AM94" s="1">
        <f t="shared" si="98"/>
        <v>7967.5993271313355</v>
      </c>
      <c r="AN94" s="1">
        <f t="shared" si="99"/>
        <v>42.199447210293187</v>
      </c>
      <c r="AO94" s="1">
        <f t="shared" si="100"/>
        <v>41.992021355642031</v>
      </c>
      <c r="AP94" s="1">
        <f t="shared" si="101"/>
        <v>292.31750953759092</v>
      </c>
      <c r="AQ94" s="1">
        <f t="shared" si="102"/>
        <v>306.20389191724001</v>
      </c>
      <c r="AR94" s="1">
        <f t="shared" si="103"/>
        <v>310.93958148035631</v>
      </c>
      <c r="AS94" s="1">
        <f t="shared" si="104"/>
        <v>330.27351113614446</v>
      </c>
      <c r="AT94" s="1">
        <f t="shared" si="105"/>
        <v>391.97557187825998</v>
      </c>
      <c r="AU94" s="1">
        <f t="shared" si="106"/>
        <v>450.63324761112011</v>
      </c>
      <c r="AV94" s="1">
        <f t="shared" si="107"/>
        <v>446.21120508402475</v>
      </c>
      <c r="AW94" s="1">
        <f t="shared" si="108"/>
        <v>565.56373865837475</v>
      </c>
      <c r="AX94" s="1">
        <f t="shared" si="109"/>
        <v>467.30314504165051</v>
      </c>
      <c r="AY94" s="1">
        <f t="shared" si="110"/>
        <v>658.6274042462984</v>
      </c>
      <c r="BA94" s="1">
        <f t="shared" si="64"/>
        <v>41.992021355642031</v>
      </c>
      <c r="BB94" s="1">
        <f t="shared" si="65"/>
        <v>306.20389191724001</v>
      </c>
      <c r="BC94" s="1">
        <f t="shared" si="66"/>
        <v>330.27351113614446</v>
      </c>
      <c r="BD94" s="1">
        <f t="shared" si="67"/>
        <v>450.63324761112011</v>
      </c>
      <c r="BE94" s="1">
        <f t="shared" si="68"/>
        <v>565.56373865837475</v>
      </c>
      <c r="BF94" s="1">
        <f t="shared" si="69"/>
        <v>658.6274042462984</v>
      </c>
      <c r="BG94" s="1">
        <f t="shared" si="70"/>
        <v>7.2919540910858913</v>
      </c>
      <c r="BH94" s="1">
        <f t="shared" si="71"/>
        <v>7.8651491515249257</v>
      </c>
      <c r="BI94" s="1">
        <f t="shared" si="72"/>
        <v>10.731401658295576</v>
      </c>
      <c r="BJ94" s="1">
        <f t="shared" si="73"/>
        <v>13.468361855421515</v>
      </c>
      <c r="BK94" s="1">
        <f t="shared" si="74"/>
        <v>15.684584427794055</v>
      </c>
      <c r="BM94" s="1">
        <f t="shared" si="75"/>
        <v>7967.5993271313355</v>
      </c>
      <c r="BN94" s="1">
        <f t="shared" si="76"/>
        <v>306.20389191724001</v>
      </c>
      <c r="BO94" s="1">
        <f t="shared" si="77"/>
        <v>330.27351113614446</v>
      </c>
      <c r="BP94" s="1">
        <f t="shared" si="78"/>
        <v>450.63324761112011</v>
      </c>
      <c r="BQ94" s="1">
        <f t="shared" si="79"/>
        <v>565.56373865837475</v>
      </c>
      <c r="BR94" s="1">
        <f t="shared" si="80"/>
        <v>658.6274042462984</v>
      </c>
      <c r="BS94" s="1">
        <f t="shared" si="81"/>
        <v>3.8431135822122977</v>
      </c>
      <c r="BT94" s="1">
        <f t="shared" si="82"/>
        <v>4.1452073275257995</v>
      </c>
      <c r="BU94" s="1">
        <f t="shared" si="83"/>
        <v>5.6558221505519235</v>
      </c>
      <c r="BV94" s="1">
        <f t="shared" si="84"/>
        <v>7.0982954267355334</v>
      </c>
      <c r="BW94" s="1">
        <f t="shared" si="85"/>
        <v>8.26632185184733</v>
      </c>
    </row>
    <row r="95" spans="16:75">
      <c r="P95" s="1">
        <v>3</v>
      </c>
      <c r="Q95" s="1">
        <f t="shared" si="58"/>
        <v>1665.0353233905373</v>
      </c>
      <c r="R95" s="14">
        <v>8.4</v>
      </c>
      <c r="S95" s="1">
        <f t="shared" si="86"/>
        <v>51.599999999999994</v>
      </c>
      <c r="T95" s="1">
        <f t="shared" si="87"/>
        <v>19</v>
      </c>
      <c r="U95" s="1">
        <f t="shared" si="88"/>
        <v>19.399999999999999</v>
      </c>
      <c r="V95" s="1">
        <f t="shared" si="89"/>
        <v>1.5999999999999996</v>
      </c>
      <c r="W95" s="14">
        <f t="shared" si="57"/>
        <v>91.6</v>
      </c>
      <c r="Y95" s="1">
        <f t="shared" si="59"/>
        <v>56.331877729257634</v>
      </c>
      <c r="Z95" s="1">
        <f t="shared" si="60"/>
        <v>20.742358078602621</v>
      </c>
      <c r="AA95" s="1">
        <f t="shared" si="61"/>
        <v>21.179039301310041</v>
      </c>
      <c r="AB95" s="1">
        <f t="shared" si="62"/>
        <v>1.7467248908296942</v>
      </c>
      <c r="AC95" s="14">
        <f t="shared" si="63"/>
        <v>99.999999999999986</v>
      </c>
      <c r="AD95" s="1">
        <f t="shared" si="90"/>
        <v>4.3062522362626164E-2</v>
      </c>
      <c r="AE95" s="1">
        <f t="shared" si="91"/>
        <v>0.33044171408087691</v>
      </c>
      <c r="AF95" s="1">
        <f t="shared" si="92"/>
        <v>0.19935247181024246</v>
      </c>
      <c r="AG95" s="1">
        <f t="shared" si="93"/>
        <v>0.18039969608624104</v>
      </c>
      <c r="AH95" s="1">
        <f t="shared" si="94"/>
        <v>0.11528632219527413</v>
      </c>
      <c r="AI95" s="1">
        <f t="shared" si="95"/>
        <v>7.7948242117490421E-2</v>
      </c>
      <c r="AJ95" s="1">
        <f t="shared" si="96"/>
        <v>5.6406596116882445E-2</v>
      </c>
      <c r="AL95" s="1">
        <f t="shared" si="97"/>
        <v>3386.2602641822509</v>
      </c>
      <c r="AM95" s="1">
        <f t="shared" si="98"/>
        <v>7913.059576381941</v>
      </c>
      <c r="AN95" s="1">
        <f t="shared" si="99"/>
        <v>42.204995820594242</v>
      </c>
      <c r="AO95" s="1">
        <f t="shared" si="100"/>
        <v>41.99455676593908</v>
      </c>
      <c r="AP95" s="1">
        <f t="shared" si="101"/>
        <v>291.95247435893657</v>
      </c>
      <c r="AQ95" s="1">
        <f t="shared" si="102"/>
        <v>306.03423218440309</v>
      </c>
      <c r="AR95" s="1">
        <f t="shared" si="103"/>
        <v>310.43380682009803</v>
      </c>
      <c r="AS95" s="1">
        <f t="shared" si="104"/>
        <v>330.03732418000106</v>
      </c>
      <c r="AT95" s="1">
        <f t="shared" si="105"/>
        <v>390.48055427091856</v>
      </c>
      <c r="AU95" s="1">
        <f t="shared" si="106"/>
        <v>449.91714411897482</v>
      </c>
      <c r="AV95" s="1">
        <f t="shared" si="107"/>
        <v>443.25788569117128</v>
      </c>
      <c r="AW95" s="1">
        <f t="shared" si="108"/>
        <v>564.10771659924137</v>
      </c>
      <c r="AX95" s="1">
        <f t="shared" si="109"/>
        <v>462.70903534046295</v>
      </c>
      <c r="AY95" s="1">
        <f t="shared" si="110"/>
        <v>656.29504271170504</v>
      </c>
      <c r="BA95" s="1">
        <f t="shared" si="64"/>
        <v>41.99455676593908</v>
      </c>
      <c r="BB95" s="1">
        <f t="shared" si="65"/>
        <v>306.03423218440309</v>
      </c>
      <c r="BC95" s="1">
        <f t="shared" si="66"/>
        <v>330.03732418000106</v>
      </c>
      <c r="BD95" s="1">
        <f t="shared" si="67"/>
        <v>449.91714411897482</v>
      </c>
      <c r="BE95" s="1">
        <f t="shared" si="68"/>
        <v>564.10771659924137</v>
      </c>
      <c r="BF95" s="1">
        <f t="shared" si="69"/>
        <v>656.29504271170504</v>
      </c>
      <c r="BG95" s="1">
        <f t="shared" si="70"/>
        <v>7.2874738002383479</v>
      </c>
      <c r="BH95" s="1">
        <f t="shared" si="71"/>
        <v>7.8590500673574804</v>
      </c>
      <c r="BI95" s="1">
        <f t="shared" si="72"/>
        <v>10.713701459611388</v>
      </c>
      <c r="BJ95" s="1">
        <f t="shared" si="73"/>
        <v>13.432877021261421</v>
      </c>
      <c r="BK95" s="1">
        <f t="shared" si="74"/>
        <v>15.628097859673385</v>
      </c>
      <c r="BM95" s="1">
        <f t="shared" si="75"/>
        <v>7913.059576381941</v>
      </c>
      <c r="BN95" s="1">
        <f t="shared" si="76"/>
        <v>306.03423218440309</v>
      </c>
      <c r="BO95" s="1">
        <f t="shared" si="77"/>
        <v>330.03732418000106</v>
      </c>
      <c r="BP95" s="1">
        <f t="shared" si="78"/>
        <v>449.91714411897482</v>
      </c>
      <c r="BQ95" s="1">
        <f t="shared" si="79"/>
        <v>564.10771659924137</v>
      </c>
      <c r="BR95" s="1">
        <f t="shared" si="80"/>
        <v>656.29504271170504</v>
      </c>
      <c r="BS95" s="1">
        <f t="shared" si="81"/>
        <v>3.8674577036905107</v>
      </c>
      <c r="BT95" s="1">
        <f t="shared" si="82"/>
        <v>4.1707928645585</v>
      </c>
      <c r="BU95" s="1">
        <f t="shared" si="83"/>
        <v>5.6857545400244387</v>
      </c>
      <c r="BV95" s="1">
        <f t="shared" si="84"/>
        <v>7.1288192784865432</v>
      </c>
      <c r="BW95" s="1">
        <f t="shared" si="85"/>
        <v>8.2938215790835788</v>
      </c>
    </row>
    <row r="96" spans="16:75">
      <c r="P96" s="1">
        <v>3</v>
      </c>
      <c r="Q96" s="1">
        <f t="shared" si="58"/>
        <v>1665.4701059992331</v>
      </c>
      <c r="R96" s="14">
        <v>8.5</v>
      </c>
      <c r="S96" s="1">
        <f t="shared" si="86"/>
        <v>51.591666666666661</v>
      </c>
      <c r="T96" s="1">
        <f t="shared" si="87"/>
        <v>19.019047619047619</v>
      </c>
      <c r="U96" s="1">
        <f t="shared" si="88"/>
        <v>19.319047619047616</v>
      </c>
      <c r="V96" s="1">
        <f t="shared" si="89"/>
        <v>1.570238095238095</v>
      </c>
      <c r="W96" s="14">
        <f t="shared" ref="W96:W131" si="111">SUM(S96:V96)</f>
        <v>91.5</v>
      </c>
      <c r="Y96" s="1">
        <f t="shared" si="59"/>
        <v>56.38433515482695</v>
      </c>
      <c r="Z96" s="1">
        <f t="shared" si="60"/>
        <v>20.785844392401771</v>
      </c>
      <c r="AA96" s="1">
        <f t="shared" si="61"/>
        <v>21.113713244860783</v>
      </c>
      <c r="AB96" s="1">
        <f t="shared" si="62"/>
        <v>1.7161072079104862</v>
      </c>
      <c r="AC96" s="14">
        <f t="shared" si="63"/>
        <v>99.999999999999972</v>
      </c>
      <c r="AD96" s="1">
        <f t="shared" si="90"/>
        <v>4.2913561047624942E-2</v>
      </c>
      <c r="AE96" s="1">
        <f t="shared" si="91"/>
        <v>0.32966712596191811</v>
      </c>
      <c r="AF96" s="1">
        <f t="shared" si="92"/>
        <v>0.19872886803631901</v>
      </c>
      <c r="AG96" s="1">
        <f t="shared" si="93"/>
        <v>0.17980032319758035</v>
      </c>
      <c r="AH96" s="1">
        <f t="shared" si="94"/>
        <v>0.11476448713337833</v>
      </c>
      <c r="AI96" s="1">
        <f t="shared" si="95"/>
        <v>7.7464742745045237E-2</v>
      </c>
      <c r="AJ96" s="1">
        <f t="shared" si="96"/>
        <v>5.5941467876633982E-2</v>
      </c>
      <c r="AL96" s="1">
        <f t="shared" si="97"/>
        <v>3317.190333238038</v>
      </c>
      <c r="AM96" s="1">
        <f t="shared" si="98"/>
        <v>7858.9905264626004</v>
      </c>
      <c r="AN96" s="1">
        <f t="shared" si="99"/>
        <v>42.210564467575296</v>
      </c>
      <c r="AO96" s="1">
        <f t="shared" si="100"/>
        <v>41.997098033017153</v>
      </c>
      <c r="AP96" s="1">
        <f t="shared" si="101"/>
        <v>291.58635963521562</v>
      </c>
      <c r="AQ96" s="1">
        <f t="shared" si="102"/>
        <v>305.86425721323621</v>
      </c>
      <c r="AR96" s="1">
        <f t="shared" si="103"/>
        <v>309.92663025688591</v>
      </c>
      <c r="AS96" s="1">
        <f t="shared" si="104"/>
        <v>329.80072778090562</v>
      </c>
      <c r="AT96" s="1">
        <f t="shared" si="105"/>
        <v>388.98289634494455</v>
      </c>
      <c r="AU96" s="1">
        <f t="shared" si="106"/>
        <v>449.20027061575092</v>
      </c>
      <c r="AV96" s="1">
        <f t="shared" si="107"/>
        <v>440.30281960831684</v>
      </c>
      <c r="AW96" s="1">
        <f t="shared" si="108"/>
        <v>562.65118839934814</v>
      </c>
      <c r="AX96" s="1">
        <f t="shared" si="109"/>
        <v>458.11793563694533</v>
      </c>
      <c r="AY96" s="1">
        <f t="shared" si="110"/>
        <v>653.96354733435498</v>
      </c>
      <c r="BA96" s="1">
        <f t="shared" si="64"/>
        <v>41.997098033017153</v>
      </c>
      <c r="BB96" s="1">
        <f t="shared" si="65"/>
        <v>305.86425721323621</v>
      </c>
      <c r="BC96" s="1">
        <f t="shared" si="66"/>
        <v>329.80072778090562</v>
      </c>
      <c r="BD96" s="1">
        <f t="shared" si="67"/>
        <v>449.20027061575092</v>
      </c>
      <c r="BE96" s="1">
        <f t="shared" si="68"/>
        <v>562.65118839934814</v>
      </c>
      <c r="BF96" s="1">
        <f t="shared" si="69"/>
        <v>653.96354733435498</v>
      </c>
      <c r="BG96" s="1">
        <f t="shared" si="70"/>
        <v>7.2829855284946774</v>
      </c>
      <c r="BH96" s="1">
        <f t="shared" si="71"/>
        <v>7.8529408751438936</v>
      </c>
      <c r="BI96" s="1">
        <f t="shared" si="72"/>
        <v>10.695983571593446</v>
      </c>
      <c r="BJ96" s="1">
        <f t="shared" si="73"/>
        <v>13.397382551456406</v>
      </c>
      <c r="BK96" s="1">
        <f t="shared" si="74"/>
        <v>15.571636564512717</v>
      </c>
      <c r="BM96" s="1">
        <f t="shared" si="75"/>
        <v>7858.9905264626004</v>
      </c>
      <c r="BN96" s="1">
        <f t="shared" si="76"/>
        <v>305.86425721323621</v>
      </c>
      <c r="BO96" s="1">
        <f t="shared" si="77"/>
        <v>329.80072778090562</v>
      </c>
      <c r="BP96" s="1">
        <f t="shared" si="78"/>
        <v>449.20027061575092</v>
      </c>
      <c r="BQ96" s="1">
        <f t="shared" si="79"/>
        <v>562.65118839934814</v>
      </c>
      <c r="BR96" s="1">
        <f t="shared" si="80"/>
        <v>653.96354733435498</v>
      </c>
      <c r="BS96" s="1">
        <f t="shared" si="81"/>
        <v>3.8919026073811587</v>
      </c>
      <c r="BT96" s="1">
        <f t="shared" si="82"/>
        <v>4.1964769733518406</v>
      </c>
      <c r="BU96" s="1">
        <f t="shared" si="83"/>
        <v>5.7157502493890888</v>
      </c>
      <c r="BV96" s="1">
        <f t="shared" si="84"/>
        <v>7.1593315516134401</v>
      </c>
      <c r="BW96" s="1">
        <f t="shared" si="85"/>
        <v>8.3212156209165151</v>
      </c>
    </row>
    <row r="97" spans="16:75">
      <c r="P97" s="1">
        <v>3</v>
      </c>
      <c r="Q97" s="1">
        <f t="shared" si="58"/>
        <v>1665.9048886079286</v>
      </c>
      <c r="R97" s="14">
        <v>8.6</v>
      </c>
      <c r="S97" s="1">
        <f t="shared" si="86"/>
        <v>51.583333333333329</v>
      </c>
      <c r="T97" s="1">
        <f t="shared" si="87"/>
        <v>19.038095238095238</v>
      </c>
      <c r="U97" s="1">
        <f t="shared" si="88"/>
        <v>19.238095238095237</v>
      </c>
      <c r="V97" s="1">
        <f t="shared" si="89"/>
        <v>1.5404761904761903</v>
      </c>
      <c r="W97" s="14">
        <f t="shared" si="111"/>
        <v>91.399999999999991</v>
      </c>
      <c r="Y97" s="1">
        <f t="shared" si="59"/>
        <v>56.436907366885485</v>
      </c>
      <c r="Z97" s="1">
        <f t="shared" si="60"/>
        <v>20.829425862248623</v>
      </c>
      <c r="AA97" s="1">
        <f t="shared" si="61"/>
        <v>21.048244242992602</v>
      </c>
      <c r="AB97" s="1">
        <f t="shared" si="62"/>
        <v>1.6854225278732937</v>
      </c>
      <c r="AC97" s="14">
        <f t="shared" si="63"/>
        <v>100</v>
      </c>
      <c r="AD97" s="1">
        <f t="shared" si="90"/>
        <v>4.2764273777886302E-2</v>
      </c>
      <c r="AE97" s="1">
        <f t="shared" si="91"/>
        <v>0.32889084290178006</v>
      </c>
      <c r="AF97" s="1">
        <f t="shared" si="92"/>
        <v>0.19810389970271522</v>
      </c>
      <c r="AG97" s="1">
        <f t="shared" si="93"/>
        <v>0.17919963877087011</v>
      </c>
      <c r="AH97" s="1">
        <f t="shared" si="94"/>
        <v>0.11424151020044997</v>
      </c>
      <c r="AI97" s="1">
        <f t="shared" si="95"/>
        <v>7.6980185387102384E-2</v>
      </c>
      <c r="AJ97" s="1">
        <f t="shared" si="96"/>
        <v>5.5475321850301837E-2</v>
      </c>
      <c r="AL97" s="1">
        <f t="shared" si="97"/>
        <v>3249.2242595525008</v>
      </c>
      <c r="AM97" s="1">
        <f t="shared" si="98"/>
        <v>7805.3885931264358</v>
      </c>
      <c r="AN97" s="1">
        <f t="shared" si="99"/>
        <v>42.216153292955376</v>
      </c>
      <c r="AO97" s="1">
        <f t="shared" si="100"/>
        <v>41.999645187202482</v>
      </c>
      <c r="AP97" s="1">
        <f t="shared" si="101"/>
        <v>291.21915758067257</v>
      </c>
      <c r="AQ97" s="1">
        <f t="shared" si="102"/>
        <v>305.69396535704357</v>
      </c>
      <c r="AR97" s="1">
        <f t="shared" si="103"/>
        <v>309.41804166651394</v>
      </c>
      <c r="AS97" s="1">
        <f t="shared" si="104"/>
        <v>329.56371980283132</v>
      </c>
      <c r="AT97" s="1">
        <f t="shared" si="105"/>
        <v>387.48257848823431</v>
      </c>
      <c r="AU97" s="1">
        <f t="shared" si="106"/>
        <v>448.48262303287282</v>
      </c>
      <c r="AV97" s="1">
        <f t="shared" si="107"/>
        <v>437.3459929068307</v>
      </c>
      <c r="AW97" s="1">
        <f t="shared" si="108"/>
        <v>561.19415124245847</v>
      </c>
      <c r="AX97" s="1">
        <f t="shared" si="109"/>
        <v>453.52987186610454</v>
      </c>
      <c r="AY97" s="1">
        <f t="shared" si="110"/>
        <v>651.63292320100322</v>
      </c>
      <c r="BA97" s="1">
        <f t="shared" si="64"/>
        <v>41.999645187202482</v>
      </c>
      <c r="BB97" s="1">
        <f t="shared" si="65"/>
        <v>305.69396535704357</v>
      </c>
      <c r="BC97" s="1">
        <f t="shared" si="66"/>
        <v>329.56371980283132</v>
      </c>
      <c r="BD97" s="1">
        <f t="shared" si="67"/>
        <v>448.48262303287282</v>
      </c>
      <c r="BE97" s="1">
        <f t="shared" si="68"/>
        <v>561.19415124245847</v>
      </c>
      <c r="BF97" s="1">
        <f t="shared" si="69"/>
        <v>651.63292320100322</v>
      </c>
      <c r="BG97" s="1">
        <f t="shared" si="70"/>
        <v>7.2784892347183483</v>
      </c>
      <c r="BH97" s="1">
        <f t="shared" si="71"/>
        <v>7.8468215227506528</v>
      </c>
      <c r="BI97" s="1">
        <f t="shared" si="72"/>
        <v>10.678247900282926</v>
      </c>
      <c r="BJ97" s="1">
        <f t="shared" si="73"/>
        <v>13.361878385902587</v>
      </c>
      <c r="BK97" s="1">
        <f t="shared" si="74"/>
        <v>15.51520067125613</v>
      </c>
      <c r="BM97" s="1">
        <f t="shared" si="75"/>
        <v>7805.3885931264358</v>
      </c>
      <c r="BN97" s="1">
        <f t="shared" si="76"/>
        <v>305.69396535704357</v>
      </c>
      <c r="BO97" s="1">
        <f t="shared" si="77"/>
        <v>329.56371980283132</v>
      </c>
      <c r="BP97" s="1">
        <f t="shared" si="78"/>
        <v>448.48262303287282</v>
      </c>
      <c r="BQ97" s="1">
        <f t="shared" si="79"/>
        <v>561.19415124245847</v>
      </c>
      <c r="BR97" s="1">
        <f t="shared" si="80"/>
        <v>651.63292320100322</v>
      </c>
      <c r="BS97" s="1">
        <f t="shared" si="81"/>
        <v>3.9164477426049373</v>
      </c>
      <c r="BT97" s="1">
        <f t="shared" si="82"/>
        <v>4.2222589672607844</v>
      </c>
      <c r="BU97" s="1">
        <f t="shared" si="83"/>
        <v>5.7458077542457602</v>
      </c>
      <c r="BV97" s="1">
        <f t="shared" si="84"/>
        <v>7.1898297509063935</v>
      </c>
      <c r="BW97" s="1">
        <f t="shared" si="85"/>
        <v>8.3485007239081312</v>
      </c>
    </row>
    <row r="98" spans="16:75">
      <c r="P98" s="1">
        <v>3</v>
      </c>
      <c r="Q98" s="1">
        <f t="shared" si="58"/>
        <v>1666.3396712166243</v>
      </c>
      <c r="R98" s="14">
        <v>8.6999999999999993</v>
      </c>
      <c r="S98" s="1">
        <f t="shared" si="86"/>
        <v>51.574999999999996</v>
      </c>
      <c r="T98" s="1">
        <f t="shared" si="87"/>
        <v>19.057142857142857</v>
      </c>
      <c r="U98" s="1">
        <f t="shared" si="88"/>
        <v>19.157142857142858</v>
      </c>
      <c r="V98" s="1">
        <f t="shared" si="89"/>
        <v>1.5107142857142857</v>
      </c>
      <c r="W98" s="14">
        <f t="shared" si="111"/>
        <v>91.3</v>
      </c>
      <c r="Y98" s="1">
        <f t="shared" si="59"/>
        <v>56.489594742606791</v>
      </c>
      <c r="Z98" s="1">
        <f t="shared" si="60"/>
        <v>20.873102800813644</v>
      </c>
      <c r="AA98" s="1">
        <f t="shared" si="61"/>
        <v>20.982631826005321</v>
      </c>
      <c r="AB98" s="1">
        <f t="shared" si="62"/>
        <v>1.6546706305742449</v>
      </c>
      <c r="AC98" s="14">
        <f t="shared" si="63"/>
        <v>100</v>
      </c>
      <c r="AD98" s="1">
        <f t="shared" si="90"/>
        <v>4.2614659482365112E-2</v>
      </c>
      <c r="AE98" s="1">
        <f t="shared" si="91"/>
        <v>0.3281128593311049</v>
      </c>
      <c r="AF98" s="1">
        <f t="shared" si="92"/>
        <v>0.1974775623256643</v>
      </c>
      <c r="AG98" s="1">
        <f t="shared" si="93"/>
        <v>0.17859763849656571</v>
      </c>
      <c r="AH98" s="1">
        <f t="shared" si="94"/>
        <v>0.11371738764444835</v>
      </c>
      <c r="AI98" s="1">
        <f t="shared" si="95"/>
        <v>7.6494566567258226E-2</v>
      </c>
      <c r="AJ98" s="1">
        <f t="shared" si="96"/>
        <v>5.5008154693572446E-2</v>
      </c>
      <c r="AL98" s="1">
        <f t="shared" si="97"/>
        <v>3182.34931895401</v>
      </c>
      <c r="AM98" s="1">
        <f t="shared" si="98"/>
        <v>7752.2502106646834</v>
      </c>
      <c r="AN98" s="1">
        <f t="shared" si="99"/>
        <v>42.221762439948208</v>
      </c>
      <c r="AO98" s="1">
        <f t="shared" si="100"/>
        <v>42.002198259073118</v>
      </c>
      <c r="AP98" s="1">
        <f t="shared" si="101"/>
        <v>290.85086032000157</v>
      </c>
      <c r="AQ98" s="1">
        <f t="shared" si="102"/>
        <v>305.52335495431896</v>
      </c>
      <c r="AR98" s="1">
        <f t="shared" si="103"/>
        <v>308.90803080623118</v>
      </c>
      <c r="AS98" s="1">
        <f t="shared" si="104"/>
        <v>329.32629809022666</v>
      </c>
      <c r="AT98" s="1">
        <f t="shared" si="105"/>
        <v>385.97958083095551</v>
      </c>
      <c r="AU98" s="1">
        <f t="shared" si="106"/>
        <v>447.76419726043702</v>
      </c>
      <c r="AV98" s="1">
        <f t="shared" si="107"/>
        <v>434.387391443816</v>
      </c>
      <c r="AW98" s="1">
        <f t="shared" si="108"/>
        <v>559.73660227925575</v>
      </c>
      <c r="AX98" s="1">
        <f t="shared" si="109"/>
        <v>448.94487043485043</v>
      </c>
      <c r="AY98" s="1">
        <f t="shared" si="110"/>
        <v>649.30317546805907</v>
      </c>
      <c r="BA98" s="1">
        <f t="shared" si="64"/>
        <v>42.002198259073118</v>
      </c>
      <c r="BB98" s="1">
        <f t="shared" si="65"/>
        <v>305.52335495431896</v>
      </c>
      <c r="BC98" s="1">
        <f t="shared" si="66"/>
        <v>329.32629809022666</v>
      </c>
      <c r="BD98" s="1">
        <f t="shared" si="67"/>
        <v>447.76419726043702</v>
      </c>
      <c r="BE98" s="1">
        <f t="shared" si="68"/>
        <v>559.73660227925575</v>
      </c>
      <c r="BF98" s="1">
        <f t="shared" si="69"/>
        <v>649.30317546805907</v>
      </c>
      <c r="BG98" s="1">
        <f t="shared" si="70"/>
        <v>7.2739848774062974</v>
      </c>
      <c r="BH98" s="1">
        <f t="shared" si="71"/>
        <v>7.8406919575712237</v>
      </c>
      <c r="BI98" s="1">
        <f t="shared" si="72"/>
        <v>10.660494350762059</v>
      </c>
      <c r="BJ98" s="1">
        <f t="shared" si="73"/>
        <v>13.326364463753848</v>
      </c>
      <c r="BK98" s="1">
        <f t="shared" si="74"/>
        <v>15.458790310523797</v>
      </c>
      <c r="BM98" s="1">
        <f t="shared" si="75"/>
        <v>7752.2502106646834</v>
      </c>
      <c r="BN98" s="1">
        <f t="shared" si="76"/>
        <v>305.52335495431896</v>
      </c>
      <c r="BO98" s="1">
        <f t="shared" si="77"/>
        <v>329.32629809022666</v>
      </c>
      <c r="BP98" s="1">
        <f t="shared" si="78"/>
        <v>447.76419726043702</v>
      </c>
      <c r="BQ98" s="1">
        <f t="shared" si="79"/>
        <v>559.73660227925575</v>
      </c>
      <c r="BR98" s="1">
        <f t="shared" si="80"/>
        <v>649.30317546805907</v>
      </c>
      <c r="BS98" s="1">
        <f t="shared" si="81"/>
        <v>3.9410925428337431</v>
      </c>
      <c r="BT98" s="1">
        <f t="shared" si="82"/>
        <v>4.2481381423573783</v>
      </c>
      <c r="BU98" s="1">
        <f t="shared" si="83"/>
        <v>5.7759255066929187</v>
      </c>
      <c r="BV98" s="1">
        <f t="shared" si="84"/>
        <v>7.2203113556530001</v>
      </c>
      <c r="BW98" s="1">
        <f t="shared" si="85"/>
        <v>8.3756736150597924</v>
      </c>
    </row>
    <row r="99" spans="16:75">
      <c r="P99" s="1">
        <v>3</v>
      </c>
      <c r="Q99" s="1">
        <f t="shared" si="58"/>
        <v>1666.7744538253201</v>
      </c>
      <c r="R99" s="14">
        <v>8.8000000000000007</v>
      </c>
      <c r="S99" s="1">
        <f t="shared" si="86"/>
        <v>51.566666666666663</v>
      </c>
      <c r="T99" s="1">
        <f t="shared" si="87"/>
        <v>19.076190476190476</v>
      </c>
      <c r="U99" s="1">
        <f t="shared" si="88"/>
        <v>19.076190476190476</v>
      </c>
      <c r="V99" s="1">
        <f t="shared" si="89"/>
        <v>1.4809523809523806</v>
      </c>
      <c r="W99" s="14">
        <f t="shared" si="111"/>
        <v>91.199999999999989</v>
      </c>
      <c r="Y99" s="1">
        <f t="shared" si="59"/>
        <v>56.542397660818715</v>
      </c>
      <c r="Z99" s="1">
        <f t="shared" si="60"/>
        <v>20.916875522138685</v>
      </c>
      <c r="AA99" s="1">
        <f t="shared" si="61"/>
        <v>20.916875522138685</v>
      </c>
      <c r="AB99" s="1">
        <f t="shared" si="62"/>
        <v>1.6238512949039261</v>
      </c>
      <c r="AC99" s="14">
        <f t="shared" si="63"/>
        <v>100.00000000000001</v>
      </c>
      <c r="AD99" s="1">
        <f t="shared" si="90"/>
        <v>4.2464717085318647E-2</v>
      </c>
      <c r="AE99" s="1">
        <f t="shared" si="91"/>
        <v>0.32733316965610826</v>
      </c>
      <c r="AF99" s="1">
        <f t="shared" si="92"/>
        <v>0.19684985140173394</v>
      </c>
      <c r="AG99" s="1">
        <f t="shared" si="93"/>
        <v>0.17799431804622121</v>
      </c>
      <c r="AH99" s="1">
        <f t="shared" si="94"/>
        <v>0.11319211569687657</v>
      </c>
      <c r="AI99" s="1">
        <f t="shared" si="95"/>
        <v>7.6007882793861767E-2</v>
      </c>
      <c r="AJ99" s="1">
        <f t="shared" si="96"/>
        <v>5.4539963047464279E-2</v>
      </c>
      <c r="AL99" s="1">
        <f t="shared" si="97"/>
        <v>3116.5528767595174</v>
      </c>
      <c r="AM99" s="1">
        <f t="shared" si="98"/>
        <v>7699.5718318703048</v>
      </c>
      <c r="AN99" s="1">
        <f t="shared" si="99"/>
        <v>42.227392053283047</v>
      </c>
      <c r="AO99" s="1">
        <f t="shared" si="100"/>
        <v>42.00475727946187</v>
      </c>
      <c r="AP99" s="1">
        <f t="shared" si="101"/>
        <v>290.48145988692812</v>
      </c>
      <c r="AQ99" s="1">
        <f t="shared" si="102"/>
        <v>305.35242432855318</v>
      </c>
      <c r="AR99" s="1">
        <f t="shared" si="103"/>
        <v>308.39658731281588</v>
      </c>
      <c r="AS99" s="1">
        <f t="shared" si="104"/>
        <v>329.08846046775608</v>
      </c>
      <c r="AT99" s="1">
        <f t="shared" si="105"/>
        <v>384.47388324067128</v>
      </c>
      <c r="AU99" s="1">
        <f t="shared" si="106"/>
        <v>447.04498914657603</v>
      </c>
      <c r="AV99" s="1">
        <f t="shared" si="107"/>
        <v>431.42700085720207</v>
      </c>
      <c r="AW99" s="1">
        <f t="shared" si="108"/>
        <v>558.27853862673248</v>
      </c>
      <c r="AX99" s="1">
        <f t="shared" si="109"/>
        <v>444.36295823517378</v>
      </c>
      <c r="AY99" s="1">
        <f t="shared" si="110"/>
        <v>646.97430936313981</v>
      </c>
      <c r="BA99" s="1">
        <f t="shared" si="64"/>
        <v>42.00475727946187</v>
      </c>
      <c r="BB99" s="1">
        <f t="shared" si="65"/>
        <v>305.35242432855318</v>
      </c>
      <c r="BC99" s="1">
        <f t="shared" si="66"/>
        <v>329.08846046775608</v>
      </c>
      <c r="BD99" s="1">
        <f t="shared" si="67"/>
        <v>447.04498914657603</v>
      </c>
      <c r="BE99" s="1">
        <f t="shared" si="68"/>
        <v>558.27853862673248</v>
      </c>
      <c r="BF99" s="1">
        <f t="shared" si="69"/>
        <v>646.97430936313981</v>
      </c>
      <c r="BG99" s="1">
        <f t="shared" si="70"/>
        <v>7.2694724146841949</v>
      </c>
      <c r="BH99" s="1">
        <f t="shared" si="71"/>
        <v>7.8345521265198013</v>
      </c>
      <c r="BI99" s="1">
        <f t="shared" si="72"/>
        <v>10.642722827139336</v>
      </c>
      <c r="BJ99" s="1">
        <f t="shared" si="73"/>
        <v>13.290840723407809</v>
      </c>
      <c r="BK99" s="1">
        <f t="shared" si="74"/>
        <v>15.40240561464871</v>
      </c>
      <c r="BM99" s="1">
        <f t="shared" si="75"/>
        <v>7699.5718318703048</v>
      </c>
      <c r="BN99" s="1">
        <f t="shared" si="76"/>
        <v>305.35242432855318</v>
      </c>
      <c r="BO99" s="1">
        <f t="shared" si="77"/>
        <v>329.08846046775608</v>
      </c>
      <c r="BP99" s="1">
        <f t="shared" si="78"/>
        <v>447.04498914657603</v>
      </c>
      <c r="BQ99" s="1">
        <f t="shared" si="79"/>
        <v>558.27853862673248</v>
      </c>
      <c r="BR99" s="1">
        <f t="shared" si="80"/>
        <v>646.97430936313981</v>
      </c>
      <c r="BS99" s="1">
        <f t="shared" si="81"/>
        <v>3.9658364256649832</v>
      </c>
      <c r="BT99" s="1">
        <f t="shared" si="82"/>
        <v>4.2741137774126994</v>
      </c>
      <c r="BU99" s="1">
        <f t="shared" si="83"/>
        <v>5.8061019353849481</v>
      </c>
      <c r="BV99" s="1">
        <f t="shared" si="84"/>
        <v>7.2507738198621485</v>
      </c>
      <c r="BW99" s="1">
        <f t="shared" si="85"/>
        <v>8.4027310023287765</v>
      </c>
    </row>
    <row r="100" spans="16:75">
      <c r="P100" s="1">
        <v>3</v>
      </c>
      <c r="Q100" s="1">
        <f t="shared" si="58"/>
        <v>1667.2092364340156</v>
      </c>
      <c r="R100" s="14">
        <v>8.9</v>
      </c>
      <c r="S100" s="1">
        <f t="shared" si="86"/>
        <v>51.55833333333333</v>
      </c>
      <c r="T100" s="1">
        <f t="shared" si="87"/>
        <v>19.095238095238095</v>
      </c>
      <c r="U100" s="1">
        <f t="shared" si="88"/>
        <v>18.995238095238093</v>
      </c>
      <c r="V100" s="1">
        <f t="shared" si="89"/>
        <v>1.4511904761904759</v>
      </c>
      <c r="W100" s="14">
        <f t="shared" si="111"/>
        <v>91.1</v>
      </c>
      <c r="Y100" s="1">
        <f t="shared" si="59"/>
        <v>56.595316502012437</v>
      </c>
      <c r="Z100" s="1">
        <f t="shared" si="60"/>
        <v>20.96074434164445</v>
      </c>
      <c r="AA100" s="1">
        <f t="shared" si="61"/>
        <v>20.850974857561027</v>
      </c>
      <c r="AB100" s="1">
        <f t="shared" si="62"/>
        <v>1.5929642987820813</v>
      </c>
      <c r="AC100" s="14">
        <f t="shared" si="63"/>
        <v>100</v>
      </c>
      <c r="AD100" s="1">
        <f t="shared" si="90"/>
        <v>4.2314445506280857E-2</v>
      </c>
      <c r="AE100" s="1">
        <f t="shared" si="91"/>
        <v>0.32655176825844401</v>
      </c>
      <c r="AF100" s="1">
        <f t="shared" si="92"/>
        <v>0.19622076240771802</v>
      </c>
      <c r="AG100" s="1">
        <f t="shared" si="93"/>
        <v>0.17738967307238526</v>
      </c>
      <c r="AH100" s="1">
        <f t="shared" si="94"/>
        <v>0.112665690572691</v>
      </c>
      <c r="AI100" s="1">
        <f t="shared" si="95"/>
        <v>7.5520130559930954E-2</v>
      </c>
      <c r="AJ100" s="1">
        <f t="shared" si="96"/>
        <v>5.4070743538247201E-2</v>
      </c>
      <c r="AL100" s="1">
        <f t="shared" si="97"/>
        <v>3051.8223875507902</v>
      </c>
      <c r="AM100" s="1">
        <f t="shared" si="98"/>
        <v>7647.3499280015467</v>
      </c>
      <c r="AN100" s="1">
        <f t="shared" si="99"/>
        <v>42.233042279226169</v>
      </c>
      <c r="AO100" s="1">
        <f t="shared" si="100"/>
        <v>42.007322279459224</v>
      </c>
      <c r="AP100" s="1">
        <f t="shared" si="101"/>
        <v>290.11094822276408</v>
      </c>
      <c r="AQ100" s="1">
        <f t="shared" si="102"/>
        <v>305.18117178803868</v>
      </c>
      <c r="AR100" s="1">
        <f t="shared" si="103"/>
        <v>307.883700700612</v>
      </c>
      <c r="AS100" s="1">
        <f t="shared" si="104"/>
        <v>328.85020474003539</v>
      </c>
      <c r="AT100" s="1">
        <f t="shared" si="105"/>
        <v>382.96546531734492</v>
      </c>
      <c r="AU100" s="1">
        <f t="shared" si="106"/>
        <v>446.32499449680938</v>
      </c>
      <c r="AV100" s="1">
        <f t="shared" si="107"/>
        <v>428.46480656068741</v>
      </c>
      <c r="AW100" s="1">
        <f t="shared" si="108"/>
        <v>556.81995736756346</v>
      </c>
      <c r="AX100" s="1">
        <f t="shared" si="109"/>
        <v>439.78416265783</v>
      </c>
      <c r="AY100" s="1">
        <f t="shared" si="110"/>
        <v>644.64633018667564</v>
      </c>
      <c r="BA100" s="1">
        <f t="shared" si="64"/>
        <v>42.007322279459224</v>
      </c>
      <c r="BB100" s="1">
        <f t="shared" si="65"/>
        <v>305.18117178803868</v>
      </c>
      <c r="BC100" s="1">
        <f t="shared" si="66"/>
        <v>328.85020474003539</v>
      </c>
      <c r="BD100" s="1">
        <f t="shared" si="67"/>
        <v>446.32499449680938</v>
      </c>
      <c r="BE100" s="1">
        <f t="shared" si="68"/>
        <v>556.81995736756346</v>
      </c>
      <c r="BF100" s="1">
        <f t="shared" si="69"/>
        <v>644.64633018667564</v>
      </c>
      <c r="BG100" s="1">
        <f t="shared" si="70"/>
        <v>7.2649518043016617</v>
      </c>
      <c r="BH100" s="1">
        <f t="shared" si="71"/>
        <v>7.8284019760249475</v>
      </c>
      <c r="BI100" s="1">
        <f t="shared" si="72"/>
        <v>10.624933232534408</v>
      </c>
      <c r="BJ100" s="1">
        <f t="shared" si="73"/>
        <v>13.255307102491457</v>
      </c>
      <c r="BK100" s="1">
        <f t="shared" si="74"/>
        <v>15.346046717714625</v>
      </c>
      <c r="BM100" s="1">
        <f t="shared" si="75"/>
        <v>7647.3499280015467</v>
      </c>
      <c r="BN100" s="1">
        <f t="shared" si="76"/>
        <v>305.18117178803868</v>
      </c>
      <c r="BO100" s="1">
        <f t="shared" si="77"/>
        <v>328.85020474003539</v>
      </c>
      <c r="BP100" s="1">
        <f t="shared" si="78"/>
        <v>446.32499449680938</v>
      </c>
      <c r="BQ100" s="1">
        <f t="shared" si="79"/>
        <v>556.81995736756346</v>
      </c>
      <c r="BR100" s="1">
        <f t="shared" si="80"/>
        <v>644.64633018667564</v>
      </c>
      <c r="BS100" s="1">
        <f t="shared" si="81"/>
        <v>3.9906787928009795</v>
      </c>
      <c r="BT100" s="1">
        <f t="shared" si="82"/>
        <v>4.3001851338843151</v>
      </c>
      <c r="BU100" s="1">
        <f t="shared" si="83"/>
        <v>5.8363354455972409</v>
      </c>
      <c r="BV100" s="1">
        <f t="shared" si="84"/>
        <v>7.2812145724979942</v>
      </c>
      <c r="BW100" s="1">
        <f t="shared" si="85"/>
        <v>8.4296695751588118</v>
      </c>
    </row>
    <row r="101" spans="16:75">
      <c r="P101" s="1">
        <v>3</v>
      </c>
      <c r="Q101" s="1">
        <f t="shared" si="58"/>
        <v>1667.6440190427113</v>
      </c>
      <c r="R101" s="14">
        <v>9</v>
      </c>
      <c r="S101" s="1">
        <f t="shared" si="86"/>
        <v>51.55</v>
      </c>
      <c r="T101" s="1">
        <f t="shared" si="87"/>
        <v>19.114285714285714</v>
      </c>
      <c r="U101" s="1">
        <f t="shared" si="88"/>
        <v>18.914285714285715</v>
      </c>
      <c r="V101" s="1">
        <f t="shared" si="89"/>
        <v>1.4214285714285713</v>
      </c>
      <c r="W101" s="14">
        <f t="shared" si="111"/>
        <v>91</v>
      </c>
      <c r="Y101" s="1">
        <f t="shared" si="59"/>
        <v>56.64835164835165</v>
      </c>
      <c r="Z101" s="1">
        <f t="shared" si="60"/>
        <v>21.004709576138147</v>
      </c>
      <c r="AA101" s="1">
        <f t="shared" si="61"/>
        <v>20.784929356357928</v>
      </c>
      <c r="AB101" s="1">
        <f t="shared" si="62"/>
        <v>1.5620094191522762</v>
      </c>
      <c r="AC101" s="14">
        <f t="shared" si="63"/>
        <v>100</v>
      </c>
      <c r="AD101" s="1">
        <f t="shared" si="90"/>
        <v>4.2163843660036393E-2</v>
      </c>
      <c r="AE101" s="1">
        <f t="shared" si="91"/>
        <v>0.32576864949507078</v>
      </c>
      <c r="AF101" s="1">
        <f t="shared" si="92"/>
        <v>0.19559029080052853</v>
      </c>
      <c r="AG101" s="1">
        <f t="shared" si="93"/>
        <v>0.1767836992084969</v>
      </c>
      <c r="AH101" s="1">
        <f t="shared" si="94"/>
        <v>0.11213810847021051</v>
      </c>
      <c r="AI101" s="1">
        <f t="shared" si="95"/>
        <v>7.5031306343068427E-2</v>
      </c>
      <c r="AJ101" s="1">
        <f t="shared" si="96"/>
        <v>5.3600492777361508E-2</v>
      </c>
      <c r="AL101" s="1">
        <f t="shared" si="97"/>
        <v>2988.145394950162</v>
      </c>
      <c r="AM101" s="1">
        <f t="shared" si="98"/>
        <v>7595.5809887454197</v>
      </c>
      <c r="AN101" s="1">
        <f t="shared" si="99"/>
        <v>42.238713265602492</v>
      </c>
      <c r="AO101" s="1">
        <f t="shared" si="100"/>
        <v>42.009893290416372</v>
      </c>
      <c r="AP101" s="1">
        <f t="shared" si="101"/>
        <v>289.7393171749319</v>
      </c>
      <c r="AQ101" s="1">
        <f t="shared" si="102"/>
        <v>305.00959562567084</v>
      </c>
      <c r="AR101" s="1">
        <f t="shared" si="103"/>
        <v>307.3693603595238</v>
      </c>
      <c r="AS101" s="1">
        <f t="shared" si="104"/>
        <v>328.61152869136299</v>
      </c>
      <c r="AT101" s="1">
        <f t="shared" si="105"/>
        <v>381.45430638822012</v>
      </c>
      <c r="AU101" s="1">
        <f t="shared" si="106"/>
        <v>445.60420907338062</v>
      </c>
      <c r="AV101" s="1">
        <f t="shared" si="107"/>
        <v>425.5007937385293</v>
      </c>
      <c r="AW101" s="1">
        <f t="shared" si="108"/>
        <v>555.36085554946317</v>
      </c>
      <c r="AX101" s="1">
        <f t="shared" si="109"/>
        <v>435.20851160654121</v>
      </c>
      <c r="AY101" s="1">
        <f t="shared" si="110"/>
        <v>642.31924331356311</v>
      </c>
      <c r="BA101" s="1">
        <f t="shared" si="64"/>
        <v>42.009893290416372</v>
      </c>
      <c r="BB101" s="1">
        <f t="shared" si="65"/>
        <v>305.00959562567084</v>
      </c>
      <c r="BC101" s="1">
        <f t="shared" si="66"/>
        <v>328.61152869136299</v>
      </c>
      <c r="BD101" s="1">
        <f t="shared" si="67"/>
        <v>445.60420907338062</v>
      </c>
      <c r="BE101" s="1">
        <f t="shared" si="68"/>
        <v>555.36085554946317</v>
      </c>
      <c r="BF101" s="1">
        <f t="shared" si="69"/>
        <v>642.31924331356311</v>
      </c>
      <c r="BG101" s="1">
        <f t="shared" si="70"/>
        <v>7.2604230036273867</v>
      </c>
      <c r="BH101" s="1">
        <f t="shared" si="71"/>
        <v>7.8222414520231229</v>
      </c>
      <c r="BI101" s="1">
        <f t="shared" si="72"/>
        <v>10.607125469062673</v>
      </c>
      <c r="BJ101" s="1">
        <f t="shared" si="73"/>
        <v>13.219763537846369</v>
      </c>
      <c r="BK101" s="1">
        <f t="shared" si="74"/>
        <v>15.289713755595137</v>
      </c>
      <c r="BM101" s="1">
        <f t="shared" si="75"/>
        <v>7595.5809887454197</v>
      </c>
      <c r="BN101" s="1">
        <f t="shared" si="76"/>
        <v>305.00959562567084</v>
      </c>
      <c r="BO101" s="1">
        <f t="shared" si="77"/>
        <v>328.61152869136299</v>
      </c>
      <c r="BP101" s="1">
        <f t="shared" si="78"/>
        <v>445.60420907338062</v>
      </c>
      <c r="BQ101" s="1">
        <f t="shared" si="79"/>
        <v>555.36085554946317</v>
      </c>
      <c r="BR101" s="1">
        <f t="shared" si="80"/>
        <v>642.31924331356311</v>
      </c>
      <c r="BS101" s="1">
        <f t="shared" si="81"/>
        <v>4.015619030033541</v>
      </c>
      <c r="BT101" s="1">
        <f t="shared" si="82"/>
        <v>4.3263514559093723</v>
      </c>
      <c r="BU101" s="1">
        <f t="shared" si="83"/>
        <v>5.8666244192991241</v>
      </c>
      <c r="BV101" s="1">
        <f t="shared" si="84"/>
        <v>7.3116310177240758</v>
      </c>
      <c r="BW101" s="1">
        <f t="shared" si="85"/>
        <v>8.4564860050245674</v>
      </c>
    </row>
    <row r="102" spans="16:75">
      <c r="P102" s="1">
        <v>3</v>
      </c>
      <c r="Q102" s="1">
        <f t="shared" si="58"/>
        <v>1668.0788016514068</v>
      </c>
      <c r="R102" s="14">
        <v>9.1</v>
      </c>
      <c r="S102" s="1">
        <f t="shared" si="86"/>
        <v>51.541666666666664</v>
      </c>
      <c r="T102" s="1">
        <f t="shared" si="87"/>
        <v>19.133333333333333</v>
      </c>
      <c r="U102" s="1">
        <f t="shared" si="88"/>
        <v>18.833333333333332</v>
      </c>
      <c r="V102" s="1">
        <f t="shared" si="89"/>
        <v>1.3916666666666666</v>
      </c>
      <c r="W102" s="14">
        <f t="shared" si="111"/>
        <v>90.899999999999991</v>
      </c>
      <c r="Y102" s="1">
        <f t="shared" si="59"/>
        <v>56.701503483681698</v>
      </c>
      <c r="Z102" s="1">
        <f t="shared" si="60"/>
        <v>21.048771543821051</v>
      </c>
      <c r="AA102" s="1">
        <f t="shared" si="61"/>
        <v>20.718738540520722</v>
      </c>
      <c r="AB102" s="1">
        <f t="shared" si="62"/>
        <v>1.5309864319765309</v>
      </c>
      <c r="AC102" s="14">
        <f t="shared" si="63"/>
        <v>100</v>
      </c>
      <c r="AD102" s="1">
        <f t="shared" si="90"/>
        <v>4.2012910456594471E-2</v>
      </c>
      <c r="AE102" s="1">
        <f t="shared" si="91"/>
        <v>0.32498380769811469</v>
      </c>
      <c r="AF102" s="1">
        <f t="shared" si="92"/>
        <v>0.19495843201708551</v>
      </c>
      <c r="AG102" s="1">
        <f t="shared" si="93"/>
        <v>0.17617639206878047</v>
      </c>
      <c r="AH102" s="1">
        <f t="shared" si="94"/>
        <v>0.11160936557102491</v>
      </c>
      <c r="AI102" s="1">
        <f t="shared" si="95"/>
        <v>7.4541406605376725E-2</v>
      </c>
      <c r="AJ102" s="1">
        <f t="shared" si="96"/>
        <v>5.3129207361336361E-2</v>
      </c>
      <c r="AL102" s="1">
        <f t="shared" si="97"/>
        <v>2925.5095313958182</v>
      </c>
      <c r="AM102" s="1">
        <f t="shared" si="98"/>
        <v>7544.2615221811393</v>
      </c>
      <c r="AN102" s="1">
        <f t="shared" si="99"/>
        <v>42.244405161817816</v>
      </c>
      <c r="AO102" s="1">
        <f t="shared" si="100"/>
        <v>42.012470343948252</v>
      </c>
      <c r="AP102" s="1">
        <f t="shared" si="101"/>
        <v>289.36655849546008</v>
      </c>
      <c r="AQ102" s="1">
        <f t="shared" si="102"/>
        <v>304.83769411874545</v>
      </c>
      <c r="AR102" s="1">
        <f t="shared" si="103"/>
        <v>306.85355555296724</v>
      </c>
      <c r="AS102" s="1">
        <f t="shared" si="104"/>
        <v>328.37243008544652</v>
      </c>
      <c r="AT102" s="1">
        <f t="shared" si="105"/>
        <v>379.94038550257136</v>
      </c>
      <c r="AU102" s="1">
        <f t="shared" si="106"/>
        <v>444.88262859458052</v>
      </c>
      <c r="AV102" s="1">
        <f t="shared" si="107"/>
        <v>422.53494734016863</v>
      </c>
      <c r="AW102" s="1">
        <f t="shared" si="108"/>
        <v>553.90123018452584</v>
      </c>
      <c r="AX102" s="1">
        <f t="shared" si="109"/>
        <v>430.63603351274674</v>
      </c>
      <c r="AY102" s="1">
        <f t="shared" si="110"/>
        <v>639.9930541948728</v>
      </c>
      <c r="BA102" s="1">
        <f t="shared" si="64"/>
        <v>42.012470343948252</v>
      </c>
      <c r="BB102" s="1">
        <f t="shared" si="65"/>
        <v>304.83769411874545</v>
      </c>
      <c r="BC102" s="1">
        <f t="shared" si="66"/>
        <v>328.37243008544652</v>
      </c>
      <c r="BD102" s="1">
        <f t="shared" si="67"/>
        <v>444.88262859458052</v>
      </c>
      <c r="BE102" s="1">
        <f t="shared" si="68"/>
        <v>553.90123018452584</v>
      </c>
      <c r="BF102" s="1">
        <f t="shared" si="69"/>
        <v>639.9930541948728</v>
      </c>
      <c r="BG102" s="1">
        <f t="shared" si="70"/>
        <v>7.2558859696441589</v>
      </c>
      <c r="BH102" s="1">
        <f t="shared" si="71"/>
        <v>7.8160704999521036</v>
      </c>
      <c r="BI102" s="1">
        <f t="shared" si="72"/>
        <v>10.589299437819522</v>
      </c>
      <c r="BJ102" s="1">
        <f t="shared" si="73"/>
        <v>13.184209965513569</v>
      </c>
      <c r="BK102" s="1">
        <f t="shared" si="74"/>
        <v>15.233406865994052</v>
      </c>
      <c r="BM102" s="1">
        <f t="shared" si="75"/>
        <v>7544.2615221811393</v>
      </c>
      <c r="BN102" s="1">
        <f t="shared" si="76"/>
        <v>304.83769411874545</v>
      </c>
      <c r="BO102" s="1">
        <f t="shared" si="77"/>
        <v>328.37243008544652</v>
      </c>
      <c r="BP102" s="1">
        <f t="shared" si="78"/>
        <v>444.88262859458052</v>
      </c>
      <c r="BQ102" s="1">
        <f t="shared" si="79"/>
        <v>553.90123018452584</v>
      </c>
      <c r="BR102" s="1">
        <f t="shared" si="80"/>
        <v>639.9930541948728</v>
      </c>
      <c r="BS102" s="1">
        <f t="shared" si="81"/>
        <v>4.0406565072337672</v>
      </c>
      <c r="BT102" s="1">
        <f t="shared" si="82"/>
        <v>4.3526119703033572</v>
      </c>
      <c r="BU102" s="1">
        <f t="shared" si="83"/>
        <v>5.8969672152345991</v>
      </c>
      <c r="BV102" s="1">
        <f t="shared" si="84"/>
        <v>7.342020535157511</v>
      </c>
      <c r="BW102" s="1">
        <f t="shared" si="85"/>
        <v>8.4831769459901079</v>
      </c>
    </row>
    <row r="103" spans="16:75">
      <c r="P103" s="1">
        <v>3</v>
      </c>
      <c r="Q103" s="1">
        <f t="shared" si="58"/>
        <v>1668.5135842601026</v>
      </c>
      <c r="R103" s="14">
        <v>9.1999999999999993</v>
      </c>
      <c r="S103" s="1">
        <f t="shared" si="86"/>
        <v>51.533333333333331</v>
      </c>
      <c r="T103" s="1">
        <f t="shared" si="87"/>
        <v>19.152380952380952</v>
      </c>
      <c r="U103" s="1">
        <f t="shared" si="88"/>
        <v>18.752380952380953</v>
      </c>
      <c r="V103" s="1">
        <f t="shared" si="89"/>
        <v>1.361904761904762</v>
      </c>
      <c r="W103" s="14">
        <f t="shared" si="111"/>
        <v>90.8</v>
      </c>
      <c r="Y103" s="1">
        <f t="shared" si="59"/>
        <v>56.754772393538914</v>
      </c>
      <c r="Z103" s="1">
        <f t="shared" si="60"/>
        <v>21.092930564296203</v>
      </c>
      <c r="AA103" s="1">
        <f t="shared" si="61"/>
        <v>20.652401929934971</v>
      </c>
      <c r="AB103" s="1">
        <f t="shared" si="62"/>
        <v>1.4998951122299142</v>
      </c>
      <c r="AC103" s="14">
        <f t="shared" si="63"/>
        <v>99.999999999999986</v>
      </c>
      <c r="AD103" s="1">
        <f t="shared" si="90"/>
        <v>4.1861644801162591E-2</v>
      </c>
      <c r="AE103" s="1">
        <f t="shared" si="91"/>
        <v>0.32419723717473359</v>
      </c>
      <c r="AF103" s="1">
        <f t="shared" si="92"/>
        <v>0.19432518147420766</v>
      </c>
      <c r="AG103" s="1">
        <f t="shared" si="93"/>
        <v>0.17556774724813948</v>
      </c>
      <c r="AH103" s="1">
        <f t="shared" si="94"/>
        <v>0.1110794580399028</v>
      </c>
      <c r="AI103" s="1">
        <f t="shared" si="95"/>
        <v>7.4050427793372939E-2</v>
      </c>
      <c r="AJ103" s="1">
        <f t="shared" si="96"/>
        <v>5.2656883871707631E-2</v>
      </c>
      <c r="AL103" s="1">
        <f t="shared" si="97"/>
        <v>2863.902517916637</v>
      </c>
      <c r="AM103" s="1">
        <f t="shared" si="98"/>
        <v>7493.388054743481</v>
      </c>
      <c r="AN103" s="1">
        <f t="shared" si="99"/>
        <v>42.250118118881225</v>
      </c>
      <c r="AO103" s="1">
        <f t="shared" si="100"/>
        <v>42.015053471936653</v>
      </c>
      <c r="AP103" s="1">
        <f t="shared" si="101"/>
        <v>288.99266383944678</v>
      </c>
      <c r="AQ103" s="1">
        <f t="shared" si="102"/>
        <v>304.66546552875303</v>
      </c>
      <c r="AR103" s="1">
        <f t="shared" si="103"/>
        <v>306.33627541578073</v>
      </c>
      <c r="AS103" s="1">
        <f t="shared" si="104"/>
        <v>328.13290666512404</v>
      </c>
      <c r="AT103" s="1">
        <f t="shared" si="105"/>
        <v>378.42368142632574</v>
      </c>
      <c r="AU103" s="1">
        <f t="shared" si="106"/>
        <v>444.16024873405604</v>
      </c>
      <c r="AV103" s="1">
        <f t="shared" si="107"/>
        <v>419.56725207468929</v>
      </c>
      <c r="AW103" s="1">
        <f t="shared" si="108"/>
        <v>552.44107824854927</v>
      </c>
      <c r="AX103" s="1">
        <f t="shared" si="109"/>
        <v>426.06675735093137</v>
      </c>
      <c r="AY103" s="1">
        <f t="shared" si="110"/>
        <v>637.66776835961252</v>
      </c>
      <c r="BA103" s="1">
        <f t="shared" si="64"/>
        <v>42.015053471936653</v>
      </c>
      <c r="BB103" s="1">
        <f t="shared" si="65"/>
        <v>304.66546552875303</v>
      </c>
      <c r="BC103" s="1">
        <f t="shared" si="66"/>
        <v>328.13290666512404</v>
      </c>
      <c r="BD103" s="1">
        <f t="shared" si="67"/>
        <v>444.16024873405604</v>
      </c>
      <c r="BE103" s="1">
        <f t="shared" si="68"/>
        <v>552.44107824854927</v>
      </c>
      <c r="BF103" s="1">
        <f t="shared" si="69"/>
        <v>637.66776835961252</v>
      </c>
      <c r="BG103" s="1">
        <f t="shared" si="70"/>
        <v>7.2513406589438212</v>
      </c>
      <c r="BH103" s="1">
        <f t="shared" si="71"/>
        <v>7.8098890647442749</v>
      </c>
      <c r="BI103" s="1">
        <f t="shared" si="72"/>
        <v>10.57145503886426</v>
      </c>
      <c r="BJ103" s="1">
        <f t="shared" si="73"/>
        <v>13.148646320717985</v>
      </c>
      <c r="BK103" s="1">
        <f t="shared" si="74"/>
        <v>15.177126188487026</v>
      </c>
      <c r="BM103" s="1">
        <f t="shared" si="75"/>
        <v>7493.388054743481</v>
      </c>
      <c r="BN103" s="1">
        <f t="shared" si="76"/>
        <v>304.66546552875303</v>
      </c>
      <c r="BO103" s="1">
        <f t="shared" si="77"/>
        <v>328.13290666512404</v>
      </c>
      <c r="BP103" s="1">
        <f t="shared" si="78"/>
        <v>444.16024873405604</v>
      </c>
      <c r="BQ103" s="1">
        <f t="shared" si="79"/>
        <v>552.44107824854927</v>
      </c>
      <c r="BR103" s="1">
        <f t="shared" si="80"/>
        <v>637.66776835961252</v>
      </c>
      <c r="BS103" s="1">
        <f t="shared" si="81"/>
        <v>4.0657905783471744</v>
      </c>
      <c r="BT103" s="1">
        <f t="shared" si="82"/>
        <v>4.3789658865646039</v>
      </c>
      <c r="BU103" s="1">
        <f t="shared" si="83"/>
        <v>5.9273621690110225</v>
      </c>
      <c r="BV103" s="1">
        <f t="shared" si="84"/>
        <v>7.372380480133307</v>
      </c>
      <c r="BW103" s="1">
        <f t="shared" si="85"/>
        <v>8.5097390352813065</v>
      </c>
    </row>
    <row r="104" spans="16:75">
      <c r="P104" s="1">
        <v>3</v>
      </c>
      <c r="Q104" s="1">
        <f t="shared" si="58"/>
        <v>1668.9483668687983</v>
      </c>
      <c r="R104" s="14">
        <v>9.3000000000000007</v>
      </c>
      <c r="S104" s="1">
        <f t="shared" si="86"/>
        <v>51.524999999999999</v>
      </c>
      <c r="T104" s="1">
        <f t="shared" si="87"/>
        <v>19.171428571428571</v>
      </c>
      <c r="U104" s="1">
        <f t="shared" si="88"/>
        <v>18.671428571428571</v>
      </c>
      <c r="V104" s="1">
        <f t="shared" si="89"/>
        <v>1.3321428571428564</v>
      </c>
      <c r="W104" s="14">
        <f t="shared" si="111"/>
        <v>90.699999999999989</v>
      </c>
      <c r="Y104" s="1">
        <f t="shared" si="59"/>
        <v>56.808158765159874</v>
      </c>
      <c r="Z104" s="1">
        <f t="shared" si="60"/>
        <v>21.137186958576155</v>
      </c>
      <c r="AA104" s="1">
        <f t="shared" si="61"/>
        <v>20.585919042368879</v>
      </c>
      <c r="AB104" s="1">
        <f t="shared" si="62"/>
        <v>1.468735233895101</v>
      </c>
      <c r="AC104" s="14">
        <f t="shared" si="63"/>
        <v>100</v>
      </c>
      <c r="AD104" s="1">
        <f t="shared" si="90"/>
        <v>4.1710045594120067E-2</v>
      </c>
      <c r="AE104" s="1">
        <f t="shared" si="91"/>
        <v>0.32340893220697903</v>
      </c>
      <c r="AF104" s="1">
        <f t="shared" si="92"/>
        <v>0.19369053456850097</v>
      </c>
      <c r="AG104" s="1">
        <f t="shared" si="93"/>
        <v>0.17495776032205057</v>
      </c>
      <c r="AH104" s="1">
        <f t="shared" si="94"/>
        <v>0.11054838202469877</v>
      </c>
      <c r="AI104" s="1">
        <f t="shared" si="95"/>
        <v>7.3558366337902747E-2</v>
      </c>
      <c r="AJ104" s="1">
        <f t="shared" si="96"/>
        <v>5.2183518874935275E-2</v>
      </c>
      <c r="AL104" s="1">
        <f t="shared" si="97"/>
        <v>2803.3121639065253</v>
      </c>
      <c r="AM104" s="1">
        <f t="shared" si="98"/>
        <v>7442.9571311860927</v>
      </c>
      <c r="AN104" s="1">
        <f t="shared" si="99"/>
        <v>42.255852289428105</v>
      </c>
      <c r="AO104" s="1">
        <f t="shared" si="100"/>
        <v>42.017642706533337</v>
      </c>
      <c r="AP104" s="1">
        <f t="shared" si="101"/>
        <v>288.6176247634927</v>
      </c>
      <c r="AQ104" s="1">
        <f t="shared" si="102"/>
        <v>304.49290810116958</v>
      </c>
      <c r="AR104" s="1">
        <f t="shared" si="103"/>
        <v>305.81750895208904</v>
      </c>
      <c r="AS104" s="1">
        <f t="shared" si="104"/>
        <v>327.89295615208067</v>
      </c>
      <c r="AT104" s="1">
        <f t="shared" si="105"/>
        <v>376.90417263654427</v>
      </c>
      <c r="AU104" s="1">
        <f t="shared" si="106"/>
        <v>443.43706512010425</v>
      </c>
      <c r="AV104" s="1">
        <f t="shared" si="107"/>
        <v>416.59769240510178</v>
      </c>
      <c r="AW104" s="1">
        <f t="shared" si="108"/>
        <v>550.98039668034016</v>
      </c>
      <c r="AX104" s="1">
        <f t="shared" si="109"/>
        <v>421.50071265455244</v>
      </c>
      <c r="AY104" s="1">
        <f t="shared" si="110"/>
        <v>635.34339141654732</v>
      </c>
      <c r="BA104" s="1">
        <f t="shared" si="64"/>
        <v>42.017642706533337</v>
      </c>
      <c r="BB104" s="1">
        <f t="shared" si="65"/>
        <v>304.49290810116958</v>
      </c>
      <c r="BC104" s="1">
        <f t="shared" si="66"/>
        <v>327.89295615208067</v>
      </c>
      <c r="BD104" s="1">
        <f t="shared" si="67"/>
        <v>443.43706512010425</v>
      </c>
      <c r="BE104" s="1">
        <f t="shared" si="68"/>
        <v>550.98039668034016</v>
      </c>
      <c r="BF104" s="1">
        <f t="shared" si="69"/>
        <v>635.34339141654732</v>
      </c>
      <c r="BG104" s="1">
        <f t="shared" si="70"/>
        <v>7.2467870277221396</v>
      </c>
      <c r="BH104" s="1">
        <f t="shared" si="71"/>
        <v>7.8036970908198162</v>
      </c>
      <c r="BI104" s="1">
        <f t="shared" si="72"/>
        <v>10.553592171203695</v>
      </c>
      <c r="BJ104" s="1">
        <f t="shared" si="73"/>
        <v>13.113072537852487</v>
      </c>
      <c r="BK104" s="1">
        <f t="shared" si="74"/>
        <v>15.120871864564586</v>
      </c>
      <c r="BM104" s="1">
        <f t="shared" si="75"/>
        <v>7442.9571311860927</v>
      </c>
      <c r="BN104" s="1">
        <f t="shared" si="76"/>
        <v>304.49290810116958</v>
      </c>
      <c r="BO104" s="1">
        <f t="shared" si="77"/>
        <v>327.89295615208067</v>
      </c>
      <c r="BP104" s="1">
        <f t="shared" si="78"/>
        <v>443.43706512010425</v>
      </c>
      <c r="BQ104" s="1">
        <f t="shared" si="79"/>
        <v>550.98039668034016</v>
      </c>
      <c r="BR104" s="1">
        <f t="shared" si="80"/>
        <v>635.34339141654732</v>
      </c>
      <c r="BS104" s="1">
        <f t="shared" si="81"/>
        <v>4.0910205813941891</v>
      </c>
      <c r="BT104" s="1">
        <f t="shared" si="82"/>
        <v>4.4054123968846293</v>
      </c>
      <c r="BU104" s="1">
        <f t="shared" si="83"/>
        <v>5.9578075931956782</v>
      </c>
      <c r="BV104" s="1">
        <f t="shared" si="84"/>
        <v>7.4027081839787137</v>
      </c>
      <c r="BW104" s="1">
        <f t="shared" si="85"/>
        <v>8.5361688938721656</v>
      </c>
    </row>
    <row r="105" spans="16:75">
      <c r="P105" s="1">
        <v>3</v>
      </c>
      <c r="Q105" s="1">
        <f t="shared" si="58"/>
        <v>1669.3831494774938</v>
      </c>
      <c r="R105" s="14">
        <v>9.4</v>
      </c>
      <c r="S105" s="1">
        <f t="shared" si="86"/>
        <v>51.516666666666666</v>
      </c>
      <c r="T105" s="1">
        <f t="shared" si="87"/>
        <v>19.19047619047619</v>
      </c>
      <c r="U105" s="1">
        <f t="shared" si="88"/>
        <v>18.590476190476188</v>
      </c>
      <c r="V105" s="1">
        <f t="shared" si="89"/>
        <v>1.3023809523809518</v>
      </c>
      <c r="W105" s="14">
        <f t="shared" si="111"/>
        <v>90.6</v>
      </c>
      <c r="Y105" s="1">
        <f t="shared" si="59"/>
        <v>56.86166298749081</v>
      </c>
      <c r="Z105" s="1">
        <f t="shared" si="60"/>
        <v>21.181541049090718</v>
      </c>
      <c r="AA105" s="1">
        <f t="shared" si="61"/>
        <v>20.519289393461577</v>
      </c>
      <c r="AB105" s="1">
        <f t="shared" si="62"/>
        <v>1.4375065699569005</v>
      </c>
      <c r="AC105" s="14">
        <f t="shared" si="63"/>
        <v>100</v>
      </c>
      <c r="AD105" s="1">
        <f t="shared" si="90"/>
        <v>4.1558111730991339E-2</v>
      </c>
      <c r="AE105" s="1">
        <f t="shared" si="91"/>
        <v>0.32261888705165759</v>
      </c>
      <c r="AF105" s="1">
        <f t="shared" si="92"/>
        <v>0.19305448667624744</v>
      </c>
      <c r="AG105" s="1">
        <f t="shared" si="93"/>
        <v>0.17434642684645599</v>
      </c>
      <c r="AH105" s="1">
        <f t="shared" si="94"/>
        <v>0.11001613365626034</v>
      </c>
      <c r="AI105" s="1">
        <f t="shared" si="95"/>
        <v>7.306521865405402E-2</v>
      </c>
      <c r="AJ105" s="1">
        <f t="shared" si="96"/>
        <v>5.1709108922320154E-2</v>
      </c>
      <c r="AL105" s="1">
        <f t="shared" si="97"/>
        <v>2743.7263668983178</v>
      </c>
      <c r="AM105" s="1">
        <f t="shared" si="98"/>
        <v>7392.9653145447346</v>
      </c>
      <c r="AN105" s="1">
        <f t="shared" si="99"/>
        <v>42.261607827743383</v>
      </c>
      <c r="AO105" s="1">
        <f t="shared" si="100"/>
        <v>42.020238080163232</v>
      </c>
      <c r="AP105" s="1">
        <f t="shared" si="101"/>
        <v>288.24143272410106</v>
      </c>
      <c r="AQ105" s="1">
        <f t="shared" si="102"/>
        <v>304.32002006524328</v>
      </c>
      <c r="AR105" s="1">
        <f t="shared" si="103"/>
        <v>305.29724503312298</v>
      </c>
      <c r="AS105" s="1">
        <f t="shared" si="104"/>
        <v>327.65257624655982</v>
      </c>
      <c r="AT105" s="1">
        <f t="shared" si="105"/>
        <v>375.38183731576498</v>
      </c>
      <c r="AU105" s="1">
        <f t="shared" si="106"/>
        <v>442.71307333495167</v>
      </c>
      <c r="AV105" s="1">
        <f t="shared" si="107"/>
        <v>413.62625254244597</v>
      </c>
      <c r="AW105" s="1">
        <f t="shared" si="108"/>
        <v>549.51918238100086</v>
      </c>
      <c r="AX105" s="1">
        <f t="shared" si="109"/>
        <v>416.93792953260328</v>
      </c>
      <c r="AY105" s="1">
        <f t="shared" si="110"/>
        <v>633.01992905607983</v>
      </c>
      <c r="BA105" s="1">
        <f t="shared" si="64"/>
        <v>42.020238080163232</v>
      </c>
      <c r="BB105" s="1">
        <f t="shared" si="65"/>
        <v>304.32002006524328</v>
      </c>
      <c r="BC105" s="1">
        <f t="shared" si="66"/>
        <v>327.65257624655982</v>
      </c>
      <c r="BD105" s="1">
        <f t="shared" si="67"/>
        <v>442.71307333495167</v>
      </c>
      <c r="BE105" s="1">
        <f t="shared" si="68"/>
        <v>549.51918238100086</v>
      </c>
      <c r="BF105" s="1">
        <f t="shared" si="69"/>
        <v>633.01992905607983</v>
      </c>
      <c r="BG105" s="1">
        <f t="shared" si="70"/>
        <v>7.2422250317735735</v>
      </c>
      <c r="BH105" s="1">
        <f t="shared" si="71"/>
        <v>7.7974945220797522</v>
      </c>
      <c r="BI105" s="1">
        <f t="shared" si="72"/>
        <v>10.53571073277536</v>
      </c>
      <c r="BJ105" s="1">
        <f t="shared" si="73"/>
        <v>13.077488550461497</v>
      </c>
      <c r="BK105" s="1">
        <f t="shared" si="74"/>
        <v>15.064644037676542</v>
      </c>
      <c r="BM105" s="1">
        <f t="shared" si="75"/>
        <v>7392.9653145447346</v>
      </c>
      <c r="BN105" s="1">
        <f t="shared" si="76"/>
        <v>304.32002006524328</v>
      </c>
      <c r="BO105" s="1">
        <f t="shared" si="77"/>
        <v>327.65257624655982</v>
      </c>
      <c r="BP105" s="1">
        <f t="shared" si="78"/>
        <v>442.71307333495167</v>
      </c>
      <c r="BQ105" s="1">
        <f t="shared" si="79"/>
        <v>549.51918238100086</v>
      </c>
      <c r="BR105" s="1">
        <f t="shared" si="80"/>
        <v>633.01992905607983</v>
      </c>
      <c r="BS105" s="1">
        <f t="shared" si="81"/>
        <v>4.1163458384760947</v>
      </c>
      <c r="BT105" s="1">
        <f t="shared" si="82"/>
        <v>4.4319506761643304</v>
      </c>
      <c r="BU105" s="1">
        <f t="shared" si="83"/>
        <v>5.9883017774203413</v>
      </c>
      <c r="BV105" s="1">
        <f t="shared" si="84"/>
        <v>7.4330009542976025</v>
      </c>
      <c r="BW105" s="1">
        <f t="shared" si="85"/>
        <v>8.5624631270850458</v>
      </c>
    </row>
    <row r="106" spans="16:75">
      <c r="P106" s="1">
        <v>3</v>
      </c>
      <c r="Q106" s="1">
        <f t="shared" si="58"/>
        <v>1669.8179320861896</v>
      </c>
      <c r="R106" s="14">
        <v>9.5</v>
      </c>
      <c r="S106" s="1">
        <f t="shared" si="86"/>
        <v>51.508333333333333</v>
      </c>
      <c r="T106" s="1">
        <f t="shared" si="87"/>
        <v>19.209523809523809</v>
      </c>
      <c r="U106" s="1">
        <f t="shared" si="88"/>
        <v>18.509523809523809</v>
      </c>
      <c r="V106" s="1">
        <f t="shared" si="89"/>
        <v>1.2726190476190471</v>
      </c>
      <c r="W106" s="14">
        <f t="shared" si="111"/>
        <v>90.5</v>
      </c>
      <c r="Y106" s="1">
        <f t="shared" si="59"/>
        <v>56.91528545119705</v>
      </c>
      <c r="Z106" s="1">
        <f t="shared" si="60"/>
        <v>21.225993159694816</v>
      </c>
      <c r="AA106" s="1">
        <f t="shared" si="61"/>
        <v>20.452512496711392</v>
      </c>
      <c r="AB106" s="1">
        <f t="shared" si="62"/>
        <v>1.4062088923967371</v>
      </c>
      <c r="AC106" s="14">
        <f t="shared" si="63"/>
        <v>100</v>
      </c>
      <c r="AD106" s="1">
        <f t="shared" si="90"/>
        <v>4.1405842102419238E-2</v>
      </c>
      <c r="AE106" s="1">
        <f t="shared" si="91"/>
        <v>0.32182709594019188</v>
      </c>
      <c r="AF106" s="1">
        <f t="shared" si="92"/>
        <v>0.19241703315329281</v>
      </c>
      <c r="AG106" s="1">
        <f t="shared" si="93"/>
        <v>0.17373374235765562</v>
      </c>
      <c r="AH106" s="1">
        <f t="shared" si="94"/>
        <v>0.10948270904833363</v>
      </c>
      <c r="AI106" s="1">
        <f t="shared" si="95"/>
        <v>7.257098114106976E-2</v>
      </c>
      <c r="AJ106" s="1">
        <f t="shared" si="96"/>
        <v>5.1233650549920268E-2</v>
      </c>
      <c r="AL106" s="1">
        <f t="shared" si="97"/>
        <v>2685.1331123371642</v>
      </c>
      <c r="AM106" s="1">
        <f t="shared" si="98"/>
        <v>7343.4091861004445</v>
      </c>
      <c r="AN106" s="1">
        <f t="shared" si="99"/>
        <v>42.267384889785347</v>
      </c>
      <c r="AO106" s="1">
        <f t="shared" si="100"/>
        <v>42.022839625527673</v>
      </c>
      <c r="AP106" s="1">
        <f t="shared" si="101"/>
        <v>287.86407907604502</v>
      </c>
      <c r="AQ106" s="1">
        <f t="shared" si="102"/>
        <v>304.14679963377802</v>
      </c>
      <c r="AR106" s="1">
        <f t="shared" si="103"/>
        <v>304.77547239499324</v>
      </c>
      <c r="AS106" s="1">
        <f t="shared" si="104"/>
        <v>327.4117646270696</v>
      </c>
      <c r="AT106" s="1">
        <f t="shared" si="105"/>
        <v>373.85665334620103</v>
      </c>
      <c r="AU106" s="1">
        <f t="shared" si="106"/>
        <v>441.98826891401751</v>
      </c>
      <c r="AV106" s="1">
        <f t="shared" si="107"/>
        <v>410.6529164397059</v>
      </c>
      <c r="AW106" s="1">
        <f t="shared" si="108"/>
        <v>548.05743221319767</v>
      </c>
      <c r="AX106" s="1">
        <f t="shared" si="109"/>
        <v>412.37843868683962</v>
      </c>
      <c r="AY106" s="1">
        <f t="shared" si="110"/>
        <v>630.69738705219311</v>
      </c>
      <c r="BA106" s="1">
        <f t="shared" si="64"/>
        <v>42.022839625527673</v>
      </c>
      <c r="BB106" s="1">
        <f t="shared" si="65"/>
        <v>304.14679963377802</v>
      </c>
      <c r="BC106" s="1">
        <f t="shared" si="66"/>
        <v>327.4117646270696</v>
      </c>
      <c r="BD106" s="1">
        <f t="shared" si="67"/>
        <v>441.98826891401751</v>
      </c>
      <c r="BE106" s="1">
        <f t="shared" si="68"/>
        <v>548.05743221319767</v>
      </c>
      <c r="BF106" s="1">
        <f t="shared" si="69"/>
        <v>630.69738705219311</v>
      </c>
      <c r="BG106" s="1">
        <f t="shared" si="70"/>
        <v>7.2376546264859627</v>
      </c>
      <c r="BH106" s="1">
        <f t="shared" si="71"/>
        <v>7.7912813018988922</v>
      </c>
      <c r="BI106" s="1">
        <f t="shared" si="72"/>
        <v>10.517810620430378</v>
      </c>
      <c r="BJ106" s="1">
        <f t="shared" si="73"/>
        <v>13.041894291224157</v>
      </c>
      <c r="BK106" s="1">
        <f t="shared" si="74"/>
        <v>15.008442853277876</v>
      </c>
      <c r="BM106" s="1">
        <f t="shared" si="75"/>
        <v>7343.4091861004445</v>
      </c>
      <c r="BN106" s="1">
        <f t="shared" si="76"/>
        <v>304.14679963377802</v>
      </c>
      <c r="BO106" s="1">
        <f t="shared" si="77"/>
        <v>327.4117646270696</v>
      </c>
      <c r="BP106" s="1">
        <f t="shared" si="78"/>
        <v>441.98826891401751</v>
      </c>
      <c r="BQ106" s="1">
        <f t="shared" si="79"/>
        <v>548.05743221319767</v>
      </c>
      <c r="BR106" s="1">
        <f t="shared" si="80"/>
        <v>630.69738705219311</v>
      </c>
      <c r="BS106" s="1">
        <f t="shared" si="81"/>
        <v>4.141765655786485</v>
      </c>
      <c r="BT106" s="1">
        <f t="shared" si="82"/>
        <v>4.4585798820361582</v>
      </c>
      <c r="BU106" s="1">
        <f t="shared" si="83"/>
        <v>6.0188429884938177</v>
      </c>
      <c r="BV106" s="1">
        <f t="shared" si="84"/>
        <v>7.4632560752648391</v>
      </c>
      <c r="BW106" s="1">
        <f t="shared" si="85"/>
        <v>8.5886183252047683</v>
      </c>
    </row>
    <row r="107" spans="16:75">
      <c r="P107" s="1">
        <v>3</v>
      </c>
      <c r="Q107" s="1">
        <f t="shared" si="58"/>
        <v>1670.2527146948851</v>
      </c>
      <c r="R107" s="14">
        <v>9.6</v>
      </c>
      <c r="S107" s="1">
        <f t="shared" si="86"/>
        <v>51.5</v>
      </c>
      <c r="T107" s="1">
        <f t="shared" si="87"/>
        <v>19.228571428571428</v>
      </c>
      <c r="U107" s="1">
        <f t="shared" si="88"/>
        <v>18.428571428571427</v>
      </c>
      <c r="V107" s="1">
        <f t="shared" si="89"/>
        <v>1.2428571428571424</v>
      </c>
      <c r="W107" s="14">
        <f t="shared" si="111"/>
        <v>90.4</v>
      </c>
      <c r="Y107" s="1">
        <f t="shared" si="59"/>
        <v>56.969026548672559</v>
      </c>
      <c r="Z107" s="1">
        <f t="shared" si="60"/>
        <v>21.270543615676356</v>
      </c>
      <c r="AA107" s="1">
        <f t="shared" si="61"/>
        <v>20.385587863463964</v>
      </c>
      <c r="AB107" s="1">
        <f t="shared" si="62"/>
        <v>1.3748419721871044</v>
      </c>
      <c r="AC107" s="14">
        <f t="shared" si="63"/>
        <v>99.999999999999986</v>
      </c>
      <c r="AD107" s="1">
        <f t="shared" si="90"/>
        <v>4.1253235594137898E-2</v>
      </c>
      <c r="AE107" s="1">
        <f t="shared" si="91"/>
        <v>0.32103355307847947</v>
      </c>
      <c r="AF107" s="1">
        <f t="shared" si="92"/>
        <v>0.19177816933493333</v>
      </c>
      <c r="AG107" s="1">
        <f t="shared" si="93"/>
        <v>0.17311970237219859</v>
      </c>
      <c r="AH107" s="1">
        <f t="shared" si="94"/>
        <v>0.10894810429746904</v>
      </c>
      <c r="AI107" s="1">
        <f t="shared" si="95"/>
        <v>7.2075650182260281E-2</v>
      </c>
      <c r="AJ107" s="1">
        <f t="shared" si="96"/>
        <v>5.0757140278466381E-2</v>
      </c>
      <c r="AL107" s="1">
        <f t="shared" si="97"/>
        <v>2627.5204733534674</v>
      </c>
      <c r="AM107" s="1">
        <f t="shared" si="98"/>
        <v>7294.2853453426642</v>
      </c>
      <c r="AN107" s="1">
        <f t="shared" si="99"/>
        <v>42.273183633209769</v>
      </c>
      <c r="AO107" s="1">
        <f t="shared" si="100"/>
        <v>42.025447375607698</v>
      </c>
      <c r="AP107" s="1">
        <f t="shared" si="101"/>
        <v>287.48555507070029</v>
      </c>
      <c r="AQ107" s="1">
        <f t="shared" si="102"/>
        <v>303.97324500291262</v>
      </c>
      <c r="AR107" s="1">
        <f t="shared" si="103"/>
        <v>304.25217963641438</v>
      </c>
      <c r="AS107" s="1">
        <f t="shared" si="104"/>
        <v>327.17051895008365</v>
      </c>
      <c r="AT107" s="1">
        <f t="shared" si="105"/>
        <v>372.32859830378806</v>
      </c>
      <c r="AU107" s="1">
        <f t="shared" si="106"/>
        <v>441.26264734516093</v>
      </c>
      <c r="AV107" s="1">
        <f t="shared" si="107"/>
        <v>407.67766778552669</v>
      </c>
      <c r="AW107" s="1">
        <f t="shared" si="108"/>
        <v>546.59514300040951</v>
      </c>
      <c r="AX107" s="1">
        <f t="shared" si="109"/>
        <v>407.82227142970822</v>
      </c>
      <c r="AY107" s="1">
        <f t="shared" si="110"/>
        <v>628.37577126445888</v>
      </c>
      <c r="BA107" s="1">
        <f t="shared" si="64"/>
        <v>42.025447375607698</v>
      </c>
      <c r="BB107" s="1">
        <f t="shared" si="65"/>
        <v>303.97324500291262</v>
      </c>
      <c r="BC107" s="1">
        <f t="shared" si="66"/>
        <v>327.17051895008365</v>
      </c>
      <c r="BD107" s="1">
        <f t="shared" si="67"/>
        <v>441.26264734516093</v>
      </c>
      <c r="BE107" s="1">
        <f t="shared" si="68"/>
        <v>546.59514300040951</v>
      </c>
      <c r="BF107" s="1">
        <f t="shared" si="69"/>
        <v>628.37577126445888</v>
      </c>
      <c r="BG107" s="1">
        <f t="shared" si="70"/>
        <v>7.2330757668351202</v>
      </c>
      <c r="BH107" s="1">
        <f t="shared" si="71"/>
        <v>7.7850573731186294</v>
      </c>
      <c r="BI107" s="1">
        <f t="shared" si="72"/>
        <v>10.499891729915943</v>
      </c>
      <c r="BJ107" s="1">
        <f t="shared" si="73"/>
        <v>13.006289691937054</v>
      </c>
      <c r="BK107" s="1">
        <f t="shared" si="74"/>
        <v>14.95226845887616</v>
      </c>
      <c r="BM107" s="1">
        <f t="shared" si="75"/>
        <v>7294.2853453426642</v>
      </c>
      <c r="BN107" s="1">
        <f t="shared" si="76"/>
        <v>303.97324500291262</v>
      </c>
      <c r="BO107" s="1">
        <f t="shared" si="77"/>
        <v>327.17051895008365</v>
      </c>
      <c r="BP107" s="1">
        <f t="shared" si="78"/>
        <v>441.26264734516093</v>
      </c>
      <c r="BQ107" s="1">
        <f t="shared" si="79"/>
        <v>546.59514300040951</v>
      </c>
      <c r="BR107" s="1">
        <f t="shared" si="80"/>
        <v>628.37577126445888</v>
      </c>
      <c r="BS107" s="1">
        <f t="shared" si="81"/>
        <v>4.1672793236282812</v>
      </c>
      <c r="BT107" s="1">
        <f t="shared" si="82"/>
        <v>4.4852991548922487</v>
      </c>
      <c r="BU107" s="1">
        <f t="shared" si="83"/>
        <v>6.0494294705224716</v>
      </c>
      <c r="BV107" s="1">
        <f t="shared" si="84"/>
        <v>7.4934708079305619</v>
      </c>
      <c r="BW107" s="1">
        <f t="shared" si="85"/>
        <v>8.614631064106522</v>
      </c>
    </row>
    <row r="108" spans="16:75">
      <c r="P108" s="1">
        <v>3</v>
      </c>
      <c r="Q108" s="1">
        <f t="shared" si="58"/>
        <v>1670.6874973035808</v>
      </c>
      <c r="R108" s="14">
        <v>9.6999999999999993</v>
      </c>
      <c r="S108" s="1">
        <f t="shared" si="86"/>
        <v>51.491666666666667</v>
      </c>
      <c r="T108" s="1">
        <f t="shared" si="87"/>
        <v>19.247619047619047</v>
      </c>
      <c r="U108" s="1">
        <f t="shared" si="88"/>
        <v>18.347619047619048</v>
      </c>
      <c r="V108" s="1">
        <f t="shared" si="89"/>
        <v>1.2130952380952378</v>
      </c>
      <c r="W108" s="14">
        <f t="shared" si="111"/>
        <v>90.3</v>
      </c>
      <c r="Y108" s="1">
        <f t="shared" si="59"/>
        <v>57.022886674049467</v>
      </c>
      <c r="Z108" s="1">
        <f t="shared" si="60"/>
        <v>21.315192743764172</v>
      </c>
      <c r="AA108" s="1">
        <f t="shared" si="61"/>
        <v>20.318515002900387</v>
      </c>
      <c r="AB108" s="1">
        <f t="shared" si="62"/>
        <v>1.3434055792859776</v>
      </c>
      <c r="AC108" s="14">
        <f t="shared" si="63"/>
        <v>100</v>
      </c>
      <c r="AD108" s="1">
        <f t="shared" si="90"/>
        <v>4.1100291086945656E-2</v>
      </c>
      <c r="AE108" s="1">
        <f t="shared" si="91"/>
        <v>0.32023825264675237</v>
      </c>
      <c r="AF108" s="1">
        <f t="shared" si="92"/>
        <v>0.19113789053580243</v>
      </c>
      <c r="AG108" s="1">
        <f t="shared" si="93"/>
        <v>0.17250430238677389</v>
      </c>
      <c r="AH108" s="1">
        <f t="shared" si="94"/>
        <v>0.10841231548292592</v>
      </c>
      <c r="AI108" s="1">
        <f t="shared" si="95"/>
        <v>7.1579222144915258E-2</v>
      </c>
      <c r="AJ108" s="1">
        <f t="shared" si="96"/>
        <v>5.0279574613277284E-2</v>
      </c>
      <c r="AL108" s="1">
        <f t="shared" si="97"/>
        <v>2570.8766105353152</v>
      </c>
      <c r="AM108" s="1">
        <f t="shared" si="98"/>
        <v>7245.5904099322797</v>
      </c>
      <c r="AN108" s="1">
        <f t="shared" si="99"/>
        <v>42.279004217394508</v>
      </c>
      <c r="AO108" s="1">
        <f t="shared" si="100"/>
        <v>42.028061363667355</v>
      </c>
      <c r="AP108" s="1">
        <f t="shared" si="101"/>
        <v>287.10585185434343</v>
      </c>
      <c r="AQ108" s="1">
        <f t="shared" si="102"/>
        <v>303.79935435189645</v>
      </c>
      <c r="AR108" s="1">
        <f t="shared" si="103"/>
        <v>303.72735521638145</v>
      </c>
      <c r="AS108" s="1">
        <f t="shared" si="104"/>
        <v>326.92883684973617</v>
      </c>
      <c r="AT108" s="1">
        <f t="shared" si="105"/>
        <v>370.79764945207785</v>
      </c>
      <c r="AU108" s="1">
        <f t="shared" si="106"/>
        <v>440.53620406791265</v>
      </c>
      <c r="AV108" s="1">
        <f t="shared" si="107"/>
        <v>404.70048999772922</v>
      </c>
      <c r="AW108" s="1">
        <f t="shared" si="108"/>
        <v>545.13231152615515</v>
      </c>
      <c r="AX108" s="1">
        <f t="shared" si="109"/>
        <v>403.26945970300579</v>
      </c>
      <c r="AY108" s="1">
        <f t="shared" si="110"/>
        <v>626.05508764011404</v>
      </c>
      <c r="BA108" s="1">
        <f t="shared" si="64"/>
        <v>42.028061363667355</v>
      </c>
      <c r="BB108" s="1">
        <f t="shared" si="65"/>
        <v>303.79935435189645</v>
      </c>
      <c r="BC108" s="1">
        <f t="shared" si="66"/>
        <v>326.92883684973617</v>
      </c>
      <c r="BD108" s="1">
        <f t="shared" si="67"/>
        <v>440.53620406791265</v>
      </c>
      <c r="BE108" s="1">
        <f t="shared" si="68"/>
        <v>545.13231152615515</v>
      </c>
      <c r="BF108" s="1">
        <f t="shared" si="69"/>
        <v>626.05508764011404</v>
      </c>
      <c r="BG108" s="1">
        <f t="shared" si="70"/>
        <v>7.2284884073793272</v>
      </c>
      <c r="BH108" s="1">
        <f t="shared" si="71"/>
        <v>7.7788226780396155</v>
      </c>
      <c r="BI108" s="1">
        <f t="shared" si="72"/>
        <v>10.481953955857449</v>
      </c>
      <c r="BJ108" s="1">
        <f t="shared" si="73"/>
        <v>12.970674683496442</v>
      </c>
      <c r="BK108" s="1">
        <f t="shared" si="74"/>
        <v>14.89612100408061</v>
      </c>
      <c r="BM108" s="1">
        <f t="shared" si="75"/>
        <v>7245.5904099322797</v>
      </c>
      <c r="BN108" s="1">
        <f t="shared" si="76"/>
        <v>303.79935435189645</v>
      </c>
      <c r="BO108" s="1">
        <f t="shared" si="77"/>
        <v>326.92883684973617</v>
      </c>
      <c r="BP108" s="1">
        <f t="shared" si="78"/>
        <v>440.53620406791265</v>
      </c>
      <c r="BQ108" s="1">
        <f t="shared" si="79"/>
        <v>545.13231152615515</v>
      </c>
      <c r="BR108" s="1">
        <f t="shared" si="80"/>
        <v>626.05508764011404</v>
      </c>
      <c r="BS108" s="1">
        <f t="shared" si="81"/>
        <v>4.192886116436382</v>
      </c>
      <c r="BT108" s="1">
        <f t="shared" si="82"/>
        <v>4.5121076179186312</v>
      </c>
      <c r="BU108" s="1">
        <f t="shared" si="83"/>
        <v>6.0800594450387937</v>
      </c>
      <c r="BV108" s="1">
        <f t="shared" si="84"/>
        <v>7.5236423905343308</v>
      </c>
      <c r="BW108" s="1">
        <f t="shared" si="85"/>
        <v>8.6404979058975737</v>
      </c>
    </row>
    <row r="109" spans="16:75">
      <c r="P109" s="1">
        <v>3</v>
      </c>
      <c r="Q109" s="1">
        <f t="shared" si="58"/>
        <v>1671.1222799122766</v>
      </c>
      <c r="R109" s="14">
        <v>9.8000000000000007</v>
      </c>
      <c r="S109" s="1">
        <f t="shared" si="86"/>
        <v>51.483333333333327</v>
      </c>
      <c r="T109" s="1">
        <f t="shared" si="87"/>
        <v>19.266666666666666</v>
      </c>
      <c r="U109" s="1">
        <f t="shared" si="88"/>
        <v>18.266666666666666</v>
      </c>
      <c r="V109" s="1">
        <f t="shared" si="89"/>
        <v>1.1833333333333327</v>
      </c>
      <c r="W109" s="14">
        <f t="shared" si="111"/>
        <v>90.2</v>
      </c>
      <c r="Y109" s="1">
        <f t="shared" si="59"/>
        <v>57.076866223207681</v>
      </c>
      <c r="Z109" s="1">
        <f t="shared" si="60"/>
        <v>21.35994087213599</v>
      </c>
      <c r="AA109" s="1">
        <f t="shared" si="61"/>
        <v>20.251293422025128</v>
      </c>
      <c r="AB109" s="1">
        <f t="shared" si="62"/>
        <v>1.3118994826311892</v>
      </c>
      <c r="AC109" s="14">
        <f t="shared" si="63"/>
        <v>99.999999999999986</v>
      </c>
      <c r="AD109" s="1">
        <f t="shared" si="90"/>
        <v>4.0947007456677571E-2</v>
      </c>
      <c r="AE109" s="1">
        <f t="shared" si="91"/>
        <v>0.31944118879943367</v>
      </c>
      <c r="AF109" s="1">
        <f t="shared" si="92"/>
        <v>0.19049619204975546</v>
      </c>
      <c r="AG109" s="1">
        <f t="shared" si="93"/>
        <v>0.17188753787809979</v>
      </c>
      <c r="AH109" s="1">
        <f t="shared" si="94"/>
        <v>0.10787533866657667</v>
      </c>
      <c r="AI109" s="1">
        <f t="shared" si="95"/>
        <v>7.1081693380214681E-2</v>
      </c>
      <c r="AJ109" s="1">
        <f t="shared" si="96"/>
        <v>4.980095004417423E-2</v>
      </c>
      <c r="AL109" s="1">
        <f t="shared" si="97"/>
        <v>2515.189771700434</v>
      </c>
      <c r="AM109" s="1">
        <f t="shared" si="98"/>
        <v>7197.3210156646082</v>
      </c>
      <c r="AN109" s="1">
        <f t="shared" si="99"/>
        <v>42.284846803464681</v>
      </c>
      <c r="AO109" s="1">
        <f t="shared" si="100"/>
        <v>42.030681623257124</v>
      </c>
      <c r="AP109" s="1">
        <f t="shared" si="101"/>
        <v>286.72496046641521</v>
      </c>
      <c r="AQ109" s="1">
        <f t="shared" si="102"/>
        <v>303.62512584286094</v>
      </c>
      <c r="AR109" s="1">
        <f t="shared" si="103"/>
        <v>303.20098745179655</v>
      </c>
      <c r="AS109" s="1">
        <f t="shared" si="104"/>
        <v>326.6867159375123</v>
      </c>
      <c r="AT109" s="1">
        <f t="shared" si="105"/>
        <v>369.26378373597299</v>
      </c>
      <c r="AU109" s="1">
        <f t="shared" si="106"/>
        <v>439.80893447268875</v>
      </c>
      <c r="AV109" s="1">
        <f t="shared" si="107"/>
        <v>401.72136621661201</v>
      </c>
      <c r="AW109" s="1">
        <f t="shared" si="108"/>
        <v>543.66893453320051</v>
      </c>
      <c r="AX109" s="1">
        <f t="shared" si="109"/>
        <v>398.72003609731468</v>
      </c>
      <c r="AY109" s="1">
        <f t="shared" si="110"/>
        <v>623.73534221620787</v>
      </c>
      <c r="BA109" s="1">
        <f t="shared" si="64"/>
        <v>42.030681623257124</v>
      </c>
      <c r="BB109" s="1">
        <f t="shared" si="65"/>
        <v>303.62512584286094</v>
      </c>
      <c r="BC109" s="1">
        <f t="shared" si="66"/>
        <v>326.6867159375123</v>
      </c>
      <c r="BD109" s="1">
        <f t="shared" si="67"/>
        <v>439.80893447268875</v>
      </c>
      <c r="BE109" s="1">
        <f t="shared" si="68"/>
        <v>543.66893453320051</v>
      </c>
      <c r="BF109" s="1">
        <f t="shared" si="69"/>
        <v>623.73534221620787</v>
      </c>
      <c r="BG109" s="1">
        <f t="shared" si="70"/>
        <v>7.2238925022537339</v>
      </c>
      <c r="BH109" s="1">
        <f t="shared" si="71"/>
        <v>7.7725771584143075</v>
      </c>
      <c r="BI109" s="1">
        <f t="shared" si="72"/>
        <v>10.463997191740194</v>
      </c>
      <c r="BJ109" s="1">
        <f t="shared" si="73"/>
        <v>12.935049195880003</v>
      </c>
      <c r="BK109" s="1">
        <f t="shared" si="74"/>
        <v>14.840000640652759</v>
      </c>
      <c r="BM109" s="1">
        <f t="shared" si="75"/>
        <v>7197.3210156646082</v>
      </c>
      <c r="BN109" s="1">
        <f t="shared" si="76"/>
        <v>303.62512584286094</v>
      </c>
      <c r="BO109" s="1">
        <f t="shared" si="77"/>
        <v>326.6867159375123</v>
      </c>
      <c r="BP109" s="1">
        <f t="shared" si="78"/>
        <v>439.80893447268875</v>
      </c>
      <c r="BQ109" s="1">
        <f t="shared" si="79"/>
        <v>543.66893453320051</v>
      </c>
      <c r="BR109" s="1">
        <f t="shared" si="80"/>
        <v>623.73534221620787</v>
      </c>
      <c r="BS109" s="1">
        <f t="shared" si="81"/>
        <v>4.2185852928059768</v>
      </c>
      <c r="BT109" s="1">
        <f t="shared" si="82"/>
        <v>4.5390043771355346</v>
      </c>
      <c r="BU109" s="1">
        <f t="shared" si="83"/>
        <v>6.110731111137973</v>
      </c>
      <c r="BV109" s="1">
        <f t="shared" si="84"/>
        <v>7.5537680388290633</v>
      </c>
      <c r="BW109" s="1">
        <f t="shared" si="85"/>
        <v>8.6662153995726907</v>
      </c>
    </row>
    <row r="110" spans="16:75">
      <c r="P110" s="1">
        <v>3</v>
      </c>
      <c r="Q110" s="1">
        <f t="shared" si="58"/>
        <v>1671.5570625209721</v>
      </c>
      <c r="R110" s="14">
        <v>9.9</v>
      </c>
      <c r="S110" s="1">
        <f t="shared" si="86"/>
        <v>51.474999999999994</v>
      </c>
      <c r="T110" s="1">
        <f t="shared" si="87"/>
        <v>19.285714285714285</v>
      </c>
      <c r="U110" s="1">
        <f t="shared" si="88"/>
        <v>18.185714285714283</v>
      </c>
      <c r="V110" s="1">
        <f t="shared" si="89"/>
        <v>1.153571428571428</v>
      </c>
      <c r="W110" s="14">
        <f t="shared" si="111"/>
        <v>90.09999999999998</v>
      </c>
      <c r="Y110" s="1">
        <f t="shared" si="59"/>
        <v>57.130965593784687</v>
      </c>
      <c r="Z110" s="1">
        <f t="shared" si="60"/>
        <v>21.404788330426513</v>
      </c>
      <c r="AA110" s="1">
        <f t="shared" si="61"/>
        <v>20.183922625654038</v>
      </c>
      <c r="AB110" s="1">
        <f t="shared" si="62"/>
        <v>1.2803234501347707</v>
      </c>
      <c r="AC110" s="14">
        <f t="shared" si="63"/>
        <v>100.00000000000001</v>
      </c>
      <c r="AD110" s="1">
        <f t="shared" si="90"/>
        <v>4.0793383574178076E-2</v>
      </c>
      <c r="AE110" s="1">
        <f t="shared" si="91"/>
        <v>0.31864235566499571</v>
      </c>
      <c r="AF110" s="1">
        <f t="shared" si="92"/>
        <v>0.189853069149755</v>
      </c>
      <c r="AG110" s="1">
        <f t="shared" si="93"/>
        <v>0.17126940430281387</v>
      </c>
      <c r="AH110" s="1">
        <f t="shared" si="94"/>
        <v>0.10733716989281052</v>
      </c>
      <c r="AI110" s="1">
        <f t="shared" si="95"/>
        <v>7.0583060223139663E-2</v>
      </c>
      <c r="AJ110" s="1">
        <f t="shared" si="96"/>
        <v>4.9321263045395067E-2</v>
      </c>
      <c r="AL110" s="1">
        <f t="shared" si="97"/>
        <v>2460.448291667657</v>
      </c>
      <c r="AM110" s="1">
        <f t="shared" si="98"/>
        <v>7149.4738164323162</v>
      </c>
      <c r="AN110" s="1">
        <f t="shared" si="99"/>
        <v>42.290711554317951</v>
      </c>
      <c r="AO110" s="1">
        <f t="shared" si="100"/>
        <v>42.033308188217333</v>
      </c>
      <c r="AP110" s="1">
        <f t="shared" si="101"/>
        <v>286.34287183774512</v>
      </c>
      <c r="AQ110" s="1">
        <f t="shared" si="102"/>
        <v>303.45055762058706</v>
      </c>
      <c r="AR110" s="1">
        <f t="shared" si="103"/>
        <v>302.67306451504061</v>
      </c>
      <c r="AS110" s="1">
        <f t="shared" si="104"/>
        <v>326.44415380193175</v>
      </c>
      <c r="AT110" s="1">
        <f t="shared" si="105"/>
        <v>367.72697777529521</v>
      </c>
      <c r="AU110" s="1">
        <f t="shared" si="106"/>
        <v>439.08083389998779</v>
      </c>
      <c r="AV110" s="1">
        <f t="shared" si="107"/>
        <v>398.74027929803123</v>
      </c>
      <c r="AW110" s="1">
        <f t="shared" si="108"/>
        <v>542.20500872274431</v>
      </c>
      <c r="AX110" s="1">
        <f t="shared" si="109"/>
        <v>394.1740338722509</v>
      </c>
      <c r="AY110" s="1">
        <f t="shared" si="110"/>
        <v>621.41654112182448</v>
      </c>
      <c r="BA110" s="1">
        <f t="shared" si="64"/>
        <v>42.033308188217333</v>
      </c>
      <c r="BB110" s="1">
        <f t="shared" si="65"/>
        <v>303.45055762058706</v>
      </c>
      <c r="BC110" s="1">
        <f t="shared" si="66"/>
        <v>326.44415380193175</v>
      </c>
      <c r="BD110" s="1">
        <f t="shared" si="67"/>
        <v>439.08083389998779</v>
      </c>
      <c r="BE110" s="1">
        <f t="shared" si="68"/>
        <v>542.20500872274431</v>
      </c>
      <c r="BF110" s="1">
        <f t="shared" si="69"/>
        <v>621.41654112182448</v>
      </c>
      <c r="BG110" s="1">
        <f t="shared" si="70"/>
        <v>7.219288005164664</v>
      </c>
      <c r="BH110" s="1">
        <f t="shared" si="71"/>
        <v>7.7663207554393665</v>
      </c>
      <c r="BI110" s="1">
        <f t="shared" si="72"/>
        <v>10.446021329890703</v>
      </c>
      <c r="BJ110" s="1">
        <f t="shared" si="73"/>
        <v>12.8994131581281</v>
      </c>
      <c r="BK110" s="1">
        <f t="shared" si="74"/>
        <v>14.783907522558939</v>
      </c>
      <c r="BM110" s="1">
        <f t="shared" si="75"/>
        <v>7149.4738164323162</v>
      </c>
      <c r="BN110" s="1">
        <f t="shared" si="76"/>
        <v>303.45055762058706</v>
      </c>
      <c r="BO110" s="1">
        <f t="shared" si="77"/>
        <v>326.44415380193175</v>
      </c>
      <c r="BP110" s="1">
        <f t="shared" si="78"/>
        <v>439.08083389998779</v>
      </c>
      <c r="BQ110" s="1">
        <f t="shared" si="79"/>
        <v>542.20500872274431</v>
      </c>
      <c r="BR110" s="1">
        <f t="shared" si="80"/>
        <v>621.41654112182448</v>
      </c>
      <c r="BS110" s="1">
        <f t="shared" si="81"/>
        <v>4.244376095526607</v>
      </c>
      <c r="BT110" s="1">
        <f t="shared" si="82"/>
        <v>4.5659885214438312</v>
      </c>
      <c r="BU110" s="1">
        <f t="shared" si="83"/>
        <v>6.1414426456224867</v>
      </c>
      <c r="BV110" s="1">
        <f t="shared" si="84"/>
        <v>7.5838449464146986</v>
      </c>
      <c r="BW110" s="1">
        <f t="shared" si="85"/>
        <v>8.691780081683266</v>
      </c>
    </row>
    <row r="111" spans="16:75">
      <c r="P111" s="1">
        <v>3</v>
      </c>
      <c r="Q111" s="1">
        <f t="shared" si="58"/>
        <v>1671.9918451296678</v>
      </c>
      <c r="R111" s="14">
        <v>10</v>
      </c>
      <c r="S111" s="1">
        <f t="shared" si="86"/>
        <v>51.466666666666661</v>
      </c>
      <c r="T111" s="1">
        <f t="shared" si="87"/>
        <v>19.304761904761904</v>
      </c>
      <c r="U111" s="1">
        <f t="shared" si="88"/>
        <v>18.104761904761904</v>
      </c>
      <c r="V111" s="1">
        <f t="shared" si="89"/>
        <v>1.1238095238095234</v>
      </c>
      <c r="W111" s="14">
        <f t="shared" si="111"/>
        <v>90</v>
      </c>
      <c r="Y111" s="1">
        <f t="shared" si="59"/>
        <v>57.185185185185176</v>
      </c>
      <c r="Z111" s="1">
        <f t="shared" si="60"/>
        <v>21.449735449735449</v>
      </c>
      <c r="AA111" s="1">
        <f t="shared" si="61"/>
        <v>20.116402116402114</v>
      </c>
      <c r="AB111" s="1">
        <f t="shared" si="62"/>
        <v>1.2486772486772482</v>
      </c>
      <c r="AC111" s="14">
        <f t="shared" si="63"/>
        <v>100</v>
      </c>
      <c r="AD111" s="1">
        <f t="shared" si="90"/>
        <v>4.0639418305272991E-2</v>
      </c>
      <c r="AE111" s="1">
        <f t="shared" si="91"/>
        <v>0.31784174734581433</v>
      </c>
      <c r="AF111" s="1">
        <f t="shared" si="92"/>
        <v>0.18920851708775449</v>
      </c>
      <c r="AG111" s="1">
        <f t="shared" si="93"/>
        <v>0.17064989709736056</v>
      </c>
      <c r="AH111" s="1">
        <f t="shared" si="94"/>
        <v>0.10679780518843593</v>
      </c>
      <c r="AI111" s="1">
        <f t="shared" si="95"/>
        <v>7.008331899238221E-2</v>
      </c>
      <c r="AJ111" s="1">
        <f t="shared" si="96"/>
        <v>4.8840510075507465E-2</v>
      </c>
      <c r="AL111" s="1">
        <f t="shared" si="97"/>
        <v>2406.6405920278939</v>
      </c>
      <c r="AM111" s="1">
        <f t="shared" si="98"/>
        <v>7102.045484188272</v>
      </c>
      <c r="AN111" s="1">
        <f t="shared" si="99"/>
        <v>42.296598634650813</v>
      </c>
      <c r="AO111" s="1">
        <f t="shared" si="100"/>
        <v>42.035941092681668</v>
      </c>
      <c r="AP111" s="1">
        <f t="shared" si="101"/>
        <v>285.95957678874095</v>
      </c>
      <c r="AQ111" s="1">
        <f t="shared" si="102"/>
        <v>303.27564781226863</v>
      </c>
      <c r="AR111" s="1">
        <f t="shared" si="103"/>
        <v>302.1435744314972</v>
      </c>
      <c r="AS111" s="1">
        <f t="shared" si="104"/>
        <v>326.20114800822745</v>
      </c>
      <c r="AT111" s="1">
        <f t="shared" si="105"/>
        <v>366.18720785818681</v>
      </c>
      <c r="AU111" s="1">
        <f t="shared" si="106"/>
        <v>438.35189763956976</v>
      </c>
      <c r="AV111" s="1">
        <f t="shared" si="107"/>
        <v>395.75721180625129</v>
      </c>
      <c r="AW111" s="1">
        <f t="shared" si="108"/>
        <v>540.74053075357938</v>
      </c>
      <c r="AX111" s="1">
        <f t="shared" si="109"/>
        <v>389.63148697756861</v>
      </c>
      <c r="AY111" s="1">
        <f t="shared" si="110"/>
        <v>619.09869058038191</v>
      </c>
      <c r="BA111" s="1">
        <f t="shared" si="64"/>
        <v>42.035941092681668</v>
      </c>
      <c r="BB111" s="1">
        <f t="shared" si="65"/>
        <v>303.27564781226863</v>
      </c>
      <c r="BC111" s="1">
        <f t="shared" si="66"/>
        <v>326.20114800822745</v>
      </c>
      <c r="BD111" s="1">
        <f t="shared" si="67"/>
        <v>438.35189763956976</v>
      </c>
      <c r="BE111" s="1">
        <f t="shared" si="68"/>
        <v>540.74053075357938</v>
      </c>
      <c r="BF111" s="1">
        <f t="shared" si="69"/>
        <v>619.09869058038191</v>
      </c>
      <c r="BG111" s="1">
        <f t="shared" si="70"/>
        <v>7.2146748693838099</v>
      </c>
      <c r="BH111" s="1">
        <f t="shared" si="71"/>
        <v>7.760053409747929</v>
      </c>
      <c r="BI111" s="1">
        <f t="shared" si="72"/>
        <v>10.428026261457616</v>
      </c>
      <c r="BJ111" s="1">
        <f t="shared" si="73"/>
        <v>12.86376649832447</v>
      </c>
      <c r="BK111" s="1">
        <f t="shared" si="74"/>
        <v>14.727841806024539</v>
      </c>
      <c r="BM111" s="1">
        <f t="shared" si="75"/>
        <v>7102.045484188272</v>
      </c>
      <c r="BN111" s="1">
        <f t="shared" si="76"/>
        <v>303.27564781226863</v>
      </c>
      <c r="BO111" s="1">
        <f t="shared" si="77"/>
        <v>326.20114800822745</v>
      </c>
      <c r="BP111" s="1">
        <f t="shared" si="78"/>
        <v>438.35189763956976</v>
      </c>
      <c r="BQ111" s="1">
        <f t="shared" si="79"/>
        <v>540.74053075357938</v>
      </c>
      <c r="BR111" s="1">
        <f t="shared" si="80"/>
        <v>619.09869058038191</v>
      </c>
      <c r="BS111" s="1">
        <f t="shared" si="81"/>
        <v>4.2702577516219824</v>
      </c>
      <c r="BT111" s="1">
        <f t="shared" si="82"/>
        <v>4.593059122677678</v>
      </c>
      <c r="BU111" s="1">
        <f t="shared" si="83"/>
        <v>6.1721922031547107</v>
      </c>
      <c r="BV111" s="1">
        <f t="shared" si="84"/>
        <v>7.6138702850814433</v>
      </c>
      <c r="BW111" s="1">
        <f t="shared" si="85"/>
        <v>8.7171884770200361</v>
      </c>
    </row>
    <row r="112" spans="16:75">
      <c r="P112" s="1">
        <v>3</v>
      </c>
      <c r="Q112" s="1">
        <f t="shared" si="58"/>
        <v>1672.4266277383633</v>
      </c>
      <c r="R112" s="14">
        <v>10.1</v>
      </c>
      <c r="S112" s="1">
        <f t="shared" si="86"/>
        <v>51.458333333333329</v>
      </c>
      <c r="T112" s="1">
        <f t="shared" si="87"/>
        <v>19.323809523809523</v>
      </c>
      <c r="U112" s="1">
        <f t="shared" si="88"/>
        <v>18.023809523809526</v>
      </c>
      <c r="V112" s="1">
        <f t="shared" si="89"/>
        <v>1.0940476190476187</v>
      </c>
      <c r="W112" s="14">
        <f t="shared" si="111"/>
        <v>89.899999999999977</v>
      </c>
      <c r="Y112" s="1">
        <f t="shared" si="59"/>
        <v>57.239525398591041</v>
      </c>
      <c r="Z112" s="1">
        <f t="shared" si="60"/>
        <v>21.494782562635738</v>
      </c>
      <c r="AA112" s="1">
        <f t="shared" si="61"/>
        <v>20.048731394671336</v>
      </c>
      <c r="AB112" s="1">
        <f t="shared" si="62"/>
        <v>1.2169606441019121</v>
      </c>
      <c r="AC112" s="14">
        <f t="shared" si="63"/>
        <v>100.00000000000003</v>
      </c>
      <c r="AD112" s="1">
        <f t="shared" si="90"/>
        <v>4.0485110510741898E-2</v>
      </c>
      <c r="AE112" s="1">
        <f t="shared" si="91"/>
        <v>0.31703935791802546</v>
      </c>
      <c r="AF112" s="1">
        <f t="shared" si="92"/>
        <v>0.1885625310945816</v>
      </c>
      <c r="AG112" s="1">
        <f t="shared" si="93"/>
        <v>0.17002901167787965</v>
      </c>
      <c r="AH112" s="1">
        <f t="shared" si="94"/>
        <v>0.10625724056258337</v>
      </c>
      <c r="AI112" s="1">
        <f t="shared" si="95"/>
        <v>6.958246599025493E-2</v>
      </c>
      <c r="AJ112" s="1">
        <f t="shared" si="96"/>
        <v>4.8358687577322028E-2</v>
      </c>
      <c r="AL112" s="1">
        <f t="shared" si="97"/>
        <v>2353.7551809145962</v>
      </c>
      <c r="AM112" s="1">
        <f t="shared" si="98"/>
        <v>7055.0327089083348</v>
      </c>
      <c r="AN112" s="1">
        <f t="shared" si="99"/>
        <v>42.302508210984691</v>
      </c>
      <c r="AO112" s="1">
        <f t="shared" si="100"/>
        <v>42.038580371080712</v>
      </c>
      <c r="AP112" s="1">
        <f t="shared" si="101"/>
        <v>285.57506602753733</v>
      </c>
      <c r="AQ112" s="1">
        <f t="shared" si="102"/>
        <v>303.10039452727131</v>
      </c>
      <c r="AR112" s="1">
        <f t="shared" si="103"/>
        <v>301.61250507701624</v>
      </c>
      <c r="AS112" s="1">
        <f t="shared" si="104"/>
        <v>325.95769609801744</v>
      </c>
      <c r="AT112" s="1">
        <f t="shared" si="105"/>
        <v>364.64444993433278</v>
      </c>
      <c r="AU112" s="1">
        <f t="shared" si="106"/>
        <v>437.62212092961693</v>
      </c>
      <c r="AV112" s="1">
        <f t="shared" si="107"/>
        <v>392.77214600655418</v>
      </c>
      <c r="AW112" s="1">
        <f t="shared" si="108"/>
        <v>539.27549724123253</v>
      </c>
      <c r="AX112" s="1">
        <f t="shared" si="109"/>
        <v>385.09243007516824</v>
      </c>
      <c r="AY112" s="1">
        <f t="shared" si="110"/>
        <v>616.78179691201342</v>
      </c>
      <c r="BA112" s="1">
        <f t="shared" si="64"/>
        <v>42.038580371080712</v>
      </c>
      <c r="BB112" s="1">
        <f t="shared" si="65"/>
        <v>303.10039452727131</v>
      </c>
      <c r="BC112" s="1">
        <f t="shared" si="66"/>
        <v>325.95769609801744</v>
      </c>
      <c r="BD112" s="1">
        <f t="shared" si="67"/>
        <v>437.62212092961693</v>
      </c>
      <c r="BE112" s="1">
        <f t="shared" si="68"/>
        <v>539.27549724123253</v>
      </c>
      <c r="BF112" s="1">
        <f t="shared" si="69"/>
        <v>616.78179691201342</v>
      </c>
      <c r="BG112" s="1">
        <f t="shared" si="70"/>
        <v>7.2100530477423286</v>
      </c>
      <c r="BH112" s="1">
        <f t="shared" si="71"/>
        <v>7.7537750614017185</v>
      </c>
      <c r="BI112" s="1">
        <f t="shared" si="72"/>
        <v>10.410011876392169</v>
      </c>
      <c r="BJ112" s="1">
        <f t="shared" si="73"/>
        <v>12.828109143576416</v>
      </c>
      <c r="BK112" s="1">
        <f t="shared" si="74"/>
        <v>14.671803649590212</v>
      </c>
      <c r="BM112" s="1">
        <f t="shared" si="75"/>
        <v>7055.0327089083348</v>
      </c>
      <c r="BN112" s="1">
        <f t="shared" si="76"/>
        <v>303.10039452727131</v>
      </c>
      <c r="BO112" s="1">
        <f t="shared" si="77"/>
        <v>325.95769609801744</v>
      </c>
      <c r="BP112" s="1">
        <f t="shared" si="78"/>
        <v>437.62212092961693</v>
      </c>
      <c r="BQ112" s="1">
        <f t="shared" si="79"/>
        <v>539.27549724123253</v>
      </c>
      <c r="BR112" s="1">
        <f t="shared" si="80"/>
        <v>616.78179691201342</v>
      </c>
      <c r="BS112" s="1">
        <f t="shared" si="81"/>
        <v>4.2962294723956251</v>
      </c>
      <c r="BT112" s="1">
        <f t="shared" si="82"/>
        <v>4.620215235663375</v>
      </c>
      <c r="BU112" s="1">
        <f t="shared" si="83"/>
        <v>6.2029779164175229</v>
      </c>
      <c r="BV112" s="1">
        <f t="shared" si="84"/>
        <v>7.6438412051625724</v>
      </c>
      <c r="BW112" s="1">
        <f t="shared" si="85"/>
        <v>8.7424370993093756</v>
      </c>
    </row>
    <row r="113" spans="16:75">
      <c r="P113" s="1">
        <v>3</v>
      </c>
      <c r="Q113" s="1">
        <f t="shared" si="58"/>
        <v>1672.8614103470591</v>
      </c>
      <c r="R113" s="14">
        <v>10.199999999999999</v>
      </c>
      <c r="S113" s="1">
        <f t="shared" si="86"/>
        <v>51.449999999999996</v>
      </c>
      <c r="T113" s="1">
        <f t="shared" si="87"/>
        <v>19.342857142857142</v>
      </c>
      <c r="U113" s="1">
        <f t="shared" si="88"/>
        <v>17.942857142857143</v>
      </c>
      <c r="V113" s="1">
        <f t="shared" si="89"/>
        <v>1.0642857142857141</v>
      </c>
      <c r="W113" s="14">
        <f t="shared" si="111"/>
        <v>89.800000000000011</v>
      </c>
      <c r="Y113" s="1">
        <f t="shared" si="59"/>
        <v>57.293986636971042</v>
      </c>
      <c r="Z113" s="1">
        <f t="shared" si="60"/>
        <v>21.53993000318167</v>
      </c>
      <c r="AA113" s="1">
        <f t="shared" si="61"/>
        <v>19.980909958638239</v>
      </c>
      <c r="AB113" s="1">
        <f t="shared" si="62"/>
        <v>1.1851734012090356</v>
      </c>
      <c r="AC113" s="14">
        <f t="shared" si="63"/>
        <v>99.999999999999986</v>
      </c>
      <c r="AD113" s="1">
        <f t="shared" si="90"/>
        <v>4.0330459046289763E-2</v>
      </c>
      <c r="AE113" s="1">
        <f t="shared" si="91"/>
        <v>0.31623518143137708</v>
      </c>
      <c r="AF113" s="1">
        <f t="shared" si="92"/>
        <v>0.18791510637982026</v>
      </c>
      <c r="AG113" s="1">
        <f t="shared" si="93"/>
        <v>0.16940674344009235</v>
      </c>
      <c r="AH113" s="1">
        <f t="shared" si="94"/>
        <v>0.10571547200660633</v>
      </c>
      <c r="AI113" s="1">
        <f t="shared" si="95"/>
        <v>6.9080497502599481E-2</v>
      </c>
      <c r="AJ113" s="1">
        <f t="shared" si="96"/>
        <v>4.7875791977804304E-2</v>
      </c>
      <c r="AL113" s="1">
        <f t="shared" si="97"/>
        <v>2301.7806527737312</v>
      </c>
      <c r="AM113" s="1">
        <f t="shared" si="98"/>
        <v>7008.4321985540746</v>
      </c>
      <c r="AN113" s="1">
        <f t="shared" si="99"/>
        <v>42.308440451693244</v>
      </c>
      <c r="AO113" s="1">
        <f t="shared" si="100"/>
        <v>42.04122605814554</v>
      </c>
      <c r="AP113" s="1">
        <f t="shared" si="101"/>
        <v>285.18933014810744</v>
      </c>
      <c r="AQ113" s="1">
        <f t="shared" si="102"/>
        <v>302.92479585688733</v>
      </c>
      <c r="AR113" s="1">
        <f t="shared" si="103"/>
        <v>301.0798441753272</v>
      </c>
      <c r="AS113" s="1">
        <f t="shared" si="104"/>
        <v>325.71379558897144</v>
      </c>
      <c r="AT113" s="1">
        <f t="shared" si="105"/>
        <v>363.09867960800602</v>
      </c>
      <c r="AU113" s="1">
        <f t="shared" si="106"/>
        <v>436.89149895587559</v>
      </c>
      <c r="AV113" s="1">
        <f t="shared" si="107"/>
        <v>389.7850638576021</v>
      </c>
      <c r="AW113" s="1">
        <f t="shared" si="108"/>
        <v>537.80990475707927</v>
      </c>
      <c r="AX113" s="1">
        <f t="shared" si="109"/>
        <v>380.55689856205703</v>
      </c>
      <c r="AY113" s="1">
        <f t="shared" si="110"/>
        <v>614.46586653603345</v>
      </c>
      <c r="BA113" s="1">
        <f t="shared" si="64"/>
        <v>42.04122605814554</v>
      </c>
      <c r="BB113" s="1">
        <f t="shared" si="65"/>
        <v>302.92479585688733</v>
      </c>
      <c r="BC113" s="1">
        <f t="shared" si="66"/>
        <v>325.71379558897144</v>
      </c>
      <c r="BD113" s="1">
        <f t="shared" si="67"/>
        <v>436.89149895587559</v>
      </c>
      <c r="BE113" s="1">
        <f t="shared" si="68"/>
        <v>537.80990475707927</v>
      </c>
      <c r="BF113" s="1">
        <f t="shared" si="69"/>
        <v>614.46586653603345</v>
      </c>
      <c r="BG113" s="1">
        <f t="shared" si="70"/>
        <v>7.2054224926248382</v>
      </c>
      <c r="BH113" s="1">
        <f t="shared" si="71"/>
        <v>7.7474856498830382</v>
      </c>
      <c r="BI113" s="1">
        <f t="shared" si="72"/>
        <v>10.391978063428226</v>
      </c>
      <c r="BJ113" s="1">
        <f t="shared" si="73"/>
        <v>12.792441019994419</v>
      </c>
      <c r="BK113" s="1">
        <f t="shared" si="74"/>
        <v>14.615793214170068</v>
      </c>
      <c r="BM113" s="1">
        <f t="shared" si="75"/>
        <v>7008.4321985540746</v>
      </c>
      <c r="BN113" s="1">
        <f t="shared" si="76"/>
        <v>302.92479585688733</v>
      </c>
      <c r="BO113" s="1">
        <f t="shared" si="77"/>
        <v>325.71379558897144</v>
      </c>
      <c r="BP113" s="1">
        <f t="shared" si="78"/>
        <v>436.89149895587559</v>
      </c>
      <c r="BQ113" s="1">
        <f t="shared" si="79"/>
        <v>537.80990475707927</v>
      </c>
      <c r="BR113" s="1">
        <f t="shared" si="80"/>
        <v>614.46586653603345</v>
      </c>
      <c r="BS113" s="1">
        <f t="shared" si="81"/>
        <v>4.3222904534823696</v>
      </c>
      <c r="BT113" s="1">
        <f t="shared" si="82"/>
        <v>4.6474558982845009</v>
      </c>
      <c r="BU113" s="1">
        <f t="shared" si="83"/>
        <v>6.2337978962828755</v>
      </c>
      <c r="BV113" s="1">
        <f t="shared" si="84"/>
        <v>7.6737548358966228</v>
      </c>
      <c r="BW113" s="1">
        <f t="shared" si="85"/>
        <v>8.7675224519230603</v>
      </c>
    </row>
    <row r="114" spans="16:75">
      <c r="P114" s="1">
        <v>3</v>
      </c>
      <c r="Q114" s="1">
        <f t="shared" si="58"/>
        <v>1673.2961929557548</v>
      </c>
      <c r="R114" s="14">
        <v>10.3</v>
      </c>
      <c r="S114" s="1">
        <f t="shared" si="86"/>
        <v>51.441666666666663</v>
      </c>
      <c r="T114" s="1">
        <f t="shared" si="87"/>
        <v>19.361904761904761</v>
      </c>
      <c r="U114" s="1">
        <f t="shared" si="88"/>
        <v>17.861904761904761</v>
      </c>
      <c r="V114" s="1">
        <f t="shared" si="89"/>
        <v>1.034523809523809</v>
      </c>
      <c r="W114" s="14">
        <f t="shared" si="111"/>
        <v>89.699999999999974</v>
      </c>
      <c r="Y114" s="1">
        <f t="shared" si="59"/>
        <v>57.348569305091054</v>
      </c>
      <c r="Z114" s="1">
        <f t="shared" si="60"/>
        <v>21.585178106917244</v>
      </c>
      <c r="AA114" s="1">
        <f t="shared" si="61"/>
        <v>19.912937304241659</v>
      </c>
      <c r="AB114" s="1">
        <f t="shared" si="62"/>
        <v>1.153315283750066</v>
      </c>
      <c r="AC114" s="14">
        <f t="shared" si="63"/>
        <v>100.00000000000003</v>
      </c>
      <c r="AD114" s="1">
        <f t="shared" si="90"/>
        <v>4.0175462762518939E-2</v>
      </c>
      <c r="AE114" s="1">
        <f t="shared" si="91"/>
        <v>0.31542921190908424</v>
      </c>
      <c r="AF114" s="1">
        <f t="shared" si="92"/>
        <v>0.18726623813169282</v>
      </c>
      <c r="AG114" s="1">
        <f t="shared" si="93"/>
        <v>0.16878308775918868</v>
      </c>
      <c r="AH114" s="1">
        <f t="shared" si="94"/>
        <v>0.10517249549398285</v>
      </c>
      <c r="AI114" s="1">
        <f t="shared" si="95"/>
        <v>6.857740979869513E-2</v>
      </c>
      <c r="AJ114" s="1">
        <f t="shared" si="96"/>
        <v>4.7391819687986683E-2</v>
      </c>
      <c r="AL114" s="1">
        <f t="shared" si="97"/>
        <v>2250.705688133251</v>
      </c>
      <c r="AM114" s="1">
        <f t="shared" si="98"/>
        <v>6962.2406790354253</v>
      </c>
      <c r="AN114" s="1">
        <f t="shared" si="99"/>
        <v>42.314395527029468</v>
      </c>
      <c r="AO114" s="1">
        <f t="shared" si="100"/>
        <v>42.043878188911407</v>
      </c>
      <c r="AP114" s="1">
        <f t="shared" si="101"/>
        <v>284.80235962833058</v>
      </c>
      <c r="AQ114" s="1">
        <f t="shared" si="102"/>
        <v>302.74884987408581</v>
      </c>
      <c r="AR114" s="1">
        <f t="shared" si="103"/>
        <v>300.54557929538896</v>
      </c>
      <c r="AS114" s="1">
        <f t="shared" si="104"/>
        <v>325.46944397447061</v>
      </c>
      <c r="AT114" s="1">
        <f t="shared" si="105"/>
        <v>361.54987213092062</v>
      </c>
      <c r="AU114" s="1">
        <f t="shared" si="106"/>
        <v>436.16002685077899</v>
      </c>
      <c r="AV114" s="1">
        <f t="shared" si="107"/>
        <v>386.79594700353505</v>
      </c>
      <c r="AW114" s="1">
        <f t="shared" si="108"/>
        <v>536.34374982743316</v>
      </c>
      <c r="AX114" s="1">
        <f t="shared" si="109"/>
        <v>376.02492859430993</v>
      </c>
      <c r="AY114" s="1">
        <f t="shared" si="110"/>
        <v>612.1509059734924</v>
      </c>
      <c r="BA114" s="1">
        <f t="shared" si="64"/>
        <v>42.043878188911407</v>
      </c>
      <c r="BB114" s="1">
        <f t="shared" si="65"/>
        <v>302.74884987408581</v>
      </c>
      <c r="BC114" s="1">
        <f t="shared" si="66"/>
        <v>325.46944397447061</v>
      </c>
      <c r="BD114" s="1">
        <f t="shared" si="67"/>
        <v>436.16002685077899</v>
      </c>
      <c r="BE114" s="1">
        <f t="shared" si="68"/>
        <v>536.34374982743316</v>
      </c>
      <c r="BF114" s="1">
        <f t="shared" si="69"/>
        <v>612.1509059734924</v>
      </c>
      <c r="BG114" s="1">
        <f t="shared" si="70"/>
        <v>7.2007831559632942</v>
      </c>
      <c r="BH114" s="1">
        <f t="shared" si="71"/>
        <v>7.7411851140865844</v>
      </c>
      <c r="BI114" s="1">
        <f t="shared" si="72"/>
        <v>10.373924710061862</v>
      </c>
      <c r="BJ114" s="1">
        <f t="shared" si="73"/>
        <v>12.756762052671148</v>
      </c>
      <c r="BK114" s="1">
        <f t="shared" si="74"/>
        <v>14.559810663111953</v>
      </c>
      <c r="BM114" s="1">
        <f t="shared" si="75"/>
        <v>6962.2406790354253</v>
      </c>
      <c r="BN114" s="1">
        <f t="shared" si="76"/>
        <v>302.74884987408581</v>
      </c>
      <c r="BO114" s="1">
        <f t="shared" si="77"/>
        <v>325.46944397447061</v>
      </c>
      <c r="BP114" s="1">
        <f t="shared" si="78"/>
        <v>436.16002685077899</v>
      </c>
      <c r="BQ114" s="1">
        <f t="shared" si="79"/>
        <v>536.34374982743316</v>
      </c>
      <c r="BR114" s="1">
        <f t="shared" si="80"/>
        <v>612.1509059734924</v>
      </c>
      <c r="BS114" s="1">
        <f t="shared" si="81"/>
        <v>4.3484398749057576</v>
      </c>
      <c r="BT114" s="1">
        <f t="shared" si="82"/>
        <v>4.6747801315533142</v>
      </c>
      <c r="BU114" s="1">
        <f t="shared" si="83"/>
        <v>6.2646502319883348</v>
      </c>
      <c r="BV114" s="1">
        <f t="shared" si="84"/>
        <v>7.7036082857988788</v>
      </c>
      <c r="BW114" s="1">
        <f t="shared" si="85"/>
        <v>8.7924410286014716</v>
      </c>
    </row>
    <row r="115" spans="16:75">
      <c r="P115" s="1">
        <v>3</v>
      </c>
      <c r="Q115" s="1">
        <f t="shared" si="58"/>
        <v>1673.7309755644503</v>
      </c>
      <c r="R115" s="14">
        <v>10.4</v>
      </c>
      <c r="S115" s="1">
        <f t="shared" si="86"/>
        <v>51.43333333333333</v>
      </c>
      <c r="T115" s="1">
        <f t="shared" si="87"/>
        <v>19.38095238095238</v>
      </c>
      <c r="U115" s="1">
        <f t="shared" si="88"/>
        <v>17.780952380952378</v>
      </c>
      <c r="V115" s="1">
        <f t="shared" si="89"/>
        <v>1.0047619047619043</v>
      </c>
      <c r="W115" s="14">
        <f t="shared" si="111"/>
        <v>89.600000000000009</v>
      </c>
      <c r="Y115" s="1">
        <f t="shared" si="59"/>
        <v>57.403273809523803</v>
      </c>
      <c r="Z115" s="1">
        <f t="shared" si="60"/>
        <v>21.630527210884352</v>
      </c>
      <c r="AA115" s="1">
        <f t="shared" si="61"/>
        <v>19.844812925170064</v>
      </c>
      <c r="AB115" s="1">
        <f t="shared" si="62"/>
        <v>1.121386054421768</v>
      </c>
      <c r="AC115" s="14">
        <f t="shared" si="63"/>
        <v>99.999999999999986</v>
      </c>
      <c r="AD115" s="1">
        <f t="shared" si="90"/>
        <v>4.0020120504900357E-2</v>
      </c>
      <c r="AE115" s="1">
        <f t="shared" si="91"/>
        <v>0.31462144334767894</v>
      </c>
      <c r="AF115" s="1">
        <f t="shared" si="92"/>
        <v>0.18661592151694001</v>
      </c>
      <c r="AG115" s="1">
        <f t="shared" si="93"/>
        <v>0.16815803998971141</v>
      </c>
      <c r="AH115" s="1">
        <f t="shared" si="94"/>
        <v>0.10462830698021501</v>
      </c>
      <c r="AI115" s="1">
        <f t="shared" si="95"/>
        <v>6.807319913116594E-2</v>
      </c>
      <c r="AJ115" s="1">
        <f t="shared" si="96"/>
        <v>4.6906767102879249E-2</v>
      </c>
      <c r="AL115" s="1">
        <f t="shared" si="97"/>
        <v>2200.5190533720702</v>
      </c>
      <c r="AM115" s="1">
        <f t="shared" si="98"/>
        <v>6916.4548941732783</v>
      </c>
      <c r="AN115" s="1">
        <f t="shared" si="99"/>
        <v>42.320373609153975</v>
      </c>
      <c r="AO115" s="1">
        <f t="shared" si="100"/>
        <v>42.046536798721434</v>
      </c>
      <c r="AP115" s="1">
        <f t="shared" si="101"/>
        <v>284.41414482802219</v>
      </c>
      <c r="AQ115" s="1">
        <f t="shared" si="102"/>
        <v>302.57255463325828</v>
      </c>
      <c r="AR115" s="1">
        <f t="shared" si="103"/>
        <v>300.00969784868715</v>
      </c>
      <c r="AS115" s="1">
        <f t="shared" si="104"/>
        <v>325.22463872326119</v>
      </c>
      <c r="AT115" s="1">
        <f t="shared" si="105"/>
        <v>359.99800239489667</v>
      </c>
      <c r="AU115" s="1">
        <f t="shared" si="106"/>
        <v>435.42769969254931</v>
      </c>
      <c r="AV115" s="1">
        <f t="shared" si="107"/>
        <v>383.80477676580057</v>
      </c>
      <c r="AW115" s="1">
        <f t="shared" si="108"/>
        <v>534.87702893260973</v>
      </c>
      <c r="AX115" s="1">
        <f t="shared" si="109"/>
        <v>371.49655711209806</v>
      </c>
      <c r="AY115" s="1">
        <f t="shared" si="110"/>
        <v>609.8369218498251</v>
      </c>
      <c r="BA115" s="1">
        <f t="shared" si="64"/>
        <v>42.046536798721434</v>
      </c>
      <c r="BB115" s="1">
        <f t="shared" si="65"/>
        <v>302.57255463325828</v>
      </c>
      <c r="BC115" s="1">
        <f t="shared" si="66"/>
        <v>325.22463872326119</v>
      </c>
      <c r="BD115" s="1">
        <f t="shared" si="67"/>
        <v>435.42769969254931</v>
      </c>
      <c r="BE115" s="1">
        <f t="shared" si="68"/>
        <v>534.87702893260973</v>
      </c>
      <c r="BF115" s="1">
        <f t="shared" si="69"/>
        <v>609.8369218498251</v>
      </c>
      <c r="BG115" s="1">
        <f t="shared" si="70"/>
        <v>7.1961349892307664</v>
      </c>
      <c r="BH115" s="1">
        <f t="shared" si="71"/>
        <v>7.7348733923111297</v>
      </c>
      <c r="BI115" s="1">
        <f t="shared" si="72"/>
        <v>10.355851702530467</v>
      </c>
      <c r="BJ115" s="1">
        <f t="shared" si="73"/>
        <v>12.721072165659894</v>
      </c>
      <c r="BK115" s="1">
        <f t="shared" si="74"/>
        <v>14.503856162259938</v>
      </c>
      <c r="BM115" s="1">
        <f t="shared" si="75"/>
        <v>6916.4548941732783</v>
      </c>
      <c r="BN115" s="1">
        <f t="shared" si="76"/>
        <v>302.57255463325828</v>
      </c>
      <c r="BO115" s="1">
        <f t="shared" si="77"/>
        <v>325.22463872326119</v>
      </c>
      <c r="BP115" s="1">
        <f t="shared" si="78"/>
        <v>435.42769969254931</v>
      </c>
      <c r="BQ115" s="1">
        <f t="shared" si="79"/>
        <v>534.87702893260973</v>
      </c>
      <c r="BR115" s="1">
        <f t="shared" si="80"/>
        <v>609.8369218498251</v>
      </c>
      <c r="BS115" s="1">
        <f t="shared" si="81"/>
        <v>4.374676901141342</v>
      </c>
      <c r="BT115" s="1">
        <f t="shared" si="82"/>
        <v>4.702186939688489</v>
      </c>
      <c r="BU115" s="1">
        <f t="shared" si="83"/>
        <v>6.2955329913215001</v>
      </c>
      <c r="BV115" s="1">
        <f t="shared" si="84"/>
        <v>7.7333986430420207</v>
      </c>
      <c r="BW115" s="1">
        <f t="shared" si="85"/>
        <v>8.8171893141901094</v>
      </c>
    </row>
    <row r="116" spans="16:75">
      <c r="P116" s="1">
        <v>3</v>
      </c>
      <c r="Q116" s="1">
        <f t="shared" si="58"/>
        <v>1674.1657581731461</v>
      </c>
      <c r="R116" s="14">
        <v>10.5</v>
      </c>
      <c r="S116" s="1">
        <f t="shared" si="86"/>
        <v>51.424999999999997</v>
      </c>
      <c r="T116" s="1">
        <f t="shared" si="87"/>
        <v>19.399999999999999</v>
      </c>
      <c r="U116" s="1">
        <f t="shared" si="88"/>
        <v>17.7</v>
      </c>
      <c r="V116" s="1">
        <f t="shared" si="89"/>
        <v>0.97499999999999964</v>
      </c>
      <c r="W116" s="14">
        <f t="shared" si="111"/>
        <v>89.499999999999986</v>
      </c>
      <c r="Y116" s="1">
        <f t="shared" si="59"/>
        <v>57.458100558659225</v>
      </c>
      <c r="Z116" s="1">
        <f t="shared" si="60"/>
        <v>21.675977653631286</v>
      </c>
      <c r="AA116" s="1">
        <f t="shared" si="61"/>
        <v>19.776536312849164</v>
      </c>
      <c r="AB116" s="1">
        <f t="shared" si="62"/>
        <v>1.0893854748603351</v>
      </c>
      <c r="AC116" s="14">
        <f t="shared" si="63"/>
        <v>100.00000000000001</v>
      </c>
      <c r="AD116" s="1">
        <f t="shared" si="90"/>
        <v>3.9864431113745241E-2</v>
      </c>
      <c r="AE116" s="1">
        <f t="shared" si="91"/>
        <v>0.31381186971686281</v>
      </c>
      <c r="AF116" s="1">
        <f t="shared" si="92"/>
        <v>0.18596415168070177</v>
      </c>
      <c r="AG116" s="1">
        <f t="shared" si="93"/>
        <v>0.16753159546544211</v>
      </c>
      <c r="AH116" s="1">
        <f t="shared" si="94"/>
        <v>0.10408290240272933</v>
      </c>
      <c r="AI116" s="1">
        <f t="shared" si="95"/>
        <v>6.7567861735888121E-2</v>
      </c>
      <c r="AJ116" s="1">
        <f t="shared" si="96"/>
        <v>4.6420630601380554E-2</v>
      </c>
      <c r="AL116" s="1">
        <f t="shared" si="97"/>
        <v>2151.2096004884752</v>
      </c>
      <c r="AM116" s="1">
        <f t="shared" si="98"/>
        <v>6871.0716056619949</v>
      </c>
      <c r="AN116" s="1">
        <f t="shared" si="99"/>
        <v>42.326374872163143</v>
      </c>
      <c r="AO116" s="1">
        <f t="shared" si="100"/>
        <v>42.049201923230406</v>
      </c>
      <c r="AP116" s="1">
        <f t="shared" si="101"/>
        <v>284.02467598691771</v>
      </c>
      <c r="AQ116" s="1">
        <f t="shared" si="102"/>
        <v>302.3959081699598</v>
      </c>
      <c r="AR116" s="1">
        <f t="shared" si="103"/>
        <v>299.47218708646494</v>
      </c>
      <c r="AS116" s="1">
        <f t="shared" si="104"/>
        <v>324.97937727910124</v>
      </c>
      <c r="AT116" s="1">
        <f t="shared" si="105"/>
        <v>358.44304492432019</v>
      </c>
      <c r="AU116" s="1">
        <f t="shared" si="106"/>
        <v>434.69451250428045</v>
      </c>
      <c r="AV116" s="1">
        <f t="shared" si="107"/>
        <v>380.81153413469713</v>
      </c>
      <c r="AW116" s="1">
        <f t="shared" si="108"/>
        <v>533.40973850596299</v>
      </c>
      <c r="AX116" s="1">
        <f t="shared" si="109"/>
        <v>366.97182186582609</v>
      </c>
      <c r="AY116" s="1">
        <f t="shared" si="110"/>
        <v>607.52392089759655</v>
      </c>
      <c r="BA116" s="1">
        <f t="shared" si="64"/>
        <v>42.049201923230406</v>
      </c>
      <c r="BB116" s="1">
        <f t="shared" si="65"/>
        <v>302.3959081699598</v>
      </c>
      <c r="BC116" s="1">
        <f t="shared" si="66"/>
        <v>324.97937727910124</v>
      </c>
      <c r="BD116" s="1">
        <f t="shared" si="67"/>
        <v>434.69451250428045</v>
      </c>
      <c r="BE116" s="1">
        <f t="shared" si="68"/>
        <v>533.40973850596299</v>
      </c>
      <c r="BF116" s="1">
        <f t="shared" si="69"/>
        <v>607.52392089759655</v>
      </c>
      <c r="BG116" s="1">
        <f t="shared" si="70"/>
        <v>7.1914779434350891</v>
      </c>
      <c r="BH116" s="1">
        <f t="shared" si="71"/>
        <v>7.7285504222510317</v>
      </c>
      <c r="BI116" s="1">
        <f t="shared" si="72"/>
        <v>10.337758925791411</v>
      </c>
      <c r="BJ116" s="1">
        <f t="shared" si="73"/>
        <v>12.685371281952362</v>
      </c>
      <c r="BK116" s="1">
        <f t="shared" si="74"/>
        <v>14.447929880019085</v>
      </c>
      <c r="BM116" s="1">
        <f t="shared" si="75"/>
        <v>6871.0716056619949</v>
      </c>
      <c r="BN116" s="1">
        <f t="shared" si="76"/>
        <v>302.3959081699598</v>
      </c>
      <c r="BO116" s="1">
        <f t="shared" si="77"/>
        <v>324.97937727910124</v>
      </c>
      <c r="BP116" s="1">
        <f t="shared" si="78"/>
        <v>434.69451250428045</v>
      </c>
      <c r="BQ116" s="1">
        <f t="shared" si="79"/>
        <v>533.40973850596299</v>
      </c>
      <c r="BR116" s="1">
        <f t="shared" si="80"/>
        <v>607.52392089759655</v>
      </c>
      <c r="BS116" s="1">
        <f t="shared" si="81"/>
        <v>4.4010006811859643</v>
      </c>
      <c r="BT116" s="1">
        <f t="shared" si="82"/>
        <v>4.7296753101991724</v>
      </c>
      <c r="BU116" s="1">
        <f t="shared" si="83"/>
        <v>6.3264442208123324</v>
      </c>
      <c r="BV116" s="1">
        <f t="shared" si="84"/>
        <v>7.7631229758457954</v>
      </c>
      <c r="BW116" s="1">
        <f t="shared" si="85"/>
        <v>8.8417637853894053</v>
      </c>
    </row>
    <row r="117" spans="16:75">
      <c r="P117" s="1">
        <v>3</v>
      </c>
      <c r="Q117" s="1">
        <f t="shared" si="58"/>
        <v>1674.6005407818416</v>
      </c>
      <c r="R117" s="14">
        <v>10.6</v>
      </c>
      <c r="S117" s="1">
        <f t="shared" si="86"/>
        <v>51.416666666666664</v>
      </c>
      <c r="T117" s="1">
        <f t="shared" si="87"/>
        <v>19.419047619047618</v>
      </c>
      <c r="U117" s="1">
        <f t="shared" si="88"/>
        <v>17.61904761904762</v>
      </c>
      <c r="V117" s="1">
        <f t="shared" si="89"/>
        <v>0.94523809523809499</v>
      </c>
      <c r="W117" s="14">
        <f t="shared" si="111"/>
        <v>89.4</v>
      </c>
      <c r="Y117" s="1">
        <f t="shared" si="59"/>
        <v>57.513049962714383</v>
      </c>
      <c r="Z117" s="1">
        <f t="shared" si="60"/>
        <v>21.721529775221047</v>
      </c>
      <c r="AA117" s="1">
        <f t="shared" si="61"/>
        <v>19.708106956429102</v>
      </c>
      <c r="AB117" s="1">
        <f t="shared" si="62"/>
        <v>1.0573133056354529</v>
      </c>
      <c r="AC117" s="14">
        <f t="shared" si="63"/>
        <v>99.999999999999986</v>
      </c>
      <c r="AD117" s="1">
        <f t="shared" si="90"/>
        <v>3.9708393424175883E-2</v>
      </c>
      <c r="AE117" s="1">
        <f t="shared" si="91"/>
        <v>0.31300048495935578</v>
      </c>
      <c r="AF117" s="1">
        <f t="shared" si="92"/>
        <v>0.18531092374639579</v>
      </c>
      <c r="AG117" s="1">
        <f t="shared" si="93"/>
        <v>0.16690374949928402</v>
      </c>
      <c r="AH117" s="1">
        <f t="shared" si="94"/>
        <v>0.10353627768077495</v>
      </c>
      <c r="AI117" s="1">
        <f t="shared" si="95"/>
        <v>6.7061393831896007E-2</v>
      </c>
      <c r="AJ117" s="1">
        <f t="shared" si="96"/>
        <v>4.5933406546187217E-2</v>
      </c>
      <c r="AL117" s="1">
        <f t="shared" si="97"/>
        <v>2102.7662668680941</v>
      </c>
      <c r="AM117" s="1">
        <f t="shared" si="98"/>
        <v>6826.0875930318643</v>
      </c>
      <c r="AN117" s="1">
        <f t="shared" si="99"/>
        <v>42.33239949211837</v>
      </c>
      <c r="AO117" s="1">
        <f t="shared" si="100"/>
        <v>42.051873598408598</v>
      </c>
      <c r="AP117" s="1">
        <f t="shared" si="101"/>
        <v>283.63394322261439</v>
      </c>
      <c r="AQ117" s="1">
        <f t="shared" si="102"/>
        <v>302.21890850064523</v>
      </c>
      <c r="AR117" s="1">
        <f t="shared" si="103"/>
        <v>298.93303409689554</v>
      </c>
      <c r="AS117" s="1">
        <f t="shared" si="104"/>
        <v>324.73365706040119</v>
      </c>
      <c r="AT117" s="1">
        <f t="shared" si="105"/>
        <v>356.88497386840015</v>
      </c>
      <c r="AU117" s="1">
        <f t="shared" si="106"/>
        <v>433.96046025299859</v>
      </c>
      <c r="AV117" s="1">
        <f t="shared" si="107"/>
        <v>377.81619976062427</v>
      </c>
      <c r="AW117" s="1">
        <f t="shared" si="108"/>
        <v>531.94187493289371</v>
      </c>
      <c r="AX117" s="1">
        <f t="shared" si="109"/>
        <v>362.45076144346183</v>
      </c>
      <c r="AY117" s="1">
        <f t="shared" si="110"/>
        <v>605.21190995935001</v>
      </c>
      <c r="BA117" s="1">
        <f t="shared" si="64"/>
        <v>42.051873598408598</v>
      </c>
      <c r="BB117" s="1">
        <f t="shared" si="65"/>
        <v>302.21890850064523</v>
      </c>
      <c r="BC117" s="1">
        <f t="shared" si="66"/>
        <v>324.73365706040119</v>
      </c>
      <c r="BD117" s="1">
        <f t="shared" si="67"/>
        <v>433.96046025299859</v>
      </c>
      <c r="BE117" s="1">
        <f t="shared" si="68"/>
        <v>531.94187493289371</v>
      </c>
      <c r="BF117" s="1">
        <f t="shared" si="69"/>
        <v>605.21190995935001</v>
      </c>
      <c r="BG117" s="1">
        <f t="shared" si="70"/>
        <v>7.1868119691124139</v>
      </c>
      <c r="BH117" s="1">
        <f t="shared" si="71"/>
        <v>7.7222161409875998</v>
      </c>
      <c r="BI117" s="1">
        <f t="shared" si="72"/>
        <v>10.319646263500166</v>
      </c>
      <c r="BJ117" s="1">
        <f t="shared" si="73"/>
        <v>12.64965932345579</v>
      </c>
      <c r="BK117" s="1">
        <f t="shared" si="74"/>
        <v>14.392031987422637</v>
      </c>
      <c r="BM117" s="1">
        <f t="shared" si="75"/>
        <v>6826.0875930318643</v>
      </c>
      <c r="BN117" s="1">
        <f t="shared" si="76"/>
        <v>302.21890850064523</v>
      </c>
      <c r="BO117" s="1">
        <f t="shared" si="77"/>
        <v>324.73365706040119</v>
      </c>
      <c r="BP117" s="1">
        <f t="shared" si="78"/>
        <v>433.96046025299859</v>
      </c>
      <c r="BQ117" s="1">
        <f t="shared" si="79"/>
        <v>531.94187493289371</v>
      </c>
      <c r="BR117" s="1">
        <f t="shared" si="80"/>
        <v>605.21190995935001</v>
      </c>
      <c r="BS117" s="1">
        <f t="shared" si="81"/>
        <v>4.4274103486329883</v>
      </c>
      <c r="BT117" s="1">
        <f t="shared" si="82"/>
        <v>4.7572442139754028</v>
      </c>
      <c r="BU117" s="1">
        <f t="shared" si="83"/>
        <v>6.3573819459332697</v>
      </c>
      <c r="BV117" s="1">
        <f t="shared" si="84"/>
        <v>7.7927783328755558</v>
      </c>
      <c r="BW117" s="1">
        <f t="shared" si="85"/>
        <v>8.8661609115176923</v>
      </c>
    </row>
    <row r="118" spans="16:75">
      <c r="P118" s="1">
        <v>3</v>
      </c>
      <c r="Q118" s="1">
        <f t="shared" si="58"/>
        <v>1675.0353233905373</v>
      </c>
      <c r="R118" s="14">
        <v>10.7</v>
      </c>
      <c r="S118" s="1">
        <f t="shared" si="86"/>
        <v>51.408333333333331</v>
      </c>
      <c r="T118" s="1">
        <f t="shared" si="87"/>
        <v>19.438095238095237</v>
      </c>
      <c r="U118" s="1">
        <f t="shared" si="88"/>
        <v>17.538095238095238</v>
      </c>
      <c r="V118" s="1">
        <f t="shared" si="89"/>
        <v>0.91547619047619033</v>
      </c>
      <c r="W118" s="14">
        <f t="shared" si="111"/>
        <v>89.299999999999983</v>
      </c>
      <c r="Y118" s="1">
        <f t="shared" si="59"/>
        <v>57.568122433743945</v>
      </c>
      <c r="Z118" s="1">
        <f t="shared" si="60"/>
        <v>21.767183917239912</v>
      </c>
      <c r="AA118" s="1">
        <f t="shared" si="61"/>
        <v>19.639524342771828</v>
      </c>
      <c r="AB118" s="1">
        <f t="shared" si="62"/>
        <v>1.0251693062443343</v>
      </c>
      <c r="AC118" s="14">
        <f t="shared" si="63"/>
        <v>100.00000000000001</v>
      </c>
      <c r="AD118" s="1">
        <f t="shared" si="90"/>
        <v>3.9552006266096874E-2</v>
      </c>
      <c r="AE118" s="1">
        <f t="shared" si="91"/>
        <v>0.31218728299074583</v>
      </c>
      <c r="AF118" s="1">
        <f t="shared" si="92"/>
        <v>0.18465623281559654</v>
      </c>
      <c r="AG118" s="1">
        <f t="shared" si="93"/>
        <v>0.16627449738314579</v>
      </c>
      <c r="AH118" s="1">
        <f t="shared" si="94"/>
        <v>0.10298842871532241</v>
      </c>
      <c r="AI118" s="1">
        <f t="shared" si="95"/>
        <v>6.655379162128805E-2</v>
      </c>
      <c r="AJ118" s="1">
        <f t="shared" si="96"/>
        <v>4.5445091283703422E-2</v>
      </c>
      <c r="AL118" s="1">
        <f t="shared" si="97"/>
        <v>2055.1780750512949</v>
      </c>
      <c r="AM118" s="1">
        <f t="shared" si="98"/>
        <v>6781.499653611485</v>
      </c>
      <c r="AN118" s="1">
        <f t="shared" si="99"/>
        <v>42.33844764707549</v>
      </c>
      <c r="AO118" s="1">
        <f t="shared" si="100"/>
        <v>42.054551860545672</v>
      </c>
      <c r="AP118" s="1">
        <f t="shared" si="101"/>
        <v>283.24193652846765</v>
      </c>
      <c r="AQ118" s="1">
        <f t="shared" si="102"/>
        <v>302.04155362240056</v>
      </c>
      <c r="AR118" s="1">
        <f t="shared" si="103"/>
        <v>298.3922258021887</v>
      </c>
      <c r="AS118" s="1">
        <f t="shared" si="104"/>
        <v>324.48747545985714</v>
      </c>
      <c r="AT118" s="1">
        <f t="shared" si="105"/>
        <v>355.32376299320924</v>
      </c>
      <c r="AU118" s="1">
        <f t="shared" si="106"/>
        <v>433.22553784870155</v>
      </c>
      <c r="AV118" s="1">
        <f t="shared" si="107"/>
        <v>374.81875394502146</v>
      </c>
      <c r="AW118" s="1">
        <f t="shared" si="108"/>
        <v>530.47343454982956</v>
      </c>
      <c r="AX118" s="1">
        <f t="shared" si="109"/>
        <v>357.93341529911027</v>
      </c>
      <c r="AY118" s="1">
        <f t="shared" si="110"/>
        <v>602.90089599056284</v>
      </c>
      <c r="BA118" s="1">
        <f t="shared" si="64"/>
        <v>42.054551860545672</v>
      </c>
      <c r="BB118" s="1">
        <f t="shared" si="65"/>
        <v>302.04155362240056</v>
      </c>
      <c r="BC118" s="1">
        <f t="shared" si="66"/>
        <v>324.48747545985714</v>
      </c>
      <c r="BD118" s="1">
        <f t="shared" si="67"/>
        <v>433.22553784870155</v>
      </c>
      <c r="BE118" s="1">
        <f t="shared" si="68"/>
        <v>530.47343454982956</v>
      </c>
      <c r="BF118" s="1">
        <f t="shared" si="69"/>
        <v>602.90089599056284</v>
      </c>
      <c r="BG118" s="1">
        <f t="shared" si="70"/>
        <v>7.1821370163206266</v>
      </c>
      <c r="BH118" s="1">
        <f t="shared" si="71"/>
        <v>7.7158704849802859</v>
      </c>
      <c r="BI118" s="1">
        <f t="shared" si="72"/>
        <v>10.30151359798797</v>
      </c>
      <c r="BJ118" s="1">
        <f t="shared" si="73"/>
        <v>12.613936210969447</v>
      </c>
      <c r="BK118" s="1">
        <f t="shared" si="74"/>
        <v>14.336162658201728</v>
      </c>
      <c r="BM118" s="1">
        <f t="shared" si="75"/>
        <v>6781.499653611485</v>
      </c>
      <c r="BN118" s="1">
        <f t="shared" si="76"/>
        <v>302.04155362240056</v>
      </c>
      <c r="BO118" s="1">
        <f t="shared" si="77"/>
        <v>324.48747545985714</v>
      </c>
      <c r="BP118" s="1">
        <f t="shared" si="78"/>
        <v>433.22553784870155</v>
      </c>
      <c r="BQ118" s="1">
        <f t="shared" si="79"/>
        <v>530.47343454982956</v>
      </c>
      <c r="BR118" s="1">
        <f t="shared" si="80"/>
        <v>602.90089599056284</v>
      </c>
      <c r="BS118" s="1">
        <f t="shared" si="81"/>
        <v>4.4539050217535356</v>
      </c>
      <c r="BT118" s="1">
        <f t="shared" si="82"/>
        <v>4.7848926053848793</v>
      </c>
      <c r="BU118" s="1">
        <f t="shared" si="83"/>
        <v>6.3883441713071161</v>
      </c>
      <c r="BV118" s="1">
        <f t="shared" si="84"/>
        <v>7.8223617436495205</v>
      </c>
      <c r="BW118" s="1">
        <f t="shared" si="85"/>
        <v>8.8903771552873003</v>
      </c>
    </row>
    <row r="119" spans="16:75">
      <c r="P119" s="1">
        <v>3</v>
      </c>
      <c r="Q119" s="1">
        <f t="shared" si="58"/>
        <v>1675.4701059992331</v>
      </c>
      <c r="R119" s="14">
        <v>10.8</v>
      </c>
      <c r="S119" s="1">
        <f t="shared" si="86"/>
        <v>51.4</v>
      </c>
      <c r="T119" s="1">
        <f t="shared" si="87"/>
        <v>19.457142857142856</v>
      </c>
      <c r="U119" s="1">
        <f t="shared" si="88"/>
        <v>17.457142857142856</v>
      </c>
      <c r="V119" s="1">
        <f t="shared" si="89"/>
        <v>0.88571428571428523</v>
      </c>
      <c r="W119" s="14">
        <f t="shared" si="111"/>
        <v>89.2</v>
      </c>
      <c r="Y119" s="1">
        <f t="shared" si="59"/>
        <v>57.623318385650222</v>
      </c>
      <c r="Z119" s="1">
        <f t="shared" si="60"/>
        <v>21.812940422805891</v>
      </c>
      <c r="AA119" s="1">
        <f t="shared" si="61"/>
        <v>19.570787956438178</v>
      </c>
      <c r="AB119" s="1">
        <f t="shared" si="62"/>
        <v>0.99295323510570099</v>
      </c>
      <c r="AC119" s="14">
        <f t="shared" si="63"/>
        <v>100</v>
      </c>
      <c r="AD119" s="1">
        <f t="shared" si="90"/>
        <v>3.9395268464165648E-2</v>
      </c>
      <c r="AE119" s="1">
        <f t="shared" si="91"/>
        <v>0.31137225769933602</v>
      </c>
      <c r="AF119" s="1">
        <f t="shared" si="92"/>
        <v>0.18400007396791199</v>
      </c>
      <c r="AG119" s="1">
        <f t="shared" si="93"/>
        <v>0.16564383438782326</v>
      </c>
      <c r="AH119" s="1">
        <f t="shared" si="94"/>
        <v>0.10243935138896072</v>
      </c>
      <c r="AI119" s="1">
        <f t="shared" si="95"/>
        <v>6.6045051289131587E-2</v>
      </c>
      <c r="AJ119" s="1">
        <f t="shared" si="96"/>
        <v>4.4955681143949454E-2</v>
      </c>
      <c r="AL119" s="1">
        <f t="shared" si="97"/>
        <v>2008.4341325000821</v>
      </c>
      <c r="AM119" s="1">
        <f t="shared" si="98"/>
        <v>6737.3046024900823</v>
      </c>
      <c r="AN119" s="1">
        <f t="shared" si="99"/>
        <v>42.344519517114925</v>
      </c>
      <c r="AO119" s="1">
        <f t="shared" si="100"/>
        <v>42.057236746254645</v>
      </c>
      <c r="AP119" s="1">
        <f t="shared" si="101"/>
        <v>282.84864577144117</v>
      </c>
      <c r="AQ119" s="1">
        <f t="shared" si="102"/>
        <v>301.86384151266947</v>
      </c>
      <c r="AR119" s="1">
        <f t="shared" si="103"/>
        <v>297.84974895563226</v>
      </c>
      <c r="AS119" s="1">
        <f t="shared" si="104"/>
        <v>324.24082984407727</v>
      </c>
      <c r="AT119" s="1">
        <f t="shared" si="105"/>
        <v>353.75938567350528</v>
      </c>
      <c r="AU119" s="1">
        <f t="shared" si="106"/>
        <v>432.48974014337563</v>
      </c>
      <c r="AV119" s="1">
        <f t="shared" si="107"/>
        <v>371.81917663098619</v>
      </c>
      <c r="AW119" s="1">
        <f t="shared" si="108"/>
        <v>529.00441364317362</v>
      </c>
      <c r="AX119" s="1">
        <f t="shared" si="109"/>
        <v>353.4198237829147</v>
      </c>
      <c r="AY119" s="1">
        <f t="shared" si="110"/>
        <v>600.59088606271428</v>
      </c>
      <c r="BA119" s="1">
        <f t="shared" si="64"/>
        <v>42.057236746254645</v>
      </c>
      <c r="BB119" s="1">
        <f t="shared" si="65"/>
        <v>301.86384151266947</v>
      </c>
      <c r="BC119" s="1">
        <f t="shared" si="66"/>
        <v>324.24082984407727</v>
      </c>
      <c r="BD119" s="1">
        <f t="shared" si="67"/>
        <v>432.48974014337563</v>
      </c>
      <c r="BE119" s="1">
        <f t="shared" si="68"/>
        <v>529.00441364317362</v>
      </c>
      <c r="BF119" s="1">
        <f t="shared" si="69"/>
        <v>600.59088606271428</v>
      </c>
      <c r="BG119" s="1">
        <f t="shared" si="70"/>
        <v>7.1774530346326566</v>
      </c>
      <c r="BH119" s="1">
        <f t="shared" si="71"/>
        <v>7.7095133900577082</v>
      </c>
      <c r="BI119" s="1">
        <f t="shared" si="72"/>
        <v>10.283360810238928</v>
      </c>
      <c r="BJ119" s="1">
        <f t="shared" si="73"/>
        <v>12.578201864160356</v>
      </c>
      <c r="BK119" s="1">
        <f t="shared" si="74"/>
        <v>14.280322068857725</v>
      </c>
      <c r="BM119" s="1">
        <f t="shared" si="75"/>
        <v>6737.3046024900823</v>
      </c>
      <c r="BN119" s="1">
        <f t="shared" si="76"/>
        <v>301.86384151266947</v>
      </c>
      <c r="BO119" s="1">
        <f t="shared" si="77"/>
        <v>324.24082984407727</v>
      </c>
      <c r="BP119" s="1">
        <f t="shared" si="78"/>
        <v>432.48974014337563</v>
      </c>
      <c r="BQ119" s="1">
        <f t="shared" si="79"/>
        <v>529.00441364317362</v>
      </c>
      <c r="BR119" s="1">
        <f t="shared" si="80"/>
        <v>600.59088606271428</v>
      </c>
      <c r="BS119" s="1">
        <f t="shared" si="81"/>
        <v>4.4804838035837316</v>
      </c>
      <c r="BT119" s="1">
        <f t="shared" si="82"/>
        <v>4.8126194223761098</v>
      </c>
      <c r="BU119" s="1">
        <f t="shared" si="83"/>
        <v>6.4193288809226328</v>
      </c>
      <c r="BV119" s="1">
        <f t="shared" si="84"/>
        <v>7.8518702189545593</v>
      </c>
      <c r="BW119" s="1">
        <f t="shared" si="85"/>
        <v>8.9144089735936554</v>
      </c>
    </row>
    <row r="120" spans="16:75">
      <c r="P120" s="1">
        <v>3</v>
      </c>
      <c r="Q120" s="1">
        <f t="shared" si="58"/>
        <v>1675.9048886079286</v>
      </c>
      <c r="R120" s="14">
        <v>10.9</v>
      </c>
      <c r="S120" s="1">
        <f t="shared" si="86"/>
        <v>51.391666666666666</v>
      </c>
      <c r="T120" s="1">
        <f t="shared" si="87"/>
        <v>19.476190476190474</v>
      </c>
      <c r="U120" s="1">
        <f t="shared" si="88"/>
        <v>17.376190476190473</v>
      </c>
      <c r="V120" s="1">
        <f t="shared" si="89"/>
        <v>0.85595238095238058</v>
      </c>
      <c r="W120" s="14">
        <f t="shared" si="111"/>
        <v>89.09999999999998</v>
      </c>
      <c r="Y120" s="1">
        <f t="shared" si="59"/>
        <v>57.678638234193805</v>
      </c>
      <c r="Z120" s="1">
        <f t="shared" si="60"/>
        <v>21.858799636577416</v>
      </c>
      <c r="AA120" s="1">
        <f t="shared" si="61"/>
        <v>19.501897279675056</v>
      </c>
      <c r="AB120" s="1">
        <f t="shared" si="62"/>
        <v>0.96066484955373821</v>
      </c>
      <c r="AC120" s="14">
        <f t="shared" si="63"/>
        <v>100.00000000000001</v>
      </c>
      <c r="AD120" s="1">
        <f t="shared" si="90"/>
        <v>3.9238178837763205E-2</v>
      </c>
      <c r="AE120" s="1">
        <f t="shared" si="91"/>
        <v>0.31055540294599288</v>
      </c>
      <c r="AF120" s="1">
        <f t="shared" si="92"/>
        <v>0.18334244226086116</v>
      </c>
      <c r="AG120" s="1">
        <f t="shared" si="93"/>
        <v>0.16501175576288168</v>
      </c>
      <c r="AH120" s="1">
        <f t="shared" si="94"/>
        <v>0.10188904156579469</v>
      </c>
      <c r="AI120" s="1">
        <f t="shared" si="95"/>
        <v>6.553516900336763E-2</v>
      </c>
      <c r="AJ120" s="1">
        <f t="shared" si="96"/>
        <v>4.4465172440469915E-2</v>
      </c>
      <c r="AL120" s="1">
        <f t="shared" si="97"/>
        <v>1962.5236313644548</v>
      </c>
      <c r="AM120" s="1">
        <f t="shared" si="98"/>
        <v>6693.4992724797557</v>
      </c>
      <c r="AN120" s="1">
        <f t="shared" si="99"/>
        <v>42.35061528437226</v>
      </c>
      <c r="AO120" s="1">
        <f t="shared" si="100"/>
        <v>42.059928292475909</v>
      </c>
      <c r="AP120" s="1">
        <f t="shared" si="101"/>
        <v>282.45406068990928</v>
      </c>
      <c r="AQ120" s="1">
        <f t="shared" si="102"/>
        <v>301.68577012897441</v>
      </c>
      <c r="AR120" s="1">
        <f t="shared" si="103"/>
        <v>297.30559013856532</v>
      </c>
      <c r="AS120" s="1">
        <f t="shared" si="104"/>
        <v>323.99371755320101</v>
      </c>
      <c r="AT120" s="1">
        <f t="shared" si="105"/>
        <v>352.19181488432213</v>
      </c>
      <c r="AU120" s="1">
        <f t="shared" si="106"/>
        <v>431.75306192998977</v>
      </c>
      <c r="AV120" s="1">
        <f t="shared" si="107"/>
        <v>368.8174473935548</v>
      </c>
      <c r="AW120" s="1">
        <f t="shared" si="108"/>
        <v>527.53480844822298</v>
      </c>
      <c r="AX120" s="1">
        <f t="shared" si="109"/>
        <v>348.91002817235557</v>
      </c>
      <c r="AY120" s="1">
        <f t="shared" si="110"/>
        <v>598.28188736647246</v>
      </c>
      <c r="BA120" s="1">
        <f t="shared" si="64"/>
        <v>42.059928292475909</v>
      </c>
      <c r="BB120" s="1">
        <f t="shared" si="65"/>
        <v>301.68577012897441</v>
      </c>
      <c r="BC120" s="1">
        <f t="shared" si="66"/>
        <v>323.99371755320101</v>
      </c>
      <c r="BD120" s="1">
        <f t="shared" si="67"/>
        <v>431.75306192998977</v>
      </c>
      <c r="BE120" s="1">
        <f t="shared" si="68"/>
        <v>527.53480844822298</v>
      </c>
      <c r="BF120" s="1">
        <f t="shared" si="69"/>
        <v>598.28188736647246</v>
      </c>
      <c r="BG120" s="1">
        <f t="shared" si="70"/>
        <v>7.1727599731296481</v>
      </c>
      <c r="BH120" s="1">
        <f t="shared" si="71"/>
        <v>7.7031447914085049</v>
      </c>
      <c r="BI120" s="1">
        <f t="shared" si="72"/>
        <v>10.265187779866615</v>
      </c>
      <c r="BJ120" s="1">
        <f t="shared" si="73"/>
        <v>12.542456201538355</v>
      </c>
      <c r="BK120" s="1">
        <f t="shared" si="74"/>
        <v>14.224510398737388</v>
      </c>
      <c r="BM120" s="1">
        <f t="shared" si="75"/>
        <v>6693.4992724797557</v>
      </c>
      <c r="BN120" s="1">
        <f t="shared" si="76"/>
        <v>301.68577012897441</v>
      </c>
      <c r="BO120" s="1">
        <f t="shared" si="77"/>
        <v>323.99371755320101</v>
      </c>
      <c r="BP120" s="1">
        <f t="shared" si="78"/>
        <v>431.75306192998977</v>
      </c>
      <c r="BQ120" s="1">
        <f t="shared" si="79"/>
        <v>527.53480844822298</v>
      </c>
      <c r="BR120" s="1">
        <f t="shared" si="80"/>
        <v>598.28188736647246</v>
      </c>
      <c r="BS120" s="1">
        <f t="shared" si="81"/>
        <v>4.5071457820179637</v>
      </c>
      <c r="BT120" s="1">
        <f t="shared" si="82"/>
        <v>4.8404235865879217</v>
      </c>
      <c r="BU120" s="1">
        <f t="shared" si="83"/>
        <v>6.4503340383577461</v>
      </c>
      <c r="BV120" s="1">
        <f t="shared" si="84"/>
        <v>7.8813007512703583</v>
      </c>
      <c r="BW120" s="1">
        <f t="shared" si="85"/>
        <v>8.9382528183173395</v>
      </c>
    </row>
    <row r="121" spans="16:75">
      <c r="P121" s="1">
        <v>3</v>
      </c>
      <c r="Q121" s="1">
        <f t="shared" si="58"/>
        <v>1676.3396712166243</v>
      </c>
      <c r="R121" s="14">
        <v>11</v>
      </c>
      <c r="S121" s="1">
        <f t="shared" si="86"/>
        <v>51.383333333333333</v>
      </c>
      <c r="T121" s="1">
        <f t="shared" si="87"/>
        <v>19.495238095238093</v>
      </c>
      <c r="U121" s="1">
        <f t="shared" si="88"/>
        <v>17.295238095238094</v>
      </c>
      <c r="V121" s="1">
        <f t="shared" si="89"/>
        <v>0.82619047619047592</v>
      </c>
      <c r="W121" s="14">
        <f t="shared" si="111"/>
        <v>89</v>
      </c>
      <c r="Y121" s="1">
        <f t="shared" si="59"/>
        <v>57.734082397003739</v>
      </c>
      <c r="Z121" s="1">
        <f t="shared" si="60"/>
        <v>21.904761904761905</v>
      </c>
      <c r="AA121" s="1">
        <f t="shared" si="61"/>
        <v>19.432851792402353</v>
      </c>
      <c r="AB121" s="1">
        <f t="shared" si="62"/>
        <v>0.9283039058319954</v>
      </c>
      <c r="AC121" s="14">
        <f t="shared" si="63"/>
        <v>100</v>
      </c>
      <c r="AD121" s="1">
        <f t="shared" si="90"/>
        <v>3.9080736200964354E-2</v>
      </c>
      <c r="AE121" s="1">
        <f t="shared" si="91"/>
        <v>0.30973671256399044</v>
      </c>
      <c r="AF121" s="1">
        <f t="shared" si="92"/>
        <v>0.18268333272974954</v>
      </c>
      <c r="AG121" s="1">
        <f t="shared" si="93"/>
        <v>0.16437825673653575</v>
      </c>
      <c r="AH121" s="1">
        <f t="shared" si="94"/>
        <v>0.10133749509134059</v>
      </c>
      <c r="AI121" s="1">
        <f t="shared" si="95"/>
        <v>6.5024140914714298E-2</v>
      </c>
      <c r="AJ121" s="1">
        <f t="shared" si="96"/>
        <v>4.3973561470240979E-2</v>
      </c>
      <c r="AL121" s="1">
        <f t="shared" si="97"/>
        <v>1917.4358482482564</v>
      </c>
      <c r="AM121" s="1">
        <f t="shared" si="98"/>
        <v>6650.0805140776511</v>
      </c>
      <c r="AN121" s="1">
        <f t="shared" si="99"/>
        <v>42.35673513306967</v>
      </c>
      <c r="AO121" s="1">
        <f t="shared" si="100"/>
        <v>42.062626536481304</v>
      </c>
      <c r="AP121" s="1">
        <f t="shared" si="101"/>
        <v>282.05817089141112</v>
      </c>
      <c r="AQ121" s="1">
        <f t="shared" si="102"/>
        <v>301.50733740863291</v>
      </c>
      <c r="AR121" s="1">
        <f t="shared" si="103"/>
        <v>296.75973575728324</v>
      </c>
      <c r="AS121" s="1">
        <f t="shared" si="104"/>
        <v>323.74613590051081</v>
      </c>
      <c r="AT121" s="1">
        <f t="shared" si="105"/>
        <v>350.62102319232633</v>
      </c>
      <c r="AU121" s="1">
        <f t="shared" si="106"/>
        <v>431.01549794146558</v>
      </c>
      <c r="AV121" s="1">
        <f t="shared" si="107"/>
        <v>365.81354542963049</v>
      </c>
      <c r="AW121" s="1">
        <f t="shared" si="108"/>
        <v>526.06461514805403</v>
      </c>
      <c r="AX121" s="1">
        <f t="shared" si="109"/>
        <v>344.40407070503767</v>
      </c>
      <c r="AY121" s="1">
        <f t="shared" si="110"/>
        <v>595.97390721500494</v>
      </c>
      <c r="BA121" s="1">
        <f t="shared" si="64"/>
        <v>42.062626536481304</v>
      </c>
      <c r="BB121" s="1">
        <f t="shared" si="65"/>
        <v>301.50733740863291</v>
      </c>
      <c r="BC121" s="1">
        <f t="shared" si="66"/>
        <v>323.74613590051081</v>
      </c>
      <c r="BD121" s="1">
        <f t="shared" si="67"/>
        <v>431.01549794146558</v>
      </c>
      <c r="BE121" s="1">
        <f t="shared" si="68"/>
        <v>526.06461514805403</v>
      </c>
      <c r="BF121" s="1">
        <f t="shared" si="69"/>
        <v>595.97390721500494</v>
      </c>
      <c r="BG121" s="1">
        <f t="shared" si="70"/>
        <v>7.1680577803940233</v>
      </c>
      <c r="BH121" s="1">
        <f t="shared" si="71"/>
        <v>7.6967646235720162</v>
      </c>
      <c r="BI121" s="1">
        <f t="shared" si="72"/>
        <v>10.246994385090096</v>
      </c>
      <c r="BJ121" s="1">
        <f t="shared" si="73"/>
        <v>12.506699140430362</v>
      </c>
      <c r="BK121" s="1">
        <f t="shared" si="74"/>
        <v>14.168727830110925</v>
      </c>
      <c r="BM121" s="1">
        <f t="shared" si="75"/>
        <v>6650.0805140776511</v>
      </c>
      <c r="BN121" s="1">
        <f t="shared" si="76"/>
        <v>301.50733740863291</v>
      </c>
      <c r="BO121" s="1">
        <f t="shared" si="77"/>
        <v>323.74613590051081</v>
      </c>
      <c r="BP121" s="1">
        <f t="shared" si="78"/>
        <v>431.01549794146558</v>
      </c>
      <c r="BQ121" s="1">
        <f t="shared" si="79"/>
        <v>526.06461514805403</v>
      </c>
      <c r="BR121" s="1">
        <f t="shared" si="80"/>
        <v>595.97390721500494</v>
      </c>
      <c r="BS121" s="1">
        <f t="shared" si="81"/>
        <v>4.533890029908175</v>
      </c>
      <c r="BT121" s="1">
        <f t="shared" si="82"/>
        <v>4.8683040034653411</v>
      </c>
      <c r="BU121" s="1">
        <f t="shared" si="83"/>
        <v>6.4813575870103026</v>
      </c>
      <c r="BV121" s="1">
        <f t="shared" si="84"/>
        <v>7.9106503152017522</v>
      </c>
      <c r="BW121" s="1">
        <f t="shared" si="85"/>
        <v>8.9619051371390039</v>
      </c>
    </row>
    <row r="122" spans="16:75">
      <c r="P122" s="1">
        <v>3</v>
      </c>
      <c r="Q122" s="1">
        <f t="shared" si="58"/>
        <v>1676.7744538253201</v>
      </c>
      <c r="R122" s="14">
        <v>11.1</v>
      </c>
      <c r="S122" s="1">
        <f t="shared" si="86"/>
        <v>51.375</v>
      </c>
      <c r="T122" s="1">
        <f t="shared" si="87"/>
        <v>19.514285714285712</v>
      </c>
      <c r="U122" s="1">
        <f t="shared" si="88"/>
        <v>17.214285714285715</v>
      </c>
      <c r="V122" s="1">
        <f t="shared" si="89"/>
        <v>0.79642857142857126</v>
      </c>
      <c r="W122" s="14">
        <f t="shared" si="111"/>
        <v>88.9</v>
      </c>
      <c r="Y122" s="1">
        <f t="shared" si="59"/>
        <v>57.7896512935883</v>
      </c>
      <c r="Z122" s="1">
        <f t="shared" si="60"/>
        <v>21.950827575124535</v>
      </c>
      <c r="AA122" s="1">
        <f t="shared" si="61"/>
        <v>19.363650972199903</v>
      </c>
      <c r="AB122" s="1">
        <f t="shared" si="62"/>
        <v>0.89587015908725665</v>
      </c>
      <c r="AC122" s="14">
        <f t="shared" si="63"/>
        <v>100</v>
      </c>
      <c r="AD122" s="1">
        <f t="shared" si="90"/>
        <v>3.8922939362507909E-2</v>
      </c>
      <c r="AE122" s="1">
        <f t="shared" si="91"/>
        <v>0.30891618035885637</v>
      </c>
      <c r="AF122" s="1">
        <f t="shared" si="92"/>
        <v>0.18202274038754435</v>
      </c>
      <c r="AG122" s="1">
        <f t="shared" si="93"/>
        <v>0.16374333251552986</v>
      </c>
      <c r="AH122" s="1">
        <f t="shared" si="94"/>
        <v>0.10078470779242206</v>
      </c>
      <c r="AI122" s="1">
        <f t="shared" si="95"/>
        <v>6.4511963156570193E-2</v>
      </c>
      <c r="AJ122" s="1">
        <f t="shared" si="96"/>
        <v>4.3480844513577324E-2</v>
      </c>
      <c r="AL122" s="1">
        <f t="shared" si="97"/>
        <v>1873.160143974462</v>
      </c>
      <c r="AM122" s="1">
        <f t="shared" si="98"/>
        <v>6607.0451954280725</v>
      </c>
      <c r="AN122" s="1">
        <f t="shared" si="99"/>
        <v>42.362879249547568</v>
      </c>
      <c r="AO122" s="1">
        <f t="shared" si="100"/>
        <v>42.065331515878299</v>
      </c>
      <c r="AP122" s="1">
        <f t="shared" si="101"/>
        <v>281.66096585035416</v>
      </c>
      <c r="AQ122" s="1">
        <f t="shared" si="102"/>
        <v>301.3285412684682</v>
      </c>
      <c r="AR122" s="1">
        <f t="shared" si="103"/>
        <v>296.21217203986976</v>
      </c>
      <c r="AS122" s="1">
        <f t="shared" si="104"/>
        <v>323.49808217203656</v>
      </c>
      <c r="AT122" s="1">
        <f t="shared" si="105"/>
        <v>349.04698274692566</v>
      </c>
      <c r="AU122" s="1">
        <f t="shared" si="106"/>
        <v>430.27704284962289</v>
      </c>
      <c r="AV122" s="1">
        <f t="shared" si="107"/>
        <v>362.80744954754346</v>
      </c>
      <c r="AW122" s="1">
        <f t="shared" si="108"/>
        <v>524.59382987237382</v>
      </c>
      <c r="AX122" s="1">
        <f t="shared" si="109"/>
        <v>339.90199461304582</v>
      </c>
      <c r="AY122" s="1">
        <f t="shared" si="110"/>
        <v>593.66695304741984</v>
      </c>
      <c r="BA122" s="1">
        <f t="shared" si="64"/>
        <v>42.065331515878299</v>
      </c>
      <c r="BB122" s="1">
        <f t="shared" si="65"/>
        <v>301.3285412684682</v>
      </c>
      <c r="BC122" s="1">
        <f t="shared" si="66"/>
        <v>323.49808217203656</v>
      </c>
      <c r="BD122" s="1">
        <f t="shared" si="67"/>
        <v>430.27704284962289</v>
      </c>
      <c r="BE122" s="1">
        <f t="shared" si="68"/>
        <v>524.59382987237382</v>
      </c>
      <c r="BF122" s="1">
        <f t="shared" si="69"/>
        <v>593.66695304741984</v>
      </c>
      <c r="BG122" s="1">
        <f t="shared" si="70"/>
        <v>7.1633464045023976</v>
      </c>
      <c r="BH122" s="1">
        <f t="shared" si="71"/>
        <v>7.6903728204287782</v>
      </c>
      <c r="BI122" s="1">
        <f t="shared" si="72"/>
        <v>10.228780502709393</v>
      </c>
      <c r="BJ122" s="1">
        <f t="shared" si="73"/>
        <v>12.470930596953851</v>
      </c>
      <c r="BK122" s="1">
        <f t="shared" si="74"/>
        <v>14.11297454825311</v>
      </c>
      <c r="BM122" s="1">
        <f t="shared" si="75"/>
        <v>6607.0451954280725</v>
      </c>
      <c r="BN122" s="1">
        <f t="shared" si="76"/>
        <v>301.3285412684682</v>
      </c>
      <c r="BO122" s="1">
        <f t="shared" si="77"/>
        <v>323.49808217203656</v>
      </c>
      <c r="BP122" s="1">
        <f t="shared" si="78"/>
        <v>430.27704284962289</v>
      </c>
      <c r="BQ122" s="1">
        <f t="shared" si="79"/>
        <v>524.59382987237382</v>
      </c>
      <c r="BR122" s="1">
        <f t="shared" si="80"/>
        <v>593.66695304741984</v>
      </c>
      <c r="BS122" s="1">
        <f t="shared" si="81"/>
        <v>4.5607156051691735</v>
      </c>
      <c r="BT122" s="1">
        <f t="shared" si="82"/>
        <v>4.8962595623818341</v>
      </c>
      <c r="BU122" s="1">
        <f t="shared" si="83"/>
        <v>6.5123974503362714</v>
      </c>
      <c r="BV122" s="1">
        <f t="shared" si="84"/>
        <v>7.9399158679190061</v>
      </c>
      <c r="BW122" s="1">
        <f t="shared" si="85"/>
        <v>8.9853623743670479</v>
      </c>
    </row>
    <row r="123" spans="16:75">
      <c r="P123" s="1">
        <v>3</v>
      </c>
      <c r="Q123" s="1">
        <f t="shared" si="58"/>
        <v>1677.2092364340156</v>
      </c>
      <c r="R123" s="14">
        <v>11.2</v>
      </c>
      <c r="S123" s="1">
        <f t="shared" si="86"/>
        <v>51.366666666666667</v>
      </c>
      <c r="T123" s="1">
        <f t="shared" si="87"/>
        <v>19.533333333333331</v>
      </c>
      <c r="U123" s="1">
        <f t="shared" si="88"/>
        <v>17.133333333333333</v>
      </c>
      <c r="V123" s="1">
        <f t="shared" si="89"/>
        <v>0.76666666666666661</v>
      </c>
      <c r="W123" s="14">
        <f t="shared" si="111"/>
        <v>88.8</v>
      </c>
      <c r="Y123" s="1">
        <f t="shared" si="59"/>
        <v>57.845345345345351</v>
      </c>
      <c r="Z123" s="1">
        <f t="shared" si="60"/>
        <v>21.996996996996995</v>
      </c>
      <c r="AA123" s="1">
        <f t="shared" si="61"/>
        <v>19.294294294294293</v>
      </c>
      <c r="AB123" s="1">
        <f t="shared" si="62"/>
        <v>0.86336336336336328</v>
      </c>
      <c r="AC123" s="14">
        <f t="shared" si="63"/>
        <v>100</v>
      </c>
      <c r="AD123" s="1">
        <f t="shared" si="90"/>
        <v>3.8764787125766656E-2</v>
      </c>
      <c r="AE123" s="1">
        <f t="shared" si="91"/>
        <v>0.30809380010821535</v>
      </c>
      <c r="AF123" s="1">
        <f t="shared" si="92"/>
        <v>0.18136066022474856</v>
      </c>
      <c r="AG123" s="1">
        <f t="shared" si="93"/>
        <v>0.16310697828501725</v>
      </c>
      <c r="AH123" s="1">
        <f t="shared" si="94"/>
        <v>0.1002306754770645</v>
      </c>
      <c r="AI123" s="1">
        <f t="shared" si="95"/>
        <v>6.3998631844916748E-2</v>
      </c>
      <c r="AJ123" s="1">
        <f t="shared" si="96"/>
        <v>4.298701783403832E-2</v>
      </c>
      <c r="AL123" s="1">
        <f t="shared" si="97"/>
        <v>1829.685963349953</v>
      </c>
      <c r="AM123" s="1">
        <f t="shared" si="98"/>
        <v>6564.3902022845177</v>
      </c>
      <c r="AN123" s="1">
        <f t="shared" si="99"/>
        <v>42.36904782229724</v>
      </c>
      <c r="AO123" s="1">
        <f t="shared" si="100"/>
        <v>42.068043268614183</v>
      </c>
      <c r="AP123" s="1">
        <f t="shared" si="101"/>
        <v>281.26243490566725</v>
      </c>
      <c r="AQ123" s="1">
        <f t="shared" si="102"/>
        <v>301.14937960451459</v>
      </c>
      <c r="AR123" s="1">
        <f t="shared" si="103"/>
        <v>295.66288503295641</v>
      </c>
      <c r="AS123" s="1">
        <f t="shared" si="104"/>
        <v>323.24955362615196</v>
      </c>
      <c r="AT123" s="1">
        <f t="shared" si="105"/>
        <v>347.46966527112784</v>
      </c>
      <c r="AU123" s="1">
        <f t="shared" si="106"/>
        <v>429.5376912641006</v>
      </c>
      <c r="AV123" s="1">
        <f t="shared" si="107"/>
        <v>359.79913815622768</v>
      </c>
      <c r="AW123" s="1">
        <f t="shared" si="108"/>
        <v>523.12244869633673</v>
      </c>
      <c r="AX123" s="1">
        <f t="shared" si="109"/>
        <v>335.40384415897779</v>
      </c>
      <c r="AY123" s="1">
        <f t="shared" si="110"/>
        <v>591.36103243234447</v>
      </c>
      <c r="BA123" s="1">
        <f t="shared" si="64"/>
        <v>42.068043268614183</v>
      </c>
      <c r="BB123" s="1">
        <f t="shared" si="65"/>
        <v>301.14937960451459</v>
      </c>
      <c r="BC123" s="1">
        <f t="shared" si="66"/>
        <v>323.24955362615196</v>
      </c>
      <c r="BD123" s="1">
        <f t="shared" si="67"/>
        <v>429.5376912641006</v>
      </c>
      <c r="BE123" s="1">
        <f t="shared" si="68"/>
        <v>523.12244869633673</v>
      </c>
      <c r="BF123" s="1">
        <f t="shared" si="69"/>
        <v>591.36103243234447</v>
      </c>
      <c r="BG123" s="1">
        <f t="shared" si="70"/>
        <v>7.158625793018377</v>
      </c>
      <c r="BH123" s="1">
        <f t="shared" si="71"/>
        <v>7.6839693151908408</v>
      </c>
      <c r="BI123" s="1">
        <f t="shared" si="72"/>
        <v>10.210546008080364</v>
      </c>
      <c r="BJ123" s="1">
        <f t="shared" si="73"/>
        <v>12.435150485989542</v>
      </c>
      <c r="BK123" s="1">
        <f t="shared" si="74"/>
        <v>14.057250741527662</v>
      </c>
      <c r="BM123" s="1">
        <f t="shared" si="75"/>
        <v>6564.3902022845177</v>
      </c>
      <c r="BN123" s="1">
        <f t="shared" si="76"/>
        <v>301.14937960451459</v>
      </c>
      <c r="BO123" s="1">
        <f t="shared" si="77"/>
        <v>323.24955362615196</v>
      </c>
      <c r="BP123" s="1">
        <f t="shared" si="78"/>
        <v>429.5376912641006</v>
      </c>
      <c r="BQ123" s="1">
        <f t="shared" si="79"/>
        <v>523.12244869633673</v>
      </c>
      <c r="BR123" s="1">
        <f t="shared" si="80"/>
        <v>591.36103243234447</v>
      </c>
      <c r="BS123" s="1">
        <f t="shared" si="81"/>
        <v>4.5876215508899749</v>
      </c>
      <c r="BT123" s="1">
        <f t="shared" si="82"/>
        <v>4.9242891367678858</v>
      </c>
      <c r="BU123" s="1">
        <f t="shared" si="83"/>
        <v>6.5434515320953084</v>
      </c>
      <c r="BV123" s="1">
        <f t="shared" si="84"/>
        <v>7.9690943496058679</v>
      </c>
      <c r="BW123" s="1">
        <f t="shared" si="85"/>
        <v>9.0086209717780186</v>
      </c>
    </row>
    <row r="124" spans="16:75">
      <c r="P124" s="1">
        <v>3</v>
      </c>
      <c r="Q124" s="1">
        <f t="shared" si="58"/>
        <v>1677.6440190427113</v>
      </c>
      <c r="R124" s="14">
        <v>11.3</v>
      </c>
      <c r="S124" s="1">
        <f t="shared" si="86"/>
        <v>51.358333333333327</v>
      </c>
      <c r="T124" s="1">
        <f t="shared" si="87"/>
        <v>19.55238095238095</v>
      </c>
      <c r="U124" s="1">
        <f t="shared" si="88"/>
        <v>17.05238095238095</v>
      </c>
      <c r="V124" s="1">
        <f t="shared" si="89"/>
        <v>0.73690476190476151</v>
      </c>
      <c r="W124" s="14">
        <f t="shared" si="111"/>
        <v>88.7</v>
      </c>
      <c r="Y124" s="1">
        <f t="shared" si="59"/>
        <v>57.901164975573089</v>
      </c>
      <c r="Z124" s="1">
        <f t="shared" si="60"/>
        <v>22.043270521286303</v>
      </c>
      <c r="AA124" s="1">
        <f t="shared" si="61"/>
        <v>19.224781231545602</v>
      </c>
      <c r="AB124" s="1">
        <f t="shared" si="62"/>
        <v>0.83078327159499599</v>
      </c>
      <c r="AC124" s="14">
        <f t="shared" si="63"/>
        <v>100</v>
      </c>
      <c r="AD124" s="1">
        <f t="shared" si="90"/>
        <v>3.8606278288717079E-2</v>
      </c>
      <c r="AE124" s="1">
        <f t="shared" si="91"/>
        <v>0.30726956556163143</v>
      </c>
      <c r="AF124" s="1">
        <f t="shared" si="92"/>
        <v>0.18069708720927452</v>
      </c>
      <c r="AG124" s="1">
        <f t="shared" si="93"/>
        <v>0.162469189208438</v>
      </c>
      <c r="AH124" s="1">
        <f t="shared" si="94"/>
        <v>9.9675393934389331E-2</v>
      </c>
      <c r="AI124" s="1">
        <f t="shared" si="95"/>
        <v>6.3484143078220118E-2</v>
      </c>
      <c r="AJ124" s="1">
        <f t="shared" si="96"/>
        <v>4.2492077678333476E-2</v>
      </c>
      <c r="AL124" s="1">
        <f t="shared" si="97"/>
        <v>1787.0028349297254</v>
      </c>
      <c r="AM124" s="1">
        <f t="shared" si="98"/>
        <v>6522.112437971643</v>
      </c>
      <c r="AN124" s="1">
        <f t="shared" si="99"/>
        <v>42.375241041993782</v>
      </c>
      <c r="AO124" s="1">
        <f t="shared" si="100"/>
        <v>42.070761832980374</v>
      </c>
      <c r="AP124" s="1">
        <f t="shared" si="101"/>
        <v>280.86256725839888</v>
      </c>
      <c r="AQ124" s="1">
        <f t="shared" si="102"/>
        <v>300.96985029171714</v>
      </c>
      <c r="AR124" s="1">
        <f t="shared" si="103"/>
        <v>295.11186059840696</v>
      </c>
      <c r="AS124" s="1">
        <f t="shared" si="104"/>
        <v>323.00054749316308</v>
      </c>
      <c r="AT124" s="1">
        <f t="shared" si="105"/>
        <v>345.88904205213373</v>
      </c>
      <c r="AU124" s="1">
        <f t="shared" si="106"/>
        <v>428.79743773125136</v>
      </c>
      <c r="AV124" s="1">
        <f t="shared" si="107"/>
        <v>356.78858925399197</v>
      </c>
      <c r="AW124" s="1">
        <f t="shared" si="108"/>
        <v>521.6504676393248</v>
      </c>
      <c r="AX124" s="1">
        <f t="shared" si="109"/>
        <v>330.9096646737438</v>
      </c>
      <c r="AY124" s="1">
        <f t="shared" si="110"/>
        <v>589.05615307164885</v>
      </c>
      <c r="BA124" s="1">
        <f t="shared" si="64"/>
        <v>42.070761832980374</v>
      </c>
      <c r="BB124" s="1">
        <f t="shared" si="65"/>
        <v>300.96985029171714</v>
      </c>
      <c r="BC124" s="1">
        <f t="shared" si="66"/>
        <v>323.00054749316308</v>
      </c>
      <c r="BD124" s="1">
        <f t="shared" si="67"/>
        <v>428.79743773125136</v>
      </c>
      <c r="BE124" s="1">
        <f t="shared" si="68"/>
        <v>521.6504676393248</v>
      </c>
      <c r="BF124" s="1">
        <f t="shared" si="69"/>
        <v>589.05615307164885</v>
      </c>
      <c r="BG124" s="1">
        <f t="shared" si="70"/>
        <v>7.1538958929852079</v>
      </c>
      <c r="BH124" s="1">
        <f t="shared" si="71"/>
        <v>7.6775540403918825</v>
      </c>
      <c r="BI124" s="1">
        <f t="shared" si="72"/>
        <v>10.19229077508898</v>
      </c>
      <c r="BJ124" s="1">
        <f t="shared" si="73"/>
        <v>12.399358721153209</v>
      </c>
      <c r="BK124" s="1">
        <f t="shared" si="74"/>
        <v>14.001556601475</v>
      </c>
      <c r="BM124" s="1">
        <f t="shared" si="75"/>
        <v>6522.112437971643</v>
      </c>
      <c r="BN124" s="1">
        <f t="shared" si="76"/>
        <v>300.96985029171714</v>
      </c>
      <c r="BO124" s="1">
        <f t="shared" si="77"/>
        <v>323.00054749316308</v>
      </c>
      <c r="BP124" s="1">
        <f t="shared" si="78"/>
        <v>428.79743773125136</v>
      </c>
      <c r="BQ124" s="1">
        <f t="shared" si="79"/>
        <v>521.6504676393248</v>
      </c>
      <c r="BR124" s="1">
        <f t="shared" si="80"/>
        <v>589.05615307164885</v>
      </c>
      <c r="BS124" s="1">
        <f t="shared" si="81"/>
        <v>4.6146068954511588</v>
      </c>
      <c r="BT124" s="1">
        <f t="shared" si="82"/>
        <v>4.9523915842459054</v>
      </c>
      <c r="BU124" s="1">
        <f t="shared" si="83"/>
        <v>6.5745177166035802</v>
      </c>
      <c r="BV124" s="1">
        <f t="shared" si="84"/>
        <v>7.9981826839151591</v>
      </c>
      <c r="BW124" s="1">
        <f t="shared" si="85"/>
        <v>9.0316773694696302</v>
      </c>
    </row>
    <row r="125" spans="16:75">
      <c r="P125" s="1">
        <v>3</v>
      </c>
      <c r="Q125" s="1">
        <f t="shared" si="58"/>
        <v>1678.0788016514068</v>
      </c>
      <c r="R125" s="14">
        <v>11.4</v>
      </c>
      <c r="S125" s="1">
        <f t="shared" si="86"/>
        <v>51.349999999999994</v>
      </c>
      <c r="T125" s="1">
        <f t="shared" si="87"/>
        <v>19.571428571428569</v>
      </c>
      <c r="U125" s="1">
        <f t="shared" si="88"/>
        <v>16.971428571428568</v>
      </c>
      <c r="V125" s="1">
        <f t="shared" si="89"/>
        <v>0.70714285714285685</v>
      </c>
      <c r="W125" s="14">
        <f t="shared" si="111"/>
        <v>88.6</v>
      </c>
      <c r="Y125" s="1">
        <f t="shared" si="59"/>
        <v>57.957110609480807</v>
      </c>
      <c r="Z125" s="1">
        <f t="shared" si="60"/>
        <v>22.089648500483712</v>
      </c>
      <c r="AA125" s="1">
        <f t="shared" si="61"/>
        <v>19.15511125443405</v>
      </c>
      <c r="AB125" s="1">
        <f t="shared" si="62"/>
        <v>0.79812963560141859</v>
      </c>
      <c r="AC125" s="14">
        <f t="shared" si="63"/>
        <v>99.999999999999972</v>
      </c>
      <c r="AD125" s="1">
        <f t="shared" si="90"/>
        <v>3.844741164390892E-2</v>
      </c>
      <c r="AE125" s="1">
        <f t="shared" si="91"/>
        <v>0.30644347044045023</v>
      </c>
      <c r="AF125" s="1">
        <f t="shared" si="92"/>
        <v>0.1800320162863164</v>
      </c>
      <c r="AG125" s="1">
        <f t="shared" si="93"/>
        <v>0.161829960427397</v>
      </c>
      <c r="AH125" s="1">
        <f t="shared" si="94"/>
        <v>9.9118858934507253E-2</v>
      </c>
      <c r="AI125" s="1">
        <f t="shared" si="95"/>
        <v>6.2968492937332296E-2</v>
      </c>
      <c r="AJ125" s="1">
        <f t="shared" si="96"/>
        <v>4.1996020276227508E-2</v>
      </c>
      <c r="AL125" s="1">
        <f t="shared" si="97"/>
        <v>1745.1003707805769</v>
      </c>
      <c r="AM125" s="1">
        <f t="shared" si="98"/>
        <v>6480.2088233471595</v>
      </c>
      <c r="AN125" s="1">
        <f t="shared" si="99"/>
        <v>42.38145910152987</v>
      </c>
      <c r="AO125" s="1">
        <f t="shared" si="100"/>
        <v>42.073487247616768</v>
      </c>
      <c r="AP125" s="1">
        <f t="shared" si="101"/>
        <v>280.46135196926394</v>
      </c>
      <c r="AQ125" s="1">
        <f t="shared" si="102"/>
        <v>300.78995118362542</v>
      </c>
      <c r="AR125" s="1">
        <f t="shared" si="103"/>
        <v>294.55908440992209</v>
      </c>
      <c r="AS125" s="1">
        <f t="shared" si="104"/>
        <v>322.75106097488901</v>
      </c>
      <c r="AT125" s="1">
        <f t="shared" si="105"/>
        <v>344.30508393166059</v>
      </c>
      <c r="AU125" s="1">
        <f t="shared" si="106"/>
        <v>428.05627673300933</v>
      </c>
      <c r="AV125" s="1">
        <f t="shared" si="107"/>
        <v>353.77578041687121</v>
      </c>
      <c r="AW125" s="1">
        <f t="shared" si="108"/>
        <v>520.17788266368927</v>
      </c>
      <c r="AX125" s="1">
        <f t="shared" si="109"/>
        <v>326.41950259625128</v>
      </c>
      <c r="AY125" s="1">
        <f t="shared" si="110"/>
        <v>586.75232280432078</v>
      </c>
      <c r="BA125" s="1">
        <f t="shared" si="64"/>
        <v>42.073487247616768</v>
      </c>
      <c r="BB125" s="1">
        <f t="shared" si="65"/>
        <v>300.78995118362542</v>
      </c>
      <c r="BC125" s="1">
        <f t="shared" si="66"/>
        <v>322.75106097488901</v>
      </c>
      <c r="BD125" s="1">
        <f t="shared" si="67"/>
        <v>428.05627673300933</v>
      </c>
      <c r="BE125" s="1">
        <f t="shared" si="68"/>
        <v>520.17788266368927</v>
      </c>
      <c r="BF125" s="1">
        <f t="shared" si="69"/>
        <v>586.75232280432078</v>
      </c>
      <c r="BG125" s="1">
        <f t="shared" si="70"/>
        <v>7.1491566509182931</v>
      </c>
      <c r="BH125" s="1">
        <f t="shared" si="71"/>
        <v>7.6711269278771539</v>
      </c>
      <c r="BI125" s="1">
        <f t="shared" si="72"/>
        <v>10.17401467612496</v>
      </c>
      <c r="BJ125" s="1">
        <f t="shared" si="73"/>
        <v>12.363555214766622</v>
      </c>
      <c r="BK125" s="1">
        <f t="shared" si="74"/>
        <v>13.945892322903591</v>
      </c>
      <c r="BM125" s="1">
        <f t="shared" si="75"/>
        <v>6480.2088233471595</v>
      </c>
      <c r="BN125" s="1">
        <f t="shared" si="76"/>
        <v>300.78995118362542</v>
      </c>
      <c r="BO125" s="1">
        <f t="shared" si="77"/>
        <v>322.75106097488901</v>
      </c>
      <c r="BP125" s="1">
        <f t="shared" si="78"/>
        <v>428.05627673300933</v>
      </c>
      <c r="BQ125" s="1">
        <f t="shared" si="79"/>
        <v>520.17788266368927</v>
      </c>
      <c r="BR125" s="1">
        <f t="shared" si="80"/>
        <v>586.75232280432078</v>
      </c>
      <c r="BS125" s="1">
        <f t="shared" si="81"/>
        <v>4.6416706526482168</v>
      </c>
      <c r="BT125" s="1">
        <f t="shared" si="82"/>
        <v>4.980565746771437</v>
      </c>
      <c r="BU125" s="1">
        <f t="shared" si="83"/>
        <v>6.6055938689937079</v>
      </c>
      <c r="BV125" s="1">
        <f t="shared" si="84"/>
        <v>8.0271777784316356</v>
      </c>
      <c r="BW125" s="1">
        <f t="shared" si="85"/>
        <v>9.0545280067263523</v>
      </c>
    </row>
    <row r="126" spans="16:75">
      <c r="P126" s="1">
        <v>3</v>
      </c>
      <c r="Q126" s="1">
        <f t="shared" si="58"/>
        <v>1678.5135842601026</v>
      </c>
      <c r="R126" s="14">
        <v>11.5</v>
      </c>
      <c r="S126" s="1">
        <f t="shared" si="86"/>
        <v>51.341666666666661</v>
      </c>
      <c r="T126" s="1">
        <f t="shared" si="87"/>
        <v>19.590476190476188</v>
      </c>
      <c r="U126" s="1">
        <f t="shared" si="88"/>
        <v>16.890476190476189</v>
      </c>
      <c r="V126" s="1">
        <f t="shared" si="89"/>
        <v>0.67738095238095219</v>
      </c>
      <c r="W126" s="14">
        <f t="shared" si="111"/>
        <v>88.5</v>
      </c>
      <c r="Y126" s="1">
        <f t="shared" si="59"/>
        <v>58.013182674199619</v>
      </c>
      <c r="Z126" s="1">
        <f t="shared" si="60"/>
        <v>22.13613128867366</v>
      </c>
      <c r="AA126" s="1">
        <f t="shared" si="61"/>
        <v>19.085283831046539</v>
      </c>
      <c r="AB126" s="1">
        <f t="shared" si="62"/>
        <v>0.76540220608017184</v>
      </c>
      <c r="AC126" s="14">
        <f t="shared" si="63"/>
        <v>99.999999999999986</v>
      </c>
      <c r="AD126" s="1">
        <f t="shared" si="90"/>
        <v>3.828818597843453E-2</v>
      </c>
      <c r="AE126" s="1">
        <f t="shared" si="91"/>
        <v>0.30561550843763929</v>
      </c>
      <c r="AF126" s="1">
        <f t="shared" si="92"/>
        <v>0.17936544237822166</v>
      </c>
      <c r="AG126" s="1">
        <f t="shared" si="93"/>
        <v>0.16118928706154009</v>
      </c>
      <c r="AH126" s="1">
        <f t="shared" si="94"/>
        <v>9.8561066228410737E-2</v>
      </c>
      <c r="AI126" s="1">
        <f t="shared" si="95"/>
        <v>6.245167748539162E-2</v>
      </c>
      <c r="AJ126" s="1">
        <f t="shared" si="96"/>
        <v>4.1498841840444459E-2</v>
      </c>
      <c r="AL126" s="1">
        <f t="shared" si="97"/>
        <v>1703.9682662442317</v>
      </c>
      <c r="AM126" s="1">
        <f t="shared" si="98"/>
        <v>6438.676296763656</v>
      </c>
      <c r="AN126" s="1">
        <f t="shared" si="99"/>
        <v>42.387702196050171</v>
      </c>
      <c r="AO126" s="1">
        <f t="shared" si="100"/>
        <v>42.076219551516189</v>
      </c>
      <c r="AP126" s="1">
        <f t="shared" si="101"/>
        <v>280.05877795613242</v>
      </c>
      <c r="AQ126" s="1">
        <f t="shared" si="102"/>
        <v>300.609680112082</v>
      </c>
      <c r="AR126" s="1">
        <f t="shared" si="103"/>
        <v>294.00454194956694</v>
      </c>
      <c r="AS126" s="1">
        <f t="shared" si="104"/>
        <v>322.50109124423403</v>
      </c>
      <c r="AT126" s="1">
        <f t="shared" si="105"/>
        <v>342.71776129598322</v>
      </c>
      <c r="AU126" s="1">
        <f t="shared" si="106"/>
        <v>427.31420268573083</v>
      </c>
      <c r="AV126" s="1">
        <f t="shared" si="107"/>
        <v>350.76068878653575</v>
      </c>
      <c r="AW126" s="1">
        <f t="shared" si="108"/>
        <v>518.70468967345312</v>
      </c>
      <c r="AX126" s="1">
        <f t="shared" si="109"/>
        <v>321.93340551509385</v>
      </c>
      <c r="AY126" s="1">
        <f t="shared" si="110"/>
        <v>584.44954961050144</v>
      </c>
      <c r="BA126" s="1">
        <f t="shared" si="64"/>
        <v>42.076219551516189</v>
      </c>
      <c r="BB126" s="1">
        <f t="shared" si="65"/>
        <v>300.609680112082</v>
      </c>
      <c r="BC126" s="1">
        <f t="shared" si="66"/>
        <v>322.50109124423403</v>
      </c>
      <c r="BD126" s="1">
        <f t="shared" si="67"/>
        <v>427.31420268573083</v>
      </c>
      <c r="BE126" s="1">
        <f t="shared" si="68"/>
        <v>518.70468967345312</v>
      </c>
      <c r="BF126" s="1">
        <f t="shared" si="69"/>
        <v>584.44954961050144</v>
      </c>
      <c r="BG126" s="1">
        <f t="shared" si="70"/>
        <v>7.1444080127975695</v>
      </c>
      <c r="BH126" s="1">
        <f t="shared" si="71"/>
        <v>7.6646879087931969</v>
      </c>
      <c r="BI126" s="1">
        <f t="shared" si="72"/>
        <v>10.155717582054798</v>
      </c>
      <c r="BJ126" s="1">
        <f t="shared" si="73"/>
        <v>12.327739877827545</v>
      </c>
      <c r="BK126" s="1">
        <f t="shared" si="74"/>
        <v>13.890258103985039</v>
      </c>
      <c r="BM126" s="1">
        <f t="shared" si="75"/>
        <v>6438.676296763656</v>
      </c>
      <c r="BN126" s="1">
        <f t="shared" si="76"/>
        <v>300.609680112082</v>
      </c>
      <c r="BO126" s="1">
        <f t="shared" si="77"/>
        <v>322.50109124423403</v>
      </c>
      <c r="BP126" s="1">
        <f t="shared" si="78"/>
        <v>427.31420268573083</v>
      </c>
      <c r="BQ126" s="1">
        <f t="shared" si="79"/>
        <v>518.70468967345312</v>
      </c>
      <c r="BR126" s="1">
        <f t="shared" si="80"/>
        <v>584.44954961050144</v>
      </c>
      <c r="BS126" s="1">
        <f t="shared" si="81"/>
        <v>4.6688118218209045</v>
      </c>
      <c r="BT126" s="1">
        <f t="shared" si="82"/>
        <v>5.0088104507806426</v>
      </c>
      <c r="BU126" s="1">
        <f t="shared" si="83"/>
        <v>6.6366778354817519</v>
      </c>
      <c r="BV126" s="1">
        <f t="shared" si="84"/>
        <v>8.056076525141906</v>
      </c>
      <c r="BW126" s="1">
        <f t="shared" si="85"/>
        <v>9.0771693228974701</v>
      </c>
    </row>
    <row r="127" spans="16:75">
      <c r="P127" s="1">
        <v>3</v>
      </c>
      <c r="Q127" s="1">
        <f t="shared" si="58"/>
        <v>1678.9483668687983</v>
      </c>
      <c r="R127" s="14">
        <v>11.6</v>
      </c>
      <c r="S127" s="1">
        <f t="shared" si="86"/>
        <v>51.333333333333329</v>
      </c>
      <c r="T127" s="1">
        <f t="shared" si="87"/>
        <v>19.609523809523807</v>
      </c>
      <c r="U127" s="1">
        <f t="shared" si="88"/>
        <v>16.80952380952381</v>
      </c>
      <c r="V127" s="1">
        <f t="shared" si="89"/>
        <v>0.64761904761904754</v>
      </c>
      <c r="W127" s="14">
        <f t="shared" si="111"/>
        <v>88.399999999999991</v>
      </c>
      <c r="Y127" s="1">
        <f t="shared" si="59"/>
        <v>58.069381598793363</v>
      </c>
      <c r="Z127" s="1">
        <f t="shared" si="60"/>
        <v>22.18271924154277</v>
      </c>
      <c r="AA127" s="1">
        <f t="shared" si="61"/>
        <v>19.015298427063136</v>
      </c>
      <c r="AB127" s="1">
        <f t="shared" si="62"/>
        <v>0.73260073260073266</v>
      </c>
      <c r="AC127" s="14">
        <f t="shared" si="63"/>
        <v>100</v>
      </c>
      <c r="AD127" s="1">
        <f t="shared" si="90"/>
        <v>3.8128600073897997E-2</v>
      </c>
      <c r="AE127" s="1">
        <f t="shared" si="91"/>
        <v>0.30478567321762745</v>
      </c>
      <c r="AF127" s="1">
        <f t="shared" si="92"/>
        <v>0.17869736038436199</v>
      </c>
      <c r="AG127" s="1">
        <f t="shared" si="93"/>
        <v>0.16054716420843015</v>
      </c>
      <c r="AH127" s="1">
        <f t="shared" si="94"/>
        <v>9.8002011547866058E-2</v>
      </c>
      <c r="AI127" s="1">
        <f t="shared" si="95"/>
        <v>6.1933692767722592E-2</v>
      </c>
      <c r="AJ127" s="1">
        <f t="shared" si="96"/>
        <v>4.1000538566571404E-2</v>
      </c>
      <c r="AL127" s="1">
        <f t="shared" si="97"/>
        <v>1663.5962996998933</v>
      </c>
      <c r="AM127" s="1">
        <f t="shared" si="98"/>
        <v>6397.5118140303475</v>
      </c>
      <c r="AN127" s="1">
        <f t="shared" si="99"/>
        <v>42.393970522986216</v>
      </c>
      <c r="AO127" s="1">
        <f t="shared" si="100"/>
        <v>42.078958784028863</v>
      </c>
      <c r="AP127" s="1">
        <f t="shared" si="101"/>
        <v>279.65483399146177</v>
      </c>
      <c r="AQ127" s="1">
        <f t="shared" si="102"/>
        <v>300.42903488690428</v>
      </c>
      <c r="AR127" s="1">
        <f t="shared" si="103"/>
        <v>293.44821850421403</v>
      </c>
      <c r="AS127" s="1">
        <f t="shared" si="104"/>
        <v>322.25063544475108</v>
      </c>
      <c r="AT127" s="1">
        <f t="shared" si="105"/>
        <v>341.12704406568258</v>
      </c>
      <c r="AU127" s="1">
        <f t="shared" si="106"/>
        <v>426.57120993900622</v>
      </c>
      <c r="AV127" s="1">
        <f t="shared" si="107"/>
        <v>347.74329105773785</v>
      </c>
      <c r="AW127" s="1">
        <f t="shared" si="108"/>
        <v>517.23088451297292</v>
      </c>
      <c r="AX127" s="1">
        <f t="shared" si="109"/>
        <v>317.45142221237148</v>
      </c>
      <c r="AY127" s="1">
        <f t="shared" si="110"/>
        <v>582.14784161569003</v>
      </c>
      <c r="BA127" s="1">
        <f t="shared" si="64"/>
        <v>42.078958784028863</v>
      </c>
      <c r="BB127" s="1">
        <f t="shared" si="65"/>
        <v>300.42903488690428</v>
      </c>
      <c r="BC127" s="1">
        <f t="shared" si="66"/>
        <v>322.25063544475108</v>
      </c>
      <c r="BD127" s="1">
        <f t="shared" si="67"/>
        <v>426.57120993900622</v>
      </c>
      <c r="BE127" s="1">
        <f t="shared" si="68"/>
        <v>517.23088451297292</v>
      </c>
      <c r="BF127" s="1">
        <f t="shared" si="69"/>
        <v>582.14784161569003</v>
      </c>
      <c r="BG127" s="1">
        <f t="shared" si="70"/>
        <v>7.1396499240597322</v>
      </c>
      <c r="BH127" s="1">
        <f t="shared" si="71"/>
        <v>7.6582369135773822</v>
      </c>
      <c r="BI127" s="1">
        <f t="shared" si="72"/>
        <v>10.137399362194104</v>
      </c>
      <c r="BJ127" s="1">
        <f t="shared" si="73"/>
        <v>12.291912619978818</v>
      </c>
      <c r="BK127" s="1">
        <f t="shared" si="74"/>
        <v>13.834654146353193</v>
      </c>
      <c r="BM127" s="1">
        <f t="shared" si="75"/>
        <v>6397.5118140303475</v>
      </c>
      <c r="BN127" s="1">
        <f t="shared" si="76"/>
        <v>300.42903488690428</v>
      </c>
      <c r="BO127" s="1">
        <f t="shared" si="77"/>
        <v>322.25063544475108</v>
      </c>
      <c r="BP127" s="1">
        <f t="shared" si="78"/>
        <v>426.57120993900622</v>
      </c>
      <c r="BQ127" s="1">
        <f t="shared" si="79"/>
        <v>517.23088451297292</v>
      </c>
      <c r="BR127" s="1">
        <f t="shared" si="80"/>
        <v>582.14784161569003</v>
      </c>
      <c r="BS127" s="1">
        <f t="shared" si="81"/>
        <v>4.6960293879885464</v>
      </c>
      <c r="BT127" s="1">
        <f t="shared" si="82"/>
        <v>5.0371245073440116</v>
      </c>
      <c r="BU127" s="1">
        <f t="shared" si="83"/>
        <v>6.6677674436410621</v>
      </c>
      <c r="BV127" s="1">
        <f t="shared" si="84"/>
        <v>8.0848758009111723</v>
      </c>
      <c r="BW127" s="1">
        <f t="shared" si="85"/>
        <v>9.0995977582876026</v>
      </c>
    </row>
    <row r="128" spans="16:75">
      <c r="P128" s="1">
        <v>3</v>
      </c>
      <c r="Q128" s="1">
        <f t="shared" si="58"/>
        <v>1679.3831494774938</v>
      </c>
      <c r="R128" s="14">
        <v>11.7</v>
      </c>
      <c r="S128" s="1">
        <f t="shared" si="86"/>
        <v>51.324999999999996</v>
      </c>
      <c r="T128" s="1">
        <f t="shared" si="87"/>
        <v>19.628571428571426</v>
      </c>
      <c r="U128" s="1">
        <f t="shared" si="88"/>
        <v>16.728571428571428</v>
      </c>
      <c r="V128" s="1">
        <f t="shared" si="89"/>
        <v>0.61785714285714288</v>
      </c>
      <c r="W128" s="14">
        <f t="shared" si="111"/>
        <v>88.3</v>
      </c>
      <c r="Y128" s="1">
        <f t="shared" si="59"/>
        <v>58.125707814269539</v>
      </c>
      <c r="Z128" s="1">
        <f t="shared" si="60"/>
        <v>22.229412716388932</v>
      </c>
      <c r="AA128" s="1">
        <f t="shared" si="61"/>
        <v>18.945154505743407</v>
      </c>
      <c r="AB128" s="1">
        <f t="shared" si="62"/>
        <v>0.69972496359812342</v>
      </c>
      <c r="AC128" s="14">
        <f t="shared" si="63"/>
        <v>100</v>
      </c>
      <c r="AD128" s="1">
        <f t="shared" si="90"/>
        <v>3.7968652706384012E-2</v>
      </c>
      <c r="AE128" s="1">
        <f t="shared" si="91"/>
        <v>0.30395395841614326</v>
      </c>
      <c r="AF128" s="1">
        <f t="shared" si="92"/>
        <v>0.17802776518100316</v>
      </c>
      <c r="AG128" s="1">
        <f t="shared" si="93"/>
        <v>0.1599035869434218</v>
      </c>
      <c r="AH128" s="1">
        <f t="shared" si="94"/>
        <v>9.7441690605304263E-2</v>
      </c>
      <c r="AI128" s="1">
        <f t="shared" si="95"/>
        <v>6.1414534811734936E-2</v>
      </c>
      <c r="AJ128" s="1">
        <f t="shared" si="96"/>
        <v>4.050110663296138E-2</v>
      </c>
      <c r="AL128" s="1">
        <f t="shared" si="97"/>
        <v>1623.9743323262815</v>
      </c>
      <c r="AM128" s="1">
        <f t="shared" si="98"/>
        <v>6356.7123483747582</v>
      </c>
      <c r="AN128" s="1">
        <f t="shared" si="99"/>
        <v>42.400264282092373</v>
      </c>
      <c r="AO128" s="1">
        <f t="shared" si="100"/>
        <v>42.08170498486701</v>
      </c>
      <c r="AP128" s="1">
        <f t="shared" si="101"/>
        <v>279.24950869967029</v>
      </c>
      <c r="AQ128" s="1">
        <f t="shared" si="102"/>
        <v>300.24801329556038</v>
      </c>
      <c r="AR128" s="1">
        <f t="shared" si="103"/>
        <v>292.89009916190361</v>
      </c>
      <c r="AS128" s="1">
        <f t="shared" si="104"/>
        <v>321.99969069019687</v>
      </c>
      <c r="AT128" s="1">
        <f t="shared" si="105"/>
        <v>339.5329016850946</v>
      </c>
      <c r="AU128" s="1">
        <f t="shared" si="106"/>
        <v>425.82729277444292</v>
      </c>
      <c r="AV128" s="1">
        <f t="shared" si="107"/>
        <v>344.72356346527329</v>
      </c>
      <c r="AW128" s="1">
        <f t="shared" si="108"/>
        <v>515.75646296555669</v>
      </c>
      <c r="AX128" s="1">
        <f t="shared" si="109"/>
        <v>312.97360270978027</v>
      </c>
      <c r="AY128" s="1">
        <f t="shared" si="110"/>
        <v>579.84720709512669</v>
      </c>
      <c r="BA128" s="1">
        <f t="shared" si="64"/>
        <v>42.08170498486701</v>
      </c>
      <c r="BB128" s="1">
        <f t="shared" si="65"/>
        <v>300.24801329556038</v>
      </c>
      <c r="BC128" s="1">
        <f t="shared" si="66"/>
        <v>321.99969069019687</v>
      </c>
      <c r="BD128" s="1">
        <f t="shared" si="67"/>
        <v>425.82729277444292</v>
      </c>
      <c r="BE128" s="1">
        <f t="shared" si="68"/>
        <v>515.75646296555669</v>
      </c>
      <c r="BF128" s="1">
        <f t="shared" si="69"/>
        <v>579.84720709512669</v>
      </c>
      <c r="BG128" s="1">
        <f t="shared" si="70"/>
        <v>7.134882329590317</v>
      </c>
      <c r="BH128" s="1">
        <f t="shared" si="71"/>
        <v>7.6517738719472295</v>
      </c>
      <c r="BI128" s="1">
        <f t="shared" si="72"/>
        <v>10.119059884279274</v>
      </c>
      <c r="BJ128" s="1">
        <f t="shared" si="73"/>
        <v>12.256073349476399</v>
      </c>
      <c r="BK128" s="1">
        <f t="shared" si="74"/>
        <v>13.779080655207421</v>
      </c>
      <c r="BM128" s="1">
        <f t="shared" si="75"/>
        <v>6356.7123483747582</v>
      </c>
      <c r="BN128" s="1">
        <f t="shared" si="76"/>
        <v>300.24801329556038</v>
      </c>
      <c r="BO128" s="1">
        <f t="shared" si="77"/>
        <v>321.99969069019687</v>
      </c>
      <c r="BP128" s="1">
        <f t="shared" si="78"/>
        <v>425.82729277444292</v>
      </c>
      <c r="BQ128" s="1">
        <f t="shared" si="79"/>
        <v>515.75646296555669</v>
      </c>
      <c r="BR128" s="1">
        <f t="shared" si="80"/>
        <v>579.84720709512669</v>
      </c>
      <c r="BS128" s="1">
        <f t="shared" si="81"/>
        <v>4.7233223219912697</v>
      </c>
      <c r="BT128" s="1">
        <f t="shared" si="82"/>
        <v>5.0655067123262798</v>
      </c>
      <c r="BU128" s="1">
        <f t="shared" si="83"/>
        <v>6.6988605026828933</v>
      </c>
      <c r="BV128" s="1">
        <f t="shared" si="84"/>
        <v>8.1135724679664296</v>
      </c>
      <c r="BW128" s="1">
        <f t="shared" si="85"/>
        <v>9.1218097550595978</v>
      </c>
    </row>
    <row r="129" spans="16:75">
      <c r="P129" s="1">
        <v>3</v>
      </c>
      <c r="Q129" s="1">
        <f t="shared" si="58"/>
        <v>1679.8179320861896</v>
      </c>
      <c r="R129" s="14">
        <v>11.8</v>
      </c>
      <c r="S129" s="1">
        <f t="shared" si="86"/>
        <v>51.316666666666663</v>
      </c>
      <c r="T129" s="1">
        <f t="shared" si="87"/>
        <v>19.647619047619045</v>
      </c>
      <c r="U129" s="1">
        <f t="shared" si="88"/>
        <v>16.647619047619045</v>
      </c>
      <c r="V129" s="1">
        <f t="shared" si="89"/>
        <v>0.58809523809523734</v>
      </c>
      <c r="W129" s="14">
        <f t="shared" si="111"/>
        <v>88.199999999999989</v>
      </c>
      <c r="Y129" s="1">
        <f t="shared" si="59"/>
        <v>58.182161753590329</v>
      </c>
      <c r="Z129" s="1">
        <f t="shared" si="60"/>
        <v>22.276212072130441</v>
      </c>
      <c r="AA129" s="1">
        <f t="shared" si="61"/>
        <v>18.874851527912753</v>
      </c>
      <c r="AB129" s="1">
        <f t="shared" si="62"/>
        <v>0.66677464636648232</v>
      </c>
      <c r="AC129" s="14">
        <f t="shared" si="63"/>
        <v>100</v>
      </c>
      <c r="AD129" s="1">
        <f t="shared" si="90"/>
        <v>3.7808342646426692E-2</v>
      </c>
      <c r="AE129" s="1">
        <f t="shared" si="91"/>
        <v>0.30312035764005257</v>
      </c>
      <c r="AF129" s="1">
        <f t="shared" si="92"/>
        <v>0.17735665162117414</v>
      </c>
      <c r="AG129" s="1">
        <f t="shared" si="93"/>
        <v>0.15925855031953592</v>
      </c>
      <c r="AH129" s="1">
        <f t="shared" si="94"/>
        <v>9.6880099093711716E-2</v>
      </c>
      <c r="AI129" s="1">
        <f t="shared" si="95"/>
        <v>6.0894199626822125E-2</v>
      </c>
      <c r="AJ129" s="1">
        <f t="shared" si="96"/>
        <v>4.0000542200635675E-2</v>
      </c>
      <c r="AL129" s="1">
        <f t="shared" si="97"/>
        <v>1585.0923078630583</v>
      </c>
      <c r="AM129" s="1">
        <f t="shared" si="98"/>
        <v>6316.2748904043192</v>
      </c>
      <c r="AN129" s="1">
        <f t="shared" si="99"/>
        <v>42.406583675482011</v>
      </c>
      <c r="AO129" s="1">
        <f t="shared" si="100"/>
        <v>42.084458194109509</v>
      </c>
      <c r="AP129" s="1">
        <f t="shared" si="101"/>
        <v>278.84279055444972</v>
      </c>
      <c r="AQ129" s="1">
        <f t="shared" si="102"/>
        <v>300.06661310283909</v>
      </c>
      <c r="AR129" s="1">
        <f t="shared" si="103"/>
        <v>292.33016880811488</v>
      </c>
      <c r="AS129" s="1">
        <f t="shared" si="104"/>
        <v>321.74825406407751</v>
      </c>
      <c r="AT129" s="1">
        <f t="shared" si="105"/>
        <v>337.93530311144195</v>
      </c>
      <c r="AU129" s="1">
        <f t="shared" si="106"/>
        <v>425.08244540441746</v>
      </c>
      <c r="AV129" s="1">
        <f t="shared" si="107"/>
        <v>341.70148177043541</v>
      </c>
      <c r="AW129" s="1">
        <f t="shared" si="108"/>
        <v>514.28142075203868</v>
      </c>
      <c r="AX129" s="1">
        <f t="shared" si="109"/>
        <v>308.49999831712074</v>
      </c>
      <c r="AY129" s="1">
        <f t="shared" si="110"/>
        <v>577.54765447836394</v>
      </c>
      <c r="BA129" s="1">
        <f t="shared" si="64"/>
        <v>42.084458194109509</v>
      </c>
      <c r="BB129" s="1">
        <f t="shared" si="65"/>
        <v>300.06661310283909</v>
      </c>
      <c r="BC129" s="1">
        <f t="shared" si="66"/>
        <v>321.74825406407751</v>
      </c>
      <c r="BD129" s="1">
        <f t="shared" si="67"/>
        <v>425.08244540441746</v>
      </c>
      <c r="BE129" s="1">
        <f t="shared" si="68"/>
        <v>514.28142075203868</v>
      </c>
      <c r="BF129" s="1">
        <f t="shared" si="69"/>
        <v>577.54765447836394</v>
      </c>
      <c r="BG129" s="1">
        <f t="shared" si="70"/>
        <v>7.1301051737156236</v>
      </c>
      <c r="BH129" s="1">
        <f t="shared" si="71"/>
        <v>7.6452987128895025</v>
      </c>
      <c r="BI129" s="1">
        <f t="shared" si="72"/>
        <v>10.100699014438435</v>
      </c>
      <c r="BJ129" s="1">
        <f t="shared" si="73"/>
        <v>12.220221973156395</v>
      </c>
      <c r="BK129" s="1">
        <f t="shared" si="74"/>
        <v>13.72353783942031</v>
      </c>
      <c r="BM129" s="1">
        <f t="shared" si="75"/>
        <v>6316.2748904043192</v>
      </c>
      <c r="BN129" s="1">
        <f t="shared" si="76"/>
        <v>300.06661310283909</v>
      </c>
      <c r="BO129" s="1">
        <f t="shared" si="77"/>
        <v>321.74825406407751</v>
      </c>
      <c r="BP129" s="1">
        <f t="shared" si="78"/>
        <v>425.08244540441746</v>
      </c>
      <c r="BQ129" s="1">
        <f t="shared" si="79"/>
        <v>514.28142075203868</v>
      </c>
      <c r="BR129" s="1">
        <f t="shared" si="80"/>
        <v>577.54765447836394</v>
      </c>
      <c r="BS129" s="1">
        <f t="shared" si="81"/>
        <v>4.7506895806371583</v>
      </c>
      <c r="BT129" s="1">
        <f t="shared" si="82"/>
        <v>5.093955846552487</v>
      </c>
      <c r="BU129" s="1">
        <f t="shared" si="83"/>
        <v>6.7299548037436185</v>
      </c>
      <c r="BV129" s="1">
        <f t="shared" si="84"/>
        <v>8.14216337438598</v>
      </c>
      <c r="BW129" s="1">
        <f t="shared" si="85"/>
        <v>9.1438017581497917</v>
      </c>
    </row>
    <row r="130" spans="16:75">
      <c r="P130" s="1">
        <v>3</v>
      </c>
      <c r="Q130" s="1">
        <f t="shared" si="58"/>
        <v>1680.2527146948851</v>
      </c>
      <c r="R130" s="14">
        <v>11.9</v>
      </c>
      <c r="S130" s="1">
        <f t="shared" si="86"/>
        <v>51.30833333333333</v>
      </c>
      <c r="T130" s="1">
        <f t="shared" si="87"/>
        <v>19.666666666666664</v>
      </c>
      <c r="U130" s="1">
        <f t="shared" si="88"/>
        <v>16.566666666666666</v>
      </c>
      <c r="V130" s="1">
        <f t="shared" si="89"/>
        <v>0.55833333333333268</v>
      </c>
      <c r="W130" s="14">
        <f t="shared" si="111"/>
        <v>88.1</v>
      </c>
      <c r="Y130" s="1">
        <f t="shared" si="59"/>
        <v>58.238743851683694</v>
      </c>
      <c r="Z130" s="1">
        <f t="shared" si="60"/>
        <v>22.32311766931517</v>
      </c>
      <c r="AA130" s="1">
        <f t="shared" si="61"/>
        <v>18.804388951948546</v>
      </c>
      <c r="AB130" s="1">
        <f t="shared" si="62"/>
        <v>0.63374952705259113</v>
      </c>
      <c r="AC130" s="14">
        <f t="shared" si="63"/>
        <v>99.999999999999986</v>
      </c>
      <c r="AD130" s="1">
        <f t="shared" si="90"/>
        <v>3.7647668658977979E-2</v>
      </c>
      <c r="AE130" s="1">
        <f t="shared" si="91"/>
        <v>0.30228486446719438</v>
      </c>
      <c r="AF130" s="1">
        <f t="shared" si="92"/>
        <v>0.17668401453453506</v>
      </c>
      <c r="AG130" s="1">
        <f t="shared" si="93"/>
        <v>0.15861204936733247</v>
      </c>
      <c r="AH130" s="1">
        <f t="shared" si="94"/>
        <v>9.6317232686519649E-2</v>
      </c>
      <c r="AI130" s="1">
        <f t="shared" si="95"/>
        <v>6.0372683204259127E-2</v>
      </c>
      <c r="AJ130" s="1">
        <f t="shared" si="96"/>
        <v>3.949884141318552E-2</v>
      </c>
      <c r="AL130" s="1">
        <f t="shared" si="97"/>
        <v>1546.9402523717238</v>
      </c>
      <c r="AM130" s="1">
        <f t="shared" si="98"/>
        <v>6276.1964480679108</v>
      </c>
      <c r="AN130" s="1">
        <f t="shared" si="99"/>
        <v>42.412928907664728</v>
      </c>
      <c r="AO130" s="1">
        <f t="shared" si="100"/>
        <v>42.087218452206614</v>
      </c>
      <c r="AP130" s="1">
        <f t="shared" si="101"/>
        <v>278.43466787601602</v>
      </c>
      <c r="AQ130" s="1">
        <f t="shared" si="102"/>
        <v>299.88483205051278</v>
      </c>
      <c r="AR130" s="1">
        <f t="shared" si="103"/>
        <v>291.7684121219495</v>
      </c>
      <c r="AS130" s="1">
        <f t="shared" si="104"/>
        <v>321.49632261918566</v>
      </c>
      <c r="AT130" s="1">
        <f t="shared" si="105"/>
        <v>336.33421680364484</v>
      </c>
      <c r="AU130" s="1">
        <f t="shared" si="106"/>
        <v>424.33666197079754</v>
      </c>
      <c r="AV130" s="1">
        <f t="shared" si="107"/>
        <v>338.6770212469338</v>
      </c>
      <c r="AW130" s="1">
        <f t="shared" si="108"/>
        <v>512.80575352930668</v>
      </c>
      <c r="AX130" s="1">
        <f t="shared" si="109"/>
        <v>304.03066168338796</v>
      </c>
      <c r="AY130" s="1">
        <f t="shared" si="110"/>
        <v>575.2491923540365</v>
      </c>
      <c r="BA130" s="1">
        <f t="shared" si="64"/>
        <v>42.087218452206614</v>
      </c>
      <c r="BB130" s="1">
        <f t="shared" si="65"/>
        <v>299.88483205051278</v>
      </c>
      <c r="BC130" s="1">
        <f t="shared" si="66"/>
        <v>321.49632261918566</v>
      </c>
      <c r="BD130" s="1">
        <f t="shared" si="67"/>
        <v>424.33666197079754</v>
      </c>
      <c r="BE130" s="1">
        <f t="shared" si="68"/>
        <v>512.80575352930668</v>
      </c>
      <c r="BF130" s="1">
        <f t="shared" si="69"/>
        <v>575.2491923540365</v>
      </c>
      <c r="BG130" s="1">
        <f t="shared" si="70"/>
        <v>7.1253184001944883</v>
      </c>
      <c r="BH130" s="1">
        <f t="shared" si="71"/>
        <v>7.6388113646491114</v>
      </c>
      <c r="BI130" s="1">
        <f t="shared" si="72"/>
        <v>10.082316617161707</v>
      </c>
      <c r="BJ130" s="1">
        <f t="shared" si="73"/>
        <v>12.184358396400999</v>
      </c>
      <c r="BK130" s="1">
        <f t="shared" si="74"/>
        <v>13.668025911650059</v>
      </c>
      <c r="BM130" s="1">
        <f t="shared" si="75"/>
        <v>6276.1964480679108</v>
      </c>
      <c r="BN130" s="1">
        <f t="shared" si="76"/>
        <v>299.88483205051278</v>
      </c>
      <c r="BO130" s="1">
        <f t="shared" si="77"/>
        <v>321.49632261918566</v>
      </c>
      <c r="BP130" s="1">
        <f t="shared" si="78"/>
        <v>424.33666197079754</v>
      </c>
      <c r="BQ130" s="1">
        <f t="shared" si="79"/>
        <v>512.80575352930668</v>
      </c>
      <c r="BR130" s="1">
        <f t="shared" si="80"/>
        <v>575.2491923540365</v>
      </c>
      <c r="BS130" s="1">
        <f t="shared" si="81"/>
        <v>4.7781301068552517</v>
      </c>
      <c r="BT130" s="1">
        <f t="shared" si="82"/>
        <v>5.1224706759801375</v>
      </c>
      <c r="BU130" s="1">
        <f t="shared" si="83"/>
        <v>6.7610481201783763</v>
      </c>
      <c r="BV130" s="1">
        <f t="shared" si="84"/>
        <v>8.1706453545948339</v>
      </c>
      <c r="BW130" s="1">
        <f t="shared" si="85"/>
        <v>9.165570216195567</v>
      </c>
    </row>
    <row r="131" spans="16:75">
      <c r="P131" s="1">
        <v>3</v>
      </c>
      <c r="Q131" s="1">
        <f t="shared" si="58"/>
        <v>1680.6874973035808</v>
      </c>
      <c r="R131" s="14">
        <v>12</v>
      </c>
      <c r="S131" s="1">
        <f t="shared" si="86"/>
        <v>51.3</v>
      </c>
      <c r="T131" s="1">
        <f t="shared" si="87"/>
        <v>19.685714285714283</v>
      </c>
      <c r="U131" s="1">
        <f t="shared" si="88"/>
        <v>16.485714285714284</v>
      </c>
      <c r="V131" s="1">
        <f t="shared" si="89"/>
        <v>0.52857142857142847</v>
      </c>
      <c r="W131" s="14">
        <f t="shared" si="111"/>
        <v>87.999999999999986</v>
      </c>
      <c r="Y131" s="1">
        <f t="shared" si="59"/>
        <v>58.295454545454554</v>
      </c>
      <c r="Z131" s="1">
        <f t="shared" si="60"/>
        <v>22.370129870129873</v>
      </c>
      <c r="AA131" s="1">
        <f t="shared" si="61"/>
        <v>18.733766233766236</v>
      </c>
      <c r="AB131" s="1">
        <f t="shared" si="62"/>
        <v>0.60064935064935066</v>
      </c>
      <c r="AC131" s="14">
        <f t="shared" si="63"/>
        <v>100</v>
      </c>
      <c r="AD131" s="1">
        <f t="shared" si="90"/>
        <v>3.7486629503375973E-2</v>
      </c>
      <c r="AE131" s="1">
        <f t="shared" si="91"/>
        <v>0.301447472446216</v>
      </c>
      <c r="AF131" s="1">
        <f t="shared" si="92"/>
        <v>0.17600984872724457</v>
      </c>
      <c r="AG131" s="1">
        <f t="shared" si="93"/>
        <v>0.15796407909478316</v>
      </c>
      <c r="AH131" s="1">
        <f t="shared" si="94"/>
        <v>9.5753087037493079E-2</v>
      </c>
      <c r="AI131" s="1">
        <f t="shared" si="95"/>
        <v>5.9849981517099395E-2</v>
      </c>
      <c r="AJ131" s="1">
        <f t="shared" si="96"/>
        <v>3.8996000396672989E-2</v>
      </c>
      <c r="AL131" s="1">
        <f t="shared" si="97"/>
        <v>1509.5082739959164</v>
      </c>
      <c r="AM131" s="1">
        <f t="shared" si="98"/>
        <v>6236.4740466173107</v>
      </c>
      <c r="AN131" s="1">
        <f t="shared" si="99"/>
        <v>42.419300185584248</v>
      </c>
      <c r="AO131" s="1">
        <f t="shared" si="100"/>
        <v>42.089985799984767</v>
      </c>
      <c r="AP131" s="1">
        <f t="shared" si="101"/>
        <v>278.02512882829529</v>
      </c>
      <c r="AQ131" s="1">
        <f t="shared" si="102"/>
        <v>299.70266785699431</v>
      </c>
      <c r="AR131" s="1">
        <f t="shared" si="103"/>
        <v>291.20481357222167</v>
      </c>
      <c r="AS131" s="1">
        <f t="shared" si="104"/>
        <v>321.24389337712762</v>
      </c>
      <c r="AT131" s="1">
        <f t="shared" si="105"/>
        <v>334.72961071079175</v>
      </c>
      <c r="AU131" s="1">
        <f t="shared" si="106"/>
        <v>423.58993654363081</v>
      </c>
      <c r="AV131" s="1">
        <f t="shared" si="107"/>
        <v>335.6501566662555</v>
      </c>
      <c r="AW131" s="1">
        <f t="shared" si="108"/>
        <v>511.32945688878129</v>
      </c>
      <c r="AX131" s="1">
        <f t="shared" si="109"/>
        <v>299.56564685061778</v>
      </c>
      <c r="AY131" s="1">
        <f t="shared" si="110"/>
        <v>572.95182947484136</v>
      </c>
      <c r="BA131" s="1">
        <f t="shared" si="64"/>
        <v>42.089985799984767</v>
      </c>
      <c r="BB131" s="1">
        <f t="shared" si="65"/>
        <v>299.70266785699431</v>
      </c>
      <c r="BC131" s="1">
        <f t="shared" si="66"/>
        <v>321.24389337712762</v>
      </c>
      <c r="BD131" s="1">
        <f t="shared" si="67"/>
        <v>423.58993654363081</v>
      </c>
      <c r="BE131" s="1">
        <f t="shared" si="68"/>
        <v>511.32945688878129</v>
      </c>
      <c r="BF131" s="1">
        <f t="shared" si="69"/>
        <v>572.95182947484136</v>
      </c>
      <c r="BG131" s="1">
        <f t="shared" si="70"/>
        <v>7.120521952209895</v>
      </c>
      <c r="BH131" s="1">
        <f t="shared" si="71"/>
        <v>7.632311754717767</v>
      </c>
      <c r="BI131" s="1">
        <f t="shared" si="72"/>
        <v>10.063912555270667</v>
      </c>
      <c r="BJ131" s="1">
        <f t="shared" si="73"/>
        <v>12.148482523103306</v>
      </c>
      <c r="BK131" s="1">
        <f t="shared" si="74"/>
        <v>13.612545088457804</v>
      </c>
      <c r="BM131" s="1">
        <f t="shared" si="75"/>
        <v>6236.4740466173107</v>
      </c>
      <c r="BN131" s="1">
        <f t="shared" si="76"/>
        <v>299.70266785699431</v>
      </c>
      <c r="BO131" s="1">
        <f t="shared" si="77"/>
        <v>321.24389337712762</v>
      </c>
      <c r="BP131" s="1">
        <f t="shared" si="78"/>
        <v>423.58993654363081</v>
      </c>
      <c r="BQ131" s="1">
        <f t="shared" si="79"/>
        <v>511.32945688878129</v>
      </c>
      <c r="BR131" s="1">
        <f t="shared" si="80"/>
        <v>572.95182947484136</v>
      </c>
      <c r="BS131" s="1">
        <f t="shared" si="81"/>
        <v>4.8056428298543832</v>
      </c>
      <c r="BT131" s="1">
        <f t="shared" si="82"/>
        <v>5.1510499518774013</v>
      </c>
      <c r="BU131" s="1">
        <f t="shared" si="83"/>
        <v>6.7921382078610231</v>
      </c>
      <c r="BV131" s="1">
        <f t="shared" si="84"/>
        <v>8.1990152298658003</v>
      </c>
      <c r="BW131" s="1">
        <f t="shared" si="85"/>
        <v>9.1871115824752412</v>
      </c>
    </row>
    <row r="132" spans="16:75">
      <c r="P132" s="1">
        <v>3</v>
      </c>
      <c r="Q132" s="1">
        <f t="shared" si="58"/>
        <v>1681.1222799122766</v>
      </c>
      <c r="R132" s="14">
        <v>12.1</v>
      </c>
      <c r="S132" s="1">
        <f>$S$5+$S$8*$R132</f>
        <v>51.291666666666664</v>
      </c>
      <c r="T132" s="1">
        <f>$T$5+$T$8*$R132</f>
        <v>19.704761904761902</v>
      </c>
      <c r="U132" s="1">
        <f>$U$5+$U$8*$R132</f>
        <v>16.404761904761905</v>
      </c>
      <c r="V132" s="1">
        <f>$V$5+$V$8*$R132</f>
        <v>0.49880952380952381</v>
      </c>
      <c r="W132" s="14">
        <f>SUM(S132:V132)</f>
        <v>87.899999999999991</v>
      </c>
      <c r="Y132" s="1">
        <f t="shared" si="59"/>
        <v>58.352294273795977</v>
      </c>
      <c r="Z132" s="1">
        <f t="shared" si="60"/>
        <v>22.417249038409448</v>
      </c>
      <c r="AA132" s="1">
        <f t="shared" si="61"/>
        <v>18.662982826805354</v>
      </c>
      <c r="AB132" s="1">
        <f t="shared" si="62"/>
        <v>0.56747386098921937</v>
      </c>
      <c r="AC132" s="14">
        <f t="shared" si="63"/>
        <v>100</v>
      </c>
      <c r="AD132" s="1">
        <f t="shared" si="90"/>
        <v>3.7325223933312987E-2</v>
      </c>
      <c r="AE132" s="1">
        <f t="shared" si="91"/>
        <v>0.30060817509640719</v>
      </c>
      <c r="AF132" s="1">
        <f t="shared" si="92"/>
        <v>0.17533414898182595</v>
      </c>
      <c r="AG132" s="1">
        <f t="shared" si="93"/>
        <v>0.15731463448714267</v>
      </c>
      <c r="AH132" s="1">
        <f t="shared" si="94"/>
        <v>9.518765778061887E-2</v>
      </c>
      <c r="AI132" s="1">
        <f t="shared" si="95"/>
        <v>5.9326090520071269E-2</v>
      </c>
      <c r="AJ132" s="1">
        <f t="shared" si="96"/>
        <v>3.8492015259531283E-2</v>
      </c>
      <c r="AL132" s="1">
        <f t="shared" si="97"/>
        <v>1472.7865627211563</v>
      </c>
      <c r="AM132" s="1">
        <f t="shared" si="98"/>
        <v>6197.1047285685827</v>
      </c>
      <c r="AN132" s="1">
        <f t="shared" si="99"/>
        <v>42.425697718656956</v>
      </c>
      <c r="AO132" s="1">
        <f t="shared" si="100"/>
        <v>42.092760278651483</v>
      </c>
      <c r="AP132" s="1">
        <f t="shared" si="101"/>
        <v>277.61416141604531</v>
      </c>
      <c r="AQ132" s="1">
        <f t="shared" si="102"/>
        <v>299.52011821698648</v>
      </c>
      <c r="AR132" s="1">
        <f t="shared" si="103"/>
        <v>290.63935741345375</v>
      </c>
      <c r="AS132" s="1">
        <f t="shared" si="104"/>
        <v>320.99096332784103</v>
      </c>
      <c r="AT132" s="1">
        <f t="shared" si="105"/>
        <v>333.12145226026291</v>
      </c>
      <c r="AU132" s="1">
        <f t="shared" si="106"/>
        <v>422.84226311980137</v>
      </c>
      <c r="AV132" s="1">
        <f t="shared" si="107"/>
        <v>332.62086228243714</v>
      </c>
      <c r="AW132" s="1">
        <f t="shared" si="108"/>
        <v>509.85252635484454</v>
      </c>
      <c r="AX132" s="1">
        <f t="shared" si="109"/>
        <v>295.10500931067656</v>
      </c>
      <c r="AY132" s="1">
        <f t="shared" si="110"/>
        <v>570.6555747627408</v>
      </c>
      <c r="BA132" s="1">
        <f t="shared" si="64"/>
        <v>42.092760278651483</v>
      </c>
      <c r="BB132" s="1">
        <f t="shared" si="65"/>
        <v>299.52011821698648</v>
      </c>
      <c r="BC132" s="1">
        <f t="shared" si="66"/>
        <v>320.99096332784103</v>
      </c>
      <c r="BD132" s="1">
        <f t="shared" si="67"/>
        <v>422.84226311980137</v>
      </c>
      <c r="BE132" s="1">
        <f t="shared" si="68"/>
        <v>509.85252635484454</v>
      </c>
      <c r="BF132" s="1">
        <f t="shared" si="69"/>
        <v>570.6555747627408</v>
      </c>
      <c r="BG132" s="1">
        <f t="shared" si="70"/>
        <v>7.1157157723604181</v>
      </c>
      <c r="BH132" s="1">
        <f t="shared" si="71"/>
        <v>7.625799809822416</v>
      </c>
      <c r="BI132" s="1">
        <f t="shared" si="72"/>
        <v>10.045486689887088</v>
      </c>
      <c r="BJ132" s="1">
        <f t="shared" si="73"/>
        <v>12.112594255630949</v>
      </c>
      <c r="BK132" s="1">
        <f t="shared" si="74"/>
        <v>13.557095590430183</v>
      </c>
      <c r="BM132" s="1">
        <f t="shared" si="75"/>
        <v>6197.1047285685827</v>
      </c>
      <c r="BN132" s="1">
        <f t="shared" si="76"/>
        <v>299.52011821698648</v>
      </c>
      <c r="BO132" s="1">
        <f t="shared" si="77"/>
        <v>320.99096332784103</v>
      </c>
      <c r="BP132" s="1">
        <f t="shared" si="78"/>
        <v>422.84226311980137</v>
      </c>
      <c r="BQ132" s="1">
        <f t="shared" si="79"/>
        <v>509.85252635484454</v>
      </c>
      <c r="BR132" s="1">
        <f t="shared" si="80"/>
        <v>570.6555747627408</v>
      </c>
      <c r="BS132" s="1">
        <f t="shared" si="81"/>
        <v>4.8332266652877776</v>
      </c>
      <c r="BT132" s="1">
        <f t="shared" si="82"/>
        <v>5.1796924110072933</v>
      </c>
      <c r="BU132" s="1">
        <f t="shared" si="83"/>
        <v>6.8232228054901718</v>
      </c>
      <c r="BV132" s="1">
        <f t="shared" si="84"/>
        <v>8.2272698088258878</v>
      </c>
      <c r="BW132" s="1">
        <f t="shared" si="85"/>
        <v>9.2084223158602612</v>
      </c>
    </row>
    <row r="133" spans="16:75">
      <c r="P133" s="1">
        <v>3</v>
      </c>
      <c r="Q133" s="1">
        <f t="shared" si="58"/>
        <v>1681.5570625209721</v>
      </c>
      <c r="R133" s="14">
        <v>12.2</v>
      </c>
      <c r="S133" s="1">
        <f>$S$5+$S$8*$R133</f>
        <v>51.283333333333331</v>
      </c>
      <c r="T133" s="1">
        <f>$T$5+$T$8*$R133</f>
        <v>19.723809523809521</v>
      </c>
      <c r="U133" s="1">
        <f>$U$5+$U$8*$R133</f>
        <v>16.323809523809523</v>
      </c>
      <c r="V133" s="1">
        <f>$V$5+$V$8*$R133</f>
        <v>0.46904761904761916</v>
      </c>
      <c r="W133" s="14">
        <f>SUM(S133:V133)</f>
        <v>87.799999999999983</v>
      </c>
      <c r="Y133" s="1">
        <f t="shared" si="59"/>
        <v>58.409263477600618</v>
      </c>
      <c r="Z133" s="1">
        <f t="shared" si="60"/>
        <v>22.464475539646383</v>
      </c>
      <c r="AA133" s="1">
        <f t="shared" si="61"/>
        <v>18.592038182015404</v>
      </c>
      <c r="AB133" s="1">
        <f t="shared" si="62"/>
        <v>0.53422280073760731</v>
      </c>
      <c r="AC133" s="14">
        <f t="shared" si="63"/>
        <v>100.00000000000001</v>
      </c>
      <c r="AD133" s="1">
        <f t="shared" si="90"/>
        <v>3.7163450696803386E-2</v>
      </c>
      <c r="AE133" s="1">
        <f t="shared" si="91"/>
        <v>0.29976696590753282</v>
      </c>
      <c r="AF133" s="1">
        <f t="shared" si="92"/>
        <v>0.17465691005703285</v>
      </c>
      <c r="AG133" s="1">
        <f t="shared" si="93"/>
        <v>0.15666371050681963</v>
      </c>
      <c r="AH133" s="1">
        <f t="shared" si="94"/>
        <v>9.4620940529993258E-2</v>
      </c>
      <c r="AI133" s="1">
        <f t="shared" si="95"/>
        <v>5.8801006149473596E-2</v>
      </c>
      <c r="AJ133" s="1">
        <f t="shared" si="96"/>
        <v>3.7986882092464438E-2</v>
      </c>
      <c r="AL133" s="1">
        <f t="shared" si="97"/>
        <v>1436.7653901339795</v>
      </c>
      <c r="AM133" s="1">
        <f t="shared" si="98"/>
        <v>6158.0855536633808</v>
      </c>
      <c r="AN133" s="1">
        <f t="shared" si="99"/>
        <v>42.432121718811295</v>
      </c>
      <c r="AO133" s="1">
        <f t="shared" si="100"/>
        <v>42.095541929800333</v>
      </c>
      <c r="AP133" s="1">
        <f t="shared" si="101"/>
        <v>277.20175348190736</v>
      </c>
      <c r="AQ133" s="1">
        <f t="shared" si="102"/>
        <v>299.33718080112516</v>
      </c>
      <c r="AR133" s="1">
        <f t="shared" si="103"/>
        <v>290.07202768177427</v>
      </c>
      <c r="AS133" s="1">
        <f t="shared" si="104"/>
        <v>320.73752942910278</v>
      </c>
      <c r="AT133" s="1">
        <f t="shared" si="105"/>
        <v>331.50970834548929</v>
      </c>
      <c r="AU133" s="1">
        <f t="shared" si="106"/>
        <v>422.09363562165123</v>
      </c>
      <c r="AV133" s="1">
        <f t="shared" si="107"/>
        <v>329.58911181622017</v>
      </c>
      <c r="AW133" s="1">
        <f t="shared" si="108"/>
        <v>508.37495738321655</v>
      </c>
      <c r="AX133" s="1">
        <f t="shared" si="109"/>
        <v>290.64880606519984</v>
      </c>
      <c r="AY133" s="1">
        <f t="shared" si="110"/>
        <v>568.36043731440031</v>
      </c>
      <c r="BA133" s="1">
        <f t="shared" si="64"/>
        <v>42.095541929800333</v>
      </c>
      <c r="BB133" s="1">
        <f t="shared" si="65"/>
        <v>299.33718080112516</v>
      </c>
      <c r="BC133" s="1">
        <f t="shared" si="66"/>
        <v>320.73752942910278</v>
      </c>
      <c r="BD133" s="1">
        <f t="shared" si="67"/>
        <v>422.09363562165123</v>
      </c>
      <c r="BE133" s="1">
        <f t="shared" si="68"/>
        <v>508.37495738321655</v>
      </c>
      <c r="BF133" s="1">
        <f t="shared" si="69"/>
        <v>568.36043731440031</v>
      </c>
      <c r="BG133" s="1">
        <f t="shared" si="70"/>
        <v>7.1108998026515007</v>
      </c>
      <c r="BH133" s="1">
        <f t="shared" si="71"/>
        <v>7.6192754559134404</v>
      </c>
      <c r="BI133" s="1">
        <f t="shared" si="72"/>
        <v>10.027038880400827</v>
      </c>
      <c r="BJ133" s="1">
        <f t="shared" si="73"/>
        <v>12.076693494788508</v>
      </c>
      <c r="BK133" s="1">
        <f t="shared" si="74"/>
        <v>13.501677642307435</v>
      </c>
      <c r="BM133" s="1">
        <f t="shared" si="75"/>
        <v>6158.0855536633808</v>
      </c>
      <c r="BN133" s="1">
        <f t="shared" si="76"/>
        <v>299.33718080112516</v>
      </c>
      <c r="BO133" s="1">
        <f t="shared" si="77"/>
        <v>320.73752942910278</v>
      </c>
      <c r="BP133" s="1">
        <f t="shared" si="78"/>
        <v>422.09363562165123</v>
      </c>
      <c r="BQ133" s="1">
        <f t="shared" si="79"/>
        <v>508.37495738321655</v>
      </c>
      <c r="BR133" s="1">
        <f t="shared" si="80"/>
        <v>568.36043731440031</v>
      </c>
      <c r="BS133" s="1">
        <f t="shared" si="81"/>
        <v>4.8608805154233785</v>
      </c>
      <c r="BT133" s="1">
        <f t="shared" si="82"/>
        <v>5.2083967758177607</v>
      </c>
      <c r="BU133" s="1">
        <f t="shared" si="83"/>
        <v>6.8542996349011771</v>
      </c>
      <c r="BV133" s="1">
        <f t="shared" si="84"/>
        <v>8.2554058879677239</v>
      </c>
      <c r="BW133" s="1">
        <f t="shared" si="85"/>
        <v>9.2294988817797226</v>
      </c>
    </row>
    <row r="134" spans="16:75">
      <c r="P134" s="1">
        <v>3</v>
      </c>
      <c r="Q134" s="1">
        <f t="shared" si="58"/>
        <v>1681.9918451296678</v>
      </c>
      <c r="R134" s="14">
        <v>12.3</v>
      </c>
      <c r="S134" s="1">
        <f t="shared" ref="S134:S141" si="112">$S$5+$S$8*$R134</f>
        <v>51.274999999999999</v>
      </c>
      <c r="T134" s="1">
        <f t="shared" ref="T134:T141" si="113">$T$5+$T$8*$R134</f>
        <v>19.74285714285714</v>
      </c>
      <c r="U134" s="1">
        <f t="shared" ref="U134:U141" si="114">$U$5+$U$8*$R134</f>
        <v>16.24285714285714</v>
      </c>
      <c r="V134" s="1">
        <f t="shared" ref="V134:V141" si="115">$V$5+$V$8*$R134</f>
        <v>0.43928571428571361</v>
      </c>
      <c r="W134" s="14">
        <f t="shared" ref="W134:W141" si="116">SUM(S134:V134)</f>
        <v>87.699999999999989</v>
      </c>
      <c r="Y134" s="1">
        <f t="shared" si="59"/>
        <v>58.466362599771955</v>
      </c>
      <c r="Z134" s="1">
        <f t="shared" si="60"/>
        <v>22.511809741000164</v>
      </c>
      <c r="AA134" s="1">
        <f t="shared" si="61"/>
        <v>18.520931747841669</v>
      </c>
      <c r="AB134" s="1">
        <f t="shared" si="62"/>
        <v>0.50089591138621858</v>
      </c>
      <c r="AC134" s="14">
        <f t="shared" si="63"/>
        <v>100.00000000000001</v>
      </c>
      <c r="AD134" s="1">
        <f t="shared" si="90"/>
        <v>3.7001308536151224E-2</v>
      </c>
      <c r="AE134" s="1">
        <f t="shared" si="91"/>
        <v>0.29892383833966435</v>
      </c>
      <c r="AF134" s="1">
        <f t="shared" si="92"/>
        <v>0.17397812668771337</v>
      </c>
      <c r="AG134" s="1">
        <f t="shared" si="93"/>
        <v>0.15601130209324612</v>
      </c>
      <c r="AH134" s="1">
        <f t="shared" si="94"/>
        <v>9.4052930879708257E-2</v>
      </c>
      <c r="AI134" s="1">
        <f t="shared" si="95"/>
        <v>5.8274724323070667E-2</v>
      </c>
      <c r="AJ134" s="1">
        <f t="shared" si="96"/>
        <v>3.7480596968346117E-2</v>
      </c>
      <c r="AL134" s="1">
        <f t="shared" si="97"/>
        <v>1401.4351091805333</v>
      </c>
      <c r="AM134" s="1">
        <f t="shared" si="98"/>
        <v>6119.4135988301869</v>
      </c>
      <c r="AN134" s="1">
        <f t="shared" si="99"/>
        <v>42.438572400527967</v>
      </c>
      <c r="AO134" s="1">
        <f t="shared" si="100"/>
        <v>42.098330795416004</v>
      </c>
      <c r="AP134" s="1">
        <f t="shared" si="101"/>
        <v>276.78789270339092</v>
      </c>
      <c r="AQ134" s="1">
        <f t="shared" si="102"/>
        <v>299.15385325561516</v>
      </c>
      <c r="AR134" s="1">
        <f t="shared" si="103"/>
        <v>289.5028081907144</v>
      </c>
      <c r="AS134" s="1">
        <f t="shared" si="104"/>
        <v>320.48358860602644</v>
      </c>
      <c r="AT134" s="1">
        <f t="shared" si="105"/>
        <v>329.89434531333774</v>
      </c>
      <c r="AU134" s="1">
        <f t="shared" si="106"/>
        <v>421.34404789556737</v>
      </c>
      <c r="AV134" s="1">
        <f t="shared" si="107"/>
        <v>326.55487843855741</v>
      </c>
      <c r="AW134" s="1">
        <f t="shared" si="108"/>
        <v>506.89674535927622</v>
      </c>
      <c r="AX134" s="1">
        <f t="shared" si="109"/>
        <v>286.19709568890363</v>
      </c>
      <c r="AY134" s="1">
        <f t="shared" si="110"/>
        <v>566.06642640687596</v>
      </c>
      <c r="BA134" s="1">
        <f t="shared" si="64"/>
        <v>42.098330795416004</v>
      </c>
      <c r="BB134" s="1">
        <f t="shared" si="65"/>
        <v>299.15385325561516</v>
      </c>
      <c r="BC134" s="1">
        <f t="shared" si="66"/>
        <v>320.48358860602644</v>
      </c>
      <c r="BD134" s="1">
        <f t="shared" si="67"/>
        <v>421.34404789556737</v>
      </c>
      <c r="BE134" s="1">
        <f t="shared" si="68"/>
        <v>506.89674535927622</v>
      </c>
      <c r="BF134" s="1">
        <f t="shared" si="69"/>
        <v>566.06642640687596</v>
      </c>
      <c r="BG134" s="1">
        <f t="shared" si="70"/>
        <v>7.1060739844865628</v>
      </c>
      <c r="BH134" s="1">
        <f t="shared" si="71"/>
        <v>7.612738618152604</v>
      </c>
      <c r="BI134" s="1">
        <f t="shared" si="72"/>
        <v>10.008568984436947</v>
      </c>
      <c r="BJ134" s="1">
        <f t="shared" si="73"/>
        <v>12.040780139778633</v>
      </c>
      <c r="BK134" s="1">
        <f t="shared" si="74"/>
        <v>13.446291473117356</v>
      </c>
      <c r="BM134" s="1">
        <f t="shared" si="75"/>
        <v>6119.4135988301869</v>
      </c>
      <c r="BN134" s="1">
        <f t="shared" si="76"/>
        <v>299.15385325561516</v>
      </c>
      <c r="BO134" s="1">
        <f t="shared" si="77"/>
        <v>320.48358860602644</v>
      </c>
      <c r="BP134" s="1">
        <f t="shared" si="78"/>
        <v>421.34404789556737</v>
      </c>
      <c r="BQ134" s="1">
        <f t="shared" si="79"/>
        <v>506.89674535927622</v>
      </c>
      <c r="BR134" s="1">
        <f t="shared" si="80"/>
        <v>566.06642640687596</v>
      </c>
      <c r="BS134" s="1">
        <f t="shared" si="81"/>
        <v>4.8886032693198365</v>
      </c>
      <c r="BT134" s="1">
        <f t="shared" si="82"/>
        <v>5.2371617546375928</v>
      </c>
      <c r="BU134" s="1">
        <f t="shared" si="83"/>
        <v>6.8853664013838394</v>
      </c>
      <c r="BV134" s="1">
        <f t="shared" si="84"/>
        <v>8.2834202521656124</v>
      </c>
      <c r="BW134" s="1">
        <f t="shared" si="85"/>
        <v>9.250337753197261</v>
      </c>
    </row>
    <row r="135" spans="16:75">
      <c r="P135" s="1">
        <v>3</v>
      </c>
      <c r="Q135" s="1">
        <f t="shared" si="58"/>
        <v>1682.4266277383633</v>
      </c>
      <c r="R135" s="14">
        <v>12.4</v>
      </c>
      <c r="S135" s="1">
        <f t="shared" si="112"/>
        <v>51.266666666666666</v>
      </c>
      <c r="T135" s="1">
        <f t="shared" si="113"/>
        <v>19.761904761904759</v>
      </c>
      <c r="U135" s="1">
        <f t="shared" si="114"/>
        <v>16.161904761904761</v>
      </c>
      <c r="V135" s="1">
        <f t="shared" si="115"/>
        <v>0.40952380952380896</v>
      </c>
      <c r="W135" s="14">
        <f t="shared" si="116"/>
        <v>87.6</v>
      </c>
      <c r="Y135" s="1">
        <f t="shared" si="59"/>
        <v>58.523592085235926</v>
      </c>
      <c r="Z135" s="1">
        <f t="shared" si="60"/>
        <v>22.559252011306803</v>
      </c>
      <c r="AA135" s="1">
        <f t="shared" si="61"/>
        <v>18.449662970210916</v>
      </c>
      <c r="AB135" s="1">
        <f t="shared" si="62"/>
        <v>0.46749293324635727</v>
      </c>
      <c r="AC135" s="14">
        <f t="shared" si="63"/>
        <v>100.00000000000001</v>
      </c>
      <c r="AD135" s="1">
        <f t="shared" si="90"/>
        <v>3.6838796187917681E-2</v>
      </c>
      <c r="AE135" s="1">
        <f t="shared" si="91"/>
        <v>0.29807878582301084</v>
      </c>
      <c r="AF135" s="1">
        <f t="shared" si="92"/>
        <v>0.17329779358467401</v>
      </c>
      <c r="AG135" s="1">
        <f t="shared" si="93"/>
        <v>0.15535740416274665</v>
      </c>
      <c r="AH135" s="1">
        <f t="shared" si="94"/>
        <v>9.348362440373767E-2</v>
      </c>
      <c r="AI135" s="1">
        <f t="shared" si="95"/>
        <v>5.7747240939986469E-2</v>
      </c>
      <c r="AJ135" s="1">
        <f t="shared" si="96"/>
        <v>3.6973155942117947E-2</v>
      </c>
      <c r="AL135" s="1">
        <f t="shared" si="97"/>
        <v>1366.7861539245234</v>
      </c>
      <c r="AM135" s="1">
        <f t="shared" si="98"/>
        <v>6081.0859581454633</v>
      </c>
      <c r="AN135" s="1">
        <f t="shared" si="99"/>
        <v>42.445049980880803</v>
      </c>
      <c r="AO135" s="1">
        <f t="shared" si="100"/>
        <v>42.101126917879427</v>
      </c>
      <c r="AP135" s="1">
        <f t="shared" si="101"/>
        <v>276.3725665897839</v>
      </c>
      <c r="AQ135" s="1">
        <f t="shared" si="102"/>
        <v>298.97013320185846</v>
      </c>
      <c r="AR135" s="1">
        <f t="shared" si="103"/>
        <v>288.93168252690202</v>
      </c>
      <c r="AS135" s="1">
        <f t="shared" si="104"/>
        <v>320.22913775054963</v>
      </c>
      <c r="AT135" s="1">
        <f t="shared" si="105"/>
        <v>328.27532895110164</v>
      </c>
      <c r="AU135" s="1">
        <f t="shared" si="106"/>
        <v>420.59349371053139</v>
      </c>
      <c r="AV135" s="1">
        <f t="shared" si="107"/>
        <v>323.51813475343738</v>
      </c>
      <c r="AW135" s="1">
        <f t="shared" si="108"/>
        <v>505.4178855963259</v>
      </c>
      <c r="AX135" s="1">
        <f t="shared" si="109"/>
        <v>281.74993839650784</v>
      </c>
      <c r="AY135" s="1">
        <f t="shared" si="110"/>
        <v>563.77355150356652</v>
      </c>
      <c r="BA135" s="1">
        <f t="shared" si="64"/>
        <v>42.101126917879427</v>
      </c>
      <c r="BB135" s="1">
        <f t="shared" si="65"/>
        <v>298.97013320185846</v>
      </c>
      <c r="BC135" s="1">
        <f t="shared" si="66"/>
        <v>320.22913775054963</v>
      </c>
      <c r="BD135" s="1">
        <f t="shared" si="67"/>
        <v>420.59349371053139</v>
      </c>
      <c r="BE135" s="1">
        <f t="shared" si="68"/>
        <v>505.4178855963259</v>
      </c>
      <c r="BF135" s="1">
        <f t="shared" si="69"/>
        <v>563.77355150356652</v>
      </c>
      <c r="BG135" s="1">
        <f t="shared" si="70"/>
        <v>7.1012382586579266</v>
      </c>
      <c r="BH135" s="1">
        <f t="shared" si="71"/>
        <v>7.6061892209007667</v>
      </c>
      <c r="BI135" s="1">
        <f t="shared" si="72"/>
        <v>9.9900768578219346</v>
      </c>
      <c r="BJ135" s="1">
        <f t="shared" si="73"/>
        <v>12.004854088161855</v>
      </c>
      <c r="BK135" s="1">
        <f t="shared" si="74"/>
        <v>13.390937316315499</v>
      </c>
      <c r="BM135" s="1">
        <f t="shared" si="75"/>
        <v>6081.0859581454633</v>
      </c>
      <c r="BN135" s="1">
        <f t="shared" si="76"/>
        <v>298.97013320185846</v>
      </c>
      <c r="BO135" s="1">
        <f t="shared" si="77"/>
        <v>320.22913775054963</v>
      </c>
      <c r="BP135" s="1">
        <f t="shared" si="78"/>
        <v>420.59349371053139</v>
      </c>
      <c r="BQ135" s="1">
        <f t="shared" si="79"/>
        <v>505.4178855963259</v>
      </c>
      <c r="BR135" s="1">
        <f t="shared" si="80"/>
        <v>563.77355150356652</v>
      </c>
      <c r="BS135" s="1">
        <f t="shared" si="81"/>
        <v>4.916393803008086</v>
      </c>
      <c r="BT135" s="1">
        <f t="shared" si="82"/>
        <v>5.265986041878107</v>
      </c>
      <c r="BU135" s="1">
        <f t="shared" si="83"/>
        <v>6.9164207940056643</v>
      </c>
      <c r="BV135" s="1">
        <f t="shared" si="84"/>
        <v>8.3113096751959432</v>
      </c>
      <c r="BW135" s="1">
        <f t="shared" si="85"/>
        <v>9.270935411600389</v>
      </c>
    </row>
    <row r="136" spans="16:75">
      <c r="P136" s="1">
        <v>3</v>
      </c>
      <c r="Q136" s="1">
        <f t="shared" si="58"/>
        <v>1682.8614103470591</v>
      </c>
      <c r="R136" s="14">
        <v>12.5</v>
      </c>
      <c r="S136" s="1">
        <f t="shared" si="112"/>
        <v>51.258333333333333</v>
      </c>
      <c r="T136" s="1">
        <f t="shared" si="113"/>
        <v>19.780952380952378</v>
      </c>
      <c r="U136" s="1">
        <f t="shared" si="114"/>
        <v>16.080952380952382</v>
      </c>
      <c r="V136" s="1">
        <f t="shared" si="115"/>
        <v>0.3797619047619043</v>
      </c>
      <c r="W136" s="14">
        <f t="shared" si="116"/>
        <v>87.5</v>
      </c>
      <c r="Y136" s="1">
        <f t="shared" si="59"/>
        <v>58.580952380952375</v>
      </c>
      <c r="Z136" s="1">
        <f t="shared" si="60"/>
        <v>22.606802721088432</v>
      </c>
      <c r="AA136" s="1">
        <f t="shared" si="61"/>
        <v>18.378231292517007</v>
      </c>
      <c r="AB136" s="1">
        <f t="shared" si="62"/>
        <v>0.43401360544217638</v>
      </c>
      <c r="AC136" s="14">
        <f t="shared" si="63"/>
        <v>100</v>
      </c>
      <c r="AD136" s="1">
        <f t="shared" si="90"/>
        <v>3.6675912382888164E-2</v>
      </c>
      <c r="AE136" s="1">
        <f t="shared" si="91"/>
        <v>0.29723180175774783</v>
      </c>
      <c r="AF136" s="1">
        <f t="shared" si="92"/>
        <v>0.17261590543454197</v>
      </c>
      <c r="AG136" s="1">
        <f t="shared" si="93"/>
        <v>0.15470201160840605</v>
      </c>
      <c r="AH136" s="1">
        <f t="shared" si="94"/>
        <v>9.2913016655822037E-2</v>
      </c>
      <c r="AI136" s="1">
        <f t="shared" si="95"/>
        <v>5.721855188059808E-2</v>
      </c>
      <c r="AJ136" s="1">
        <f t="shared" si="96"/>
        <v>3.6464555050686964E-2</v>
      </c>
      <c r="AL136" s="1">
        <f t="shared" si="97"/>
        <v>1332.8090393046277</v>
      </c>
      <c r="AM136" s="1">
        <f t="shared" si="98"/>
        <v>6043.0997427947368</v>
      </c>
      <c r="AN136" s="1">
        <f t="shared" si="99"/>
        <v>42.451554679578642</v>
      </c>
      <c r="AO136" s="1">
        <f t="shared" si="100"/>
        <v>42.103930339973019</v>
      </c>
      <c r="AP136" s="1">
        <f t="shared" si="101"/>
        <v>275.95576247899169</v>
      </c>
      <c r="AQ136" s="1">
        <f t="shared" si="102"/>
        <v>298.78601823607551</v>
      </c>
      <c r="AR136" s="1">
        <f t="shared" si="103"/>
        <v>288.35863404564776</v>
      </c>
      <c r="AS136" s="1">
        <f t="shared" si="104"/>
        <v>319.97417372091041</v>
      </c>
      <c r="AT136" s="1">
        <f t="shared" si="105"/>
        <v>326.65262447308947</v>
      </c>
      <c r="AU136" s="1">
        <f t="shared" si="106"/>
        <v>419.8419667566319</v>
      </c>
      <c r="AV136" s="1">
        <f t="shared" si="107"/>
        <v>320.47885277999035</v>
      </c>
      <c r="AW136" s="1">
        <f t="shared" si="108"/>
        <v>503.93837333379525</v>
      </c>
      <c r="AX136" s="1">
        <f t="shared" si="109"/>
        <v>277.30739611353806</v>
      </c>
      <c r="AY136" s="1">
        <f t="shared" si="110"/>
        <v>561.48182226044628</v>
      </c>
      <c r="BA136" s="1">
        <f t="shared" si="64"/>
        <v>42.103930339973019</v>
      </c>
      <c r="BB136" s="1">
        <f t="shared" si="65"/>
        <v>298.78601823607551</v>
      </c>
      <c r="BC136" s="1">
        <f t="shared" si="66"/>
        <v>319.97417372091041</v>
      </c>
      <c r="BD136" s="1">
        <f t="shared" si="67"/>
        <v>419.8419667566319</v>
      </c>
      <c r="BE136" s="1">
        <f t="shared" si="68"/>
        <v>503.93837333379525</v>
      </c>
      <c r="BF136" s="1">
        <f t="shared" si="69"/>
        <v>561.48182226044628</v>
      </c>
      <c r="BG136" s="1">
        <f t="shared" si="70"/>
        <v>7.0963925653375703</v>
      </c>
      <c r="BH136" s="1">
        <f t="shared" si="71"/>
        <v>7.599627187705333</v>
      </c>
      <c r="BI136" s="1">
        <f t="shared" si="72"/>
        <v>9.9715623545490821</v>
      </c>
      <c r="BJ136" s="1">
        <f t="shared" si="73"/>
        <v>11.96891523581497</v>
      </c>
      <c r="BK136" s="1">
        <f t="shared" si="74"/>
        <v>13.335615409931966</v>
      </c>
      <c r="BM136" s="1">
        <f t="shared" si="75"/>
        <v>6043.0997427947368</v>
      </c>
      <c r="BN136" s="1">
        <f t="shared" si="76"/>
        <v>298.78601823607551</v>
      </c>
      <c r="BO136" s="1">
        <f t="shared" si="77"/>
        <v>319.97417372091041</v>
      </c>
      <c r="BP136" s="1">
        <f t="shared" si="78"/>
        <v>419.8419667566319</v>
      </c>
      <c r="BQ136" s="1">
        <f t="shared" si="79"/>
        <v>503.93837333379525</v>
      </c>
      <c r="BR136" s="1">
        <f t="shared" si="80"/>
        <v>561.48182226044628</v>
      </c>
      <c r="BS136" s="1">
        <f t="shared" si="81"/>
        <v>4.9442509796784639</v>
      </c>
      <c r="BT136" s="1">
        <f t="shared" si="82"/>
        <v>5.2948683182404794</v>
      </c>
      <c r="BU136" s="1">
        <f t="shared" si="83"/>
        <v>6.9474604859404261</v>
      </c>
      <c r="BV136" s="1">
        <f t="shared" si="84"/>
        <v>8.3390709202615305</v>
      </c>
      <c r="BW136" s="1">
        <f t="shared" si="85"/>
        <v>9.2912883480023325</v>
      </c>
    </row>
    <row r="137" spans="16:75">
      <c r="P137" s="1">
        <v>3</v>
      </c>
      <c r="Q137" s="1">
        <f t="shared" si="58"/>
        <v>1683.2961929557548</v>
      </c>
      <c r="R137" s="14">
        <v>12.6</v>
      </c>
      <c r="S137" s="1">
        <f t="shared" si="112"/>
        <v>51.25</v>
      </c>
      <c r="T137" s="1">
        <f t="shared" si="113"/>
        <v>19.799999999999997</v>
      </c>
      <c r="U137" s="1">
        <f t="shared" si="114"/>
        <v>16</v>
      </c>
      <c r="V137" s="1">
        <f t="shared" si="115"/>
        <v>0.34999999999999964</v>
      </c>
      <c r="W137" s="14">
        <f t="shared" si="116"/>
        <v>87.399999999999991</v>
      </c>
      <c r="Y137" s="1">
        <f t="shared" si="59"/>
        <v>58.63844393592678</v>
      </c>
      <c r="Z137" s="1">
        <f t="shared" si="60"/>
        <v>22.654462242562929</v>
      </c>
      <c r="AA137" s="1">
        <f t="shared" si="61"/>
        <v>18.306636155606409</v>
      </c>
      <c r="AB137" s="1">
        <f t="shared" si="62"/>
        <v>0.40045766590388981</v>
      </c>
      <c r="AC137" s="14">
        <f t="shared" si="63"/>
        <v>100.00000000000001</v>
      </c>
      <c r="AD137" s="1">
        <f t="shared" si="90"/>
        <v>3.6512655846039362E-2</v>
      </c>
      <c r="AE137" s="1">
        <f t="shared" si="91"/>
        <v>0.29638287951384579</v>
      </c>
      <c r="AF137" s="1">
        <f t="shared" si="92"/>
        <v>0.17193245689962708</v>
      </c>
      <c r="AG137" s="1">
        <f t="shared" si="93"/>
        <v>0.15404511929993656</v>
      </c>
      <c r="AH137" s="1">
        <f t="shared" si="94"/>
        <v>9.2341103169352831E-2</v>
      </c>
      <c r="AI137" s="1">
        <f t="shared" si="95"/>
        <v>5.6688653006428488E-2</v>
      </c>
      <c r="AJ137" s="1">
        <f t="shared" si="96"/>
        <v>3.5954790312822504E-2</v>
      </c>
      <c r="AL137" s="1">
        <f t="shared" si="97"/>
        <v>1299.4943608912445</v>
      </c>
      <c r="AM137" s="1">
        <f t="shared" si="98"/>
        <v>6005.452081033598</v>
      </c>
      <c r="AN137" s="1">
        <f t="shared" si="99"/>
        <v>42.458086719007895</v>
      </c>
      <c r="AO137" s="1">
        <f t="shared" si="100"/>
        <v>42.106741104885998</v>
      </c>
      <c r="AP137" s="1">
        <f t="shared" si="101"/>
        <v>275.53746753429823</v>
      </c>
      <c r="AQ137" s="1">
        <f t="shared" si="102"/>
        <v>298.60150592891853</v>
      </c>
      <c r="AR137" s="1">
        <f t="shared" si="103"/>
        <v>287.78364586642147</v>
      </c>
      <c r="AS137" s="1">
        <f t="shared" si="104"/>
        <v>319.7186933411129</v>
      </c>
      <c r="AT137" s="1">
        <f t="shared" si="105"/>
        <v>325.02619650679048</v>
      </c>
      <c r="AU137" s="1">
        <f t="shared" si="106"/>
        <v>419.0894606435379</v>
      </c>
      <c r="AV137" s="1">
        <f t="shared" si="107"/>
        <v>317.43700393383898</v>
      </c>
      <c r="AW137" s="1">
        <f t="shared" si="108"/>
        <v>502.45820373538288</v>
      </c>
      <c r="AX137" s="1">
        <f t="shared" si="109"/>
        <v>272.86953255128026</v>
      </c>
      <c r="AY137" s="1">
        <f t="shared" si="110"/>
        <v>559.19124853259575</v>
      </c>
      <c r="BA137" s="1">
        <f t="shared" si="64"/>
        <v>42.106741104885998</v>
      </c>
      <c r="BB137" s="1">
        <f t="shared" si="65"/>
        <v>298.60150592891853</v>
      </c>
      <c r="BC137" s="1">
        <f t="shared" si="66"/>
        <v>319.7186933411129</v>
      </c>
      <c r="BD137" s="1">
        <f t="shared" si="67"/>
        <v>419.0894606435379</v>
      </c>
      <c r="BE137" s="1">
        <f t="shared" si="68"/>
        <v>502.45820373538288</v>
      </c>
      <c r="BF137" s="1">
        <f t="shared" si="69"/>
        <v>559.19124853259575</v>
      </c>
      <c r="BG137" s="1">
        <f t="shared" si="70"/>
        <v>7.09153684406769</v>
      </c>
      <c r="BH137" s="1">
        <f t="shared" si="71"/>
        <v>7.5930524412874414</v>
      </c>
      <c r="BI137" s="1">
        <f t="shared" si="72"/>
        <v>9.9530253267429298</v>
      </c>
      <c r="BJ137" s="1">
        <f t="shared" si="73"/>
        <v>11.93296347688799</v>
      </c>
      <c r="BK137" s="1">
        <f t="shared" si="74"/>
        <v>13.280325996725216</v>
      </c>
      <c r="BM137" s="1">
        <f t="shared" si="75"/>
        <v>6005.452081033598</v>
      </c>
      <c r="BN137" s="1">
        <f t="shared" si="76"/>
        <v>298.60150592891853</v>
      </c>
      <c r="BO137" s="1">
        <f t="shared" si="77"/>
        <v>319.7186933411129</v>
      </c>
      <c r="BP137" s="1">
        <f t="shared" si="78"/>
        <v>419.0894606435379</v>
      </c>
      <c r="BQ137" s="1">
        <f t="shared" si="79"/>
        <v>502.45820373538288</v>
      </c>
      <c r="BR137" s="1">
        <f t="shared" si="80"/>
        <v>559.19124853259575</v>
      </c>
      <c r="BS137" s="1">
        <f t="shared" si="81"/>
        <v>4.9721736498732705</v>
      </c>
      <c r="BT137" s="1">
        <f t="shared" si="82"/>
        <v>5.3238072509286614</v>
      </c>
      <c r="BU137" s="1">
        <f t="shared" si="83"/>
        <v>6.9784831348018752</v>
      </c>
      <c r="BV137" s="1">
        <f t="shared" si="84"/>
        <v>8.3667007405195175</v>
      </c>
      <c r="BW137" s="1">
        <f t="shared" si="85"/>
        <v>9.311393063956535</v>
      </c>
    </row>
    <row r="138" spans="16:75">
      <c r="P138" s="1">
        <v>3</v>
      </c>
      <c r="Q138" s="1">
        <f t="shared" si="58"/>
        <v>1683.7309755644503</v>
      </c>
      <c r="R138" s="14">
        <v>12.7</v>
      </c>
      <c r="S138" s="1">
        <f t="shared" si="112"/>
        <v>51.241666666666667</v>
      </c>
      <c r="T138" s="1">
        <f t="shared" si="113"/>
        <v>19.819047619047616</v>
      </c>
      <c r="U138" s="1">
        <f t="shared" si="114"/>
        <v>15.919047619047619</v>
      </c>
      <c r="V138" s="1">
        <f t="shared" si="115"/>
        <v>0.32023809523809499</v>
      </c>
      <c r="W138" s="14">
        <f t="shared" si="116"/>
        <v>87.3</v>
      </c>
      <c r="Y138" s="1">
        <f t="shared" si="59"/>
        <v>58.696067201221844</v>
      </c>
      <c r="Z138" s="1">
        <f t="shared" si="60"/>
        <v>22.702230949653629</v>
      </c>
      <c r="AA138" s="1">
        <f t="shared" si="61"/>
        <v>18.234876997763596</v>
      </c>
      <c r="AB138" s="1">
        <f t="shared" si="62"/>
        <v>0.36682485136093357</v>
      </c>
      <c r="AC138" s="14">
        <f t="shared" si="63"/>
        <v>100</v>
      </c>
      <c r="AD138" s="1">
        <f t="shared" si="90"/>
        <v>3.634902529650591E-2</v>
      </c>
      <c r="AE138" s="1">
        <f t="shared" si="91"/>
        <v>0.295532012430897</v>
      </c>
      <c r="AF138" s="1">
        <f t="shared" si="92"/>
        <v>0.17124744261778221</v>
      </c>
      <c r="AG138" s="1">
        <f t="shared" si="93"/>
        <v>0.15338672208354384</v>
      </c>
      <c r="AH138" s="1">
        <f t="shared" si="94"/>
        <v>9.1767879457255966E-2</v>
      </c>
      <c r="AI138" s="1">
        <f t="shared" si="95"/>
        <v>5.6157540160038572E-2</v>
      </c>
      <c r="AJ138" s="1">
        <f t="shared" si="96"/>
        <v>3.5443857729052286E-2</v>
      </c>
      <c r="AL138" s="1">
        <f t="shared" si="97"/>
        <v>1266.8327946427055</v>
      </c>
      <c r="AM138" s="1">
        <f t="shared" si="98"/>
        <v>5968.1401181486308</v>
      </c>
      <c r="AN138" s="1">
        <f t="shared" si="99"/>
        <v>42.464646324276053</v>
      </c>
      <c r="AO138" s="1">
        <f t="shared" si="100"/>
        <v>42.109559256219775</v>
      </c>
      <c r="AP138" s="1">
        <f t="shared" si="101"/>
        <v>275.11766874105115</v>
      </c>
      <c r="AQ138" s="1">
        <f t="shared" si="102"/>
        <v>298.41659382507703</v>
      </c>
      <c r="AR138" s="1">
        <f t="shared" si="103"/>
        <v>287.20670086821553</v>
      </c>
      <c r="AS138" s="1">
        <f t="shared" si="104"/>
        <v>319.46269340038145</v>
      </c>
      <c r="AT138" s="1">
        <f t="shared" si="105"/>
        <v>323.39600907860199</v>
      </c>
      <c r="AU138" s="1">
        <f t="shared" si="106"/>
        <v>418.33596889893209</v>
      </c>
      <c r="AV138" s="1">
        <f t="shared" si="107"/>
        <v>314.39255900765517</v>
      </c>
      <c r="AW138" s="1">
        <f t="shared" si="108"/>
        <v>500.97737188713307</v>
      </c>
      <c r="AX138" s="1">
        <f t="shared" si="109"/>
        <v>268.43641328622016</v>
      </c>
      <c r="AY138" s="1">
        <f t="shared" si="110"/>
        <v>556.90184038104951</v>
      </c>
      <c r="BA138" s="1">
        <f t="shared" si="64"/>
        <v>42.109559256219775</v>
      </c>
      <c r="BB138" s="1">
        <f t="shared" si="65"/>
        <v>298.41659382507703</v>
      </c>
      <c r="BC138" s="1">
        <f t="shared" si="66"/>
        <v>319.46269340038145</v>
      </c>
      <c r="BD138" s="1">
        <f t="shared" si="67"/>
        <v>418.33596889893209</v>
      </c>
      <c r="BE138" s="1">
        <f t="shared" si="68"/>
        <v>500.97737188713307</v>
      </c>
      <c r="BF138" s="1">
        <f t="shared" si="69"/>
        <v>556.90184038104951</v>
      </c>
      <c r="BG138" s="1">
        <f t="shared" si="70"/>
        <v>7.0866710337510721</v>
      </c>
      <c r="BH138" s="1">
        <f t="shared" si="71"/>
        <v>7.5864649035288902</v>
      </c>
      <c r="BI138" s="1">
        <f t="shared" si="72"/>
        <v>9.9344656246227974</v>
      </c>
      <c r="BJ138" s="1">
        <f t="shared" si="73"/>
        <v>11.896998703759561</v>
      </c>
      <c r="BK138" s="1">
        <f t="shared" si="74"/>
        <v>13.225069324343321</v>
      </c>
      <c r="BM138" s="1">
        <f t="shared" si="75"/>
        <v>5968.1401181486308</v>
      </c>
      <c r="BN138" s="1">
        <f t="shared" si="76"/>
        <v>298.41659382507703</v>
      </c>
      <c r="BO138" s="1">
        <f t="shared" si="77"/>
        <v>319.46269340038145</v>
      </c>
      <c r="BP138" s="1">
        <f t="shared" si="78"/>
        <v>418.33596889893209</v>
      </c>
      <c r="BQ138" s="1">
        <f t="shared" si="79"/>
        <v>500.97737188713307</v>
      </c>
      <c r="BR138" s="1">
        <f t="shared" si="80"/>
        <v>556.90184038104951</v>
      </c>
      <c r="BS138" s="1">
        <f t="shared" si="81"/>
        <v>5.0001606516847072</v>
      </c>
      <c r="BT138" s="1">
        <f t="shared" si="82"/>
        <v>5.3528014938677675</v>
      </c>
      <c r="BU138" s="1">
        <f t="shared" si="83"/>
        <v>7.0094863829823018</v>
      </c>
      <c r="BV138" s="1">
        <f t="shared" si="84"/>
        <v>8.3941958796125018</v>
      </c>
      <c r="BW138" s="1">
        <f t="shared" si="85"/>
        <v>9.3312460725839212</v>
      </c>
    </row>
    <row r="139" spans="16:75">
      <c r="P139" s="1">
        <v>3</v>
      </c>
      <c r="Q139" s="1">
        <f t="shared" si="58"/>
        <v>1684.1657581731461</v>
      </c>
      <c r="R139" s="14">
        <v>12.8</v>
      </c>
      <c r="S139" s="1">
        <f t="shared" si="112"/>
        <v>51.233333333333327</v>
      </c>
      <c r="T139" s="1">
        <f t="shared" si="113"/>
        <v>19.838095238095235</v>
      </c>
      <c r="U139" s="1">
        <f t="shared" si="114"/>
        <v>15.838095238095237</v>
      </c>
      <c r="V139" s="1">
        <f t="shared" si="115"/>
        <v>0.29047619047618989</v>
      </c>
      <c r="W139" s="14">
        <f t="shared" si="116"/>
        <v>87.199999999999974</v>
      </c>
      <c r="Y139" s="1">
        <f t="shared" si="59"/>
        <v>58.753822629969434</v>
      </c>
      <c r="Z139" s="1">
        <f t="shared" si="60"/>
        <v>22.750109217999128</v>
      </c>
      <c r="AA139" s="1">
        <f t="shared" si="61"/>
        <v>18.162953254696376</v>
      </c>
      <c r="AB139" s="1">
        <f t="shared" si="62"/>
        <v>0.33311489733508021</v>
      </c>
      <c r="AC139" s="14">
        <f t="shared" si="63"/>
        <v>100.00000000000001</v>
      </c>
      <c r="AD139" s="1">
        <f t="shared" si="90"/>
        <v>3.6185019447546929E-2</v>
      </c>
      <c r="AE139" s="1">
        <f t="shared" si="91"/>
        <v>0.29467919381794144</v>
      </c>
      <c r="AF139" s="1">
        <f t="shared" si="92"/>
        <v>0.17056085720226338</v>
      </c>
      <c r="AG139" s="1">
        <f t="shared" si="93"/>
        <v>0.15272681478179245</v>
      </c>
      <c r="AH139" s="1">
        <f t="shared" si="94"/>
        <v>9.1193341011874457E-2</v>
      </c>
      <c r="AI139" s="1">
        <f t="shared" si="95"/>
        <v>5.56252091649184E-2</v>
      </c>
      <c r="AJ139" s="1">
        <f t="shared" si="96"/>
        <v>3.4931753281557822E-2</v>
      </c>
      <c r="AL139" s="1">
        <f t="shared" si="97"/>
        <v>1234.8150966608275</v>
      </c>
      <c r="AM139" s="1">
        <f t="shared" si="98"/>
        <v>5931.1610164182566</v>
      </c>
      <c r="AN139" s="1">
        <f t="shared" si="99"/>
        <v>42.471233723256127</v>
      </c>
      <c r="AO139" s="1">
        <f t="shared" si="100"/>
        <v>42.112384837993496</v>
      </c>
      <c r="AP139" s="1">
        <f t="shared" si="101"/>
        <v>274.69635290326431</v>
      </c>
      <c r="AQ139" s="1">
        <f t="shared" si="102"/>
        <v>298.23127944287535</v>
      </c>
      <c r="AR139" s="1">
        <f t="shared" si="103"/>
        <v>286.62778168479088</v>
      </c>
      <c r="AS139" s="1">
        <f t="shared" si="104"/>
        <v>319.20617065260342</v>
      </c>
      <c r="AT139" s="1">
        <f t="shared" si="105"/>
        <v>321.76202559910223</v>
      </c>
      <c r="AU139" s="1">
        <f t="shared" si="106"/>
        <v>417.58148496690217</v>
      </c>
      <c r="AV139" s="1">
        <f t="shared" si="107"/>
        <v>311.34548815087527</v>
      </c>
      <c r="AW139" s="1">
        <f t="shared" si="108"/>
        <v>499.49587279544357</v>
      </c>
      <c r="AX139" s="1">
        <f t="shared" si="109"/>
        <v>264.00810584428433</v>
      </c>
      <c r="AY139" s="1">
        <f t="shared" si="110"/>
        <v>554.61360807998096</v>
      </c>
      <c r="BA139" s="1">
        <f t="shared" si="64"/>
        <v>42.112384837993496</v>
      </c>
      <c r="BB139" s="1">
        <f t="shared" si="65"/>
        <v>298.23127944287535</v>
      </c>
      <c r="BC139" s="1">
        <f t="shared" si="66"/>
        <v>319.20617065260342</v>
      </c>
      <c r="BD139" s="1">
        <f t="shared" si="67"/>
        <v>417.58148496690217</v>
      </c>
      <c r="BE139" s="1">
        <f t="shared" si="68"/>
        <v>499.49587279544357</v>
      </c>
      <c r="BF139" s="1">
        <f t="shared" si="69"/>
        <v>554.61360807998096</v>
      </c>
      <c r="BG139" s="1">
        <f t="shared" si="70"/>
        <v>7.0817950726412722</v>
      </c>
      <c r="BH139" s="1">
        <f t="shared" si="71"/>
        <v>7.5798644954587768</v>
      </c>
      <c r="BI139" s="1">
        <f t="shared" si="72"/>
        <v>9.9158830964653202</v>
      </c>
      <c r="BJ139" s="1">
        <f t="shared" si="73"/>
        <v>11.861020806990773</v>
      </c>
      <c r="BK139" s="1">
        <f t="shared" si="74"/>
        <v>13.169845645493163</v>
      </c>
      <c r="BM139" s="1">
        <f t="shared" si="75"/>
        <v>5931.1610164182566</v>
      </c>
      <c r="BN139" s="1">
        <f t="shared" si="76"/>
        <v>298.23127944287535</v>
      </c>
      <c r="BO139" s="1">
        <f t="shared" si="77"/>
        <v>319.20617065260342</v>
      </c>
      <c r="BP139" s="1">
        <f t="shared" si="78"/>
        <v>417.58148496690217</v>
      </c>
      <c r="BQ139" s="1">
        <f t="shared" si="79"/>
        <v>499.49587279544357</v>
      </c>
      <c r="BR139" s="1">
        <f t="shared" si="80"/>
        <v>554.61360807998096</v>
      </c>
      <c r="BS139" s="1">
        <f t="shared" si="81"/>
        <v>5.0282108109581038</v>
      </c>
      <c r="BT139" s="1">
        <f t="shared" si="82"/>
        <v>5.3818496879278364</v>
      </c>
      <c r="BU139" s="1">
        <f t="shared" si="83"/>
        <v>7.0404678579957629</v>
      </c>
      <c r="BV139" s="1">
        <f t="shared" si="84"/>
        <v>8.4215530722024141</v>
      </c>
      <c r="BW139" s="1">
        <f t="shared" si="85"/>
        <v>9.3508438996131691</v>
      </c>
    </row>
    <row r="140" spans="16:75">
      <c r="P140" s="1">
        <v>3</v>
      </c>
      <c r="Q140" s="1">
        <f t="shared" si="58"/>
        <v>1684.6005407818418</v>
      </c>
      <c r="R140" s="14">
        <v>12.9</v>
      </c>
      <c r="S140" s="1">
        <f t="shared" si="112"/>
        <v>51.224999999999994</v>
      </c>
      <c r="T140" s="1">
        <f t="shared" si="113"/>
        <v>19.857142857142854</v>
      </c>
      <c r="U140" s="1">
        <f t="shared" si="114"/>
        <v>15.757142857142856</v>
      </c>
      <c r="V140" s="1">
        <f t="shared" si="115"/>
        <v>0.26071428571428523</v>
      </c>
      <c r="W140" s="14">
        <f t="shared" si="116"/>
        <v>87.1</v>
      </c>
      <c r="Y140" s="1">
        <f t="shared" si="59"/>
        <v>58.811710677382315</v>
      </c>
      <c r="Z140" s="1">
        <f t="shared" si="60"/>
        <v>22.798097424963093</v>
      </c>
      <c r="AA140" s="1">
        <f t="shared" si="61"/>
        <v>18.090864359521074</v>
      </c>
      <c r="AB140" s="1">
        <f t="shared" si="62"/>
        <v>0.29932753813350776</v>
      </c>
      <c r="AC140" s="14">
        <f t="shared" si="63"/>
        <v>100</v>
      </c>
      <c r="AD140" s="1">
        <f t="shared" si="90"/>
        <v>3.602063700651225E-2</v>
      </c>
      <c r="AE140" s="1">
        <f t="shared" si="91"/>
        <v>0.29382441695329131</v>
      </c>
      <c r="AF140" s="1">
        <f t="shared" si="92"/>
        <v>0.16987269524158838</v>
      </c>
      <c r="AG140" s="1">
        <f t="shared" si="93"/>
        <v>0.15206539219346984</v>
      </c>
      <c r="AH140" s="1">
        <f t="shared" si="94"/>
        <v>9.0617483304850269E-2</v>
      </c>
      <c r="AI140" s="1">
        <f t="shared" si="95"/>
        <v>5.5091655825377742E-2</v>
      </c>
      <c r="AJ140" s="1">
        <f t="shared" si="96"/>
        <v>3.4418472934069105E-2</v>
      </c>
      <c r="AL140" s="1">
        <f t="shared" si="97"/>
        <v>1203.4321029458763</v>
      </c>
      <c r="AM140" s="1">
        <f t="shared" si="98"/>
        <v>5894.5119550735089</v>
      </c>
      <c r="AN140" s="1">
        <f t="shared" si="99"/>
        <v>42.477849146631797</v>
      </c>
      <c r="AO140" s="1">
        <f t="shared" si="100"/>
        <v>42.115217894649604</v>
      </c>
      <c r="AP140" s="1">
        <f t="shared" si="101"/>
        <v>274.27350664013898</v>
      </c>
      <c r="AQ140" s="1">
        <f t="shared" si="102"/>
        <v>298.04556027386189</v>
      </c>
      <c r="AR140" s="1">
        <f t="shared" si="103"/>
        <v>286.04687069980241</v>
      </c>
      <c r="AS140" s="1">
        <f t="shared" si="104"/>
        <v>318.94912181576001</v>
      </c>
      <c r="AT140" s="1">
        <f t="shared" si="105"/>
        <v>320.12420884785007</v>
      </c>
      <c r="AU140" s="1">
        <f t="shared" si="106"/>
        <v>416.82600220628933</v>
      </c>
      <c r="AV140" s="1">
        <f t="shared" si="107"/>
        <v>308.29576084853556</v>
      </c>
      <c r="AW140" s="1">
        <f t="shared" si="108"/>
        <v>498.01370138500243</v>
      </c>
      <c r="AX140" s="1">
        <f t="shared" si="109"/>
        <v>259.58467979027176</v>
      </c>
      <c r="AY140" s="1">
        <f t="shared" si="110"/>
        <v>552.32656212424672</v>
      </c>
      <c r="BA140" s="1">
        <f t="shared" si="64"/>
        <v>42.115217894649604</v>
      </c>
      <c r="BB140" s="1">
        <f t="shared" si="65"/>
        <v>298.04556027386189</v>
      </c>
      <c r="BC140" s="1">
        <f t="shared" si="66"/>
        <v>318.94912181576001</v>
      </c>
      <c r="BD140" s="1">
        <f t="shared" si="67"/>
        <v>416.82600220628933</v>
      </c>
      <c r="BE140" s="1">
        <f t="shared" si="68"/>
        <v>498.01370138500243</v>
      </c>
      <c r="BF140" s="1">
        <f t="shared" si="69"/>
        <v>552.32656212424672</v>
      </c>
      <c r="BG140" s="1">
        <f t="shared" si="70"/>
        <v>7.0769088983325945</v>
      </c>
      <c r="BH140" s="1">
        <f t="shared" si="71"/>
        <v>7.5732511372398692</v>
      </c>
      <c r="BI140" s="1">
        <f t="shared" si="72"/>
        <v>9.897277588566002</v>
      </c>
      <c r="BJ140" s="1">
        <f t="shared" si="73"/>
        <v>11.825029675277332</v>
      </c>
      <c r="BK140" s="1">
        <f t="shared" si="74"/>
        <v>13.114655218118088</v>
      </c>
      <c r="BM140" s="1">
        <f t="shared" si="75"/>
        <v>5894.5119550735089</v>
      </c>
      <c r="BN140" s="1">
        <f t="shared" si="76"/>
        <v>298.04556027386189</v>
      </c>
      <c r="BO140" s="1">
        <f t="shared" si="77"/>
        <v>318.94912181576001</v>
      </c>
      <c r="BP140" s="1">
        <f t="shared" si="78"/>
        <v>416.82600220628933</v>
      </c>
      <c r="BQ140" s="1">
        <f t="shared" si="79"/>
        <v>498.01370138500243</v>
      </c>
      <c r="BR140" s="1">
        <f t="shared" si="80"/>
        <v>552.32656212424672</v>
      </c>
      <c r="BS140" s="1">
        <f t="shared" si="81"/>
        <v>5.056322941500337</v>
      </c>
      <c r="BT140" s="1">
        <f t="shared" si="82"/>
        <v>5.4109504611528516</v>
      </c>
      <c r="BU140" s="1">
        <f t="shared" si="83"/>
        <v>7.0714251728257151</v>
      </c>
      <c r="BV140" s="1">
        <f t="shared" si="84"/>
        <v>8.4487690445067862</v>
      </c>
      <c r="BW140" s="1">
        <f t="shared" si="85"/>
        <v>9.3701830844341512</v>
      </c>
    </row>
    <row r="141" spans="16:75">
      <c r="P141" s="1">
        <v>3</v>
      </c>
      <c r="Q141" s="1">
        <f t="shared" ref="Q141:Q204" si="117">$S$3+R141/0.23</f>
        <v>1685.0353233905373</v>
      </c>
      <c r="R141" s="14">
        <v>13</v>
      </c>
      <c r="S141" s="1">
        <f t="shared" si="112"/>
        <v>51.216666666666661</v>
      </c>
      <c r="T141" s="1">
        <f t="shared" si="113"/>
        <v>19.876190476190473</v>
      </c>
      <c r="U141" s="1">
        <f t="shared" si="114"/>
        <v>15.676190476190476</v>
      </c>
      <c r="V141" s="1">
        <f t="shared" si="115"/>
        <v>0.23095238095238058</v>
      </c>
      <c r="W141" s="14">
        <f t="shared" si="116"/>
        <v>86.999999999999972</v>
      </c>
      <c r="Y141" s="1">
        <f t="shared" ref="Y141:Y204" si="118">100*S141/W141</f>
        <v>58.869731800766296</v>
      </c>
      <c r="Z141" s="1">
        <f t="shared" ref="Z141:Z204" si="119">100*T141/W141</f>
        <v>22.84619594964423</v>
      </c>
      <c r="AA141" s="1">
        <f t="shared" ref="AA141:AA204" si="120">100*U141/W141</f>
        <v>18.018609742747678</v>
      </c>
      <c r="AB141" s="1">
        <f t="shared" ref="AB141:AB204" si="121">100*V141/W141</f>
        <v>0.26546250684181688</v>
      </c>
      <c r="AC141" s="14">
        <f t="shared" ref="AC141:AC204" si="122">SUM(Y141:AB141)</f>
        <v>100.00000000000001</v>
      </c>
      <c r="AD141" s="1">
        <f t="shared" si="90"/>
        <v>3.5855876674808551E-2</v>
      </c>
      <c r="AE141" s="1">
        <f t="shared" si="91"/>
        <v>0.29296767508435484</v>
      </c>
      <c r="AF141" s="1">
        <f t="shared" si="92"/>
        <v>0.16918295129939459</v>
      </c>
      <c r="AG141" s="1">
        <f t="shared" si="93"/>
        <v>0.15140244909344999</v>
      </c>
      <c r="AH141" s="1">
        <f t="shared" si="94"/>
        <v>9.0040301787005395E-2</v>
      </c>
      <c r="AI141" s="1">
        <f t="shared" si="95"/>
        <v>5.4556875926435849E-2</v>
      </c>
      <c r="AJ141" s="1">
        <f t="shared" si="96"/>
        <v>3.3904012631758601E-2</v>
      </c>
      <c r="AL141" s="1">
        <f t="shared" si="97"/>
        <v>1172.6747291509071</v>
      </c>
      <c r="AM141" s="1">
        <f t="shared" si="98"/>
        <v>5858.1901302587203</v>
      </c>
      <c r="AN141" s="1">
        <f t="shared" si="99"/>
        <v>42.48449282794369</v>
      </c>
      <c r="AO141" s="1">
        <f t="shared" si="100"/>
        <v>42.118058471059562</v>
      </c>
      <c r="AP141" s="1">
        <f t="shared" si="101"/>
        <v>273.84911638249963</v>
      </c>
      <c r="AQ141" s="1">
        <f t="shared" si="102"/>
        <v>297.85943378238989</v>
      </c>
      <c r="AR141" s="1">
        <f t="shared" si="103"/>
        <v>285.46395004180022</v>
      </c>
      <c r="AS141" s="1">
        <f t="shared" si="104"/>
        <v>318.69154357134499</v>
      </c>
      <c r="AT141" s="1">
        <f t="shared" si="105"/>
        <v>318.48252095769249</v>
      </c>
      <c r="AU141" s="1">
        <f t="shared" si="106"/>
        <v>416.06951388899245</v>
      </c>
      <c r="AV141" s="1">
        <f t="shared" si="107"/>
        <v>305.24334589917208</v>
      </c>
      <c r="AW141" s="1">
        <f t="shared" si="108"/>
        <v>496.53085249664986</v>
      </c>
      <c r="AX141" s="1">
        <f t="shared" si="109"/>
        <v>255.1662068228699</v>
      </c>
      <c r="AY141" s="1">
        <f t="shared" si="110"/>
        <v>550.04071323731307</v>
      </c>
      <c r="BA141" s="1">
        <f t="shared" ref="BA141:BA204" si="123">AO141</f>
        <v>42.118058471059562</v>
      </c>
      <c r="BB141" s="1">
        <f t="shared" ref="BB141:BB204" si="124">AQ141</f>
        <v>297.85943378238989</v>
      </c>
      <c r="BC141" s="1">
        <f t="shared" ref="BC141:BC204" si="125">AS141</f>
        <v>318.69154357134499</v>
      </c>
      <c r="BD141" s="1">
        <f t="shared" ref="BD141:BD204" si="126">AU141</f>
        <v>416.06951388899245</v>
      </c>
      <c r="BE141" s="1">
        <f t="shared" ref="BE141:BE204" si="127">AW141</f>
        <v>496.53085249664986</v>
      </c>
      <c r="BF141" s="1">
        <f t="shared" ref="BF141:BF204" si="128">AY141</f>
        <v>550.04071323731307</v>
      </c>
      <c r="BG141" s="1">
        <f t="shared" ref="BG141:BG204" si="129">BB141/BA141</f>
        <v>7.0720124477498656</v>
      </c>
      <c r="BH141" s="1">
        <f t="shared" ref="BH141:BH204" si="130">BC141/BA141</f>
        <v>7.566624748154676</v>
      </c>
      <c r="BI141" s="1">
        <f t="shared" ref="BI141:BI204" si="131">BD141/BA141</f>
        <v>9.8786489451997141</v>
      </c>
      <c r="BJ141" s="1">
        <f t="shared" ref="BJ141:BJ204" si="132">BE141/BA141</f>
        <v>11.78902519539996</v>
      </c>
      <c r="BK141" s="1">
        <f t="shared" ref="BK141:BK204" si="133">BF141/BA141</f>
        <v>13.059498305584544</v>
      </c>
      <c r="BM141" s="1">
        <f t="shared" ref="BM141:BM204" si="134">AM141</f>
        <v>5858.1901302587203</v>
      </c>
      <c r="BN141" s="1">
        <f t="shared" ref="BN141:BN204" si="135">BB141</f>
        <v>297.85943378238989</v>
      </c>
      <c r="BO141" s="1">
        <f t="shared" ref="BO141:BO204" si="136">BC141</f>
        <v>318.69154357134499</v>
      </c>
      <c r="BP141" s="1">
        <f t="shared" ref="BP141:BP204" si="137">BD141</f>
        <v>416.06951388899245</v>
      </c>
      <c r="BQ141" s="1">
        <f t="shared" ref="BQ141:BQ204" si="138">BE141</f>
        <v>496.53085249664986</v>
      </c>
      <c r="BR141" s="1">
        <f t="shared" ref="BR141:BR204" si="139">BF141</f>
        <v>550.04071323731307</v>
      </c>
      <c r="BS141" s="1">
        <f t="shared" ref="BS141:BS204" si="140">100*BN141/BM141</f>
        <v>5.0844958452933531</v>
      </c>
      <c r="BT141" s="1">
        <f t="shared" ref="BT141:BT204" si="141">100*BO141/BM141</f>
        <v>5.4401024289949147</v>
      </c>
      <c r="BU141" s="1">
        <f t="shared" ref="BU141:BU204" si="142">100*BP141/BM141</f>
        <v>7.1023559262767941</v>
      </c>
      <c r="BV141" s="1">
        <f t="shared" ref="BV141:BV204" si="143">100*BQ141/BM141</f>
        <v>8.47584051483698</v>
      </c>
      <c r="BW141" s="1">
        <f t="shared" ref="BW141:BW204" si="144">100*BR141/BM141</f>
        <v>9.3892601811648806</v>
      </c>
    </row>
    <row r="142" spans="16:75">
      <c r="P142" s="1">
        <v>3</v>
      </c>
      <c r="Q142" s="1">
        <f t="shared" si="117"/>
        <v>1685.4701059992331</v>
      </c>
      <c r="R142" s="14">
        <v>13.1</v>
      </c>
      <c r="S142" s="1">
        <f>$S$5+$S$8*$R142</f>
        <v>51.208333333333329</v>
      </c>
      <c r="T142" s="1">
        <f>$T$5+$T$8*$R142</f>
        <v>19.895238095238092</v>
      </c>
      <c r="U142" s="1">
        <f>$U$5+$U$8*$R142</f>
        <v>15.595238095238095</v>
      </c>
      <c r="V142" s="1">
        <f>$V$5+$V$8*$R142</f>
        <v>0.20119047619047592</v>
      </c>
      <c r="W142" s="14">
        <f>SUM(S142:V142)</f>
        <v>86.9</v>
      </c>
      <c r="Y142" s="1">
        <f t="shared" si="118"/>
        <v>58.927886459532019</v>
      </c>
      <c r="Z142" s="1">
        <f t="shared" si="119"/>
        <v>22.894405172886181</v>
      </c>
      <c r="AA142" s="1">
        <f t="shared" si="120"/>
        <v>17.946188832264777</v>
      </c>
      <c r="AB142" s="1">
        <f t="shared" si="121"/>
        <v>0.23151953531700334</v>
      </c>
      <c r="AC142" s="14">
        <f t="shared" si="122"/>
        <v>99.999999999999986</v>
      </c>
      <c r="AD142" s="1">
        <f t="shared" ref="AD142:AD205" si="145">(Y142*$AA$3+Z142*$AB$3+AA142*$AC$3+AB142*$AD$3)/100</f>
        <v>3.5690737147864998E-2</v>
      </c>
      <c r="AE142" s="1">
        <f t="shared" ref="AE142:AE205" si="146">(Y142*$AA$4+Z142*$AB$4+AA142*$AC$4+AB142*$AD$4)/100</f>
        <v>0.29210896142745729</v>
      </c>
      <c r="AF142" s="1">
        <f t="shared" ref="AF142:AF205" si="147">(Y142*$AA$5+Z142*$AB$5+AA142*$AC$5+AB142*$AD$5)/100</f>
        <v>0.16849161991429581</v>
      </c>
      <c r="AG142" s="1">
        <f t="shared" ref="AG142:AG205" si="148">(Y142*$AA$6+Z142*$AB$6+AA142*$AC$6+AB142*$AD$6)/100</f>
        <v>0.15073798023255544</v>
      </c>
      <c r="AH142" s="1">
        <f t="shared" ref="AH142:AH205" si="149">(Y142*$AA$7+Z142*$AB$7+AA142*$AC$7+AB142*$AD$7)/100</f>
        <v>8.9461791888221801E-2</v>
      </c>
      <c r="AI142" s="1">
        <f t="shared" ref="AI142:AI205" si="150">(Y142*$AA$8+Z142*$AB$8+AA142*$AC$8+AB142*$AD$8)/100</f>
        <v>5.402086523371042E-2</v>
      </c>
      <c r="AJ142" s="1">
        <f t="shared" ref="AJ142:AJ205" si="151">(Y142*$AA$9+Z142*$AB$9+AA142*$AC$9+AB142*$AD$9)/100</f>
        <v>3.3388368301134348E-2</v>
      </c>
      <c r="AL142" s="1">
        <f t="shared" ref="AL142:AL205" si="152">(($AG$6-AM141*R141/100)/((100-R141)/100))/((R142-R141)/100+AD142*(1-(R142-R141)/100))</f>
        <v>1142.5339703354591</v>
      </c>
      <c r="AM142" s="1">
        <f t="shared" ref="AM142:AM205" si="153">(AM141*R141+AL142*(R142-R141))/R142</f>
        <v>5822.1927549921311</v>
      </c>
      <c r="AN142" s="1">
        <f t="shared" ref="AN142:AN205" si="154">(($AH$6-AO141*R141/100)/((100-R141)/100))/((R142-R141)/100+AE142*(1-(R142-R141)/100))</f>
        <v>42.491165003636659</v>
      </c>
      <c r="AO142" s="1">
        <f t="shared" ref="AO142:AO205" si="155">(AO141*R141+AN142*(R142-R141))/R142</f>
        <v>42.120906612529616</v>
      </c>
      <c r="AP142" s="1">
        <f t="shared" ref="AP142:AP205" si="156">(($AF$6-AQ141*R141/100)/((100-R141)/100))/((R142-R141)/100+AF142*(1-(R142-R141)/100))</f>
        <v>273.42316836914193</v>
      </c>
      <c r="AQ142" s="1">
        <f t="shared" ref="AQ142:AQ205" si="157">(AQ141*R141+AP142*(R142-R141))/R142</f>
        <v>297.67289740518953</v>
      </c>
      <c r="AR142" s="1">
        <f t="shared" ref="AR142:AR205" si="158">(($AF$6-AS141*R141/100)/((100-R141)/100))/((R142-R141)/100+AG142*(1-(R142-R141)/100))</f>
        <v>284.87900157910354</v>
      </c>
      <c r="AS142" s="1">
        <f t="shared" ref="AS142:AS205" si="159">(AS141*R141+AR142*(R142-R141))/R142</f>
        <v>318.43343256377062</v>
      </c>
      <c r="AT142" s="1">
        <f t="shared" ref="AT142:AT205" si="160">(($AF$6-AU141*R141/100)/((100-R141)/100))/((R142-R141)/100+AH142*(1-(R142-R141)/100))</f>
        <v>316.83692339856179</v>
      </c>
      <c r="AU142" s="1">
        <f t="shared" ref="AU142:AU205" si="161">(AU141*R141+AT142*(R142-R141))/R142</f>
        <v>415.31201319822583</v>
      </c>
      <c r="AV142" s="1">
        <f t="shared" ref="AV142:AV205" si="162">(($AF$6-AW141*R141/100)/((100-R141)/100))/((R142-R141)/100+AI142*(1-(R142-R141)/100))</f>
        <v>302.188211391739</v>
      </c>
      <c r="AW142" s="1">
        <f t="shared" ref="AW142:AW205" si="163">(AW141*R141+AV142*(R142-R141))/R142</f>
        <v>495.04732088516204</v>
      </c>
      <c r="AX142" s="1">
        <f t="shared" ref="AX142:AX205" si="164">(($AF$6-AY141*R141/100)/((100-R141)/100))/((R142-R141)/100+AJ142*(1-(R142-R141)/100))</f>
        <v>250.7527608757145</v>
      </c>
      <c r="AY142" s="1">
        <f t="shared" ref="AY142:AY205" si="165">(AY141*R141+AX142*(R142-R141))/R142</f>
        <v>547.75607237959093</v>
      </c>
      <c r="BA142" s="1">
        <f t="shared" si="123"/>
        <v>42.120906612529616</v>
      </c>
      <c r="BB142" s="1">
        <f t="shared" si="124"/>
        <v>297.67289740518953</v>
      </c>
      <c r="BC142" s="1">
        <f t="shared" si="125"/>
        <v>318.43343256377062</v>
      </c>
      <c r="BD142" s="1">
        <f t="shared" si="126"/>
        <v>415.31201319822583</v>
      </c>
      <c r="BE142" s="1">
        <f t="shared" si="127"/>
        <v>495.04732088516204</v>
      </c>
      <c r="BF142" s="1">
        <f t="shared" si="128"/>
        <v>547.75607237959093</v>
      </c>
      <c r="BG142" s="1">
        <f t="shared" si="129"/>
        <v>7.0671056571380024</v>
      </c>
      <c r="BH142" s="1">
        <f t="shared" si="130"/>
        <v>7.5599852465912241</v>
      </c>
      <c r="BI142" s="1">
        <f t="shared" si="131"/>
        <v>9.859997008580148</v>
      </c>
      <c r="BJ142" s="1">
        <f t="shared" si="132"/>
        <v>11.753007252172996</v>
      </c>
      <c r="BK142" s="1">
        <f t="shared" si="133"/>
        <v>13.004375176878341</v>
      </c>
      <c r="BM142" s="1">
        <f t="shared" si="134"/>
        <v>5822.1927549921311</v>
      </c>
      <c r="BN142" s="1">
        <f t="shared" si="135"/>
        <v>297.67289740518953</v>
      </c>
      <c r="BO142" s="1">
        <f t="shared" si="136"/>
        <v>318.43343256377062</v>
      </c>
      <c r="BP142" s="1">
        <f t="shared" si="137"/>
        <v>415.31201319822583</v>
      </c>
      <c r="BQ142" s="1">
        <f t="shared" si="138"/>
        <v>495.04732088516204</v>
      </c>
      <c r="BR142" s="1">
        <f t="shared" si="139"/>
        <v>547.75607237959093</v>
      </c>
      <c r="BS142" s="1">
        <f t="shared" si="140"/>
        <v>5.1127283127126875</v>
      </c>
      <c r="BT142" s="1">
        <f t="shared" si="141"/>
        <v>5.4693041945534313</v>
      </c>
      <c r="BU142" s="1">
        <f t="shared" si="142"/>
        <v>7.1332577033304894</v>
      </c>
      <c r="BV142" s="1">
        <f t="shared" si="143"/>
        <v>8.5027641941379031</v>
      </c>
      <c r="BW142" s="1">
        <f t="shared" si="144"/>
        <v>9.4080717597322359</v>
      </c>
    </row>
    <row r="143" spans="16:75">
      <c r="P143" s="1">
        <v>3</v>
      </c>
      <c r="Q143" s="1">
        <f t="shared" si="117"/>
        <v>1685.9048886079286</v>
      </c>
      <c r="R143" s="14">
        <v>13.2</v>
      </c>
      <c r="S143" s="1">
        <f>$S$5+$S$8*$R143</f>
        <v>51.199999999999996</v>
      </c>
      <c r="T143" s="1">
        <f>$T$5+$T$8*$R143</f>
        <v>19.914285714285711</v>
      </c>
      <c r="U143" s="1">
        <f>$U$5+$U$8*$R143</f>
        <v>15.514285714285714</v>
      </c>
      <c r="V143" s="1">
        <f>$V$5+$V$8*$R143</f>
        <v>0.17142857142857126</v>
      </c>
      <c r="W143" s="14">
        <f>SUM(S143:V143)</f>
        <v>86.8</v>
      </c>
      <c r="Y143" s="1">
        <f t="shared" si="118"/>
        <v>58.986175115207374</v>
      </c>
      <c r="Z143" s="1">
        <f t="shared" si="119"/>
        <v>22.942725477287688</v>
      </c>
      <c r="AA143" s="1">
        <f t="shared" si="120"/>
        <v>17.873601053324556</v>
      </c>
      <c r="AB143" s="1">
        <f t="shared" si="121"/>
        <v>0.19749835418038161</v>
      </c>
      <c r="AC143" s="14">
        <f t="shared" si="122"/>
        <v>100.00000000000001</v>
      </c>
      <c r="AD143" s="1">
        <f t="shared" si="145"/>
        <v>3.5525217115099018E-2</v>
      </c>
      <c r="AE143" s="1">
        <f t="shared" si="146"/>
        <v>0.291248269167664</v>
      </c>
      <c r="AF143" s="1">
        <f t="shared" si="147"/>
        <v>0.16779869559973837</v>
      </c>
      <c r="AG143" s="1">
        <f t="shared" si="148"/>
        <v>0.15007198033741928</v>
      </c>
      <c r="AH143" s="1">
        <f t="shared" si="149"/>
        <v>8.8881949017321243E-2</v>
      </c>
      <c r="AI143" s="1">
        <f t="shared" si="150"/>
        <v>5.3483619493305913E-2</v>
      </c>
      <c r="AJ143" s="1">
        <f t="shared" si="151"/>
        <v>3.2871535849932632E-2</v>
      </c>
      <c r="AL143" s="1">
        <f t="shared" si="152"/>
        <v>1113.0009007186638</v>
      </c>
      <c r="AM143" s="1">
        <f t="shared" si="153"/>
        <v>5786.5170591264223</v>
      </c>
      <c r="AN143" s="1">
        <f t="shared" si="154"/>
        <v>42.497865913107631</v>
      </c>
      <c r="AO143" s="1">
        <f t="shared" si="155"/>
        <v>42.12376236480673</v>
      </c>
      <c r="AP143" s="1">
        <f t="shared" si="156"/>
        <v>272.99564864308928</v>
      </c>
      <c r="AQ143" s="1">
        <f t="shared" si="157"/>
        <v>297.4859485509312</v>
      </c>
      <c r="AR143" s="1">
        <f t="shared" si="158"/>
        <v>284.29200691454071</v>
      </c>
      <c r="AS143" s="1">
        <f t="shared" si="159"/>
        <v>318.17478539976128</v>
      </c>
      <c r="AT143" s="1">
        <f t="shared" si="160"/>
        <v>315.18737696073777</v>
      </c>
      <c r="AU143" s="1">
        <f t="shared" si="161"/>
        <v>414.5534932267297</v>
      </c>
      <c r="AV143" s="1">
        <f t="shared" si="162"/>
        <v>299.13032468148651</v>
      </c>
      <c r="AW143" s="1">
        <f t="shared" si="163"/>
        <v>493.56310121695236</v>
      </c>
      <c r="AX143" s="1">
        <f t="shared" si="164"/>
        <v>246.34441822496822</v>
      </c>
      <c r="AY143" s="1">
        <f t="shared" si="165"/>
        <v>545.47265075720748</v>
      </c>
      <c r="BA143" s="1">
        <f t="shared" si="123"/>
        <v>42.12376236480673</v>
      </c>
      <c r="BB143" s="1">
        <f t="shared" si="124"/>
        <v>297.4859485509312</v>
      </c>
      <c r="BC143" s="1">
        <f t="shared" si="125"/>
        <v>318.17478539976128</v>
      </c>
      <c r="BD143" s="1">
        <f t="shared" si="126"/>
        <v>414.5534932267297</v>
      </c>
      <c r="BE143" s="1">
        <f t="shared" si="127"/>
        <v>493.56310121695236</v>
      </c>
      <c r="BF143" s="1">
        <f t="shared" si="128"/>
        <v>545.47265075720748</v>
      </c>
      <c r="BG143" s="1">
        <f t="shared" si="129"/>
        <v>7.0621884620513553</v>
      </c>
      <c r="BH143" s="1">
        <f t="shared" si="130"/>
        <v>7.553332550028526</v>
      </c>
      <c r="BI143" s="1">
        <f t="shared" si="131"/>
        <v>9.8413216188181227</v>
      </c>
      <c r="BJ143" s="1">
        <f t="shared" si="132"/>
        <v>11.71697572839104</v>
      </c>
      <c r="BK143" s="1">
        <f t="shared" si="133"/>
        <v>12.949286106811181</v>
      </c>
      <c r="BM143" s="1">
        <f t="shared" si="134"/>
        <v>5786.5170591264223</v>
      </c>
      <c r="BN143" s="1">
        <f t="shared" si="135"/>
        <v>297.4859485509312</v>
      </c>
      <c r="BO143" s="1">
        <f t="shared" si="136"/>
        <v>318.17478539976128</v>
      </c>
      <c r="BP143" s="1">
        <f t="shared" si="137"/>
        <v>414.5534932267297</v>
      </c>
      <c r="BQ143" s="1">
        <f t="shared" si="138"/>
        <v>493.56310121695236</v>
      </c>
      <c r="BR143" s="1">
        <f t="shared" si="139"/>
        <v>545.47265075720748</v>
      </c>
      <c r="BS143" s="1">
        <f t="shared" si="140"/>
        <v>5.1410191227508797</v>
      </c>
      <c r="BT143" s="1">
        <f t="shared" si="141"/>
        <v>5.4985543488192086</v>
      </c>
      <c r="BU143" s="1">
        <f t="shared" si="142"/>
        <v>7.1641280755044372</v>
      </c>
      <c r="BV143" s="1">
        <f t="shared" si="143"/>
        <v>8.5295367865287943</v>
      </c>
      <c r="BW143" s="1">
        <f t="shared" si="144"/>
        <v>9.4266144069668787</v>
      </c>
    </row>
    <row r="144" spans="16:75">
      <c r="P144" s="1">
        <v>3</v>
      </c>
      <c r="Q144" s="1">
        <f t="shared" si="117"/>
        <v>1686.3396712166243</v>
      </c>
      <c r="R144" s="14">
        <v>13.3</v>
      </c>
      <c r="S144" s="1">
        <f>$S$5+$S$8*$R144</f>
        <v>51.191666666666663</v>
      </c>
      <c r="T144" s="1">
        <f>$T$5+$T$8*$R144</f>
        <v>19.93333333333333</v>
      </c>
      <c r="U144" s="1">
        <f>$U$5+$U$8*$R144</f>
        <v>15.433333333333332</v>
      </c>
      <c r="V144" s="1">
        <f>$V$5+$V$8*$R144</f>
        <v>0.14166666666666616</v>
      </c>
      <c r="W144" s="14">
        <f>SUM(S144:V144)</f>
        <v>86.7</v>
      </c>
      <c r="Y144" s="1">
        <f t="shared" si="118"/>
        <v>59.044598231449434</v>
      </c>
      <c r="Z144" s="1">
        <f t="shared" si="119"/>
        <v>22.991157247212605</v>
      </c>
      <c r="AA144" s="1">
        <f t="shared" si="120"/>
        <v>17.800845828527489</v>
      </c>
      <c r="AB144" s="1">
        <f t="shared" si="121"/>
        <v>0.16339869281045694</v>
      </c>
      <c r="AC144" s="14">
        <f t="shared" si="122"/>
        <v>99.999999999999986</v>
      </c>
      <c r="AD144" s="1">
        <f t="shared" si="145"/>
        <v>3.5359315259881431E-2</v>
      </c>
      <c r="AE144" s="1">
        <f t="shared" si="146"/>
        <v>0.29038559145859766</v>
      </c>
      <c r="AF144" s="1">
        <f t="shared" si="147"/>
        <v>0.16710417284385545</v>
      </c>
      <c r="AG144" s="1">
        <f t="shared" si="148"/>
        <v>0.14940444411034506</v>
      </c>
      <c r="AH144" s="1">
        <f t="shared" si="149"/>
        <v>8.8300768561943369E-2</v>
      </c>
      <c r="AI144" s="1">
        <f t="shared" si="150"/>
        <v>5.294513443170093E-2</v>
      </c>
      <c r="AJ144" s="1">
        <f t="shared" si="151"/>
        <v>3.235351116700956E-2</v>
      </c>
      <c r="AL144" s="1">
        <f t="shared" si="152"/>
        <v>1084.0666734316944</v>
      </c>
      <c r="AM144" s="1">
        <f t="shared" si="153"/>
        <v>5751.1602893091676</v>
      </c>
      <c r="AN144" s="1">
        <f t="shared" si="154"/>
        <v>42.504595798755098</v>
      </c>
      <c r="AO144" s="1">
        <f t="shared" si="155"/>
        <v>42.126625774084538</v>
      </c>
      <c r="AP144" s="1">
        <f t="shared" si="156"/>
        <v>272.5665430477585</v>
      </c>
      <c r="AQ144" s="1">
        <f t="shared" si="157"/>
        <v>297.29858459977953</v>
      </c>
      <c r="AR144" s="1">
        <f t="shared" si="158"/>
        <v>283.70294738005504</v>
      </c>
      <c r="AS144" s="1">
        <f t="shared" si="159"/>
        <v>317.91559864773342</v>
      </c>
      <c r="AT144" s="1">
        <f t="shared" si="160"/>
        <v>313.53384173755853</v>
      </c>
      <c r="AU144" s="1">
        <f t="shared" si="161"/>
        <v>413.79394697493143</v>
      </c>
      <c r="AV144" s="1">
        <f t="shared" si="162"/>
        <v>296.06965236474213</v>
      </c>
      <c r="AW144" s="1">
        <f t="shared" si="163"/>
        <v>492.07818806768762</v>
      </c>
      <c r="AX144" s="1">
        <f t="shared" si="164"/>
        <v>241.94125760396224</v>
      </c>
      <c r="AY144" s="1">
        <f t="shared" si="165"/>
        <v>543.19045983124317</v>
      </c>
      <c r="BA144" s="1">
        <f t="shared" si="123"/>
        <v>42.126625774084538</v>
      </c>
      <c r="BB144" s="1">
        <f t="shared" si="124"/>
        <v>297.29858459977953</v>
      </c>
      <c r="BC144" s="1">
        <f t="shared" si="125"/>
        <v>317.91559864773342</v>
      </c>
      <c r="BD144" s="1">
        <f t="shared" si="126"/>
        <v>413.79394697493143</v>
      </c>
      <c r="BE144" s="1">
        <f t="shared" si="127"/>
        <v>492.07818806768762</v>
      </c>
      <c r="BF144" s="1">
        <f t="shared" si="128"/>
        <v>543.19045983124317</v>
      </c>
      <c r="BG144" s="1">
        <f t="shared" si="129"/>
        <v>7.0572607973428463</v>
      </c>
      <c r="BH144" s="1">
        <f t="shared" si="130"/>
        <v>7.5466665750217476</v>
      </c>
      <c r="BI144" s="1">
        <f t="shared" si="131"/>
        <v>9.8226226138787798</v>
      </c>
      <c r="BJ144" s="1">
        <f t="shared" si="132"/>
        <v>11.680930504773642</v>
      </c>
      <c r="BK144" s="1">
        <f t="shared" si="133"/>
        <v>12.894231376238141</v>
      </c>
      <c r="BM144" s="1">
        <f t="shared" si="134"/>
        <v>5751.1602893091676</v>
      </c>
      <c r="BN144" s="1">
        <f t="shared" si="135"/>
        <v>297.29858459977953</v>
      </c>
      <c r="BO144" s="1">
        <f t="shared" si="136"/>
        <v>317.91559864773342</v>
      </c>
      <c r="BP144" s="1">
        <f t="shared" si="137"/>
        <v>413.79394697493143</v>
      </c>
      <c r="BQ144" s="1">
        <f t="shared" si="138"/>
        <v>492.07818806768762</v>
      </c>
      <c r="BR144" s="1">
        <f t="shared" si="139"/>
        <v>543.19045983124317</v>
      </c>
      <c r="BS144" s="1">
        <f t="shared" si="140"/>
        <v>5.1693670432456544</v>
      </c>
      <c r="BT144" s="1">
        <f t="shared" si="141"/>
        <v>5.5278514709232978</v>
      </c>
      <c r="BU144" s="1">
        <f t="shared" si="142"/>
        <v>7.1949646012150463</v>
      </c>
      <c r="BV144" s="1">
        <f t="shared" si="143"/>
        <v>8.5561549898446021</v>
      </c>
      <c r="BW144" s="1">
        <f t="shared" si="144"/>
        <v>9.4448847277127719</v>
      </c>
    </row>
    <row r="145" spans="16:75">
      <c r="P145" s="1">
        <v>3</v>
      </c>
      <c r="Q145" s="1">
        <f t="shared" si="117"/>
        <v>1686.7744538253201</v>
      </c>
      <c r="R145" s="14">
        <v>13.4</v>
      </c>
      <c r="S145" s="1">
        <f>$S$5+$S$8*$R145</f>
        <v>51.18333333333333</v>
      </c>
      <c r="T145" s="1">
        <f>$T$5+$T$8*$R145</f>
        <v>19.952380952380949</v>
      </c>
      <c r="U145" s="1">
        <f>$U$5+$U$8*$R145</f>
        <v>15.352380952380951</v>
      </c>
      <c r="V145" s="1">
        <f>$V$5+$V$8*$R145</f>
        <v>0.11190476190476151</v>
      </c>
      <c r="W145" s="14">
        <f>SUM(S145:V145)</f>
        <v>86.6</v>
      </c>
      <c r="Y145" s="1">
        <f t="shared" si="118"/>
        <v>59.103156274056964</v>
      </c>
      <c r="Z145" s="1">
        <f t="shared" si="119"/>
        <v>23.039700868800175</v>
      </c>
      <c r="AA145" s="1">
        <f t="shared" si="120"/>
        <v>17.727922577807107</v>
      </c>
      <c r="AB145" s="1">
        <f t="shared" si="121"/>
        <v>0.12922027933575234</v>
      </c>
      <c r="AC145" s="14">
        <f t="shared" si="122"/>
        <v>100</v>
      </c>
      <c r="AD145" s="1">
        <f t="shared" si="145"/>
        <v>3.5193030259501691E-2</v>
      </c>
      <c r="AE145" s="1">
        <f t="shared" si="146"/>
        <v>0.28952092142225871</v>
      </c>
      <c r="AF145" s="1">
        <f t="shared" si="147"/>
        <v>0.16640804610932164</v>
      </c>
      <c r="AG145" s="1">
        <f t="shared" si="148"/>
        <v>0.14873536622916675</v>
      </c>
      <c r="AH145" s="1">
        <f t="shared" si="149"/>
        <v>8.7718245888423779E-2</v>
      </c>
      <c r="AI145" s="1">
        <f t="shared" si="150"/>
        <v>5.2405405755634966E-2</v>
      </c>
      <c r="AJ145" s="1">
        <f t="shared" si="151"/>
        <v>3.1834290122232184E-2</v>
      </c>
      <c r="AL145" s="1">
        <f t="shared" si="152"/>
        <v>1055.7225202695511</v>
      </c>
      <c r="AM145" s="1">
        <f t="shared" si="153"/>
        <v>5716.1197089432007</v>
      </c>
      <c r="AN145" s="1">
        <f t="shared" si="154"/>
        <v>42.511354906028949</v>
      </c>
      <c r="AO145" s="1">
        <f t="shared" si="155"/>
        <v>42.129496887009495</v>
      </c>
      <c r="AP145" s="1">
        <f t="shared" si="156"/>
        <v>272.13583722302684</v>
      </c>
      <c r="AQ145" s="1">
        <f t="shared" si="157"/>
        <v>297.11080290293813</v>
      </c>
      <c r="AR145" s="1">
        <f t="shared" si="158"/>
        <v>283.11180403116828</v>
      </c>
      <c r="AS145" s="1">
        <f t="shared" si="159"/>
        <v>317.65586883716207</v>
      </c>
      <c r="AT145" s="1">
        <f t="shared" si="160"/>
        <v>311.87627710755277</v>
      </c>
      <c r="AU145" s="1">
        <f t="shared" si="161"/>
        <v>413.03336734905542</v>
      </c>
      <c r="AV145" s="1">
        <f t="shared" si="162"/>
        <v>293.00616025253049</v>
      </c>
      <c r="AW145" s="1">
        <f t="shared" si="163"/>
        <v>490.59257591981327</v>
      </c>
      <c r="AX145" s="1">
        <f t="shared" si="164"/>
        <v>237.54336032549301</v>
      </c>
      <c r="AY145" s="1">
        <f t="shared" si="165"/>
        <v>540.90951132746886</v>
      </c>
      <c r="BA145" s="1">
        <f t="shared" si="123"/>
        <v>42.129496887009495</v>
      </c>
      <c r="BB145" s="1">
        <f t="shared" si="124"/>
        <v>297.11080290293813</v>
      </c>
      <c r="BC145" s="1">
        <f t="shared" si="125"/>
        <v>317.65586883716207</v>
      </c>
      <c r="BD145" s="1">
        <f t="shared" si="126"/>
        <v>413.03336734905542</v>
      </c>
      <c r="BE145" s="1">
        <f t="shared" si="127"/>
        <v>490.59257591981327</v>
      </c>
      <c r="BF145" s="1">
        <f t="shared" si="128"/>
        <v>540.90951132746886</v>
      </c>
      <c r="BG145" s="1">
        <f t="shared" si="129"/>
        <v>7.0523225971528598</v>
      </c>
      <c r="BH145" s="1">
        <f t="shared" si="130"/>
        <v>7.5399872371870247</v>
      </c>
      <c r="BI145" s="1">
        <f t="shared" si="131"/>
        <v>9.8038998295375563</v>
      </c>
      <c r="BJ145" s="1">
        <f t="shared" si="132"/>
        <v>11.644871459907845</v>
      </c>
      <c r="BK145" s="1">
        <f t="shared" si="133"/>
        <v>12.839211272286917</v>
      </c>
      <c r="BM145" s="1">
        <f t="shared" si="134"/>
        <v>5716.1197089432007</v>
      </c>
      <c r="BN145" s="1">
        <f t="shared" si="135"/>
        <v>297.11080290293813</v>
      </c>
      <c r="BO145" s="1">
        <f t="shared" si="136"/>
        <v>317.65586883716207</v>
      </c>
      <c r="BP145" s="1">
        <f t="shared" si="137"/>
        <v>413.03336734905542</v>
      </c>
      <c r="BQ145" s="1">
        <f t="shared" si="138"/>
        <v>490.59257591981327</v>
      </c>
      <c r="BR145" s="1">
        <f t="shared" si="139"/>
        <v>540.90951132746886</v>
      </c>
      <c r="BS145" s="1">
        <f t="shared" si="140"/>
        <v>5.1977708311127744</v>
      </c>
      <c r="BT145" s="1">
        <f t="shared" si="141"/>
        <v>5.5571941283904716</v>
      </c>
      <c r="BU145" s="1">
        <f t="shared" si="142"/>
        <v>7.2257648261431742</v>
      </c>
      <c r="BV145" s="1">
        <f t="shared" si="143"/>
        <v>8.5826154961774623</v>
      </c>
      <c r="BW145" s="1">
        <f t="shared" si="144"/>
        <v>9.4628793459518459</v>
      </c>
    </row>
    <row r="146" spans="16:75">
      <c r="P146" s="1">
        <v>3</v>
      </c>
      <c r="Q146" s="1">
        <f t="shared" si="117"/>
        <v>1687.2092364340156</v>
      </c>
      <c r="R146" s="14">
        <v>13.5</v>
      </c>
      <c r="S146" s="1">
        <f t="shared" ref="S146:S148" si="166">$S$5+$S$8*$R146</f>
        <v>51.174999999999997</v>
      </c>
      <c r="T146" s="1">
        <f t="shared" ref="T146:T149" si="167">$T$5+$T$8*$R146</f>
        <v>19.971428571428568</v>
      </c>
      <c r="U146" s="1">
        <f t="shared" ref="U146:U149" si="168">$U$5+$U$8*$R146</f>
        <v>15.27142857142857</v>
      </c>
      <c r="V146" s="1">
        <f t="shared" ref="V146:V148" si="169">$V$5+$V$8*$R146</f>
        <v>8.2142857142856407E-2</v>
      </c>
      <c r="W146" s="14">
        <f t="shared" ref="W146:W148" si="170">SUM(S146:V146)</f>
        <v>86.5</v>
      </c>
      <c r="Y146" s="1">
        <f t="shared" si="118"/>
        <v>59.161849710982658</v>
      </c>
      <c r="Z146" s="1">
        <f t="shared" si="119"/>
        <v>23.088356729975224</v>
      </c>
      <c r="AA146" s="1">
        <f t="shared" si="120"/>
        <v>17.654830718414534</v>
      </c>
      <c r="AB146" s="1">
        <f t="shared" si="121"/>
        <v>9.4962840627579662E-2</v>
      </c>
      <c r="AC146" s="14">
        <f t="shared" si="122"/>
        <v>99.999999999999986</v>
      </c>
      <c r="AD146" s="1">
        <f t="shared" si="145"/>
        <v>3.5026360785132632E-2</v>
      </c>
      <c r="AE146" s="1">
        <f t="shared" si="146"/>
        <v>0.28865425214884149</v>
      </c>
      <c r="AF146" s="1">
        <f t="shared" si="147"/>
        <v>0.16571030983320498</v>
      </c>
      <c r="AG146" s="1">
        <f t="shared" si="148"/>
        <v>0.14806474134710709</v>
      </c>
      <c r="AH146" s="1">
        <f t="shared" si="149"/>
        <v>8.7134376341670594E-2</v>
      </c>
      <c r="AI146" s="1">
        <f t="shared" si="150"/>
        <v>5.1864429151994268E-2</v>
      </c>
      <c r="AJ146" s="1">
        <f t="shared" si="151"/>
        <v>3.1313868566368606E-2</v>
      </c>
      <c r="AL146" s="1">
        <f t="shared" si="152"/>
        <v>1027.9597514422569</v>
      </c>
      <c r="AM146" s="1">
        <f t="shared" si="153"/>
        <v>5681.3925981468974</v>
      </c>
      <c r="AN146" s="1">
        <f t="shared" si="154"/>
        <v>42.518143483481921</v>
      </c>
      <c r="AO146" s="1">
        <f t="shared" si="155"/>
        <v>42.132375750687068</v>
      </c>
      <c r="AP146" s="1">
        <f t="shared" si="156"/>
        <v>271.70351660120286</v>
      </c>
      <c r="AQ146" s="1">
        <f t="shared" si="157"/>
        <v>296.92260078218453</v>
      </c>
      <c r="AR146" s="1">
        <f t="shared" si="158"/>
        <v>282.51855764130005</v>
      </c>
      <c r="AS146" s="1">
        <f t="shared" si="159"/>
        <v>317.39559245793345</v>
      </c>
      <c r="AT146" s="1">
        <f t="shared" si="160"/>
        <v>310.21464171597199</v>
      </c>
      <c r="AU146" s="1">
        <f t="shared" si="161"/>
        <v>412.27174715918079</v>
      </c>
      <c r="AV146" s="1">
        <f t="shared" si="162"/>
        <v>289.93981334296569</v>
      </c>
      <c r="AW146" s="1">
        <f t="shared" si="163"/>
        <v>489.10625915998475</v>
      </c>
      <c r="AX146" s="1">
        <f t="shared" si="164"/>
        <v>233.15081041242215</v>
      </c>
      <c r="AY146" s="1">
        <f t="shared" si="165"/>
        <v>538.62981724661665</v>
      </c>
      <c r="BA146" s="1">
        <f t="shared" si="123"/>
        <v>42.132375750687068</v>
      </c>
      <c r="BB146" s="1">
        <f t="shared" si="124"/>
        <v>296.92260078218453</v>
      </c>
      <c r="BC146" s="1">
        <f t="shared" si="125"/>
        <v>317.39559245793345</v>
      </c>
      <c r="BD146" s="1">
        <f t="shared" si="126"/>
        <v>412.27174715918079</v>
      </c>
      <c r="BE146" s="1">
        <f t="shared" si="127"/>
        <v>489.10625915998475</v>
      </c>
      <c r="BF146" s="1">
        <f t="shared" si="128"/>
        <v>538.62981724661665</v>
      </c>
      <c r="BG146" s="1">
        <f t="shared" si="129"/>
        <v>7.0473737948979176</v>
      </c>
      <c r="BH146" s="1">
        <f t="shared" si="130"/>
        <v>7.5332944511859754</v>
      </c>
      <c r="BI146" s="1">
        <f t="shared" si="131"/>
        <v>9.7851530993349627</v>
      </c>
      <c r="BJ146" s="1">
        <f t="shared" si="132"/>
        <v>11.608798470188539</v>
      </c>
      <c r="BK146" s="1">
        <f t="shared" si="133"/>
        <v>12.784226088599645</v>
      </c>
      <c r="BM146" s="1">
        <f t="shared" si="134"/>
        <v>5681.3925981468974</v>
      </c>
      <c r="BN146" s="1">
        <f t="shared" si="135"/>
        <v>296.92260078218453</v>
      </c>
      <c r="BO146" s="1">
        <f t="shared" si="136"/>
        <v>317.39559245793345</v>
      </c>
      <c r="BP146" s="1">
        <f t="shared" si="137"/>
        <v>412.27174715918079</v>
      </c>
      <c r="BQ146" s="1">
        <f t="shared" si="138"/>
        <v>489.10625915998475</v>
      </c>
      <c r="BR146" s="1">
        <f t="shared" si="139"/>
        <v>538.62981724661665</v>
      </c>
      <c r="BS146" s="1">
        <f t="shared" si="140"/>
        <v>5.2262292325834325</v>
      </c>
      <c r="BT146" s="1">
        <f t="shared" si="141"/>
        <v>5.5865808773971812</v>
      </c>
      <c r="BU146" s="1">
        <f t="shared" si="142"/>
        <v>7.2565262836025743</v>
      </c>
      <c r="BV146" s="1">
        <f t="shared" si="143"/>
        <v>8.608914992417823</v>
      </c>
      <c r="BW146" s="1">
        <f t="shared" si="144"/>
        <v>9.480594905944395</v>
      </c>
    </row>
    <row r="147" spans="16:75">
      <c r="P147" s="1">
        <v>3</v>
      </c>
      <c r="Q147" s="1">
        <f t="shared" si="117"/>
        <v>1687.6440190427113</v>
      </c>
      <c r="R147" s="14">
        <v>13.6</v>
      </c>
      <c r="S147" s="1">
        <f t="shared" si="166"/>
        <v>51.166666666666664</v>
      </c>
      <c r="T147" s="1">
        <f t="shared" si="167"/>
        <v>19.990476190476187</v>
      </c>
      <c r="U147" s="1">
        <f t="shared" si="168"/>
        <v>15.19047619047619</v>
      </c>
      <c r="V147" s="1">
        <f t="shared" si="169"/>
        <v>5.2380952380952195E-2</v>
      </c>
      <c r="W147" s="14">
        <f t="shared" si="170"/>
        <v>86.399999999999991</v>
      </c>
      <c r="Y147" s="1">
        <f t="shared" si="118"/>
        <v>59.220679012345677</v>
      </c>
      <c r="Z147" s="1">
        <f t="shared" si="119"/>
        <v>23.137125220458554</v>
      </c>
      <c r="AA147" s="1">
        <f t="shared" si="120"/>
        <v>17.581569664903</v>
      </c>
      <c r="AB147" s="1">
        <f t="shared" si="121"/>
        <v>6.0626102292768748E-2</v>
      </c>
      <c r="AC147" s="14">
        <f t="shared" si="122"/>
        <v>100</v>
      </c>
      <c r="AD147" s="1">
        <f t="shared" si="145"/>
        <v>3.4859305501795119E-2</v>
      </c>
      <c r="AE147" s="1">
        <f t="shared" si="146"/>
        <v>0.28778557669655064</v>
      </c>
      <c r="AF147" s="1">
        <f t="shared" si="147"/>
        <v>0.16501095842681962</v>
      </c>
      <c r="AG147" s="1">
        <f t="shared" si="148"/>
        <v>0.14739256409263526</v>
      </c>
      <c r="AH147" s="1">
        <f t="shared" si="149"/>
        <v>8.6549155245040699E-2</v>
      </c>
      <c r="AI147" s="1">
        <f t="shared" si="150"/>
        <v>5.1322200287697024E-2</v>
      </c>
      <c r="AJ147" s="1">
        <f t="shared" si="151"/>
        <v>3.0792242330977576E-2</v>
      </c>
      <c r="AL147" s="1">
        <f t="shared" si="152"/>
        <v>1000.7697553253455</v>
      </c>
      <c r="AM147" s="1">
        <f t="shared" si="153"/>
        <v>5646.9762537143861</v>
      </c>
      <c r="AN147" s="1">
        <f t="shared" si="154"/>
        <v>42.524961782821741</v>
      </c>
      <c r="AO147" s="1">
        <f t="shared" si="155"/>
        <v>42.135262412688057</v>
      </c>
      <c r="AP147" s="1">
        <f t="shared" si="156"/>
        <v>271.26956640289279</v>
      </c>
      <c r="AQ147" s="1">
        <f t="shared" si="157"/>
        <v>296.73397552939559</v>
      </c>
      <c r="AR147" s="1">
        <f t="shared" si="158"/>
        <v>281.92318869593703</v>
      </c>
      <c r="AS147" s="1">
        <f t="shared" si="159"/>
        <v>317.13476595968348</v>
      </c>
      <c r="AT147" s="1">
        <f t="shared" si="160"/>
        <v>308.54889345569654</v>
      </c>
      <c r="AU147" s="1">
        <f t="shared" si="161"/>
        <v>411.50907911724346</v>
      </c>
      <c r="AV147" s="1">
        <f t="shared" si="162"/>
        <v>286.87057579234187</v>
      </c>
      <c r="AW147" s="1">
        <f t="shared" si="163"/>
        <v>487.61923207639921</v>
      </c>
      <c r="AX147" s="1">
        <f t="shared" si="164"/>
        <v>228.76369473730668</v>
      </c>
      <c r="AY147" s="1">
        <f t="shared" si="165"/>
        <v>536.35138987522475</v>
      </c>
      <c r="BA147" s="1">
        <f t="shared" si="123"/>
        <v>42.135262412688057</v>
      </c>
      <c r="BB147" s="1">
        <f t="shared" si="124"/>
        <v>296.73397552939559</v>
      </c>
      <c r="BC147" s="1">
        <f t="shared" si="125"/>
        <v>317.13476595968348</v>
      </c>
      <c r="BD147" s="1">
        <f t="shared" si="126"/>
        <v>411.50907911724346</v>
      </c>
      <c r="BE147" s="1">
        <f t="shared" si="127"/>
        <v>487.61923207639921</v>
      </c>
      <c r="BF147" s="1">
        <f t="shared" si="128"/>
        <v>536.35138987522475</v>
      </c>
      <c r="BG147" s="1">
        <f t="shared" si="129"/>
        <v>7.0424143232591101</v>
      </c>
      <c r="BH147" s="1">
        <f t="shared" si="130"/>
        <v>7.5265881307098663</v>
      </c>
      <c r="BI147" s="1">
        <f t="shared" si="131"/>
        <v>9.7663822545300452</v>
      </c>
      <c r="BJ147" s="1">
        <f t="shared" si="132"/>
        <v>11.572711409756499</v>
      </c>
      <c r="BK147" s="1">
        <f t="shared" si="133"/>
        <v>12.729276125588219</v>
      </c>
      <c r="BM147" s="1">
        <f t="shared" si="134"/>
        <v>5646.9762537143861</v>
      </c>
      <c r="BN147" s="1">
        <f t="shared" si="135"/>
        <v>296.73397552939559</v>
      </c>
      <c r="BO147" s="1">
        <f t="shared" si="136"/>
        <v>317.13476595968348</v>
      </c>
      <c r="BP147" s="1">
        <f t="shared" si="137"/>
        <v>411.50907911724346</v>
      </c>
      <c r="BQ147" s="1">
        <f t="shared" si="138"/>
        <v>487.61923207639921</v>
      </c>
      <c r="BR147" s="1">
        <f t="shared" si="139"/>
        <v>536.35138987522475</v>
      </c>
      <c r="BS147" s="1">
        <f t="shared" si="140"/>
        <v>5.2547409834460392</v>
      </c>
      <c r="BT147" s="1">
        <f t="shared" si="141"/>
        <v>5.6160102630338349</v>
      </c>
      <c r="BU147" s="1">
        <f t="shared" si="142"/>
        <v>7.2872464949107405</v>
      </c>
      <c r="BV147" s="1">
        <f t="shared" si="143"/>
        <v>8.6350501607946395</v>
      </c>
      <c r="BW147" s="1">
        <f t="shared" si="144"/>
        <v>9.4980280733858464</v>
      </c>
    </row>
    <row r="148" spans="16:75">
      <c r="P148" s="1">
        <v>3</v>
      </c>
      <c r="Q148" s="1">
        <f t="shared" si="117"/>
        <v>1688.0788016514068</v>
      </c>
      <c r="R148" s="14">
        <v>13.7</v>
      </c>
      <c r="S148" s="1">
        <f t="shared" si="166"/>
        <v>51.158333333333331</v>
      </c>
      <c r="T148" s="1">
        <f t="shared" si="167"/>
        <v>20.009523809523806</v>
      </c>
      <c r="U148" s="1">
        <f t="shared" si="168"/>
        <v>15.109523809523809</v>
      </c>
      <c r="V148" s="1">
        <f t="shared" si="169"/>
        <v>2.2619047619047095E-2</v>
      </c>
      <c r="W148" s="14">
        <f t="shared" si="170"/>
        <v>86.3</v>
      </c>
      <c r="Y148" s="1">
        <f t="shared" si="118"/>
        <v>59.279644650444183</v>
      </c>
      <c r="Z148" s="1">
        <f t="shared" si="119"/>
        <v>23.186006731777294</v>
      </c>
      <c r="AA148" s="1">
        <f t="shared" si="120"/>
        <v>17.508138829112177</v>
      </c>
      <c r="AB148" s="1">
        <f t="shared" si="121"/>
        <v>2.6209788666334988E-2</v>
      </c>
      <c r="AC148" s="14">
        <f t="shared" si="122"/>
        <v>100</v>
      </c>
      <c r="AD148" s="1">
        <f t="shared" si="145"/>
        <v>3.4691863068322407E-2</v>
      </c>
      <c r="AE148" s="1">
        <f t="shared" si="146"/>
        <v>0.28691488809141552</v>
      </c>
      <c r="AF148" s="1">
        <f t="shared" si="147"/>
        <v>0.1643099862755758</v>
      </c>
      <c r="AG148" s="1">
        <f t="shared" si="148"/>
        <v>0.1467188290693234</v>
      </c>
      <c r="AH148" s="1">
        <f t="shared" si="149"/>
        <v>8.596257790021461E-2</v>
      </c>
      <c r="AI148" s="1">
        <f t="shared" si="150"/>
        <v>5.0778714809577512E-2</v>
      </c>
      <c r="AJ148" s="1">
        <f t="shared" si="151"/>
        <v>3.0269407228297091E-2</v>
      </c>
      <c r="AL148" s="1">
        <f t="shared" si="152"/>
        <v>974.1439982097437</v>
      </c>
      <c r="AM148" s="1">
        <f t="shared" si="153"/>
        <v>5612.8679890756657</v>
      </c>
      <c r="AN148" s="1">
        <f t="shared" si="154"/>
        <v>42.531810058964567</v>
      </c>
      <c r="AO148" s="1">
        <f t="shared" si="155"/>
        <v>42.138156921055042</v>
      </c>
      <c r="AP148" s="1">
        <f t="shared" si="156"/>
        <v>270.83397163276391</v>
      </c>
      <c r="AQ148" s="1">
        <f t="shared" si="157"/>
        <v>296.54492440606253</v>
      </c>
      <c r="AR148" s="1">
        <f t="shared" si="158"/>
        <v>281.32567738664744</v>
      </c>
      <c r="AS148" s="1">
        <f t="shared" si="159"/>
        <v>316.87338575112119</v>
      </c>
      <c r="AT148" s="1">
        <f t="shared" si="160"/>
        <v>306.87898944749037</v>
      </c>
      <c r="AU148" s="1">
        <f t="shared" si="161"/>
        <v>410.74535583498243</v>
      </c>
      <c r="AV148" s="1">
        <f t="shared" si="162"/>
        <v>283.79841088485136</v>
      </c>
      <c r="AW148" s="1">
        <f t="shared" si="163"/>
        <v>486.13148885602294</v>
      </c>
      <c r="AX148" s="1">
        <f t="shared" si="164"/>
        <v>224.38210317184297</v>
      </c>
      <c r="AY148" s="1">
        <f t="shared" si="165"/>
        <v>534.0742417970979</v>
      </c>
      <c r="BA148" s="1">
        <f t="shared" si="123"/>
        <v>42.138156921055042</v>
      </c>
      <c r="BB148" s="1">
        <f t="shared" si="124"/>
        <v>296.54492440606253</v>
      </c>
      <c r="BC148" s="1">
        <f t="shared" si="125"/>
        <v>316.87338575112119</v>
      </c>
      <c r="BD148" s="1">
        <f t="shared" si="126"/>
        <v>410.74535583498243</v>
      </c>
      <c r="BE148" s="1">
        <f t="shared" si="127"/>
        <v>486.13148885602294</v>
      </c>
      <c r="BF148" s="1">
        <f t="shared" si="128"/>
        <v>534.0742417970979</v>
      </c>
      <c r="BG148" s="1">
        <f t="shared" si="129"/>
        <v>7.0374441141702819</v>
      </c>
      <c r="BH148" s="1">
        <f t="shared" si="130"/>
        <v>7.5198681884634127</v>
      </c>
      <c r="BI148" s="1">
        <f t="shared" si="131"/>
        <v>9.7475871240525613</v>
      </c>
      <c r="BJ148" s="1">
        <f t="shared" si="132"/>
        <v>11.536610150433967</v>
      </c>
      <c r="BK148" s="1">
        <f t="shared" si="133"/>
        <v>12.674361690704101</v>
      </c>
      <c r="BM148" s="1">
        <f t="shared" si="134"/>
        <v>5612.8679890756657</v>
      </c>
      <c r="BN148" s="1">
        <f t="shared" si="135"/>
        <v>296.54492440606253</v>
      </c>
      <c r="BO148" s="1">
        <f t="shared" si="136"/>
        <v>316.87338575112119</v>
      </c>
      <c r="BP148" s="1">
        <f t="shared" si="137"/>
        <v>410.74535583498243</v>
      </c>
      <c r="BQ148" s="1">
        <f t="shared" si="138"/>
        <v>486.13148885602294</v>
      </c>
      <c r="BR148" s="1">
        <f t="shared" si="139"/>
        <v>534.0742417970979</v>
      </c>
      <c r="BS148" s="1">
        <f t="shared" si="140"/>
        <v>5.2833048092922974</v>
      </c>
      <c r="BT148" s="1">
        <f t="shared" si="141"/>
        <v>5.6454808195712491</v>
      </c>
      <c r="BU148" s="1">
        <f t="shared" si="142"/>
        <v>7.3179229697619252</v>
      </c>
      <c r="BV148" s="1">
        <f t="shared" si="143"/>
        <v>8.6610176794141864</v>
      </c>
      <c r="BW148" s="1">
        <f t="shared" si="144"/>
        <v>9.5151755365807205</v>
      </c>
    </row>
    <row r="149" spans="16:75">
      <c r="P149" s="1">
        <v>3</v>
      </c>
      <c r="Q149" s="1">
        <f t="shared" si="117"/>
        <v>1688.5135842601026</v>
      </c>
      <c r="R149" s="14">
        <v>13.8</v>
      </c>
      <c r="S149" s="1">
        <f>$S$5+$S$8*$R149</f>
        <v>51.15</v>
      </c>
      <c r="T149" s="1">
        <f t="shared" si="167"/>
        <v>20.028571428571428</v>
      </c>
      <c r="U149" s="1">
        <f t="shared" si="168"/>
        <v>15.028571428571427</v>
      </c>
      <c r="V149" s="1">
        <v>0</v>
      </c>
      <c r="W149" s="14">
        <f>SUM(S149:V149)</f>
        <v>86.207142857142856</v>
      </c>
      <c r="Y149" s="1">
        <f t="shared" si="118"/>
        <v>59.333830474770075</v>
      </c>
      <c r="Z149" s="1">
        <f t="shared" si="119"/>
        <v>23.233076476924353</v>
      </c>
      <c r="AA149" s="1">
        <f t="shared" si="120"/>
        <v>17.433093048305576</v>
      </c>
      <c r="AB149" s="1">
        <f t="shared" si="121"/>
        <v>0</v>
      </c>
      <c r="AC149" s="14">
        <f t="shared" si="122"/>
        <v>100</v>
      </c>
      <c r="AD149" s="1">
        <f t="shared" si="145"/>
        <v>3.4544371516548926E-2</v>
      </c>
      <c r="AE149" s="1">
        <f t="shared" si="146"/>
        <v>0.28615933549751338</v>
      </c>
      <c r="AF149" s="1">
        <f t="shared" si="147"/>
        <v>0.16371645995792561</v>
      </c>
      <c r="AG149" s="1">
        <f t="shared" si="148"/>
        <v>0.14615405836163847</v>
      </c>
      <c r="AH149" s="1">
        <f t="shared" si="149"/>
        <v>8.5490193929635791E-2</v>
      </c>
      <c r="AI149" s="1">
        <f t="shared" si="150"/>
        <v>5.0352434334132744E-2</v>
      </c>
      <c r="AJ149" s="1">
        <f t="shared" si="151"/>
        <v>2.9865522663772185E-2</v>
      </c>
      <c r="AL149" s="1">
        <f t="shared" si="152"/>
        <v>947.53152763742685</v>
      </c>
      <c r="AM149" s="1">
        <f t="shared" si="153"/>
        <v>5579.0612031232149</v>
      </c>
      <c r="AN149" s="1">
        <f t="shared" si="154"/>
        <v>42.521333562403264</v>
      </c>
      <c r="AO149" s="1">
        <f t="shared" si="155"/>
        <v>42.140933563383648</v>
      </c>
      <c r="AP149" s="1">
        <f t="shared" si="156"/>
        <v>270.21766641599208</v>
      </c>
      <c r="AQ149" s="1">
        <f t="shared" si="157"/>
        <v>296.35414717425044</v>
      </c>
      <c r="AR149" s="1">
        <f t="shared" si="158"/>
        <v>280.51515156108383</v>
      </c>
      <c r="AS149" s="1">
        <f t="shared" si="159"/>
        <v>316.60992028597593</v>
      </c>
      <c r="AT149" s="1">
        <f t="shared" si="160"/>
        <v>304.79712485984254</v>
      </c>
      <c r="AU149" s="1">
        <f t="shared" si="161"/>
        <v>409.97761503081472</v>
      </c>
      <c r="AV149" s="1">
        <f t="shared" si="162"/>
        <v>280.07568729762454</v>
      </c>
      <c r="AW149" s="1">
        <f t="shared" si="163"/>
        <v>484.63833087371569</v>
      </c>
      <c r="AX149" s="1">
        <f t="shared" si="164"/>
        <v>219.14964320559218</v>
      </c>
      <c r="AY149" s="1">
        <f t="shared" si="165"/>
        <v>531.79217948846372</v>
      </c>
      <c r="BA149" s="1">
        <f t="shared" si="123"/>
        <v>42.140933563383648</v>
      </c>
      <c r="BB149" s="1">
        <f t="shared" si="124"/>
        <v>296.35414717425044</v>
      </c>
      <c r="BC149" s="1">
        <f t="shared" si="125"/>
        <v>316.60992028597593</v>
      </c>
      <c r="BD149" s="1">
        <f t="shared" si="126"/>
        <v>409.97761503081472</v>
      </c>
      <c r="BE149" s="1">
        <f t="shared" si="127"/>
        <v>484.63833087371569</v>
      </c>
      <c r="BF149" s="1">
        <f t="shared" si="128"/>
        <v>531.79217948846372</v>
      </c>
      <c r="BG149" s="1">
        <f t="shared" si="129"/>
        <v>7.0324532969472049</v>
      </c>
      <c r="BH149" s="1">
        <f t="shared" si="130"/>
        <v>7.5131207003225722</v>
      </c>
      <c r="BI149" s="1">
        <f t="shared" si="131"/>
        <v>9.7287264510685922</v>
      </c>
      <c r="BJ149" s="1">
        <f t="shared" si="132"/>
        <v>11.500417525036015</v>
      </c>
      <c r="BK149" s="1">
        <f t="shared" si="133"/>
        <v>12.619373481335002</v>
      </c>
      <c r="BM149" s="1">
        <f t="shared" si="134"/>
        <v>5579.0612031232149</v>
      </c>
      <c r="BN149" s="1">
        <f t="shared" si="135"/>
        <v>296.35414717425044</v>
      </c>
      <c r="BO149" s="1">
        <f t="shared" si="136"/>
        <v>316.60992028597593</v>
      </c>
      <c r="BP149" s="1">
        <f t="shared" si="137"/>
        <v>409.97761503081472</v>
      </c>
      <c r="BQ149" s="1">
        <f t="shared" si="138"/>
        <v>484.63833087371569</v>
      </c>
      <c r="BR149" s="1">
        <f t="shared" si="139"/>
        <v>531.79217948846372</v>
      </c>
      <c r="BS149" s="1">
        <f t="shared" si="140"/>
        <v>5.3118999126295368</v>
      </c>
      <c r="BT149" s="1">
        <f t="shared" si="141"/>
        <v>5.6749676828914239</v>
      </c>
      <c r="BU149" s="1">
        <f t="shared" si="142"/>
        <v>7.348505422405208</v>
      </c>
      <c r="BV149" s="1">
        <f t="shared" si="143"/>
        <v>8.6867362308628238</v>
      </c>
      <c r="BW149" s="1">
        <f t="shared" si="144"/>
        <v>9.5319294792959273</v>
      </c>
    </row>
    <row r="150" spans="16:75">
      <c r="P150" s="1">
        <v>3</v>
      </c>
      <c r="Q150" s="1">
        <f t="shared" si="117"/>
        <v>1688.9483668687983</v>
      </c>
      <c r="R150" s="14">
        <v>13.9</v>
      </c>
      <c r="S150" s="1">
        <f>$S$149+$S$7*(R150-13.8)</f>
        <v>51.140625</v>
      </c>
      <c r="T150" s="1">
        <f t="shared" ref="T150:T181" si="171">$T$149+$T$7*(R150-13.8)</f>
        <v>20.084821428571427</v>
      </c>
      <c r="U150" s="1">
        <f t="shared" ref="U150:U181" si="172">$U$149+$U$7*(R150-13.8)</f>
        <v>14.881696428571427</v>
      </c>
      <c r="V150" s="1">
        <v>0</v>
      </c>
      <c r="W150" s="14">
        <f>SUM(S150:V150)</f>
        <v>86.107142857142861</v>
      </c>
      <c r="Y150" s="1">
        <f t="shared" si="118"/>
        <v>59.391849854832017</v>
      </c>
      <c r="Z150" s="1">
        <f t="shared" si="119"/>
        <v>23.325383658233093</v>
      </c>
      <c r="AA150" s="1">
        <f t="shared" si="120"/>
        <v>17.282766486934879</v>
      </c>
      <c r="AB150" s="1">
        <f t="shared" si="121"/>
        <v>0</v>
      </c>
      <c r="AC150" s="14">
        <f t="shared" si="122"/>
        <v>99.999999999999986</v>
      </c>
      <c r="AD150" s="1">
        <f t="shared" si="145"/>
        <v>3.4391218674131648E-2</v>
      </c>
      <c r="AE150" s="1">
        <f t="shared" si="146"/>
        <v>0.28547035861320824</v>
      </c>
      <c r="AF150" s="1">
        <f t="shared" si="147"/>
        <v>0.16328246778584224</v>
      </c>
      <c r="AG150" s="1">
        <f t="shared" si="148"/>
        <v>0.14578010268777497</v>
      </c>
      <c r="AH150" s="1">
        <f t="shared" si="149"/>
        <v>8.5309656324370209E-2</v>
      </c>
      <c r="AI150" s="1">
        <f t="shared" si="150"/>
        <v>5.0269022232069027E-2</v>
      </c>
      <c r="AJ150" s="1">
        <f t="shared" si="151"/>
        <v>2.9829712403886398E-2</v>
      </c>
      <c r="AL150" s="1">
        <f t="shared" si="152"/>
        <v>921.64630902617216</v>
      </c>
      <c r="AM150" s="1">
        <f t="shared" si="153"/>
        <v>5545.5546211512928</v>
      </c>
      <c r="AN150" s="1">
        <f t="shared" si="154"/>
        <v>42.500680149627719</v>
      </c>
      <c r="AO150" s="1">
        <f t="shared" si="155"/>
        <v>42.143521668320659</v>
      </c>
      <c r="AP150" s="1">
        <f t="shared" si="156"/>
        <v>269.33575308597773</v>
      </c>
      <c r="AQ150" s="1">
        <f t="shared" si="157"/>
        <v>296.15977023836365</v>
      </c>
      <c r="AR150" s="1">
        <f t="shared" si="158"/>
        <v>279.33678873659437</v>
      </c>
      <c r="AS150" s="1">
        <f t="shared" si="159"/>
        <v>316.3417682604408</v>
      </c>
      <c r="AT150" s="1">
        <f t="shared" si="160"/>
        <v>301.68815908999602</v>
      </c>
      <c r="AU150" s="1">
        <f t="shared" si="161"/>
        <v>409.19855419670813</v>
      </c>
      <c r="AV150" s="1">
        <f t="shared" si="162"/>
        <v>274.51314079820537</v>
      </c>
      <c r="AW150" s="1">
        <f t="shared" si="163"/>
        <v>483.12663885878396</v>
      </c>
      <c r="AX150" s="1">
        <f t="shared" si="164"/>
        <v>211.40433783508621</v>
      </c>
      <c r="AY150" s="1">
        <f t="shared" si="165"/>
        <v>529.48723098736025</v>
      </c>
      <c r="BA150" s="1">
        <f t="shared" si="123"/>
        <v>42.143521668320659</v>
      </c>
      <c r="BB150" s="1">
        <f t="shared" si="124"/>
        <v>296.15977023836365</v>
      </c>
      <c r="BC150" s="1">
        <f t="shared" si="125"/>
        <v>316.3417682604408</v>
      </c>
      <c r="BD150" s="1">
        <f t="shared" si="126"/>
        <v>409.19855419670813</v>
      </c>
      <c r="BE150" s="1">
        <f t="shared" si="127"/>
        <v>483.12663885878396</v>
      </c>
      <c r="BF150" s="1">
        <f t="shared" si="128"/>
        <v>529.48723098736025</v>
      </c>
      <c r="BG150" s="1">
        <f t="shared" si="129"/>
        <v>7.0274091607533435</v>
      </c>
      <c r="BH150" s="1">
        <f t="shared" si="130"/>
        <v>7.5062964777866519</v>
      </c>
      <c r="BI150" s="1">
        <f t="shared" si="131"/>
        <v>9.7096430957335773</v>
      </c>
      <c r="BJ150" s="1">
        <f t="shared" si="132"/>
        <v>11.463841172579341</v>
      </c>
      <c r="BK150" s="1">
        <f t="shared" si="133"/>
        <v>12.563905673440113</v>
      </c>
      <c r="BM150" s="1">
        <f t="shared" si="134"/>
        <v>5545.5546211512928</v>
      </c>
      <c r="BN150" s="1">
        <f t="shared" si="135"/>
        <v>296.15977023836365</v>
      </c>
      <c r="BO150" s="1">
        <f t="shared" si="136"/>
        <v>316.3417682604408</v>
      </c>
      <c r="BP150" s="1">
        <f t="shared" si="137"/>
        <v>409.19855419670813</v>
      </c>
      <c r="BQ150" s="1">
        <f t="shared" si="138"/>
        <v>483.12663885878396</v>
      </c>
      <c r="BR150" s="1">
        <f t="shared" si="139"/>
        <v>529.48723098736025</v>
      </c>
      <c r="BS150" s="1">
        <f t="shared" si="140"/>
        <v>5.3404896438812637</v>
      </c>
      <c r="BT150" s="1">
        <f t="shared" si="141"/>
        <v>5.7044207454720954</v>
      </c>
      <c r="BU150" s="1">
        <f t="shared" si="142"/>
        <v>7.3788571594982484</v>
      </c>
      <c r="BV150" s="1">
        <f t="shared" si="143"/>
        <v>8.7119624972422294</v>
      </c>
      <c r="BW150" s="1">
        <f t="shared" si="144"/>
        <v>9.5479580882287891</v>
      </c>
    </row>
    <row r="151" spans="16:75">
      <c r="P151" s="1">
        <v>3</v>
      </c>
      <c r="Q151" s="1">
        <f t="shared" si="117"/>
        <v>1689.3831494774938</v>
      </c>
      <c r="R151" s="14">
        <v>14</v>
      </c>
      <c r="S151" s="1">
        <f t="shared" ref="S151:S181" si="173">$S$149+$S$7*(R151-13.8)</f>
        <v>51.131250000000001</v>
      </c>
      <c r="T151" s="1">
        <f t="shared" si="171"/>
        <v>20.141071428571429</v>
      </c>
      <c r="U151" s="1">
        <f t="shared" si="172"/>
        <v>14.734821428571427</v>
      </c>
      <c r="V151" s="1">
        <v>0</v>
      </c>
      <c r="W151" s="14">
        <f t="shared" ref="W151:W214" si="174">SUM(S151:V151)</f>
        <v>86.007142857142853</v>
      </c>
      <c r="Y151" s="1">
        <f t="shared" si="118"/>
        <v>59.450004152479032</v>
      </c>
      <c r="Z151" s="1">
        <f t="shared" si="119"/>
        <v>23.417905489577279</v>
      </c>
      <c r="AA151" s="1">
        <f t="shared" si="120"/>
        <v>17.132090357943692</v>
      </c>
      <c r="AB151" s="1">
        <f t="shared" si="121"/>
        <v>0</v>
      </c>
      <c r="AC151" s="14">
        <f t="shared" si="122"/>
        <v>100</v>
      </c>
      <c r="AD151" s="1">
        <f t="shared" si="145"/>
        <v>3.4237709691893131E-2</v>
      </c>
      <c r="AE151" s="1">
        <f t="shared" si="146"/>
        <v>0.28477977959014716</v>
      </c>
      <c r="AF151" s="1">
        <f t="shared" si="147"/>
        <v>0.16284746641345835</v>
      </c>
      <c r="AG151" s="1">
        <f t="shared" si="148"/>
        <v>0.14540527742177894</v>
      </c>
      <c r="AH151" s="1">
        <f t="shared" si="149"/>
        <v>8.512869889907744E-2</v>
      </c>
      <c r="AI151" s="1">
        <f t="shared" si="150"/>
        <v>5.0185416164482695E-2</v>
      </c>
      <c r="AJ151" s="1">
        <f t="shared" si="151"/>
        <v>2.9793818871242807E-2</v>
      </c>
      <c r="AL151" s="1">
        <f t="shared" si="152"/>
        <v>896.32919551722864</v>
      </c>
      <c r="AM151" s="1">
        <f t="shared" si="153"/>
        <v>5512.3458681110496</v>
      </c>
      <c r="AN151" s="1">
        <f t="shared" si="154"/>
        <v>42.479963107588951</v>
      </c>
      <c r="AO151" s="1">
        <f t="shared" si="155"/>
        <v>42.145924821458287</v>
      </c>
      <c r="AP151" s="1">
        <f t="shared" si="156"/>
        <v>268.45336245087958</v>
      </c>
      <c r="AQ151" s="1">
        <f t="shared" si="157"/>
        <v>295.9618673255959</v>
      </c>
      <c r="AR151" s="1">
        <f t="shared" si="158"/>
        <v>278.15900718522028</v>
      </c>
      <c r="AS151" s="1">
        <f t="shared" si="159"/>
        <v>316.06903425276067</v>
      </c>
      <c r="AT151" s="1">
        <f t="shared" si="160"/>
        <v>298.6008598872732</v>
      </c>
      <c r="AU151" s="1">
        <f t="shared" si="161"/>
        <v>408.4085706659265</v>
      </c>
      <c r="AV151" s="1">
        <f t="shared" si="162"/>
        <v>269.04582461600472</v>
      </c>
      <c r="AW151" s="1">
        <f t="shared" si="163"/>
        <v>481.59749018562127</v>
      </c>
      <c r="AX151" s="1">
        <f t="shared" si="164"/>
        <v>203.91537532834082</v>
      </c>
      <c r="AY151" s="1">
        <f t="shared" si="165"/>
        <v>527.16171773265307</v>
      </c>
      <c r="BA151" s="1">
        <f t="shared" si="123"/>
        <v>42.145924821458287</v>
      </c>
      <c r="BB151" s="1">
        <f t="shared" si="124"/>
        <v>295.9618673255959</v>
      </c>
      <c r="BC151" s="1">
        <f t="shared" si="125"/>
        <v>316.06903425276067</v>
      </c>
      <c r="BD151" s="1">
        <f t="shared" si="126"/>
        <v>408.4085706659265</v>
      </c>
      <c r="BE151" s="1">
        <f t="shared" si="127"/>
        <v>481.59749018562127</v>
      </c>
      <c r="BF151" s="1">
        <f t="shared" si="128"/>
        <v>527.16171773265307</v>
      </c>
      <c r="BG151" s="1">
        <f t="shared" si="129"/>
        <v>7.0223127996211181</v>
      </c>
      <c r="BH151" s="1">
        <f t="shared" si="130"/>
        <v>7.4993972867297591</v>
      </c>
      <c r="BI151" s="1">
        <f t="shared" si="131"/>
        <v>9.6903454461150726</v>
      </c>
      <c r="BJ151" s="1">
        <f t="shared" si="132"/>
        <v>11.426905263695138</v>
      </c>
      <c r="BK151" s="1">
        <f t="shared" si="133"/>
        <v>12.508011627834836</v>
      </c>
      <c r="BM151" s="1">
        <f t="shared" si="134"/>
        <v>5512.3458681110496</v>
      </c>
      <c r="BN151" s="1">
        <f t="shared" si="135"/>
        <v>295.9618673255959</v>
      </c>
      <c r="BO151" s="1">
        <f t="shared" si="136"/>
        <v>316.06903425276067</v>
      </c>
      <c r="BP151" s="1">
        <f t="shared" si="137"/>
        <v>408.4085706659265</v>
      </c>
      <c r="BQ151" s="1">
        <f t="shared" si="138"/>
        <v>481.59749018562127</v>
      </c>
      <c r="BR151" s="1">
        <f t="shared" si="139"/>
        <v>527.16171773265307</v>
      </c>
      <c r="BS151" s="1">
        <f t="shared" si="140"/>
        <v>5.3690728848807705</v>
      </c>
      <c r="BT151" s="1">
        <f t="shared" si="141"/>
        <v>5.733838946522237</v>
      </c>
      <c r="BU151" s="1">
        <f t="shared" si="142"/>
        <v>7.4089794152535369</v>
      </c>
      <c r="BV151" s="1">
        <f t="shared" si="143"/>
        <v>8.7367066891006484</v>
      </c>
      <c r="BW151" s="1">
        <f t="shared" si="144"/>
        <v>9.5632917517437797</v>
      </c>
    </row>
    <row r="152" spans="16:75">
      <c r="P152" s="1">
        <v>3</v>
      </c>
      <c r="Q152" s="1">
        <f t="shared" si="117"/>
        <v>1689.8179320861896</v>
      </c>
      <c r="R152" s="14">
        <v>14.1</v>
      </c>
      <c r="S152" s="1">
        <f t="shared" si="173"/>
        <v>51.121874999999996</v>
      </c>
      <c r="T152" s="1">
        <f t="shared" si="171"/>
        <v>20.197321428571428</v>
      </c>
      <c r="U152" s="1">
        <f t="shared" si="172"/>
        <v>14.587946428571428</v>
      </c>
      <c r="V152" s="1">
        <v>0</v>
      </c>
      <c r="W152" s="14">
        <f t="shared" si="174"/>
        <v>85.907142857142844</v>
      </c>
      <c r="Y152" s="1">
        <f t="shared" si="118"/>
        <v>59.508293838862571</v>
      </c>
      <c r="Z152" s="1">
        <f t="shared" si="119"/>
        <v>23.510642720545441</v>
      </c>
      <c r="AA152" s="1">
        <f t="shared" si="120"/>
        <v>16.981063440592003</v>
      </c>
      <c r="AB152" s="1">
        <f t="shared" si="121"/>
        <v>0</v>
      </c>
      <c r="AC152" s="14">
        <f t="shared" si="122"/>
        <v>100.00000000000003</v>
      </c>
      <c r="AD152" s="1">
        <f t="shared" si="145"/>
        <v>3.4083843326142296E-2</v>
      </c>
      <c r="AE152" s="1">
        <f t="shared" si="146"/>
        <v>0.28408759283343299</v>
      </c>
      <c r="AF152" s="1">
        <f t="shared" si="147"/>
        <v>0.16241145231650247</v>
      </c>
      <c r="AG152" s="1">
        <f t="shared" si="148"/>
        <v>0.14502957952691056</v>
      </c>
      <c r="AH152" s="1">
        <f t="shared" si="149"/>
        <v>8.4947320187686054E-2</v>
      </c>
      <c r="AI152" s="1">
        <f t="shared" si="150"/>
        <v>5.0101615454018485E-2</v>
      </c>
      <c r="AJ152" s="1">
        <f t="shared" si="151"/>
        <v>2.9757841775041049E-2</v>
      </c>
      <c r="AL152" s="1">
        <f t="shared" si="152"/>
        <v>871.57080397845471</v>
      </c>
      <c r="AM152" s="1">
        <f t="shared" si="153"/>
        <v>5479.4325697838676</v>
      </c>
      <c r="AN152" s="1">
        <f t="shared" si="154"/>
        <v>42.459182010623692</v>
      </c>
      <c r="AO152" s="1">
        <f t="shared" si="155"/>
        <v>42.148146503650956</v>
      </c>
      <c r="AP152" s="1">
        <f t="shared" si="156"/>
        <v>267.57049240896566</v>
      </c>
      <c r="AQ152" s="1">
        <f t="shared" si="157"/>
        <v>295.76051005668364</v>
      </c>
      <c r="AR152" s="1">
        <f t="shared" si="158"/>
        <v>276.98180877664026</v>
      </c>
      <c r="AS152" s="1">
        <f t="shared" si="159"/>
        <v>315.79181988768181</v>
      </c>
      <c r="AT152" s="1">
        <f t="shared" si="160"/>
        <v>295.53514669947094</v>
      </c>
      <c r="AU152" s="1">
        <f t="shared" si="161"/>
        <v>407.60804992857572</v>
      </c>
      <c r="AV152" s="1">
        <f t="shared" si="162"/>
        <v>263.67237087775499</v>
      </c>
      <c r="AW152" s="1">
        <f t="shared" si="163"/>
        <v>480.05192196357973</v>
      </c>
      <c r="AX152" s="1">
        <f t="shared" si="164"/>
        <v>196.67485003166618</v>
      </c>
      <c r="AY152" s="1">
        <f t="shared" si="165"/>
        <v>524.81783923831983</v>
      </c>
      <c r="BA152" s="1">
        <f t="shared" si="123"/>
        <v>42.148146503650956</v>
      </c>
      <c r="BB152" s="1">
        <f t="shared" si="124"/>
        <v>295.76051005668364</v>
      </c>
      <c r="BC152" s="1">
        <f t="shared" si="125"/>
        <v>315.79181988768181</v>
      </c>
      <c r="BD152" s="1">
        <f t="shared" si="126"/>
        <v>407.60804992857572</v>
      </c>
      <c r="BE152" s="1">
        <f t="shared" si="127"/>
        <v>480.05192196357973</v>
      </c>
      <c r="BF152" s="1">
        <f t="shared" si="128"/>
        <v>524.81783923831983</v>
      </c>
      <c r="BG152" s="1">
        <f t="shared" si="129"/>
        <v>7.0171652751340865</v>
      </c>
      <c r="BH152" s="1">
        <f t="shared" si="130"/>
        <v>7.4924248415129551</v>
      </c>
      <c r="BI152" s="1">
        <f t="shared" si="131"/>
        <v>9.6708416322238016</v>
      </c>
      <c r="BJ152" s="1">
        <f t="shared" si="132"/>
        <v>11.389633039308068</v>
      </c>
      <c r="BK152" s="1">
        <f t="shared" si="133"/>
        <v>12.451741838584979</v>
      </c>
      <c r="BM152" s="1">
        <f t="shared" si="134"/>
        <v>5479.4325697838676</v>
      </c>
      <c r="BN152" s="1">
        <f t="shared" si="135"/>
        <v>295.76051005668364</v>
      </c>
      <c r="BO152" s="1">
        <f t="shared" si="136"/>
        <v>315.79181988768181</v>
      </c>
      <c r="BP152" s="1">
        <f t="shared" si="137"/>
        <v>407.60804992857572</v>
      </c>
      <c r="BQ152" s="1">
        <f t="shared" si="138"/>
        <v>480.05192196357973</v>
      </c>
      <c r="BR152" s="1">
        <f t="shared" si="139"/>
        <v>524.81783923831983</v>
      </c>
      <c r="BS152" s="1">
        <f t="shared" si="140"/>
        <v>5.3976485026505161</v>
      </c>
      <c r="BT152" s="1">
        <f t="shared" si="141"/>
        <v>5.7632212070480504</v>
      </c>
      <c r="BU152" s="1">
        <f t="shared" si="142"/>
        <v>7.4388733639376374</v>
      </c>
      <c r="BV152" s="1">
        <f t="shared" si="143"/>
        <v>8.7609787300022397</v>
      </c>
      <c r="BW152" s="1">
        <f t="shared" si="144"/>
        <v>9.5779596254621104</v>
      </c>
    </row>
    <row r="153" spans="16:75">
      <c r="P153" s="1">
        <v>3</v>
      </c>
      <c r="Q153" s="1">
        <f t="shared" si="117"/>
        <v>1690.2527146948851</v>
      </c>
      <c r="R153" s="14">
        <v>14.2</v>
      </c>
      <c r="S153" s="1">
        <f t="shared" si="173"/>
        <v>51.112499999999997</v>
      </c>
      <c r="T153" s="1">
        <f t="shared" si="171"/>
        <v>20.253571428571426</v>
      </c>
      <c r="U153" s="1">
        <f t="shared" si="172"/>
        <v>14.441071428571428</v>
      </c>
      <c r="V153" s="1">
        <v>0</v>
      </c>
      <c r="W153" s="14">
        <f t="shared" si="174"/>
        <v>85.80714285714285</v>
      </c>
      <c r="Y153" s="1">
        <f t="shared" si="118"/>
        <v>59.566719387330394</v>
      </c>
      <c r="Z153" s="1">
        <f t="shared" si="119"/>
        <v>23.603596104220429</v>
      </c>
      <c r="AA153" s="1">
        <f t="shared" si="120"/>
        <v>16.829684508449184</v>
      </c>
      <c r="AB153" s="1">
        <f t="shared" si="121"/>
        <v>0</v>
      </c>
      <c r="AC153" s="14">
        <f t="shared" si="122"/>
        <v>100</v>
      </c>
      <c r="AD153" s="1">
        <f t="shared" si="145"/>
        <v>3.392961832739045E-2</v>
      </c>
      <c r="AE153" s="1">
        <f t="shared" si="146"/>
        <v>0.28339379272208737</v>
      </c>
      <c r="AF153" s="1">
        <f t="shared" si="147"/>
        <v>0.16197442195427442</v>
      </c>
      <c r="AG153" s="1">
        <f t="shared" si="148"/>
        <v>0.14465300595227387</v>
      </c>
      <c r="AH153" s="1">
        <f t="shared" si="149"/>
        <v>8.4765518717290322E-2</v>
      </c>
      <c r="AI153" s="1">
        <f t="shared" si="150"/>
        <v>5.0017619420163514E-2</v>
      </c>
      <c r="AJ153" s="1">
        <f t="shared" si="151"/>
        <v>2.9721780823125182E-2</v>
      </c>
      <c r="AL153" s="1">
        <f t="shared" si="152"/>
        <v>847.36185474040212</v>
      </c>
      <c r="AM153" s="1">
        <f t="shared" si="153"/>
        <v>5446.8123534807455</v>
      </c>
      <c r="AN153" s="1">
        <f t="shared" si="154"/>
        <v>42.438336428672216</v>
      </c>
      <c r="AO153" s="1">
        <f t="shared" si="155"/>
        <v>42.150190094672233</v>
      </c>
      <c r="AP153" s="1">
        <f t="shared" si="156"/>
        <v>266.68714084110235</v>
      </c>
      <c r="AQ153" s="1">
        <f t="shared" si="157"/>
        <v>295.55576801995426</v>
      </c>
      <c r="AR153" s="1">
        <f t="shared" si="158"/>
        <v>275.80519539358431</v>
      </c>
      <c r="AS153" s="1">
        <f t="shared" si="159"/>
        <v>315.5102239405403</v>
      </c>
      <c r="AT153" s="1">
        <f t="shared" si="160"/>
        <v>292.49093901045006</v>
      </c>
      <c r="AU153" s="1">
        <f t="shared" si="161"/>
        <v>406.79736604887063</v>
      </c>
      <c r="AV153" s="1">
        <f t="shared" si="162"/>
        <v>258.39142756741592</v>
      </c>
      <c r="AW153" s="1">
        <f t="shared" si="163"/>
        <v>478.49093256642362</v>
      </c>
      <c r="AX153" s="1">
        <f t="shared" si="164"/>
        <v>189.67508218201277</v>
      </c>
      <c r="AY153" s="1">
        <f t="shared" si="165"/>
        <v>522.45767897735993</v>
      </c>
      <c r="BA153" s="1">
        <f t="shared" si="123"/>
        <v>42.150190094672233</v>
      </c>
      <c r="BB153" s="1">
        <f t="shared" si="124"/>
        <v>295.55576801995426</v>
      </c>
      <c r="BC153" s="1">
        <f t="shared" si="125"/>
        <v>315.5102239405403</v>
      </c>
      <c r="BD153" s="1">
        <f t="shared" si="126"/>
        <v>406.79736604887063</v>
      </c>
      <c r="BE153" s="1">
        <f t="shared" si="127"/>
        <v>478.49093256642362</v>
      </c>
      <c r="BF153" s="1">
        <f t="shared" si="128"/>
        <v>522.45767897735993</v>
      </c>
      <c r="BG153" s="1">
        <f t="shared" si="129"/>
        <v>7.0119676176101606</v>
      </c>
      <c r="BH153" s="1">
        <f t="shared" si="130"/>
        <v>7.4853808068690224</v>
      </c>
      <c r="BI153" s="1">
        <f t="shared" si="131"/>
        <v>9.651139535436867</v>
      </c>
      <c r="BJ153" s="1">
        <f t="shared" si="132"/>
        <v>11.352046847041496</v>
      </c>
      <c r="BK153" s="1">
        <f t="shared" si="133"/>
        <v>12.395144074175798</v>
      </c>
      <c r="BM153" s="1">
        <f t="shared" si="134"/>
        <v>5446.8123534807455</v>
      </c>
      <c r="BN153" s="1">
        <f t="shared" si="135"/>
        <v>295.55576801995426</v>
      </c>
      <c r="BO153" s="1">
        <f t="shared" si="136"/>
        <v>315.5102239405403</v>
      </c>
      <c r="BP153" s="1">
        <f t="shared" si="137"/>
        <v>406.79736604887063</v>
      </c>
      <c r="BQ153" s="1">
        <f t="shared" si="138"/>
        <v>478.49093256642362</v>
      </c>
      <c r="BR153" s="1">
        <f t="shared" si="139"/>
        <v>522.45767897735993</v>
      </c>
      <c r="BS153" s="1">
        <f t="shared" si="140"/>
        <v>5.4262153501778254</v>
      </c>
      <c r="BT153" s="1">
        <f t="shared" si="141"/>
        <v>5.79256643087614</v>
      </c>
      <c r="BU153" s="1">
        <f t="shared" si="142"/>
        <v>7.4685401230851971</v>
      </c>
      <c r="BV153" s="1">
        <f t="shared" si="143"/>
        <v>8.7847882672265651</v>
      </c>
      <c r="BW153" s="1">
        <f t="shared" si="144"/>
        <v>9.5919896826166067</v>
      </c>
    </row>
    <row r="154" spans="16:75">
      <c r="P154" s="1">
        <v>3</v>
      </c>
      <c r="Q154" s="1">
        <f t="shared" si="117"/>
        <v>1690.6874973035808</v>
      </c>
      <c r="R154" s="14">
        <v>14.3</v>
      </c>
      <c r="S154" s="1">
        <f t="shared" si="173"/>
        <v>51.103124999999999</v>
      </c>
      <c r="T154" s="1">
        <f t="shared" si="171"/>
        <v>20.309821428571428</v>
      </c>
      <c r="U154" s="1">
        <f t="shared" si="172"/>
        <v>14.294196428571427</v>
      </c>
      <c r="V154" s="1">
        <v>0</v>
      </c>
      <c r="W154" s="14">
        <f t="shared" si="174"/>
        <v>85.707142857142856</v>
      </c>
      <c r="Y154" s="1">
        <f t="shared" si="118"/>
        <v>59.625281273439455</v>
      </c>
      <c r="Z154" s="1">
        <f t="shared" si="119"/>
        <v>23.696766397199767</v>
      </c>
      <c r="AA154" s="1">
        <f t="shared" si="120"/>
        <v>16.677952329360778</v>
      </c>
      <c r="AB154" s="1">
        <f t="shared" si="121"/>
        <v>0</v>
      </c>
      <c r="AC154" s="14">
        <f t="shared" si="122"/>
        <v>100</v>
      </c>
      <c r="AD154" s="1">
        <f t="shared" si="145"/>
        <v>3.3775033440317487E-2</v>
      </c>
      <c r="AE154" s="1">
        <f t="shared" si="146"/>
        <v>0.28269837360889838</v>
      </c>
      <c r="AF154" s="1">
        <f t="shared" si="147"/>
        <v>0.1615363717695493</v>
      </c>
      <c r="AG154" s="1">
        <f t="shared" si="148"/>
        <v>0.14427555363273428</v>
      </c>
      <c r="AH154" s="1">
        <f t="shared" si="149"/>
        <v>8.4583293008110433E-2</v>
      </c>
      <c r="AI154" s="1">
        <f t="shared" si="150"/>
        <v>4.9933427379228963E-2</v>
      </c>
      <c r="AJ154" s="1">
        <f t="shared" si="151"/>
        <v>2.9685635721975731E-2</v>
      </c>
      <c r="AL154" s="1">
        <f t="shared" si="152"/>
        <v>823.69317102963123</v>
      </c>
      <c r="AM154" s="1">
        <f t="shared" si="153"/>
        <v>5414.4828487083587</v>
      </c>
      <c r="AN154" s="1">
        <f t="shared" si="154"/>
        <v>42.417425927216925</v>
      </c>
      <c r="AO154" s="1">
        <f t="shared" si="155"/>
        <v>42.152058876718002</v>
      </c>
      <c r="AP154" s="1">
        <f t="shared" si="156"/>
        <v>265.80330561054228</v>
      </c>
      <c r="AQ154" s="1">
        <f t="shared" si="157"/>
        <v>295.347708842266</v>
      </c>
      <c r="AR154" s="1">
        <f t="shared" si="158"/>
        <v>274.62916893197433</v>
      </c>
      <c r="AS154" s="1">
        <f t="shared" si="159"/>
        <v>315.22434243698387</v>
      </c>
      <c r="AT154" s="1">
        <f t="shared" si="160"/>
        <v>289.46815634023648</v>
      </c>
      <c r="AU154" s="1">
        <f t="shared" si="161"/>
        <v>405.9768820648942</v>
      </c>
      <c r="AV154" s="1">
        <f t="shared" si="162"/>
        <v>253.20165838653125</v>
      </c>
      <c r="AW154" s="1">
        <f t="shared" si="163"/>
        <v>476.91548309663415</v>
      </c>
      <c r="AX154" s="1">
        <f t="shared" si="164"/>
        <v>182.90861196696486</v>
      </c>
      <c r="AY154" s="1">
        <f t="shared" si="165"/>
        <v>520.0832099772872</v>
      </c>
      <c r="BA154" s="1">
        <f t="shared" si="123"/>
        <v>42.152058876718002</v>
      </c>
      <c r="BB154" s="1">
        <f t="shared" si="124"/>
        <v>295.347708842266</v>
      </c>
      <c r="BC154" s="1">
        <f t="shared" si="125"/>
        <v>315.22434243698387</v>
      </c>
      <c r="BD154" s="1">
        <f t="shared" si="126"/>
        <v>405.9768820648942</v>
      </c>
      <c r="BE154" s="1">
        <f t="shared" si="127"/>
        <v>476.91548309663415</v>
      </c>
      <c r="BF154" s="1">
        <f t="shared" si="128"/>
        <v>520.0832099772872</v>
      </c>
      <c r="BG154" s="1">
        <f t="shared" si="129"/>
        <v>7.0067208272333401</v>
      </c>
      <c r="BH154" s="1">
        <f t="shared" si="130"/>
        <v>7.4782667997053132</v>
      </c>
      <c r="BI154" s="1">
        <f t="shared" si="131"/>
        <v>9.6312467975112099</v>
      </c>
      <c r="BJ154" s="1">
        <f t="shared" si="132"/>
        <v>11.314168176018814</v>
      </c>
      <c r="BK154" s="1">
        <f t="shared" si="133"/>
        <v>12.33826351159674</v>
      </c>
      <c r="BM154" s="1">
        <f t="shared" si="134"/>
        <v>5414.4828487083587</v>
      </c>
      <c r="BN154" s="1">
        <f t="shared" si="135"/>
        <v>295.347708842266</v>
      </c>
      <c r="BO154" s="1">
        <f t="shared" si="136"/>
        <v>315.22434243698387</v>
      </c>
      <c r="BP154" s="1">
        <f t="shared" si="137"/>
        <v>405.9768820648942</v>
      </c>
      <c r="BQ154" s="1">
        <f t="shared" si="138"/>
        <v>476.91548309663415</v>
      </c>
      <c r="BR154" s="1">
        <f t="shared" si="139"/>
        <v>520.0832099772872</v>
      </c>
      <c r="BS154" s="1">
        <f t="shared" si="140"/>
        <v>5.4547722671745484</v>
      </c>
      <c r="BT154" s="1">
        <f t="shared" si="141"/>
        <v>5.8218735056512658</v>
      </c>
      <c r="BU154" s="1">
        <f t="shared" si="142"/>
        <v>7.4979807565876984</v>
      </c>
      <c r="BV154" s="1">
        <f t="shared" si="143"/>
        <v>8.8081446820060343</v>
      </c>
      <c r="BW154" s="1">
        <f t="shared" si="144"/>
        <v>9.6054087621933206</v>
      </c>
    </row>
    <row r="155" spans="16:75">
      <c r="P155" s="1">
        <v>3</v>
      </c>
      <c r="Q155" s="1">
        <f t="shared" si="117"/>
        <v>1691.1222799122766</v>
      </c>
      <c r="R155" s="14">
        <v>14.4</v>
      </c>
      <c r="S155" s="1">
        <f t="shared" si="173"/>
        <v>51.09375</v>
      </c>
      <c r="T155" s="1">
        <f t="shared" si="171"/>
        <v>20.366071428571427</v>
      </c>
      <c r="U155" s="1">
        <f t="shared" si="172"/>
        <v>14.147321428571427</v>
      </c>
      <c r="V155" s="1">
        <v>0</v>
      </c>
      <c r="W155" s="14">
        <f t="shared" si="174"/>
        <v>85.607142857142861</v>
      </c>
      <c r="Y155" s="1">
        <f t="shared" si="118"/>
        <v>59.683979974968707</v>
      </c>
      <c r="Z155" s="1">
        <f t="shared" si="119"/>
        <v>23.790154359616185</v>
      </c>
      <c r="AA155" s="1">
        <f t="shared" si="120"/>
        <v>16.5258656654151</v>
      </c>
      <c r="AB155" s="1">
        <f t="shared" si="121"/>
        <v>0</v>
      </c>
      <c r="AC155" s="14">
        <f t="shared" si="122"/>
        <v>99.999999999999986</v>
      </c>
      <c r="AD155" s="1">
        <f t="shared" si="145"/>
        <v>3.3620087403737807E-2</v>
      </c>
      <c r="AE155" s="1">
        <f t="shared" si="146"/>
        <v>0.28200132982026771</v>
      </c>
      <c r="AF155" s="1">
        <f t="shared" si="147"/>
        <v>0.16109729818848106</v>
      </c>
      <c r="AG155" s="1">
        <f t="shared" si="148"/>
        <v>0.1438972194888353</v>
      </c>
      <c r="AH155" s="1">
        <f t="shared" si="149"/>
        <v>8.4400641573452284E-2</v>
      </c>
      <c r="AI155" s="1">
        <f t="shared" si="150"/>
        <v>4.9849038644331441E-2</v>
      </c>
      <c r="AJ155" s="1">
        <f t="shared" si="151"/>
        <v>2.9649406176701781E-2</v>
      </c>
      <c r="AL155" s="1">
        <f t="shared" si="152"/>
        <v>800.55567840199717</v>
      </c>
      <c r="AM155" s="1">
        <f t="shared" si="153"/>
        <v>5382.4416878034544</v>
      </c>
      <c r="AN155" s="1">
        <f t="shared" si="154"/>
        <v>42.396450067219604</v>
      </c>
      <c r="AO155" s="1">
        <f t="shared" si="155"/>
        <v>42.153756037763152</v>
      </c>
      <c r="AP155" s="1">
        <f t="shared" si="156"/>
        <v>264.91898456270957</v>
      </c>
      <c r="AQ155" s="1">
        <f t="shared" si="157"/>
        <v>295.1363982569913</v>
      </c>
      <c r="AR155" s="1">
        <f t="shared" si="158"/>
        <v>273.45373130106714</v>
      </c>
      <c r="AS155" s="1">
        <f t="shared" si="159"/>
        <v>314.93426874854003</v>
      </c>
      <c r="AT155" s="1">
        <f t="shared" si="160"/>
        <v>286.46671824512362</v>
      </c>
      <c r="AU155" s="1">
        <f t="shared" si="161"/>
        <v>405.14695037170128</v>
      </c>
      <c r="AV155" s="1">
        <f t="shared" si="162"/>
        <v>248.10174261542392</v>
      </c>
      <c r="AW155" s="1">
        <f t="shared" si="163"/>
        <v>475.32649878773685</v>
      </c>
      <c r="AX155" s="1">
        <f t="shared" si="164"/>
        <v>176.36819372734806</v>
      </c>
      <c r="AY155" s="1">
        <f t="shared" si="165"/>
        <v>517.69630014221821</v>
      </c>
      <c r="BA155" s="1">
        <f t="shared" si="123"/>
        <v>42.153756037763152</v>
      </c>
      <c r="BB155" s="1">
        <f t="shared" si="124"/>
        <v>295.1363982569913</v>
      </c>
      <c r="BC155" s="1">
        <f t="shared" si="125"/>
        <v>314.93426874854003</v>
      </c>
      <c r="BD155" s="1">
        <f t="shared" si="126"/>
        <v>405.14695037170128</v>
      </c>
      <c r="BE155" s="1">
        <f t="shared" si="127"/>
        <v>475.32649878773685</v>
      </c>
      <c r="BF155" s="1">
        <f t="shared" si="128"/>
        <v>517.69630014221821</v>
      </c>
      <c r="BG155" s="1">
        <f t="shared" si="129"/>
        <v>7.0014258751366159</v>
      </c>
      <c r="BH155" s="1">
        <f t="shared" si="130"/>
        <v>7.4710843908288584</v>
      </c>
      <c r="BI155" s="1">
        <f t="shared" si="131"/>
        <v>9.6111708292080351</v>
      </c>
      <c r="BJ155" s="1">
        <f t="shared" si="132"/>
        <v>11.276017690141749</v>
      </c>
      <c r="BK155" s="1">
        <f t="shared" si="133"/>
        <v>12.281142863721172</v>
      </c>
      <c r="BM155" s="1">
        <f t="shared" si="134"/>
        <v>5382.4416878034544</v>
      </c>
      <c r="BN155" s="1">
        <f t="shared" si="135"/>
        <v>295.1363982569913</v>
      </c>
      <c r="BO155" s="1">
        <f t="shared" si="136"/>
        <v>314.93426874854003</v>
      </c>
      <c r="BP155" s="1">
        <f t="shared" si="137"/>
        <v>405.14695037170128</v>
      </c>
      <c r="BQ155" s="1">
        <f t="shared" si="138"/>
        <v>475.32649878773685</v>
      </c>
      <c r="BR155" s="1">
        <f t="shared" si="139"/>
        <v>517.69630014221821</v>
      </c>
      <c r="BS155" s="1">
        <f t="shared" si="140"/>
        <v>5.4833180808213253</v>
      </c>
      <c r="BT155" s="1">
        <f t="shared" si="141"/>
        <v>5.8511413038097038</v>
      </c>
      <c r="BU155" s="1">
        <f t="shared" si="142"/>
        <v>7.5271962776625942</v>
      </c>
      <c r="BV155" s="1">
        <f t="shared" si="143"/>
        <v>8.8310570993239139</v>
      </c>
      <c r="BW155" s="1">
        <f t="shared" si="144"/>
        <v>9.6182426149699225</v>
      </c>
    </row>
    <row r="156" spans="16:75">
      <c r="P156" s="1">
        <v>3</v>
      </c>
      <c r="Q156" s="1">
        <f t="shared" si="117"/>
        <v>1691.5570625209721</v>
      </c>
      <c r="R156" s="14">
        <v>14.5</v>
      </c>
      <c r="S156" s="1">
        <f t="shared" si="173"/>
        <v>51.084375000000001</v>
      </c>
      <c r="T156" s="1">
        <f t="shared" si="171"/>
        <v>20.422321428571429</v>
      </c>
      <c r="U156" s="1">
        <f t="shared" si="172"/>
        <v>14.000446428571427</v>
      </c>
      <c r="V156" s="1">
        <v>0</v>
      </c>
      <c r="W156" s="14">
        <f t="shared" si="174"/>
        <v>85.507142857142853</v>
      </c>
      <c r="Y156" s="1">
        <f t="shared" si="118"/>
        <v>59.742815971932174</v>
      </c>
      <c r="Z156" s="1">
        <f t="shared" si="119"/>
        <v>23.883760755158299</v>
      </c>
      <c r="AA156" s="1">
        <f t="shared" si="120"/>
        <v>16.37342327290953</v>
      </c>
      <c r="AB156" s="1">
        <f t="shared" si="121"/>
        <v>0</v>
      </c>
      <c r="AC156" s="14">
        <f t="shared" si="122"/>
        <v>100.00000000000001</v>
      </c>
      <c r="AD156" s="1">
        <f t="shared" si="145"/>
        <v>3.3464778950566015E-2</v>
      </c>
      <c r="AE156" s="1">
        <f t="shared" si="146"/>
        <v>0.28130265565605589</v>
      </c>
      <c r="AF156" s="1">
        <f t="shared" si="147"/>
        <v>0.16065719762050532</v>
      </c>
      <c r="AG156" s="1">
        <f t="shared" si="148"/>
        <v>0.14351800042671489</v>
      </c>
      <c r="AH156" s="1">
        <f t="shared" si="149"/>
        <v>8.4217562919667047E-2</v>
      </c>
      <c r="AI156" s="1">
        <f t="shared" si="150"/>
        <v>4.9764452525374356E-2</v>
      </c>
      <c r="AJ156" s="1">
        <f t="shared" si="151"/>
        <v>2.9613091891032905E-2</v>
      </c>
      <c r="AL156" s="1">
        <f t="shared" si="152"/>
        <v>777.94040417579424</v>
      </c>
      <c r="AM156" s="1">
        <f t="shared" si="153"/>
        <v>5350.6865065370566</v>
      </c>
      <c r="AN156" s="1">
        <f t="shared" si="154"/>
        <v>42.375408405057783</v>
      </c>
      <c r="AO156" s="1">
        <f t="shared" si="155"/>
        <v>42.155284674778976</v>
      </c>
      <c r="AP156" s="1">
        <f t="shared" si="156"/>
        <v>264.0341755249803</v>
      </c>
      <c r="AQ156" s="1">
        <f t="shared" si="157"/>
        <v>294.92190016918431</v>
      </c>
      <c r="AR156" s="1">
        <f t="shared" si="158"/>
        <v>272.27888442359932</v>
      </c>
      <c r="AS156" s="1">
        <f t="shared" si="159"/>
        <v>314.64009368423007</v>
      </c>
      <c r="AT156" s="1">
        <f t="shared" si="160"/>
        <v>283.48654431777533</v>
      </c>
      <c r="AU156" s="1">
        <f t="shared" si="161"/>
        <v>404.30791308857079</v>
      </c>
      <c r="AV156" s="1">
        <f t="shared" si="162"/>
        <v>243.09037497523065</v>
      </c>
      <c r="AW156" s="1">
        <f t="shared" si="163"/>
        <v>473.72487034765061</v>
      </c>
      <c r="AX156" s="1">
        <f t="shared" si="164"/>
        <v>170.04679029934005</v>
      </c>
      <c r="AY156" s="1">
        <f t="shared" si="165"/>
        <v>515.29871731571552</v>
      </c>
      <c r="BA156" s="1">
        <f t="shared" si="123"/>
        <v>42.155284674778976</v>
      </c>
      <c r="BB156" s="1">
        <f t="shared" si="124"/>
        <v>294.92190016918431</v>
      </c>
      <c r="BC156" s="1">
        <f t="shared" si="125"/>
        <v>314.64009368423007</v>
      </c>
      <c r="BD156" s="1">
        <f t="shared" si="126"/>
        <v>404.30791308857079</v>
      </c>
      <c r="BE156" s="1">
        <f t="shared" si="127"/>
        <v>473.72487034765061</v>
      </c>
      <c r="BF156" s="1">
        <f t="shared" si="128"/>
        <v>515.29871731571552</v>
      </c>
      <c r="BG156" s="1">
        <f t="shared" si="129"/>
        <v>6.9960837044384308</v>
      </c>
      <c r="BH156" s="1">
        <f t="shared" si="130"/>
        <v>7.4638351065975757</v>
      </c>
      <c r="BI156" s="1">
        <f t="shared" si="131"/>
        <v>9.5909188185476442</v>
      </c>
      <c r="BJ156" s="1">
        <f t="shared" si="132"/>
        <v>11.237615259921961</v>
      </c>
      <c r="BK156" s="1">
        <f t="shared" si="133"/>
        <v>12.223822500337967</v>
      </c>
      <c r="BM156" s="1">
        <f t="shared" si="134"/>
        <v>5350.6865065370566</v>
      </c>
      <c r="BN156" s="1">
        <f t="shared" si="135"/>
        <v>294.92190016918431</v>
      </c>
      <c r="BO156" s="1">
        <f t="shared" si="136"/>
        <v>314.64009368423007</v>
      </c>
      <c r="BP156" s="1">
        <f t="shared" si="137"/>
        <v>404.30791308857079</v>
      </c>
      <c r="BQ156" s="1">
        <f t="shared" si="138"/>
        <v>473.72487034765061</v>
      </c>
      <c r="BR156" s="1">
        <f t="shared" si="139"/>
        <v>515.29871731571552</v>
      </c>
      <c r="BS156" s="1">
        <f t="shared" si="140"/>
        <v>5.5118516064970624</v>
      </c>
      <c r="BT156" s="1">
        <f t="shared" si="141"/>
        <v>5.8803686835292446</v>
      </c>
      <c r="BU156" s="1">
        <f t="shared" si="142"/>
        <v>7.5561876517082158</v>
      </c>
      <c r="BV156" s="1">
        <f t="shared" si="143"/>
        <v>8.8535343972944407</v>
      </c>
      <c r="BW156" s="1">
        <f t="shared" si="144"/>
        <v>9.6305159475548283</v>
      </c>
    </row>
    <row r="157" spans="16:75">
      <c r="P157" s="1">
        <v>3</v>
      </c>
      <c r="Q157" s="1">
        <f t="shared" si="117"/>
        <v>1691.9918451296678</v>
      </c>
      <c r="R157" s="14">
        <v>14.6</v>
      </c>
      <c r="S157" s="1">
        <f t="shared" si="173"/>
        <v>51.074999999999996</v>
      </c>
      <c r="T157" s="1">
        <f t="shared" si="171"/>
        <v>20.478571428571428</v>
      </c>
      <c r="U157" s="1">
        <f t="shared" si="172"/>
        <v>13.853571428571428</v>
      </c>
      <c r="V157" s="1">
        <v>0</v>
      </c>
      <c r="W157" s="14">
        <f t="shared" si="174"/>
        <v>85.407142857142844</v>
      </c>
      <c r="Y157" s="1">
        <f t="shared" si="118"/>
        <v>59.801789746591965</v>
      </c>
      <c r="Z157" s="1">
        <f t="shared" si="119"/>
        <v>23.977586351091411</v>
      </c>
      <c r="AA157" s="1">
        <f t="shared" si="120"/>
        <v>16.220623902316635</v>
      </c>
      <c r="AB157" s="1">
        <f t="shared" si="121"/>
        <v>0</v>
      </c>
      <c r="AC157" s="14">
        <f t="shared" si="122"/>
        <v>100.00000000000001</v>
      </c>
      <c r="AD157" s="1">
        <f t="shared" si="145"/>
        <v>3.3309106807782374E-2</v>
      </c>
      <c r="AE157" s="1">
        <f t="shared" si="146"/>
        <v>0.28060234538942724</v>
      </c>
      <c r="AF157" s="1">
        <f t="shared" si="147"/>
        <v>0.16021606645824138</v>
      </c>
      <c r="AG157" s="1">
        <f t="shared" si="148"/>
        <v>0.14313789333802099</v>
      </c>
      <c r="AH157" s="1">
        <f t="shared" si="149"/>
        <v>8.4034055546110459E-2</v>
      </c>
      <c r="AI157" s="1">
        <f t="shared" si="150"/>
        <v>4.9679668329029057E-2</v>
      </c>
      <c r="AJ157" s="1">
        <f t="shared" si="151"/>
        <v>2.957669256731112E-2</v>
      </c>
      <c r="AL157" s="1">
        <f t="shared" si="152"/>
        <v>755.83847686488866</v>
      </c>
      <c r="AM157" s="1">
        <f t="shared" si="153"/>
        <v>5319.2149446899866</v>
      </c>
      <c r="AN157" s="1">
        <f t="shared" si="154"/>
        <v>42.354300492459885</v>
      </c>
      <c r="AO157" s="1">
        <f t="shared" si="155"/>
        <v>42.156647796817886</v>
      </c>
      <c r="AP157" s="1">
        <f t="shared" si="156"/>
        <v>263.14887630646126</v>
      </c>
      <c r="AQ157" s="1">
        <f t="shared" si="157"/>
        <v>294.70427671806976</v>
      </c>
      <c r="AR157" s="1">
        <f t="shared" si="158"/>
        <v>271.10463023593462</v>
      </c>
      <c r="AS157" s="1">
        <f t="shared" si="159"/>
        <v>314.34190557841981</v>
      </c>
      <c r="AT157" s="1">
        <f t="shared" si="160"/>
        <v>280.52755418732892</v>
      </c>
      <c r="AU157" s="1">
        <f t="shared" si="161"/>
        <v>403.46010241116505</v>
      </c>
      <c r="AV157" s="1">
        <f t="shared" si="162"/>
        <v>238.16626549076449</v>
      </c>
      <c r="AW157" s="1">
        <f t="shared" si="163"/>
        <v>472.11145524589108</v>
      </c>
      <c r="AX157" s="1">
        <f t="shared" si="164"/>
        <v>163.9375674930622</v>
      </c>
      <c r="AY157" s="1">
        <f t="shared" si="165"/>
        <v>512.89213409775209</v>
      </c>
      <c r="BA157" s="1">
        <f t="shared" si="123"/>
        <v>42.156647796817886</v>
      </c>
      <c r="BB157" s="1">
        <f t="shared" si="124"/>
        <v>294.70427671806976</v>
      </c>
      <c r="BC157" s="1">
        <f t="shared" si="125"/>
        <v>314.34190557841981</v>
      </c>
      <c r="BD157" s="1">
        <f t="shared" si="126"/>
        <v>403.46010241116505</v>
      </c>
      <c r="BE157" s="1">
        <f t="shared" si="127"/>
        <v>472.11145524589108</v>
      </c>
      <c r="BF157" s="1">
        <f t="shared" si="128"/>
        <v>512.89213409775209</v>
      </c>
      <c r="BG157" s="1">
        <f t="shared" si="129"/>
        <v>6.9906952312350352</v>
      </c>
      <c r="BH157" s="1">
        <f t="shared" si="130"/>
        <v>7.4565204305012909</v>
      </c>
      <c r="BI157" s="1">
        <f t="shared" si="131"/>
        <v>9.5704977387129784</v>
      </c>
      <c r="BJ157" s="1">
        <f t="shared" si="132"/>
        <v>11.198979992937852</v>
      </c>
      <c r="BK157" s="1">
        <f t="shared" si="133"/>
        <v>12.166340563171316</v>
      </c>
      <c r="BM157" s="1">
        <f t="shared" si="134"/>
        <v>5319.2149446899866</v>
      </c>
      <c r="BN157" s="1">
        <f t="shared" si="135"/>
        <v>294.70427671806976</v>
      </c>
      <c r="BO157" s="1">
        <f t="shared" si="136"/>
        <v>314.34190557841981</v>
      </c>
      <c r="BP157" s="1">
        <f t="shared" si="137"/>
        <v>403.46010241116505</v>
      </c>
      <c r="BQ157" s="1">
        <f t="shared" si="138"/>
        <v>472.11145524589108</v>
      </c>
      <c r="BR157" s="1">
        <f t="shared" si="139"/>
        <v>512.89213409775209</v>
      </c>
      <c r="BS157" s="1">
        <f t="shared" si="140"/>
        <v>5.5403716484941867</v>
      </c>
      <c r="BT157" s="1">
        <f t="shared" si="141"/>
        <v>5.909554489656748</v>
      </c>
      <c r="BU157" s="1">
        <f t="shared" si="142"/>
        <v>7.5849557990493919</v>
      </c>
      <c r="BV157" s="1">
        <f t="shared" si="143"/>
        <v>8.8755852161452093</v>
      </c>
      <c r="BW157" s="1">
        <f t="shared" si="144"/>
        <v>9.6422524645249954</v>
      </c>
    </row>
    <row r="158" spans="16:75">
      <c r="P158" s="1">
        <v>3</v>
      </c>
      <c r="Q158" s="1">
        <f t="shared" si="117"/>
        <v>1692.4266277383633</v>
      </c>
      <c r="R158" s="14">
        <v>14.7</v>
      </c>
      <c r="S158" s="1">
        <f t="shared" si="173"/>
        <v>51.065624999999997</v>
      </c>
      <c r="T158" s="1">
        <f t="shared" si="171"/>
        <v>20.534821428571426</v>
      </c>
      <c r="U158" s="1">
        <f t="shared" si="172"/>
        <v>13.706696428571428</v>
      </c>
      <c r="V158" s="1">
        <v>0</v>
      </c>
      <c r="W158" s="14">
        <f t="shared" si="174"/>
        <v>85.30714285714285</v>
      </c>
      <c r="Y158" s="1">
        <f t="shared" si="118"/>
        <v>59.860901783471498</v>
      </c>
      <c r="Z158" s="1">
        <f t="shared" si="119"/>
        <v>24.071631918278488</v>
      </c>
      <c r="AA158" s="1">
        <f t="shared" si="120"/>
        <v>16.067466298250022</v>
      </c>
      <c r="AB158" s="1">
        <f t="shared" si="121"/>
        <v>0</v>
      </c>
      <c r="AC158" s="14">
        <f t="shared" si="122"/>
        <v>100.00000000000001</v>
      </c>
      <c r="AD158" s="1">
        <f t="shared" si="145"/>
        <v>3.3153069696398058E-2</v>
      </c>
      <c r="AE158" s="1">
        <f t="shared" si="146"/>
        <v>0.27990039326669336</v>
      </c>
      <c r="AF158" s="1">
        <f t="shared" si="147"/>
        <v>0.15977390107739395</v>
      </c>
      <c r="AG158" s="1">
        <f t="shared" si="148"/>
        <v>0.14275689509982667</v>
      </c>
      <c r="AH158" s="1">
        <f t="shared" si="149"/>
        <v>8.3850117945101846E-2</v>
      </c>
      <c r="AI158" s="1">
        <f t="shared" si="150"/>
        <v>4.9594685358715938E-2</v>
      </c>
      <c r="AJ158" s="1">
        <f t="shared" si="151"/>
        <v>2.9540207906482711E-2</v>
      </c>
      <c r="AL158" s="1">
        <f t="shared" si="152"/>
        <v>734.24112561173911</v>
      </c>
      <c r="AM158" s="1">
        <f t="shared" si="153"/>
        <v>5288.0246466010194</v>
      </c>
      <c r="AN158" s="1">
        <f t="shared" si="154"/>
        <v>42.333125876439233</v>
      </c>
      <c r="AO158" s="1">
        <f t="shared" si="155"/>
        <v>42.157848327971777</v>
      </c>
      <c r="AP158" s="1">
        <f t="shared" si="156"/>
        <v>262.26308469776268</v>
      </c>
      <c r="AQ158" s="1">
        <f t="shared" si="157"/>
        <v>294.48358833697927</v>
      </c>
      <c r="AR158" s="1">
        <f t="shared" si="158"/>
        <v>269.93097068821271</v>
      </c>
      <c r="AS158" s="1">
        <f t="shared" si="159"/>
        <v>314.03979037508509</v>
      </c>
      <c r="AT158" s="1">
        <f t="shared" si="160"/>
        <v>277.58966751949913</v>
      </c>
      <c r="AU158" s="1">
        <f t="shared" si="161"/>
        <v>402.60384094931698</v>
      </c>
      <c r="AV158" s="1">
        <f t="shared" si="162"/>
        <v>233.32813935421129</v>
      </c>
      <c r="AW158" s="1">
        <f t="shared" si="163"/>
        <v>470.48707894730825</v>
      </c>
      <c r="AX158" s="1">
        <f t="shared" si="164"/>
        <v>158.03388870466983</v>
      </c>
      <c r="AY158" s="1">
        <f t="shared" si="165"/>
        <v>510.47813242841141</v>
      </c>
      <c r="BA158" s="1">
        <f t="shared" si="123"/>
        <v>42.157848327971777</v>
      </c>
      <c r="BB158" s="1">
        <f t="shared" si="124"/>
        <v>294.48358833697927</v>
      </c>
      <c r="BC158" s="1">
        <f t="shared" si="125"/>
        <v>314.03979037508509</v>
      </c>
      <c r="BD158" s="1">
        <f t="shared" si="126"/>
        <v>402.60384094931698</v>
      </c>
      <c r="BE158" s="1">
        <f t="shared" si="127"/>
        <v>470.48707894730825</v>
      </c>
      <c r="BF158" s="1">
        <f t="shared" si="128"/>
        <v>510.47813242841141</v>
      </c>
      <c r="BG158" s="1">
        <f t="shared" si="129"/>
        <v>6.9852613455509092</v>
      </c>
      <c r="BH158" s="1">
        <f t="shared" si="130"/>
        <v>7.4491418046760076</v>
      </c>
      <c r="BI158" s="1">
        <f t="shared" si="131"/>
        <v>9.5499143556192578</v>
      </c>
      <c r="BJ158" s="1">
        <f t="shared" si="132"/>
        <v>11.160130262984499</v>
      </c>
      <c r="BK158" s="1">
        <f t="shared" si="133"/>
        <v>12.108733075205564</v>
      </c>
      <c r="BM158" s="1">
        <f t="shared" si="134"/>
        <v>5288.0246466010194</v>
      </c>
      <c r="BN158" s="1">
        <f t="shared" si="135"/>
        <v>294.48358833697927</v>
      </c>
      <c r="BO158" s="1">
        <f t="shared" si="136"/>
        <v>314.03979037508509</v>
      </c>
      <c r="BP158" s="1">
        <f t="shared" si="137"/>
        <v>402.60384094931698</v>
      </c>
      <c r="BQ158" s="1">
        <f t="shared" si="138"/>
        <v>470.48707894730825</v>
      </c>
      <c r="BR158" s="1">
        <f t="shared" si="139"/>
        <v>510.47813242841141</v>
      </c>
      <c r="BS158" s="1">
        <f t="shared" si="140"/>
        <v>5.5688770007201898</v>
      </c>
      <c r="BT158" s="1">
        <f t="shared" si="141"/>
        <v>5.9386975546140901</v>
      </c>
      <c r="BU158" s="1">
        <f t="shared" si="142"/>
        <v>7.6135015975785665</v>
      </c>
      <c r="BV158" s="1">
        <f t="shared" si="143"/>
        <v>8.8972179668209943</v>
      </c>
      <c r="BW158" s="1">
        <f t="shared" si="144"/>
        <v>9.6534749087550331</v>
      </c>
    </row>
    <row r="159" spans="16:75">
      <c r="P159" s="1">
        <v>3</v>
      </c>
      <c r="Q159" s="1">
        <f t="shared" si="117"/>
        <v>1692.8614103470591</v>
      </c>
      <c r="R159" s="14">
        <v>14.8</v>
      </c>
      <c r="S159" s="1">
        <f t="shared" si="173"/>
        <v>51.056249999999999</v>
      </c>
      <c r="T159" s="1">
        <f t="shared" si="171"/>
        <v>20.591071428571428</v>
      </c>
      <c r="U159" s="1">
        <f t="shared" si="172"/>
        <v>13.559821428571427</v>
      </c>
      <c r="V159" s="1">
        <v>0</v>
      </c>
      <c r="W159" s="14">
        <f t="shared" si="174"/>
        <v>85.207142857142856</v>
      </c>
      <c r="Y159" s="1">
        <f t="shared" si="118"/>
        <v>59.920152569368767</v>
      </c>
      <c r="Z159" s="1">
        <f t="shared" si="119"/>
        <v>24.165898231201272</v>
      </c>
      <c r="AA159" s="1">
        <f t="shared" si="120"/>
        <v>15.913949199429959</v>
      </c>
      <c r="AB159" s="1">
        <f t="shared" si="121"/>
        <v>0</v>
      </c>
      <c r="AC159" s="14">
        <f t="shared" si="122"/>
        <v>100</v>
      </c>
      <c r="AD159" s="1">
        <f t="shared" si="145"/>
        <v>3.2996666331420073E-2</v>
      </c>
      <c r="AE159" s="1">
        <f t="shared" si="146"/>
        <v>0.27919679350715526</v>
      </c>
      <c r="AF159" s="1">
        <f t="shared" si="147"/>
        <v>0.15933069783665349</v>
      </c>
      <c r="AG159" s="1">
        <f t="shared" si="148"/>
        <v>0.14237500257454458</v>
      </c>
      <c r="AH159" s="1">
        <f t="shared" si="149"/>
        <v>8.3665748601882792E-2</v>
      </c>
      <c r="AI159" s="1">
        <f t="shared" si="150"/>
        <v>4.9509502914585328E-2</v>
      </c>
      <c r="AJ159" s="1">
        <f t="shared" si="151"/>
        <v>2.9503637608090126E-2</v>
      </c>
      <c r="AL159" s="1">
        <f t="shared" si="152"/>
        <v>713.13967962035986</v>
      </c>
      <c r="AM159" s="1">
        <f t="shared" si="153"/>
        <v>5257.1132616889872</v>
      </c>
      <c r="AN159" s="1">
        <f t="shared" si="154"/>
        <v>42.311884099226859</v>
      </c>
      <c r="AO159" s="1">
        <f t="shared" si="155"/>
        <v>42.158889110209984</v>
      </c>
      <c r="AP159" s="1">
        <f t="shared" si="156"/>
        <v>261.3767984707705</v>
      </c>
      <c r="AQ159" s="1">
        <f t="shared" si="157"/>
        <v>294.25989381085623</v>
      </c>
      <c r="AR159" s="1">
        <f t="shared" si="158"/>
        <v>268.75790774450127</v>
      </c>
      <c r="AS159" s="1">
        <f t="shared" si="159"/>
        <v>313.73383170866219</v>
      </c>
      <c r="AT159" s="1">
        <f t="shared" si="160"/>
        <v>274.67280401668302</v>
      </c>
      <c r="AU159" s="1">
        <f t="shared" si="161"/>
        <v>401.73944205112349</v>
      </c>
      <c r="AV159" s="1">
        <f t="shared" si="162"/>
        <v>228.5747367896536</v>
      </c>
      <c r="AW159" s="1">
        <f t="shared" si="163"/>
        <v>468.85253609489166</v>
      </c>
      <c r="AX159" s="1">
        <f t="shared" si="164"/>
        <v>152.32930965901892</v>
      </c>
      <c r="AY159" s="1">
        <f t="shared" si="165"/>
        <v>508.05820795023976</v>
      </c>
      <c r="BA159" s="1">
        <f t="shared" si="123"/>
        <v>42.158889110209984</v>
      </c>
      <c r="BB159" s="1">
        <f t="shared" si="124"/>
        <v>294.25989381085623</v>
      </c>
      <c r="BC159" s="1">
        <f t="shared" si="125"/>
        <v>313.73383170866219</v>
      </c>
      <c r="BD159" s="1">
        <f t="shared" si="126"/>
        <v>401.73944205112349</v>
      </c>
      <c r="BE159" s="1">
        <f t="shared" si="127"/>
        <v>468.85253609489166</v>
      </c>
      <c r="BF159" s="1">
        <f t="shared" si="128"/>
        <v>508.05820795023976</v>
      </c>
      <c r="BG159" s="1">
        <f t="shared" si="129"/>
        <v>6.9797829122492878</v>
      </c>
      <c r="BH159" s="1">
        <f t="shared" si="130"/>
        <v>7.4417006313546947</v>
      </c>
      <c r="BI159" s="1">
        <f t="shared" si="131"/>
        <v>9.5291752351660222</v>
      </c>
      <c r="BJ159" s="1">
        <f t="shared" si="132"/>
        <v>11.12108373798079</v>
      </c>
      <c r="BK159" s="1">
        <f t="shared" si="133"/>
        <v>12.05103404461383</v>
      </c>
      <c r="BM159" s="1">
        <f t="shared" si="134"/>
        <v>5257.1132616889872</v>
      </c>
      <c r="BN159" s="1">
        <f t="shared" si="135"/>
        <v>294.25989381085623</v>
      </c>
      <c r="BO159" s="1">
        <f t="shared" si="136"/>
        <v>313.73383170866219</v>
      </c>
      <c r="BP159" s="1">
        <f t="shared" si="137"/>
        <v>401.73944205112349</v>
      </c>
      <c r="BQ159" s="1">
        <f t="shared" si="138"/>
        <v>468.85253609489166</v>
      </c>
      <c r="BR159" s="1">
        <f t="shared" si="139"/>
        <v>508.05820795023976</v>
      </c>
      <c r="BS159" s="1">
        <f t="shared" si="140"/>
        <v>5.5973664473859444</v>
      </c>
      <c r="BT159" s="1">
        <f t="shared" si="141"/>
        <v>5.9677966992833413</v>
      </c>
      <c r="BU159" s="1">
        <f t="shared" si="142"/>
        <v>7.6418258852968677</v>
      </c>
      <c r="BV159" s="1">
        <f t="shared" si="143"/>
        <v>8.9184408392270473</v>
      </c>
      <c r="BW159" s="1">
        <f t="shared" si="144"/>
        <v>9.664205100025038</v>
      </c>
    </row>
    <row r="160" spans="16:75">
      <c r="P160" s="1">
        <v>3</v>
      </c>
      <c r="Q160" s="1">
        <f t="shared" si="117"/>
        <v>1693.2961929557548</v>
      </c>
      <c r="R160" s="14">
        <v>14.9</v>
      </c>
      <c r="S160" s="1">
        <f t="shared" si="173"/>
        <v>51.046875</v>
      </c>
      <c r="T160" s="1">
        <f t="shared" si="171"/>
        <v>20.647321428571427</v>
      </c>
      <c r="U160" s="1">
        <f t="shared" si="172"/>
        <v>13.412946428571427</v>
      </c>
      <c r="V160" s="1">
        <v>0</v>
      </c>
      <c r="W160" s="14">
        <f t="shared" si="174"/>
        <v>85.107142857142861</v>
      </c>
      <c r="Y160" s="1">
        <f t="shared" si="118"/>
        <v>59.9795425933697</v>
      </c>
      <c r="Z160" s="1">
        <f t="shared" si="119"/>
        <v>24.260386067981532</v>
      </c>
      <c r="AA160" s="1">
        <f t="shared" si="120"/>
        <v>15.760071338648759</v>
      </c>
      <c r="AB160" s="1">
        <f t="shared" si="121"/>
        <v>0</v>
      </c>
      <c r="AC160" s="14">
        <f t="shared" si="122"/>
        <v>99.999999999999986</v>
      </c>
      <c r="AD160" s="1">
        <f t="shared" si="145"/>
        <v>3.2839895421816034E-2</v>
      </c>
      <c r="AE160" s="1">
        <f t="shared" si="146"/>
        <v>0.27849154030294515</v>
      </c>
      <c r="AF160" s="1">
        <f t="shared" si="147"/>
        <v>0.15888645307759652</v>
      </c>
      <c r="AG160" s="1">
        <f t="shared" si="148"/>
        <v>0.14199221260984096</v>
      </c>
      <c r="AH160" s="1">
        <f t="shared" si="149"/>
        <v>8.3480945994575603E-2</v>
      </c>
      <c r="AI160" s="1">
        <f t="shared" si="150"/>
        <v>4.9424120293498318E-2</v>
      </c>
      <c r="AJ160" s="1">
        <f t="shared" si="151"/>
        <v>2.9466981370263632E-2</v>
      </c>
      <c r="AL160" s="1">
        <f t="shared" si="152"/>
        <v>692.52556758922071</v>
      </c>
      <c r="AM160" s="1">
        <f t="shared" si="153"/>
        <v>5226.4784449500621</v>
      </c>
      <c r="AN160" s="1">
        <f t="shared" si="154"/>
        <v>42.290574698203059</v>
      </c>
      <c r="AO160" s="1">
        <f t="shared" si="155"/>
        <v>42.15977290610256</v>
      </c>
      <c r="AP160" s="1">
        <f t="shared" si="156"/>
        <v>260.49001537841093</v>
      </c>
      <c r="AQ160" s="1">
        <f t="shared" si="157"/>
        <v>294.03325033144381</v>
      </c>
      <c r="AR160" s="1">
        <f t="shared" si="158"/>
        <v>267.58544338294894</v>
      </c>
      <c r="AS160" s="1">
        <f t="shared" si="159"/>
        <v>313.42411098164399</v>
      </c>
      <c r="AT160" s="1">
        <f t="shared" si="160"/>
        <v>271.77688341806476</v>
      </c>
      <c r="AU160" s="1">
        <f t="shared" si="161"/>
        <v>400.86721011398885</v>
      </c>
      <c r="AV160" s="1">
        <f t="shared" si="162"/>
        <v>223.90481291841886</v>
      </c>
      <c r="AW160" s="1">
        <f t="shared" si="163"/>
        <v>467.20859164404283</v>
      </c>
      <c r="AX160" s="1">
        <f t="shared" si="164"/>
        <v>146.81757328005614</v>
      </c>
      <c r="AY160" s="1">
        <f t="shared" si="165"/>
        <v>505.63377416050702</v>
      </c>
      <c r="BA160" s="1">
        <f t="shared" si="123"/>
        <v>42.15977290610256</v>
      </c>
      <c r="BB160" s="1">
        <f t="shared" si="124"/>
        <v>294.03325033144381</v>
      </c>
      <c r="BC160" s="1">
        <f t="shared" si="125"/>
        <v>313.42411098164399</v>
      </c>
      <c r="BD160" s="1">
        <f t="shared" si="126"/>
        <v>400.86721011398885</v>
      </c>
      <c r="BE160" s="1">
        <f t="shared" si="127"/>
        <v>467.20859164404283</v>
      </c>
      <c r="BF160" s="1">
        <f t="shared" si="128"/>
        <v>505.63377416050702</v>
      </c>
      <c r="BG160" s="1">
        <f t="shared" si="129"/>
        <v>6.97426077190475</v>
      </c>
      <c r="BH160" s="1">
        <f t="shared" si="130"/>
        <v>7.4341982742576951</v>
      </c>
      <c r="BI160" s="1">
        <f t="shared" si="131"/>
        <v>9.5082867501870236</v>
      </c>
      <c r="BJ160" s="1">
        <f t="shared" si="132"/>
        <v>11.081857406694311</v>
      </c>
      <c r="BK160" s="1">
        <f t="shared" si="133"/>
        <v>11.993275563572054</v>
      </c>
      <c r="BM160" s="1">
        <f t="shared" si="134"/>
        <v>5226.4784449500621</v>
      </c>
      <c r="BN160" s="1">
        <f t="shared" si="135"/>
        <v>294.03325033144381</v>
      </c>
      <c r="BO160" s="1">
        <f t="shared" si="136"/>
        <v>313.42411098164399</v>
      </c>
      <c r="BP160" s="1">
        <f t="shared" si="137"/>
        <v>400.86721011398885</v>
      </c>
      <c r="BQ160" s="1">
        <f t="shared" si="138"/>
        <v>467.20859164404283</v>
      </c>
      <c r="BR160" s="1">
        <f t="shared" si="139"/>
        <v>505.63377416050702</v>
      </c>
      <c r="BS160" s="1">
        <f t="shared" si="140"/>
        <v>5.6258387636812159</v>
      </c>
      <c r="BT160" s="1">
        <f t="shared" si="141"/>
        <v>5.9968507338718915</v>
      </c>
      <c r="BU160" s="1">
        <f t="shared" si="142"/>
        <v>7.6699294627592982</v>
      </c>
      <c r="BV160" s="1">
        <f t="shared" si="143"/>
        <v>8.9392618101289596</v>
      </c>
      <c r="BW160" s="1">
        <f t="shared" si="144"/>
        <v>9.6744639719898089</v>
      </c>
    </row>
    <row r="161" spans="16:75">
      <c r="P161" s="1">
        <v>3</v>
      </c>
      <c r="Q161" s="1">
        <f t="shared" si="117"/>
        <v>1693.7309755644503</v>
      </c>
      <c r="R161" s="14">
        <v>15</v>
      </c>
      <c r="S161" s="1">
        <f t="shared" si="173"/>
        <v>51.037500000000001</v>
      </c>
      <c r="T161" s="1">
        <f t="shared" si="171"/>
        <v>20.703571428571429</v>
      </c>
      <c r="U161" s="1">
        <f t="shared" si="172"/>
        <v>13.266071428571427</v>
      </c>
      <c r="V161" s="1">
        <v>0</v>
      </c>
      <c r="W161" s="14">
        <f t="shared" si="174"/>
        <v>85.007142857142853</v>
      </c>
      <c r="Y161" s="1">
        <f t="shared" si="118"/>
        <v>60.039072346861609</v>
      </c>
      <c r="Z161" s="1">
        <f t="shared" si="119"/>
        <v>24.355096210402493</v>
      </c>
      <c r="AA161" s="1">
        <f t="shared" si="120"/>
        <v>15.605831442735903</v>
      </c>
      <c r="AB161" s="1">
        <f t="shared" si="121"/>
        <v>0</v>
      </c>
      <c r="AC161" s="14">
        <f t="shared" si="122"/>
        <v>100</v>
      </c>
      <c r="AD161" s="1">
        <f t="shared" si="145"/>
        <v>3.2682755670478632E-2</v>
      </c>
      <c r="AE161" s="1">
        <f t="shared" si="146"/>
        <v>0.27778462781886631</v>
      </c>
      <c r="AF161" s="1">
        <f t="shared" si="147"/>
        <v>0.15844116312458506</v>
      </c>
      <c r="AG161" s="1">
        <f t="shared" si="148"/>
        <v>0.14160852203854868</v>
      </c>
      <c r="AH161" s="1">
        <f t="shared" si="149"/>
        <v>8.3295708594141427E-2</v>
      </c>
      <c r="AI161" s="1">
        <f t="shared" si="150"/>
        <v>4.9338536789007355E-2</v>
      </c>
      <c r="AJ161" s="1">
        <f t="shared" si="151"/>
        <v>2.9430238889713075E-2</v>
      </c>
      <c r="AL161" s="1">
        <f t="shared" si="152"/>
        <v>672.39031714403359</v>
      </c>
      <c r="AM161" s="1">
        <f t="shared" si="153"/>
        <v>5196.1178574313553</v>
      </c>
      <c r="AN161" s="1">
        <f t="shared" si="154"/>
        <v>42.269197205827808</v>
      </c>
      <c r="AO161" s="1">
        <f t="shared" si="155"/>
        <v>42.160502401434059</v>
      </c>
      <c r="AP161" s="1">
        <f t="shared" si="156"/>
        <v>259.60273315441486</v>
      </c>
      <c r="AQ161" s="1">
        <f t="shared" si="157"/>
        <v>293.80371355026364</v>
      </c>
      <c r="AR161" s="1">
        <f t="shared" si="158"/>
        <v>266.41357959594205</v>
      </c>
      <c r="AS161" s="1">
        <f t="shared" si="159"/>
        <v>313.11070743907266</v>
      </c>
      <c r="AT161" s="1">
        <f t="shared" si="160"/>
        <v>268.90182549972229</v>
      </c>
      <c r="AU161" s="1">
        <f t="shared" si="161"/>
        <v>399.98744088322712</v>
      </c>
      <c r="AV161" s="1">
        <f t="shared" si="162"/>
        <v>219.31713762525024</v>
      </c>
      <c r="AW161" s="1">
        <f t="shared" si="163"/>
        <v>465.55598195058423</v>
      </c>
      <c r="AX161" s="1">
        <f t="shared" si="164"/>
        <v>141.49260468611803</v>
      </c>
      <c r="AY161" s="1">
        <f t="shared" si="165"/>
        <v>503.20616636401115</v>
      </c>
      <c r="BA161" s="1">
        <f t="shared" si="123"/>
        <v>42.160502401434059</v>
      </c>
      <c r="BB161" s="1">
        <f t="shared" si="124"/>
        <v>293.80371355026364</v>
      </c>
      <c r="BC161" s="1">
        <f t="shared" si="125"/>
        <v>313.11070743907266</v>
      </c>
      <c r="BD161" s="1">
        <f t="shared" si="126"/>
        <v>399.98744088322712</v>
      </c>
      <c r="BE161" s="1">
        <f t="shared" si="127"/>
        <v>465.55598195058423</v>
      </c>
      <c r="BF161" s="1">
        <f t="shared" si="128"/>
        <v>503.20616636401115</v>
      </c>
      <c r="BG161" s="1">
        <f t="shared" si="129"/>
        <v>6.9686957416396949</v>
      </c>
      <c r="BH161" s="1">
        <f t="shared" si="130"/>
        <v>7.426636059925662</v>
      </c>
      <c r="BI161" s="1">
        <f t="shared" si="131"/>
        <v>9.4872550871125725</v>
      </c>
      <c r="BJ161" s="1">
        <f t="shared" si="132"/>
        <v>11.042467604341182</v>
      </c>
      <c r="BK161" s="1">
        <f t="shared" si="133"/>
        <v>11.935487902224214</v>
      </c>
      <c r="BM161" s="1">
        <f t="shared" si="134"/>
        <v>5196.1178574313553</v>
      </c>
      <c r="BN161" s="1">
        <f t="shared" si="135"/>
        <v>293.80371355026364</v>
      </c>
      <c r="BO161" s="1">
        <f t="shared" si="136"/>
        <v>313.11070743907266</v>
      </c>
      <c r="BP161" s="1">
        <f t="shared" si="137"/>
        <v>399.98744088322712</v>
      </c>
      <c r="BQ161" s="1">
        <f t="shared" si="138"/>
        <v>465.55598195058423</v>
      </c>
      <c r="BR161" s="1">
        <f t="shared" si="139"/>
        <v>503.20616636401115</v>
      </c>
      <c r="BS161" s="1">
        <f t="shared" si="140"/>
        <v>5.6542927164377739</v>
      </c>
      <c r="BT161" s="1">
        <f t="shared" si="141"/>
        <v>6.0258584587581998</v>
      </c>
      <c r="BU161" s="1">
        <f t="shared" si="142"/>
        <v>7.6978130954280655</v>
      </c>
      <c r="BV161" s="1">
        <f t="shared" si="143"/>
        <v>8.9596886507252318</v>
      </c>
      <c r="BW161" s="1">
        <f t="shared" si="144"/>
        <v>9.6842716075875472</v>
      </c>
    </row>
    <row r="162" spans="16:75">
      <c r="P162" s="1">
        <v>3</v>
      </c>
      <c r="Q162" s="1">
        <f t="shared" si="117"/>
        <v>1694.1657581731461</v>
      </c>
      <c r="R162" s="14">
        <v>15.1</v>
      </c>
      <c r="S162" s="1">
        <f t="shared" si="173"/>
        <v>51.028124999999996</v>
      </c>
      <c r="T162" s="1">
        <f t="shared" si="171"/>
        <v>20.759821428571428</v>
      </c>
      <c r="U162" s="1">
        <f t="shared" si="172"/>
        <v>13.119196428571428</v>
      </c>
      <c r="V162" s="1">
        <v>0</v>
      </c>
      <c r="W162" s="14">
        <f t="shared" si="174"/>
        <v>84.907142857142844</v>
      </c>
      <c r="Y162" s="1">
        <f t="shared" si="118"/>
        <v>60.098742323546738</v>
      </c>
      <c r="Z162" s="1">
        <f t="shared" si="119"/>
        <v>24.450029443930344</v>
      </c>
      <c r="AA162" s="1">
        <f t="shared" si="120"/>
        <v>15.451228232522924</v>
      </c>
      <c r="AB162" s="1">
        <f t="shared" si="121"/>
        <v>0</v>
      </c>
      <c r="AC162" s="14">
        <f t="shared" si="122"/>
        <v>100</v>
      </c>
      <c r="AD162" s="1">
        <f t="shared" si="145"/>
        <v>3.2525245774189811E-2</v>
      </c>
      <c r="AE162" s="1">
        <f t="shared" si="146"/>
        <v>0.27707605019223225</v>
      </c>
      <c r="AF162" s="1">
        <f t="shared" si="147"/>
        <v>0.15799482428466477</v>
      </c>
      <c r="AG162" s="1">
        <f t="shared" si="148"/>
        <v>0.14122392767858002</v>
      </c>
      <c r="AH162" s="1">
        <f t="shared" si="149"/>
        <v>8.3110034864337975E-2</v>
      </c>
      <c r="AI162" s="1">
        <f t="shared" si="150"/>
        <v>4.9252751691336805E-2</v>
      </c>
      <c r="AJ162" s="1">
        <f t="shared" si="151"/>
        <v>2.9393409861719469E-2</v>
      </c>
      <c r="AL162" s="1">
        <f t="shared" si="152"/>
        <v>652.72555427050861</v>
      </c>
      <c r="AM162" s="1">
        <f t="shared" si="153"/>
        <v>5166.0291666819458</v>
      </c>
      <c r="AN162" s="1">
        <f t="shared" si="154"/>
        <v>42.247751149569858</v>
      </c>
      <c r="AO162" s="1">
        <f t="shared" si="155"/>
        <v>42.161080207713098</v>
      </c>
      <c r="AP162" s="1">
        <f t="shared" si="156"/>
        <v>258.71494951307631</v>
      </c>
      <c r="AQ162" s="1">
        <f t="shared" si="157"/>
        <v>293.57133762948757</v>
      </c>
      <c r="AR162" s="1">
        <f t="shared" si="158"/>
        <v>265.24231839026288</v>
      </c>
      <c r="AS162" s="1">
        <f t="shared" si="159"/>
        <v>312.79369824007392</v>
      </c>
      <c r="AT162" s="1">
        <f t="shared" si="160"/>
        <v>266.04755007473307</v>
      </c>
      <c r="AU162" s="1">
        <f t="shared" si="161"/>
        <v>399.10042173880004</v>
      </c>
      <c r="AV162" s="1">
        <f t="shared" si="162"/>
        <v>214.81049542529803</v>
      </c>
      <c r="AW162" s="1">
        <f t="shared" si="163"/>
        <v>463.89541581465517</v>
      </c>
      <c r="AX162" s="1">
        <f t="shared" si="164"/>
        <v>136.348506307393</v>
      </c>
      <c r="AY162" s="1">
        <f t="shared" si="165"/>
        <v>500.77664543648388</v>
      </c>
      <c r="BA162" s="1">
        <f t="shared" si="123"/>
        <v>42.161080207713098</v>
      </c>
      <c r="BB162" s="1">
        <f t="shared" si="124"/>
        <v>293.57133762948757</v>
      </c>
      <c r="BC162" s="1">
        <f t="shared" si="125"/>
        <v>312.79369824007392</v>
      </c>
      <c r="BD162" s="1">
        <f t="shared" si="126"/>
        <v>399.10042173880004</v>
      </c>
      <c r="BE162" s="1">
        <f t="shared" si="127"/>
        <v>463.89541581465517</v>
      </c>
      <c r="BF162" s="1">
        <f t="shared" si="128"/>
        <v>500.77664543648388</v>
      </c>
      <c r="BG162" s="1">
        <f t="shared" si="129"/>
        <v>6.9630886159264147</v>
      </c>
      <c r="BH162" s="1">
        <f t="shared" si="130"/>
        <v>7.4190152789977697</v>
      </c>
      <c r="BI162" s="1">
        <f t="shared" si="131"/>
        <v>9.4660862523580978</v>
      </c>
      <c r="BJ162" s="1">
        <f t="shared" si="132"/>
        <v>11.002930037114858</v>
      </c>
      <c r="BK162" s="1">
        <f t="shared" si="133"/>
        <v>11.877699598049436</v>
      </c>
      <c r="BM162" s="1">
        <f t="shared" si="134"/>
        <v>5166.0291666819458</v>
      </c>
      <c r="BN162" s="1">
        <f t="shared" si="135"/>
        <v>293.57133762948757</v>
      </c>
      <c r="BO162" s="1">
        <f t="shared" si="136"/>
        <v>312.79369824007392</v>
      </c>
      <c r="BP162" s="1">
        <f t="shared" si="137"/>
        <v>399.10042173880004</v>
      </c>
      <c r="BQ162" s="1">
        <f t="shared" si="138"/>
        <v>463.89541581465517</v>
      </c>
      <c r="BR162" s="1">
        <f t="shared" si="139"/>
        <v>500.77664543648388</v>
      </c>
      <c r="BS162" s="1">
        <f t="shared" si="140"/>
        <v>5.6827270647804635</v>
      </c>
      <c r="BT162" s="1">
        <f t="shared" si="141"/>
        <v>6.0548186653188427</v>
      </c>
      <c r="BU162" s="1">
        <f t="shared" si="142"/>
        <v>7.7254775159377509</v>
      </c>
      <c r="BV162" s="1">
        <f t="shared" si="143"/>
        <v>8.9797289339078077</v>
      </c>
      <c r="BW162" s="1">
        <f t="shared" si="144"/>
        <v>9.6936472729619592</v>
      </c>
    </row>
    <row r="163" spans="16:75">
      <c r="P163" s="1">
        <v>3</v>
      </c>
      <c r="Q163" s="1">
        <f t="shared" si="117"/>
        <v>1694.6005407818416</v>
      </c>
      <c r="R163" s="14">
        <v>15.2</v>
      </c>
      <c r="S163" s="1">
        <f t="shared" si="173"/>
        <v>51.018749999999997</v>
      </c>
      <c r="T163" s="1">
        <f t="shared" si="171"/>
        <v>20.816071428571426</v>
      </c>
      <c r="U163" s="1">
        <f t="shared" si="172"/>
        <v>12.97232142857143</v>
      </c>
      <c r="V163" s="1">
        <v>0</v>
      </c>
      <c r="W163" s="14">
        <f t="shared" si="174"/>
        <v>84.80714285714285</v>
      </c>
      <c r="Y163" s="1">
        <f t="shared" si="118"/>
        <v>60.158553019455915</v>
      </c>
      <c r="Z163" s="1">
        <f t="shared" si="119"/>
        <v>24.545186557736038</v>
      </c>
      <c r="AA163" s="1">
        <f t="shared" si="120"/>
        <v>15.296260422808054</v>
      </c>
      <c r="AB163" s="1">
        <f t="shared" si="121"/>
        <v>0</v>
      </c>
      <c r="AC163" s="14">
        <f t="shared" si="122"/>
        <v>100</v>
      </c>
      <c r="AD163" s="1">
        <f t="shared" si="145"/>
        <v>3.2367364423584809E-2</v>
      </c>
      <c r="AE163" s="1">
        <f t="shared" si="146"/>
        <v>0.27636580153270457</v>
      </c>
      <c r="AF163" s="1">
        <f t="shared" si="147"/>
        <v>0.15754743284746348</v>
      </c>
      <c r="AG163" s="1">
        <f t="shared" si="148"/>
        <v>0.14083842633283866</v>
      </c>
      <c r="AH163" s="1">
        <f t="shared" si="149"/>
        <v>8.2923923261677274E-2</v>
      </c>
      <c r="AI163" s="1">
        <f t="shared" si="150"/>
        <v>4.9166764287363308E-2</v>
      </c>
      <c r="AJ163" s="1">
        <f t="shared" si="151"/>
        <v>2.9356493980126627E-2</v>
      </c>
      <c r="AL163" s="1">
        <f t="shared" si="152"/>
        <v>633.52300274699564</v>
      </c>
      <c r="AM163" s="1">
        <f t="shared" si="153"/>
        <v>5136.2100471823733</v>
      </c>
      <c r="AN163" s="1">
        <f t="shared" si="154"/>
        <v>42.226236051834505</v>
      </c>
      <c r="AO163" s="1">
        <f t="shared" si="155"/>
        <v>42.161508864582323</v>
      </c>
      <c r="AP163" s="1">
        <f t="shared" si="156"/>
        <v>257.82666214900678</v>
      </c>
      <c r="AQ163" s="1">
        <f t="shared" si="157"/>
        <v>293.33617529080021</v>
      </c>
      <c r="AR163" s="1">
        <f t="shared" si="158"/>
        <v>264.07166178725004</v>
      </c>
      <c r="AS163" s="1">
        <f t="shared" si="159"/>
        <v>312.47315852656851</v>
      </c>
      <c r="AT163" s="1">
        <f t="shared" si="160"/>
        <v>263.21397699328173</v>
      </c>
      <c r="AU163" s="1">
        <f t="shared" si="161"/>
        <v>398.20643197073741</v>
      </c>
      <c r="AV163" s="1">
        <f t="shared" si="162"/>
        <v>210.38368533192767</v>
      </c>
      <c r="AW163" s="1">
        <f t="shared" si="163"/>
        <v>462.22757548253196</v>
      </c>
      <c r="AX163" s="1">
        <f t="shared" si="164"/>
        <v>131.37955312284916</v>
      </c>
      <c r="AY163" s="1">
        <f t="shared" si="165"/>
        <v>498.34640140810473</v>
      </c>
      <c r="BA163" s="1">
        <f t="shared" si="123"/>
        <v>42.161508864582323</v>
      </c>
      <c r="BB163" s="1">
        <f t="shared" si="124"/>
        <v>293.33617529080021</v>
      </c>
      <c r="BC163" s="1">
        <f t="shared" si="125"/>
        <v>312.47315852656851</v>
      </c>
      <c r="BD163" s="1">
        <f t="shared" si="126"/>
        <v>398.20643197073741</v>
      </c>
      <c r="BE163" s="1">
        <f t="shared" si="127"/>
        <v>462.22757548253196</v>
      </c>
      <c r="BF163" s="1">
        <f t="shared" si="128"/>
        <v>498.34640140810473</v>
      </c>
      <c r="BG163" s="1">
        <f t="shared" si="129"/>
        <v>6.9574401673564532</v>
      </c>
      <c r="BH163" s="1">
        <f t="shared" si="130"/>
        <v>7.4113371874378258</v>
      </c>
      <c r="BI163" s="1">
        <f t="shared" si="131"/>
        <v>9.4447860784519921</v>
      </c>
      <c r="BJ163" s="1">
        <f t="shared" si="132"/>
        <v>10.963259805695074</v>
      </c>
      <c r="BK163" s="1">
        <f t="shared" si="133"/>
        <v>11.819937540867743</v>
      </c>
      <c r="BM163" s="1">
        <f t="shared" si="134"/>
        <v>5136.2100471823733</v>
      </c>
      <c r="BN163" s="1">
        <f t="shared" si="135"/>
        <v>293.33617529080021</v>
      </c>
      <c r="BO163" s="1">
        <f t="shared" si="136"/>
        <v>312.47315852656851</v>
      </c>
      <c r="BP163" s="1">
        <f t="shared" si="137"/>
        <v>398.20643197073741</v>
      </c>
      <c r="BQ163" s="1">
        <f t="shared" si="138"/>
        <v>462.22757548253196</v>
      </c>
      <c r="BR163" s="1">
        <f t="shared" si="139"/>
        <v>498.34640140810473</v>
      </c>
      <c r="BS163" s="1">
        <f t="shared" si="140"/>
        <v>5.7111405607665677</v>
      </c>
      <c r="BT163" s="1">
        <f t="shared" si="141"/>
        <v>6.0837301367374046</v>
      </c>
      <c r="BU163" s="1">
        <f t="shared" si="142"/>
        <v>7.7529234262758751</v>
      </c>
      <c r="BV163" s="1">
        <f t="shared" si="143"/>
        <v>8.9993900412250696</v>
      </c>
      <c r="BW163" s="1">
        <f t="shared" si="144"/>
        <v>9.7026094499676478</v>
      </c>
    </row>
    <row r="164" spans="16:75">
      <c r="P164" s="1">
        <v>3</v>
      </c>
      <c r="Q164" s="1">
        <f t="shared" si="117"/>
        <v>1695.0353233905373</v>
      </c>
      <c r="R164" s="14">
        <v>15.3</v>
      </c>
      <c r="S164" s="1">
        <f t="shared" si="173"/>
        <v>51.009374999999999</v>
      </c>
      <c r="T164" s="1">
        <f t="shared" si="171"/>
        <v>20.872321428571428</v>
      </c>
      <c r="U164" s="1">
        <f t="shared" si="172"/>
        <v>12.825446428571427</v>
      </c>
      <c r="V164" s="1">
        <v>0</v>
      </c>
      <c r="W164" s="14">
        <f t="shared" si="174"/>
        <v>84.707142857142856</v>
      </c>
      <c r="Y164" s="1">
        <f t="shared" si="118"/>
        <v>60.218504932962311</v>
      </c>
      <c r="Z164" s="1">
        <f t="shared" si="119"/>
        <v>24.640568344717092</v>
      </c>
      <c r="AA164" s="1">
        <f t="shared" si="120"/>
        <v>15.140926722320598</v>
      </c>
      <c r="AB164" s="1">
        <f t="shared" si="121"/>
        <v>0</v>
      </c>
      <c r="AC164" s="14">
        <f t="shared" si="122"/>
        <v>100</v>
      </c>
      <c r="AD164" s="1">
        <f t="shared" si="145"/>
        <v>3.2209110303115823E-2</v>
      </c>
      <c r="AE164" s="1">
        <f t="shared" si="146"/>
        <v>0.27565387592212987</v>
      </c>
      <c r="AF164" s="1">
        <f t="shared" si="147"/>
        <v>0.15709898508508785</v>
      </c>
      <c r="AG164" s="1">
        <f t="shared" si="148"/>
        <v>0.14045201478913114</v>
      </c>
      <c r="AH164" s="1">
        <f t="shared" si="149"/>
        <v>8.273737223538262E-2</v>
      </c>
      <c r="AI164" s="1">
        <f t="shared" si="150"/>
        <v>4.9080573860596048E-2</v>
      </c>
      <c r="AJ164" s="1">
        <f t="shared" si="151"/>
        <v>2.9319490937332611E-2</v>
      </c>
      <c r="AL164" s="1">
        <f t="shared" si="152"/>
        <v>614.77448357707806</v>
      </c>
      <c r="AM164" s="1">
        <f t="shared" si="153"/>
        <v>5106.6581807535804</v>
      </c>
      <c r="AN164" s="1">
        <f t="shared" si="154"/>
        <v>42.204651429890163</v>
      </c>
      <c r="AO164" s="1">
        <f t="shared" si="155"/>
        <v>42.16179084213335</v>
      </c>
      <c r="AP164" s="1">
        <f t="shared" si="156"/>
        <v>256.9378687368868</v>
      </c>
      <c r="AQ164" s="1">
        <f t="shared" si="157"/>
        <v>293.09827786234325</v>
      </c>
      <c r="AR164" s="1">
        <f t="shared" si="158"/>
        <v>262.90161182296214</v>
      </c>
      <c r="AS164" s="1">
        <f t="shared" si="159"/>
        <v>312.14916148929001</v>
      </c>
      <c r="AT164" s="1">
        <f t="shared" si="160"/>
        <v>260.4010261427685</v>
      </c>
      <c r="AU164" s="1">
        <f t="shared" si="161"/>
        <v>397.30574304375722</v>
      </c>
      <c r="AV164" s="1">
        <f t="shared" si="162"/>
        <v>206.03552072534174</v>
      </c>
      <c r="AW164" s="1">
        <f t="shared" si="163"/>
        <v>460.55311760830199</v>
      </c>
      <c r="AX164" s="1">
        <f t="shared" si="164"/>
        <v>126.58018801398237</v>
      </c>
      <c r="AY164" s="1">
        <f t="shared" si="165"/>
        <v>495.916556876117</v>
      </c>
      <c r="BA164" s="1">
        <f t="shared" si="123"/>
        <v>42.16179084213335</v>
      </c>
      <c r="BB164" s="1">
        <f t="shared" si="124"/>
        <v>293.09827786234325</v>
      </c>
      <c r="BC164" s="1">
        <f t="shared" si="125"/>
        <v>312.14916148929001</v>
      </c>
      <c r="BD164" s="1">
        <f t="shared" si="126"/>
        <v>397.30574304375722</v>
      </c>
      <c r="BE164" s="1">
        <f t="shared" si="127"/>
        <v>460.55311760830199</v>
      </c>
      <c r="BF164" s="1">
        <f t="shared" si="128"/>
        <v>495.916556876117</v>
      </c>
      <c r="BG164" s="1">
        <f t="shared" si="129"/>
        <v>6.9517511473787472</v>
      </c>
      <c r="BH164" s="1">
        <f t="shared" si="130"/>
        <v>7.4036030077107498</v>
      </c>
      <c r="BI164" s="1">
        <f t="shared" si="131"/>
        <v>9.4233602299150796</v>
      </c>
      <c r="BJ164" s="1">
        <f t="shared" si="132"/>
        <v>10.923471427785262</v>
      </c>
      <c r="BK164" s="1">
        <f t="shared" si="133"/>
        <v>11.762227053707951</v>
      </c>
      <c r="BM164" s="1">
        <f t="shared" si="134"/>
        <v>5106.6581807535804</v>
      </c>
      <c r="BN164" s="1">
        <f t="shared" si="135"/>
        <v>293.09827786234325</v>
      </c>
      <c r="BO164" s="1">
        <f t="shared" si="136"/>
        <v>312.14916148929001</v>
      </c>
      <c r="BP164" s="1">
        <f t="shared" si="137"/>
        <v>397.30574304375722</v>
      </c>
      <c r="BQ164" s="1">
        <f t="shared" si="138"/>
        <v>460.55311760830199</v>
      </c>
      <c r="BR164" s="1">
        <f t="shared" si="139"/>
        <v>495.916556876117</v>
      </c>
      <c r="BS164" s="1">
        <f t="shared" si="140"/>
        <v>5.7395319500137614</v>
      </c>
      <c r="BT164" s="1">
        <f t="shared" si="141"/>
        <v>6.1125916487957834</v>
      </c>
      <c r="BU164" s="1">
        <f t="shared" si="142"/>
        <v>7.7801514998822094</v>
      </c>
      <c r="BV164" s="1">
        <f t="shared" si="143"/>
        <v>9.0186791695609241</v>
      </c>
      <c r="BW164" s="1">
        <f t="shared" si="144"/>
        <v>9.7111758673249504</v>
      </c>
    </row>
    <row r="165" spans="16:75">
      <c r="P165" s="1">
        <v>3</v>
      </c>
      <c r="Q165" s="1">
        <f t="shared" si="117"/>
        <v>1695.4701059992331</v>
      </c>
      <c r="R165" s="14">
        <v>15.4</v>
      </c>
      <c r="S165" s="1">
        <f t="shared" si="173"/>
        <v>51</v>
      </c>
      <c r="T165" s="1">
        <f t="shared" si="171"/>
        <v>20.928571428571427</v>
      </c>
      <c r="U165" s="1">
        <f t="shared" si="172"/>
        <v>12.678571428571427</v>
      </c>
      <c r="V165" s="1">
        <v>0</v>
      </c>
      <c r="W165" s="14">
        <f t="shared" si="174"/>
        <v>84.607142857142861</v>
      </c>
      <c r="Y165" s="1">
        <f t="shared" si="118"/>
        <v>60.278598564795267</v>
      </c>
      <c r="Z165" s="1">
        <f t="shared" si="119"/>
        <v>24.736175601519626</v>
      </c>
      <c r="AA165" s="1">
        <f t="shared" si="120"/>
        <v>14.985225833685096</v>
      </c>
      <c r="AB165" s="1">
        <f t="shared" si="121"/>
        <v>0</v>
      </c>
      <c r="AC165" s="14">
        <f t="shared" si="122"/>
        <v>99.999999999999986</v>
      </c>
      <c r="AD165" s="1">
        <f t="shared" si="145"/>
        <v>3.2050482091015499E-2</v>
      </c>
      <c r="AE165" s="1">
        <f t="shared" si="146"/>
        <v>0.27494026741437522</v>
      </c>
      <c r="AF165" s="1">
        <f t="shared" si="147"/>
        <v>0.1566494772520203</v>
      </c>
      <c r="AG165" s="1">
        <f t="shared" si="148"/>
        <v>0.14006468982007758</v>
      </c>
      <c r="AH165" s="1">
        <f t="shared" si="149"/>
        <v>8.2550380227345815E-2</v>
      </c>
      <c r="AI165" s="1">
        <f t="shared" si="150"/>
        <v>4.8994179691156825E-2</v>
      </c>
      <c r="AJ165" s="1">
        <f t="shared" si="151"/>
        <v>2.9282400424281256E-2</v>
      </c>
      <c r="AL165" s="1">
        <f t="shared" si="152"/>
        <v>596.47191442207782</v>
      </c>
      <c r="AM165" s="1">
        <f t="shared" si="153"/>
        <v>5077.3712569462332</v>
      </c>
      <c r="AN165" s="1">
        <f t="shared" si="154"/>
        <v>42.182996795793407</v>
      </c>
      <c r="AO165" s="1">
        <f t="shared" si="155"/>
        <v>42.161928543131147</v>
      </c>
      <c r="AP165" s="1">
        <f t="shared" si="156"/>
        <v>256.04856693121161</v>
      </c>
      <c r="AQ165" s="1">
        <f t="shared" si="157"/>
        <v>292.85769532382943</v>
      </c>
      <c r="AR165" s="1">
        <f t="shared" si="158"/>
        <v>261.73217054834305</v>
      </c>
      <c r="AS165" s="1">
        <f t="shared" si="159"/>
        <v>311.82177843123185</v>
      </c>
      <c r="AT165" s="1">
        <f t="shared" si="160"/>
        <v>257.60861744791674</v>
      </c>
      <c r="AU165" s="1">
        <f t="shared" si="161"/>
        <v>396.39861885157643</v>
      </c>
      <c r="AV165" s="1">
        <f t="shared" si="162"/>
        <v>201.76482922201566</v>
      </c>
      <c r="AW165" s="1">
        <f t="shared" si="163"/>
        <v>458.87267417722217</v>
      </c>
      <c r="AX165" s="1">
        <f t="shared" si="164"/>
        <v>121.94501723279983</v>
      </c>
      <c r="AY165" s="1">
        <f t="shared" si="165"/>
        <v>493.4881702550565</v>
      </c>
      <c r="BA165" s="1">
        <f t="shared" si="123"/>
        <v>42.161928543131147</v>
      </c>
      <c r="BB165" s="1">
        <f t="shared" si="124"/>
        <v>292.85769532382943</v>
      </c>
      <c r="BC165" s="1">
        <f t="shared" si="125"/>
        <v>311.82177843123185</v>
      </c>
      <c r="BD165" s="1">
        <f t="shared" si="126"/>
        <v>396.39861885157643</v>
      </c>
      <c r="BE165" s="1">
        <f t="shared" si="127"/>
        <v>458.87267417722217</v>
      </c>
      <c r="BF165" s="1">
        <f t="shared" si="128"/>
        <v>493.4881702550565</v>
      </c>
      <c r="BG165" s="1">
        <f t="shared" si="129"/>
        <v>6.9460222870080415</v>
      </c>
      <c r="BH165" s="1">
        <f t="shared" si="130"/>
        <v>7.3958139299117187</v>
      </c>
      <c r="BI165" s="1">
        <f t="shared" si="131"/>
        <v>9.4018142089033088</v>
      </c>
      <c r="BJ165" s="1">
        <f t="shared" si="132"/>
        <v>10.883578859724144</v>
      </c>
      <c r="BK165" s="1">
        <f t="shared" si="133"/>
        <v>11.704591969748822</v>
      </c>
      <c r="BM165" s="1">
        <f t="shared" si="134"/>
        <v>5077.3712569462332</v>
      </c>
      <c r="BN165" s="1">
        <f t="shared" si="135"/>
        <v>292.85769532382943</v>
      </c>
      <c r="BO165" s="1">
        <f t="shared" si="136"/>
        <v>311.82177843123185</v>
      </c>
      <c r="BP165" s="1">
        <f t="shared" si="137"/>
        <v>396.39861885157643</v>
      </c>
      <c r="BQ165" s="1">
        <f t="shared" si="138"/>
        <v>458.87267417722217</v>
      </c>
      <c r="BR165" s="1">
        <f t="shared" si="139"/>
        <v>493.4881702550565</v>
      </c>
      <c r="BS165" s="1">
        <f t="shared" si="140"/>
        <v>5.7678999723169273</v>
      </c>
      <c r="BT165" s="1">
        <f t="shared" si="141"/>
        <v>6.1414019706484089</v>
      </c>
      <c r="BU165" s="1">
        <f t="shared" si="142"/>
        <v>7.8071623836699509</v>
      </c>
      <c r="BV165" s="1">
        <f t="shared" si="143"/>
        <v>9.0376033375430076</v>
      </c>
      <c r="BW165" s="1">
        <f t="shared" si="144"/>
        <v>9.7193635304869002</v>
      </c>
    </row>
    <row r="166" spans="16:75">
      <c r="P166" s="1">
        <v>3</v>
      </c>
      <c r="Q166" s="1">
        <f t="shared" si="117"/>
        <v>1695.9048886079286</v>
      </c>
      <c r="R166" s="14">
        <v>15.5</v>
      </c>
      <c r="S166" s="1">
        <f t="shared" si="173"/>
        <v>50.990625000000001</v>
      </c>
      <c r="T166" s="1">
        <f t="shared" si="171"/>
        <v>20.984821428571429</v>
      </c>
      <c r="U166" s="1">
        <f t="shared" si="172"/>
        <v>12.531696428571427</v>
      </c>
      <c r="V166" s="1">
        <v>0</v>
      </c>
      <c r="W166" s="14">
        <f t="shared" si="174"/>
        <v>84.507142857142853</v>
      </c>
      <c r="Y166" s="1">
        <f t="shared" si="118"/>
        <v>60.338834418054269</v>
      </c>
      <c r="Z166" s="1">
        <f t="shared" si="119"/>
        <v>24.832009128560564</v>
      </c>
      <c r="AA166" s="1">
        <f t="shared" si="120"/>
        <v>14.829156453385172</v>
      </c>
      <c r="AB166" s="1">
        <f t="shared" si="121"/>
        <v>0</v>
      </c>
      <c r="AC166" s="14">
        <f t="shared" si="122"/>
        <v>100</v>
      </c>
      <c r="AD166" s="1">
        <f t="shared" si="145"/>
        <v>3.1891478459260145E-2</v>
      </c>
      <c r="AE166" s="1">
        <f t="shared" si="146"/>
        <v>0.27422497003516283</v>
      </c>
      <c r="AF166" s="1">
        <f t="shared" si="147"/>
        <v>0.15619890558501429</v>
      </c>
      <c r="AG166" s="1">
        <f t="shared" si="148"/>
        <v>0.13967644818302186</v>
      </c>
      <c r="AH166" s="1">
        <f t="shared" si="149"/>
        <v>8.2362945672083493E-2</v>
      </c>
      <c r="AI166" s="1">
        <f t="shared" si="150"/>
        <v>4.8907581055760013E-2</v>
      </c>
      <c r="AJ166" s="1">
        <f t="shared" si="151"/>
        <v>2.9245222130453521E-2</v>
      </c>
      <c r="AL166" s="1">
        <f t="shared" si="152"/>
        <v>578.60730903347383</v>
      </c>
      <c r="AM166" s="1">
        <f t="shared" si="153"/>
        <v>5048.3469734113123</v>
      </c>
      <c r="AN166" s="1">
        <f t="shared" si="154"/>
        <v>42.16127165631282</v>
      </c>
      <c r="AO166" s="1">
        <f t="shared" si="155"/>
        <v>42.161924305151672</v>
      </c>
      <c r="AP166" s="1">
        <f t="shared" si="156"/>
        <v>255.15875436603454</v>
      </c>
      <c r="AQ166" s="1">
        <f t="shared" si="157"/>
        <v>292.61447634990816</v>
      </c>
      <c r="AR166" s="1">
        <f t="shared" si="158"/>
        <v>260.56334002939053</v>
      </c>
      <c r="AS166" s="1">
        <f t="shared" si="159"/>
        <v>311.49107882863939</v>
      </c>
      <c r="AT166" s="1">
        <f t="shared" si="160"/>
        <v>254.83667087088307</v>
      </c>
      <c r="AU166" s="1">
        <f t="shared" si="161"/>
        <v>395.48531596137838</v>
      </c>
      <c r="AV166" s="1">
        <f t="shared" si="162"/>
        <v>197.57045254493951</v>
      </c>
      <c r="AW166" s="1">
        <f t="shared" si="163"/>
        <v>457.18685339249777</v>
      </c>
      <c r="AX166" s="1">
        <f t="shared" si="164"/>
        <v>117.46880598148979</v>
      </c>
      <c r="AY166" s="1">
        <f t="shared" si="165"/>
        <v>491.06223887264639</v>
      </c>
      <c r="BA166" s="1">
        <f t="shared" si="123"/>
        <v>42.161924305151672</v>
      </c>
      <c r="BB166" s="1">
        <f t="shared" si="124"/>
        <v>292.61447634990816</v>
      </c>
      <c r="BC166" s="1">
        <f t="shared" si="125"/>
        <v>311.49107882863939</v>
      </c>
      <c r="BD166" s="1">
        <f t="shared" si="126"/>
        <v>395.48531596137838</v>
      </c>
      <c r="BE166" s="1">
        <f t="shared" si="127"/>
        <v>457.18685339249777</v>
      </c>
      <c r="BF166" s="1">
        <f t="shared" si="128"/>
        <v>491.06223887264639</v>
      </c>
      <c r="BG166" s="1">
        <f t="shared" si="129"/>
        <v>6.9402542975049704</v>
      </c>
      <c r="BH166" s="1">
        <f t="shared" si="130"/>
        <v>7.3879711128502494</v>
      </c>
      <c r="BI166" s="1">
        <f t="shared" si="131"/>
        <v>9.3801533606248348</v>
      </c>
      <c r="BJ166" s="1">
        <f t="shared" si="132"/>
        <v>10.843595517214927</v>
      </c>
      <c r="BK166" s="1">
        <f t="shared" si="133"/>
        <v>11.647054705533082</v>
      </c>
      <c r="BM166" s="1">
        <f t="shared" si="134"/>
        <v>5048.3469734113123</v>
      </c>
      <c r="BN166" s="1">
        <f t="shared" si="135"/>
        <v>292.61447634990816</v>
      </c>
      <c r="BO166" s="1">
        <f t="shared" si="136"/>
        <v>311.49107882863939</v>
      </c>
      <c r="BP166" s="1">
        <f t="shared" si="137"/>
        <v>395.48531596137838</v>
      </c>
      <c r="BQ166" s="1">
        <f t="shared" si="138"/>
        <v>457.18685339249777</v>
      </c>
      <c r="BR166" s="1">
        <f t="shared" si="139"/>
        <v>491.06223887264639</v>
      </c>
      <c r="BS166" s="1">
        <f t="shared" si="140"/>
        <v>5.7962433622540841</v>
      </c>
      <c r="BT166" s="1">
        <f t="shared" si="141"/>
        <v>6.1701598655798406</v>
      </c>
      <c r="BU166" s="1">
        <f t="shared" si="142"/>
        <v>7.833956699971786</v>
      </c>
      <c r="BV166" s="1">
        <f t="shared" si="143"/>
        <v>9.0561693916922579</v>
      </c>
      <c r="BW166" s="1">
        <f t="shared" si="144"/>
        <v>9.7271887502776302</v>
      </c>
    </row>
    <row r="167" spans="16:75">
      <c r="P167" s="1">
        <v>3</v>
      </c>
      <c r="Q167" s="1">
        <f t="shared" si="117"/>
        <v>1696.3396712166243</v>
      </c>
      <c r="R167" s="14">
        <v>15.6</v>
      </c>
      <c r="S167" s="1">
        <f t="shared" si="173"/>
        <v>50.981249999999996</v>
      </c>
      <c r="T167" s="1">
        <f t="shared" si="171"/>
        <v>21.041071428571428</v>
      </c>
      <c r="U167" s="1">
        <f t="shared" si="172"/>
        <v>12.384821428571428</v>
      </c>
      <c r="V167" s="1">
        <v>0</v>
      </c>
      <c r="W167" s="14">
        <f t="shared" si="174"/>
        <v>84.407142857142844</v>
      </c>
      <c r="Y167" s="1">
        <f t="shared" si="118"/>
        <v>60.399212998222907</v>
      </c>
      <c r="Z167" s="1">
        <f t="shared" si="119"/>
        <v>24.928069730049931</v>
      </c>
      <c r="AA167" s="1">
        <f t="shared" si="120"/>
        <v>14.672717271727173</v>
      </c>
      <c r="AB167" s="1">
        <f t="shared" si="121"/>
        <v>0</v>
      </c>
      <c r="AC167" s="14">
        <f t="shared" si="122"/>
        <v>100</v>
      </c>
      <c r="AD167" s="1">
        <f t="shared" si="145"/>
        <v>3.1732098073532611E-2</v>
      </c>
      <c r="AE167" s="1">
        <f t="shared" si="146"/>
        <v>0.27350797778190306</v>
      </c>
      <c r="AF167" s="1">
        <f t="shared" si="147"/>
        <v>0.15574726630298957</v>
      </c>
      <c r="AG167" s="1">
        <f t="shared" si="148"/>
        <v>0.13928728661994116</v>
      </c>
      <c r="AH167" s="1">
        <f t="shared" si="149"/>
        <v>8.2175066996693608E-2</v>
      </c>
      <c r="AI167" s="1">
        <f t="shared" si="150"/>
        <v>4.8820777227692375E-2</v>
      </c>
      <c r="AJ167" s="1">
        <f t="shared" si="151"/>
        <v>2.9207955743858819E-2</v>
      </c>
      <c r="AL167" s="1">
        <f t="shared" si="152"/>
        <v>561.17277668526822</v>
      </c>
      <c r="AM167" s="1">
        <f t="shared" si="153"/>
        <v>5019.5830362528122</v>
      </c>
      <c r="AN167" s="1">
        <f t="shared" si="154"/>
        <v>42.139475512851313</v>
      </c>
      <c r="AO167" s="1">
        <f t="shared" si="155"/>
        <v>42.161780402636921</v>
      </c>
      <c r="AP167" s="1">
        <f t="shared" si="156"/>
        <v>254.26842865470439</v>
      </c>
      <c r="AQ167" s="1">
        <f t="shared" si="157"/>
        <v>292.36866835186197</v>
      </c>
      <c r="AR167" s="1">
        <f t="shared" si="158"/>
        <v>259.39512234732638</v>
      </c>
      <c r="AS167" s="1">
        <f t="shared" si="159"/>
        <v>311.15713038965657</v>
      </c>
      <c r="AT167" s="1">
        <f t="shared" si="160"/>
        <v>252.08510641136687</v>
      </c>
      <c r="AU167" s="1">
        <f t="shared" si="161"/>
        <v>394.56608384887835</v>
      </c>
      <c r="AV167" s="1">
        <f t="shared" si="162"/>
        <v>193.45124639466957</v>
      </c>
      <c r="AW167" s="1">
        <f t="shared" si="163"/>
        <v>455.4962405271271</v>
      </c>
      <c r="AX167" s="1">
        <f t="shared" si="164"/>
        <v>113.14647410129683</v>
      </c>
      <c r="AY167" s="1">
        <f t="shared" si="165"/>
        <v>488.63970191898392</v>
      </c>
      <c r="BA167" s="1">
        <f t="shared" si="123"/>
        <v>42.161780402636921</v>
      </c>
      <c r="BB167" s="1">
        <f t="shared" si="124"/>
        <v>292.36866835186197</v>
      </c>
      <c r="BC167" s="1">
        <f t="shared" si="125"/>
        <v>311.15713038965657</v>
      </c>
      <c r="BD167" s="1">
        <f t="shared" si="126"/>
        <v>394.56608384887835</v>
      </c>
      <c r="BE167" s="1">
        <f t="shared" si="127"/>
        <v>455.4962405271271</v>
      </c>
      <c r="BF167" s="1">
        <f t="shared" si="128"/>
        <v>488.63970191898392</v>
      </c>
      <c r="BG167" s="1">
        <f t="shared" si="129"/>
        <v>6.9344478710290982</v>
      </c>
      <c r="BH167" s="1">
        <f t="shared" si="130"/>
        <v>7.3800756850912279</v>
      </c>
      <c r="BI167" s="1">
        <f t="shared" si="131"/>
        <v>9.3583828785418426</v>
      </c>
      <c r="BJ167" s="1">
        <f t="shared" si="132"/>
        <v>10.803534295212994</v>
      </c>
      <c r="BK167" s="1">
        <f t="shared" si="133"/>
        <v>11.589636330642787</v>
      </c>
      <c r="BM167" s="1">
        <f t="shared" si="134"/>
        <v>5019.5830362528122</v>
      </c>
      <c r="BN167" s="1">
        <f t="shared" si="135"/>
        <v>292.36866835186197</v>
      </c>
      <c r="BO167" s="1">
        <f t="shared" si="136"/>
        <v>311.15713038965657</v>
      </c>
      <c r="BP167" s="1">
        <f t="shared" si="137"/>
        <v>394.56608384887835</v>
      </c>
      <c r="BQ167" s="1">
        <f t="shared" si="138"/>
        <v>455.4962405271271</v>
      </c>
      <c r="BR167" s="1">
        <f t="shared" si="139"/>
        <v>488.63970191898392</v>
      </c>
      <c r="BS167" s="1">
        <f t="shared" si="140"/>
        <v>5.8245608497816423</v>
      </c>
      <c r="BT167" s="1">
        <f t="shared" si="141"/>
        <v>6.1988640917461471</v>
      </c>
      <c r="BU167" s="1">
        <f t="shared" si="142"/>
        <v>7.8605350484136496</v>
      </c>
      <c r="BV167" s="1">
        <f t="shared" si="143"/>
        <v>9.0743840123254795</v>
      </c>
      <c r="BW167" s="1">
        <f t="shared" si="144"/>
        <v>9.7346671703584402</v>
      </c>
    </row>
    <row r="168" spans="16:75">
      <c r="P168" s="1">
        <v>3</v>
      </c>
      <c r="Q168" s="1">
        <f t="shared" si="117"/>
        <v>1696.7744538253201</v>
      </c>
      <c r="R168" s="14">
        <v>15.7</v>
      </c>
      <c r="S168" s="1">
        <f t="shared" si="173"/>
        <v>50.971874999999997</v>
      </c>
      <c r="T168" s="1">
        <f t="shared" si="171"/>
        <v>21.097321428571426</v>
      </c>
      <c r="U168" s="1">
        <f t="shared" si="172"/>
        <v>12.23794642857143</v>
      </c>
      <c r="V168" s="1">
        <v>0</v>
      </c>
      <c r="W168" s="14">
        <f t="shared" si="174"/>
        <v>84.30714285714285</v>
      </c>
      <c r="Y168" s="1">
        <f t="shared" si="118"/>
        <v>60.459734813183097</v>
      </c>
      <c r="Z168" s="1">
        <f t="shared" si="119"/>
        <v>25.024358214013386</v>
      </c>
      <c r="AA168" s="1">
        <f t="shared" si="120"/>
        <v>14.515906972803526</v>
      </c>
      <c r="AB168" s="1">
        <f t="shared" si="121"/>
        <v>0</v>
      </c>
      <c r="AC168" s="14">
        <f t="shared" si="122"/>
        <v>100</v>
      </c>
      <c r="AD168" s="1">
        <f t="shared" si="145"/>
        <v>3.1572339593185034E-2</v>
      </c>
      <c r="AE168" s="1">
        <f t="shared" si="146"/>
        <v>0.2727892846235267</v>
      </c>
      <c r="AF168" s="1">
        <f t="shared" si="147"/>
        <v>0.15529455560692632</v>
      </c>
      <c r="AG168" s="1">
        <f t="shared" si="148"/>
        <v>0.13889720185735471</v>
      </c>
      <c r="AH168" s="1">
        <f t="shared" si="149"/>
        <v>8.198674262081139E-2</v>
      </c>
      <c r="AI168" s="1">
        <f t="shared" si="150"/>
        <v>4.8733767476792741E-2</v>
      </c>
      <c r="AJ168" s="1">
        <f t="shared" si="151"/>
        <v>2.9170600951026325E-2</v>
      </c>
      <c r="AL168" s="1">
        <f t="shared" si="152"/>
        <v>544.16052160623587</v>
      </c>
      <c r="AM168" s="1">
        <f t="shared" si="153"/>
        <v>4991.0771603633439</v>
      </c>
      <c r="AN168" s="1">
        <f t="shared" si="154"/>
        <v>42.117607861366999</v>
      </c>
      <c r="AO168" s="1">
        <f t="shared" si="155"/>
        <v>42.161499048870873</v>
      </c>
      <c r="AP168" s="1">
        <f t="shared" si="156"/>
        <v>253.37758738959914</v>
      </c>
      <c r="AQ168" s="1">
        <f t="shared" si="157"/>
        <v>292.12031751770741</v>
      </c>
      <c r="AR168" s="1">
        <f t="shared" si="158"/>
        <v>258.22751959877098</v>
      </c>
      <c r="AS168" s="1">
        <f t="shared" si="159"/>
        <v>310.81999911073376</v>
      </c>
      <c r="AT168" s="1">
        <f t="shared" si="160"/>
        <v>249.35384410672151</v>
      </c>
      <c r="AU168" s="1">
        <f t="shared" si="161"/>
        <v>393.64116512440597</v>
      </c>
      <c r="AV168" s="1">
        <f t="shared" si="162"/>
        <v>189.40608032118166</v>
      </c>
      <c r="AW168" s="1">
        <f t="shared" si="163"/>
        <v>453.80139874237585</v>
      </c>
      <c r="AX168" s="1">
        <f t="shared" si="164"/>
        <v>108.97309186815806</v>
      </c>
      <c r="AY168" s="1">
        <f t="shared" si="165"/>
        <v>486.22144325623981</v>
      </c>
      <c r="BA168" s="1">
        <f t="shared" si="123"/>
        <v>42.161499048870873</v>
      </c>
      <c r="BB168" s="1">
        <f t="shared" si="124"/>
        <v>292.12031751770741</v>
      </c>
      <c r="BC168" s="1">
        <f t="shared" si="125"/>
        <v>310.81999911073376</v>
      </c>
      <c r="BD168" s="1">
        <f t="shared" si="126"/>
        <v>393.64116512440597</v>
      </c>
      <c r="BE168" s="1">
        <f t="shared" si="127"/>
        <v>453.80139874237585</v>
      </c>
      <c r="BF168" s="1">
        <f t="shared" si="128"/>
        <v>486.22144325623981</v>
      </c>
      <c r="BG168" s="1">
        <f t="shared" si="129"/>
        <v>6.9286036812661829</v>
      </c>
      <c r="BH168" s="1">
        <f t="shared" si="130"/>
        <v>7.3721287459549618</v>
      </c>
      <c r="BI168" s="1">
        <f t="shared" si="131"/>
        <v>9.3365078093670881</v>
      </c>
      <c r="BJ168" s="1">
        <f t="shared" si="132"/>
        <v>10.763407587011049</v>
      </c>
      <c r="BK168" s="1">
        <f t="shared" si="133"/>
        <v>11.532356634014446</v>
      </c>
      <c r="BM168" s="1">
        <f t="shared" si="134"/>
        <v>4991.0771603633439</v>
      </c>
      <c r="BN168" s="1">
        <f t="shared" si="135"/>
        <v>292.12031751770741</v>
      </c>
      <c r="BO168" s="1">
        <f t="shared" si="136"/>
        <v>310.81999911073376</v>
      </c>
      <c r="BP168" s="1">
        <f t="shared" si="137"/>
        <v>393.64116512440597</v>
      </c>
      <c r="BQ168" s="1">
        <f t="shared" si="138"/>
        <v>453.80139874237585</v>
      </c>
      <c r="BR168" s="1">
        <f t="shared" si="139"/>
        <v>486.22144325623981</v>
      </c>
      <c r="BS168" s="1">
        <f t="shared" si="140"/>
        <v>5.8528511608191893</v>
      </c>
      <c r="BT168" s="1">
        <f t="shared" si="141"/>
        <v>6.2275134029005166</v>
      </c>
      <c r="BU168" s="1">
        <f t="shared" si="142"/>
        <v>7.8868980077188269</v>
      </c>
      <c r="BV168" s="1">
        <f t="shared" si="143"/>
        <v>9.0922537192219988</v>
      </c>
      <c r="BW168" s="1">
        <f t="shared" si="144"/>
        <v>9.7418137935748419</v>
      </c>
    </row>
    <row r="169" spans="16:75">
      <c r="P169" s="1">
        <v>3</v>
      </c>
      <c r="Q169" s="1">
        <f t="shared" si="117"/>
        <v>1697.2092364340156</v>
      </c>
      <c r="R169" s="14">
        <v>15.8</v>
      </c>
      <c r="S169" s="1">
        <f t="shared" si="173"/>
        <v>50.962499999999999</v>
      </c>
      <c r="T169" s="1">
        <f t="shared" si="171"/>
        <v>21.153571428571428</v>
      </c>
      <c r="U169" s="1">
        <f t="shared" si="172"/>
        <v>12.091071428571427</v>
      </c>
      <c r="V169" s="1">
        <v>0</v>
      </c>
      <c r="W169" s="14">
        <f t="shared" si="174"/>
        <v>84.207142857142856</v>
      </c>
      <c r="Y169" s="1">
        <f t="shared" si="118"/>
        <v>60.520400373229286</v>
      </c>
      <c r="Z169" s="1">
        <f t="shared" si="119"/>
        <v>25.120875392314868</v>
      </c>
      <c r="AA169" s="1">
        <f t="shared" si="120"/>
        <v>14.358724234455847</v>
      </c>
      <c r="AB169" s="1">
        <f t="shared" si="121"/>
        <v>0</v>
      </c>
      <c r="AC169" s="14">
        <f t="shared" si="122"/>
        <v>100</v>
      </c>
      <c r="AD169" s="1">
        <f t="shared" si="145"/>
        <v>3.1412201671201206E-2</v>
      </c>
      <c r="AE169" s="1">
        <f t="shared" si="146"/>
        <v>0.27206888450031563</v>
      </c>
      <c r="AF169" s="1">
        <f t="shared" si="147"/>
        <v>0.15484076967975863</v>
      </c>
      <c r="AG169" s="1">
        <f t="shared" si="148"/>
        <v>0.13850619060623209</v>
      </c>
      <c r="AH169" s="1">
        <f t="shared" si="149"/>
        <v>8.1797970956565061E-2</v>
      </c>
      <c r="AI169" s="1">
        <f t="shared" si="150"/>
        <v>4.8646551069431568E-2</v>
      </c>
      <c r="AJ169" s="1">
        <f t="shared" si="151"/>
        <v>2.9133157436996165E-2</v>
      </c>
      <c r="AL169" s="1">
        <f t="shared" si="152"/>
        <v>527.56284241212211</v>
      </c>
      <c r="AM169" s="1">
        <f t="shared" si="153"/>
        <v>4962.8270697433991</v>
      </c>
      <c r="AN169" s="1">
        <f t="shared" si="154"/>
        <v>42.095668192292763</v>
      </c>
      <c r="AO169" s="1">
        <f t="shared" si="155"/>
        <v>42.161082397879866</v>
      </c>
      <c r="AP169" s="1">
        <f t="shared" si="156"/>
        <v>252.48622814185526</v>
      </c>
      <c r="AQ169" s="1">
        <f t="shared" si="157"/>
        <v>291.86946885077163</v>
      </c>
      <c r="AR169" s="1">
        <f t="shared" si="158"/>
        <v>257.06053389591824</v>
      </c>
      <c r="AS169" s="1">
        <f t="shared" si="159"/>
        <v>310.47974933089313</v>
      </c>
      <c r="AT169" s="1">
        <f t="shared" si="160"/>
        <v>246.6428040320651</v>
      </c>
      <c r="AU169" s="1">
        <f t="shared" si="161"/>
        <v>392.71079575040386</v>
      </c>
      <c r="AV169" s="1">
        <f t="shared" si="162"/>
        <v>185.43383759652659</v>
      </c>
      <c r="AW169" s="1">
        <f t="shared" si="163"/>
        <v>452.1028698743641</v>
      </c>
      <c r="AX169" s="1">
        <f t="shared" si="164"/>
        <v>104.94387589270998</v>
      </c>
      <c r="AY169" s="1">
        <f t="shared" si="165"/>
        <v>483.80829409571112</v>
      </c>
      <c r="BA169" s="1">
        <f t="shared" si="123"/>
        <v>42.161082397879866</v>
      </c>
      <c r="BB169" s="1">
        <f t="shared" si="124"/>
        <v>291.86946885077163</v>
      </c>
      <c r="BC169" s="1">
        <f t="shared" si="125"/>
        <v>310.47974933089313</v>
      </c>
      <c r="BD169" s="1">
        <f t="shared" si="126"/>
        <v>392.71079575040386</v>
      </c>
      <c r="BE169" s="1">
        <f t="shared" si="127"/>
        <v>452.1028698743641</v>
      </c>
      <c r="BF169" s="1">
        <f t="shared" si="128"/>
        <v>483.80829409571112</v>
      </c>
      <c r="BG169" s="1">
        <f t="shared" si="129"/>
        <v>6.9227223840308412</v>
      </c>
      <c r="BH169" s="1">
        <f t="shared" si="130"/>
        <v>7.3641313664780599</v>
      </c>
      <c r="BI169" s="1">
        <f t="shared" si="131"/>
        <v>9.3145330578645655</v>
      </c>
      <c r="BJ169" s="1">
        <f t="shared" si="132"/>
        <v>10.723227302558502</v>
      </c>
      <c r="BK169" s="1">
        <f t="shared" si="133"/>
        <v>11.475234187062526</v>
      </c>
      <c r="BM169" s="1">
        <f t="shared" si="134"/>
        <v>4962.8270697433991</v>
      </c>
      <c r="BN169" s="1">
        <f t="shared" si="135"/>
        <v>291.86946885077163</v>
      </c>
      <c r="BO169" s="1">
        <f t="shared" si="136"/>
        <v>310.47974933089313</v>
      </c>
      <c r="BP169" s="1">
        <f t="shared" si="137"/>
        <v>392.71079575040386</v>
      </c>
      <c r="BQ169" s="1">
        <f t="shared" si="138"/>
        <v>452.1028698743641</v>
      </c>
      <c r="BR169" s="1">
        <f t="shared" si="139"/>
        <v>483.80829409571112</v>
      </c>
      <c r="BS169" s="1">
        <f t="shared" si="140"/>
        <v>5.8811130178239841</v>
      </c>
      <c r="BT169" s="1">
        <f t="shared" si="141"/>
        <v>6.2561065491034</v>
      </c>
      <c r="BU169" s="1">
        <f t="shared" si="142"/>
        <v>7.9130461374449785</v>
      </c>
      <c r="BV169" s="1">
        <f t="shared" si="143"/>
        <v>9.1097848770648362</v>
      </c>
      <c r="BW169" s="1">
        <f t="shared" si="144"/>
        <v>9.7486430072351116</v>
      </c>
    </row>
    <row r="170" spans="16:75">
      <c r="P170" s="1">
        <v>3</v>
      </c>
      <c r="Q170" s="1">
        <f t="shared" si="117"/>
        <v>1697.6440190427113</v>
      </c>
      <c r="R170" s="14">
        <v>15.9</v>
      </c>
      <c r="S170" s="1">
        <f t="shared" si="173"/>
        <v>50.953125</v>
      </c>
      <c r="T170" s="1">
        <f t="shared" si="171"/>
        <v>21.209821428571427</v>
      </c>
      <c r="U170" s="1">
        <f t="shared" si="172"/>
        <v>11.944196428571427</v>
      </c>
      <c r="V170" s="1">
        <v>0</v>
      </c>
      <c r="W170" s="14">
        <f t="shared" si="174"/>
        <v>84.107142857142861</v>
      </c>
      <c r="Y170" s="1">
        <f t="shared" si="118"/>
        <v>60.581210191082796</v>
      </c>
      <c r="Z170" s="1">
        <f t="shared" si="119"/>
        <v>25.217622080679401</v>
      </c>
      <c r="AA170" s="1">
        <f t="shared" si="120"/>
        <v>14.201167728237788</v>
      </c>
      <c r="AB170" s="1">
        <f t="shared" si="121"/>
        <v>0</v>
      </c>
      <c r="AC170" s="14">
        <f t="shared" si="122"/>
        <v>99.999999999999986</v>
      </c>
      <c r="AD170" s="1">
        <f t="shared" si="145"/>
        <v>3.1251682954158734E-2</v>
      </c>
      <c r="AE170" s="1">
        <f t="shared" si="146"/>
        <v>0.27134677132373308</v>
      </c>
      <c r="AF170" s="1">
        <f t="shared" si="147"/>
        <v>0.15438590468626731</v>
      </c>
      <c r="AG170" s="1">
        <f t="shared" si="148"/>
        <v>0.13811424956190085</v>
      </c>
      <c r="AH170" s="1">
        <f t="shared" si="149"/>
        <v>8.1608750408531106E-2</v>
      </c>
      <c r="AI170" s="1">
        <f t="shared" si="150"/>
        <v>4.8559127268490251E-2</v>
      </c>
      <c r="AJ170" s="1">
        <f t="shared" si="151"/>
        <v>2.9095624885310555E-2</v>
      </c>
      <c r="AL170" s="1">
        <f t="shared" si="152"/>
        <v>511.37213153776457</v>
      </c>
      <c r="AM170" s="1">
        <f t="shared" si="153"/>
        <v>4934.8304978049991</v>
      </c>
      <c r="AN170" s="1">
        <f t="shared" si="154"/>
        <v>42.073655990454021</v>
      </c>
      <c r="AO170" s="1">
        <f t="shared" si="155"/>
        <v>42.160532546260839</v>
      </c>
      <c r="AP170" s="1">
        <f t="shared" si="156"/>
        <v>251.59434846109122</v>
      </c>
      <c r="AQ170" s="1">
        <f t="shared" si="157"/>
        <v>291.61616620681144</v>
      </c>
      <c r="AR170" s="1">
        <f t="shared" si="158"/>
        <v>255.89416736671484</v>
      </c>
      <c r="AS170" s="1">
        <f t="shared" si="159"/>
        <v>310.13644378394861</v>
      </c>
      <c r="AT170" s="1">
        <f t="shared" si="160"/>
        <v>243.95190630039326</v>
      </c>
      <c r="AU170" s="1">
        <f t="shared" si="161"/>
        <v>391.77520525071822</v>
      </c>
      <c r="AV170" s="1">
        <f t="shared" si="162"/>
        <v>181.53341508828296</v>
      </c>
      <c r="AW170" s="1">
        <f t="shared" si="163"/>
        <v>450.40117519017491</v>
      </c>
      <c r="AX170" s="1">
        <f t="shared" si="164"/>
        <v>101.05418512232879</v>
      </c>
      <c r="AY170" s="1">
        <f t="shared" si="165"/>
        <v>481.40103554870871</v>
      </c>
      <c r="BA170" s="1">
        <f t="shared" si="123"/>
        <v>42.160532546260839</v>
      </c>
      <c r="BB170" s="1">
        <f t="shared" si="124"/>
        <v>291.61616620681144</v>
      </c>
      <c r="BC170" s="1">
        <f t="shared" si="125"/>
        <v>310.13644378394861</v>
      </c>
      <c r="BD170" s="1">
        <f t="shared" si="126"/>
        <v>391.77520525071822</v>
      </c>
      <c r="BE170" s="1">
        <f t="shared" si="127"/>
        <v>450.40117519017491</v>
      </c>
      <c r="BF170" s="1">
        <f t="shared" si="128"/>
        <v>481.40103554870871</v>
      </c>
      <c r="BG170" s="1">
        <f t="shared" si="129"/>
        <v>6.9168046178457132</v>
      </c>
      <c r="BH170" s="1">
        <f t="shared" si="130"/>
        <v>7.3560845903369447</v>
      </c>
      <c r="BI170" s="1">
        <f t="shared" si="131"/>
        <v>9.2924633914631194</v>
      </c>
      <c r="BJ170" s="1">
        <f t="shared" si="132"/>
        <v>10.683004886050007</v>
      </c>
      <c r="BK170" s="1">
        <f t="shared" si="133"/>
        <v>11.418286403770853</v>
      </c>
      <c r="BM170" s="1">
        <f t="shared" si="134"/>
        <v>4934.8304978049991</v>
      </c>
      <c r="BN170" s="1">
        <f t="shared" si="135"/>
        <v>291.61616620681144</v>
      </c>
      <c r="BO170" s="1">
        <f t="shared" si="136"/>
        <v>310.13644378394861</v>
      </c>
      <c r="BP170" s="1">
        <f t="shared" si="137"/>
        <v>391.77520525071822</v>
      </c>
      <c r="BQ170" s="1">
        <f t="shared" si="138"/>
        <v>450.40117519017491</v>
      </c>
      <c r="BR170" s="1">
        <f t="shared" si="139"/>
        <v>481.40103554870871</v>
      </c>
      <c r="BS170" s="1">
        <f t="shared" si="140"/>
        <v>5.9093451403553088</v>
      </c>
      <c r="BT170" s="1">
        <f t="shared" si="141"/>
        <v>6.2846422774175634</v>
      </c>
      <c r="BU170" s="1">
        <f t="shared" si="142"/>
        <v>7.9389799796564215</v>
      </c>
      <c r="BV170" s="1">
        <f t="shared" si="143"/>
        <v>9.1269837006663614</v>
      </c>
      <c r="BW170" s="1">
        <f t="shared" si="144"/>
        <v>9.7551686073682724</v>
      </c>
    </row>
    <row r="171" spans="16:75">
      <c r="P171" s="1">
        <v>3</v>
      </c>
      <c r="Q171" s="1">
        <f t="shared" si="117"/>
        <v>1698.0788016514068</v>
      </c>
      <c r="R171" s="14">
        <v>16</v>
      </c>
      <c r="S171" s="1">
        <f t="shared" si="173"/>
        <v>50.943750000000001</v>
      </c>
      <c r="T171" s="1">
        <f t="shared" si="171"/>
        <v>21.266071428571429</v>
      </c>
      <c r="U171" s="1">
        <f t="shared" si="172"/>
        <v>11.797321428571427</v>
      </c>
      <c r="V171" s="1">
        <v>0</v>
      </c>
      <c r="W171" s="14">
        <f t="shared" si="174"/>
        <v>84.007142857142853</v>
      </c>
      <c r="Y171" s="1">
        <f t="shared" si="118"/>
        <v>60.642164781906303</v>
      </c>
      <c r="Z171" s="1">
        <f t="shared" si="119"/>
        <v>25.314599098716101</v>
      </c>
      <c r="AA171" s="1">
        <f t="shared" si="120"/>
        <v>14.043236119377603</v>
      </c>
      <c r="AB171" s="1">
        <f t="shared" si="121"/>
        <v>0</v>
      </c>
      <c r="AC171" s="14">
        <f t="shared" si="122"/>
        <v>100</v>
      </c>
      <c r="AD171" s="1">
        <f t="shared" si="145"/>
        <v>3.1090782082190911E-2</v>
      </c>
      <c r="AE171" s="1">
        <f t="shared" si="146"/>
        <v>0.27062293897625161</v>
      </c>
      <c r="AF171" s="1">
        <f t="shared" si="147"/>
        <v>0.15392995677297183</v>
      </c>
      <c r="AG171" s="1">
        <f t="shared" si="148"/>
        <v>0.13772137540395341</v>
      </c>
      <c r="AH171" s="1">
        <f t="shared" si="149"/>
        <v>8.1419079373689515E-2</v>
      </c>
      <c r="AI171" s="1">
        <f t="shared" si="150"/>
        <v>4.8471495333340435E-2</v>
      </c>
      <c r="AJ171" s="1">
        <f t="shared" si="151"/>
        <v>2.905800297800493E-2</v>
      </c>
      <c r="AL171" s="1">
        <f t="shared" si="152"/>
        <v>495.58087466911593</v>
      </c>
      <c r="AM171" s="1">
        <f t="shared" si="153"/>
        <v>4907.0851876604002</v>
      </c>
      <c r="AN171" s="1">
        <f t="shared" si="154"/>
        <v>42.051570734985226</v>
      </c>
      <c r="AO171" s="1">
        <f t="shared" si="155"/>
        <v>42.159851534940366</v>
      </c>
      <c r="AP171" s="1">
        <f t="shared" si="156"/>
        <v>250.70194587512819</v>
      </c>
      <c r="AQ171" s="1">
        <f t="shared" si="157"/>
        <v>291.36045232973839</v>
      </c>
      <c r="AR171" s="1">
        <f t="shared" si="158"/>
        <v>254.72842215504195</v>
      </c>
      <c r="AS171" s="1">
        <f t="shared" si="159"/>
        <v>309.79014364876792</v>
      </c>
      <c r="AT171" s="1">
        <f t="shared" si="160"/>
        <v>241.28107106269141</v>
      </c>
      <c r="AU171" s="1">
        <f t="shared" si="161"/>
        <v>390.83461691204309</v>
      </c>
      <c r="AV171" s="1">
        <f t="shared" si="162"/>
        <v>177.70372313380801</v>
      </c>
      <c r="AW171" s="1">
        <f t="shared" si="163"/>
        <v>448.69681611482264</v>
      </c>
      <c r="AX171" s="1">
        <f t="shared" si="164"/>
        <v>97.299516942896162</v>
      </c>
      <c r="AY171" s="1">
        <f t="shared" si="165"/>
        <v>479.00040105742238</v>
      </c>
      <c r="BA171" s="1">
        <f t="shared" si="123"/>
        <v>42.159851534940366</v>
      </c>
      <c r="BB171" s="1">
        <f t="shared" si="124"/>
        <v>291.36045232973839</v>
      </c>
      <c r="BC171" s="1">
        <f t="shared" si="125"/>
        <v>309.79014364876792</v>
      </c>
      <c r="BD171" s="1">
        <f t="shared" si="126"/>
        <v>390.83461691204309</v>
      </c>
      <c r="BE171" s="1">
        <f t="shared" si="127"/>
        <v>448.69681611482264</v>
      </c>
      <c r="BF171" s="1">
        <f t="shared" si="128"/>
        <v>479.00040105742238</v>
      </c>
      <c r="BG171" s="1">
        <f t="shared" si="129"/>
        <v>6.9108510044982188</v>
      </c>
      <c r="BH171" s="1">
        <f t="shared" si="130"/>
        <v>7.3479894347357106</v>
      </c>
      <c r="BI171" s="1">
        <f t="shared" si="131"/>
        <v>9.2703034446915762</v>
      </c>
      <c r="BJ171" s="1">
        <f t="shared" si="132"/>
        <v>10.642751332816269</v>
      </c>
      <c r="BK171" s="1">
        <f t="shared" si="133"/>
        <v>11.361529597903028</v>
      </c>
      <c r="BM171" s="1">
        <f t="shared" si="134"/>
        <v>4907.0851876604002</v>
      </c>
      <c r="BN171" s="1">
        <f t="shared" si="135"/>
        <v>291.36045232973839</v>
      </c>
      <c r="BO171" s="1">
        <f t="shared" si="136"/>
        <v>309.79014364876792</v>
      </c>
      <c r="BP171" s="1">
        <f t="shared" si="137"/>
        <v>390.83461691204309</v>
      </c>
      <c r="BQ171" s="1">
        <f t="shared" si="138"/>
        <v>448.69681611482264</v>
      </c>
      <c r="BR171" s="1">
        <f t="shared" si="139"/>
        <v>479.00040105742238</v>
      </c>
      <c r="BS171" s="1">
        <f t="shared" si="140"/>
        <v>5.9375462456288277</v>
      </c>
      <c r="BT171" s="1">
        <f t="shared" si="141"/>
        <v>6.3131193325883475</v>
      </c>
      <c r="BU171" s="1">
        <f t="shared" si="142"/>
        <v>7.9647000605340041</v>
      </c>
      <c r="BV171" s="1">
        <f t="shared" si="143"/>
        <v>9.1438562599878619</v>
      </c>
      <c r="BW171" s="1">
        <f t="shared" si="144"/>
        <v>9.7614038220070132</v>
      </c>
    </row>
    <row r="172" spans="16:75">
      <c r="P172" s="1">
        <v>3</v>
      </c>
      <c r="Q172" s="1">
        <f t="shared" si="117"/>
        <v>1698.5135842601026</v>
      </c>
      <c r="R172" s="14">
        <v>16.100000000000001</v>
      </c>
      <c r="S172" s="1">
        <f t="shared" si="173"/>
        <v>50.934374999999996</v>
      </c>
      <c r="T172" s="1">
        <f t="shared" si="171"/>
        <v>21.322321428571428</v>
      </c>
      <c r="U172" s="1">
        <f t="shared" si="172"/>
        <v>11.650446428571426</v>
      </c>
      <c r="V172" s="1">
        <v>0</v>
      </c>
      <c r="W172" s="14">
        <f t="shared" si="174"/>
        <v>83.907142857142844</v>
      </c>
      <c r="Y172" s="1">
        <f t="shared" si="118"/>
        <v>60.703264663318301</v>
      </c>
      <c r="Z172" s="1">
        <f t="shared" si="119"/>
        <v>25.411807269941264</v>
      </c>
      <c r="AA172" s="1">
        <f t="shared" si="120"/>
        <v>13.884928066740445</v>
      </c>
      <c r="AB172" s="1">
        <f t="shared" si="121"/>
        <v>0</v>
      </c>
      <c r="AC172" s="14">
        <f t="shared" si="122"/>
        <v>100.00000000000001</v>
      </c>
      <c r="AD172" s="1">
        <f t="shared" si="145"/>
        <v>3.0929497688948277E-2</v>
      </c>
      <c r="AE172" s="1">
        <f t="shared" si="146"/>
        <v>0.26989738131118002</v>
      </c>
      <c r="AF172" s="1">
        <f t="shared" si="147"/>
        <v>0.15347292206802121</v>
      </c>
      <c r="AG172" s="1">
        <f t="shared" si="148"/>
        <v>0.13732756479615293</v>
      </c>
      <c r="AH172" s="1">
        <f t="shared" si="149"/>
        <v>8.1228956241378325E-2</v>
      </c>
      <c r="AI172" s="1">
        <f t="shared" si="150"/>
        <v>4.8383654519823016E-2</v>
      </c>
      <c r="AJ172" s="1">
        <f t="shared" si="151"/>
        <v>2.9020291395598873E-2</v>
      </c>
      <c r="AL172" s="1">
        <f t="shared" si="152"/>
        <v>480.18165017518902</v>
      </c>
      <c r="AM172" s="1">
        <f t="shared" si="153"/>
        <v>4879.5888923965167</v>
      </c>
      <c r="AN172" s="1">
        <f t="shared" si="154"/>
        <v>42.029411899244735</v>
      </c>
      <c r="AO172" s="1">
        <f t="shared" si="155"/>
        <v>42.159041350867724</v>
      </c>
      <c r="AP172" s="1">
        <f t="shared" si="156"/>
        <v>249.80901788970462</v>
      </c>
      <c r="AQ172" s="1">
        <f t="shared" si="157"/>
        <v>291.1023688860115</v>
      </c>
      <c r="AR172" s="1">
        <f t="shared" si="158"/>
        <v>253.56330042089971</v>
      </c>
      <c r="AS172" s="1">
        <f t="shared" si="159"/>
        <v>309.44090859766311</v>
      </c>
      <c r="AT172" s="1">
        <f t="shared" si="160"/>
        <v>238.63021850804827</v>
      </c>
      <c r="AU172" s="1">
        <f t="shared" si="161"/>
        <v>389.88924797785677</v>
      </c>
      <c r="AV172" s="1">
        <f t="shared" si="162"/>
        <v>173.94368541527899</v>
      </c>
      <c r="AW172" s="1">
        <f t="shared" si="163"/>
        <v>446.99027493035339</v>
      </c>
      <c r="AX172" s="1">
        <f t="shared" si="164"/>
        <v>93.675503378050749</v>
      </c>
      <c r="AY172" s="1">
        <f t="shared" si="165"/>
        <v>476.60707871158775</v>
      </c>
      <c r="BA172" s="1">
        <f t="shared" si="123"/>
        <v>42.159041350867724</v>
      </c>
      <c r="BB172" s="1">
        <f t="shared" si="124"/>
        <v>291.1023688860115</v>
      </c>
      <c r="BC172" s="1">
        <f t="shared" si="125"/>
        <v>309.44090859766311</v>
      </c>
      <c r="BD172" s="1">
        <f t="shared" si="126"/>
        <v>389.88924797785677</v>
      </c>
      <c r="BE172" s="1">
        <f t="shared" si="127"/>
        <v>446.99027493035339</v>
      </c>
      <c r="BF172" s="1">
        <f t="shared" si="128"/>
        <v>476.60707871158775</v>
      </c>
      <c r="BG172" s="1">
        <f t="shared" si="129"/>
        <v>6.9048621495758935</v>
      </c>
      <c r="BH172" s="1">
        <f t="shared" si="130"/>
        <v>7.339846891259878</v>
      </c>
      <c r="BI172" s="1">
        <f t="shared" si="131"/>
        <v>9.2480577234432779</v>
      </c>
      <c r="BJ172" s="1">
        <f t="shared" si="132"/>
        <v>10.60247720554854</v>
      </c>
      <c r="BK172" s="1">
        <f t="shared" si="133"/>
        <v>11.304979037474677</v>
      </c>
      <c r="BM172" s="1">
        <f t="shared" si="134"/>
        <v>4879.5888923965167</v>
      </c>
      <c r="BN172" s="1">
        <f t="shared" si="135"/>
        <v>291.1023688860115</v>
      </c>
      <c r="BO172" s="1">
        <f t="shared" si="136"/>
        <v>309.44090859766311</v>
      </c>
      <c r="BP172" s="1">
        <f t="shared" si="137"/>
        <v>389.88924797785677</v>
      </c>
      <c r="BQ172" s="1">
        <f t="shared" si="138"/>
        <v>446.99027493035339</v>
      </c>
      <c r="BR172" s="1">
        <f t="shared" si="139"/>
        <v>476.60707871158775</v>
      </c>
      <c r="BS172" s="1">
        <f t="shared" si="140"/>
        <v>5.9657150490610729</v>
      </c>
      <c r="BT172" s="1">
        <f t="shared" si="141"/>
        <v>6.3415364577093936</v>
      </c>
      <c r="BU172" s="1">
        <f t="shared" si="142"/>
        <v>7.9902068919246627</v>
      </c>
      <c r="BV172" s="1">
        <f t="shared" si="143"/>
        <v>9.1604084849619927</v>
      </c>
      <c r="BW172" s="1">
        <f t="shared" si="144"/>
        <v>9.7673613335387213</v>
      </c>
    </row>
    <row r="173" spans="16:75">
      <c r="P173" s="1">
        <v>3</v>
      </c>
      <c r="Q173" s="1">
        <f t="shared" si="117"/>
        <v>1698.9483668687983</v>
      </c>
      <c r="R173" s="14">
        <v>16.2</v>
      </c>
      <c r="S173" s="1">
        <f t="shared" si="173"/>
        <v>50.924999999999997</v>
      </c>
      <c r="T173" s="1">
        <f t="shared" si="171"/>
        <v>21.378571428571426</v>
      </c>
      <c r="U173" s="1">
        <f t="shared" si="172"/>
        <v>11.50357142857143</v>
      </c>
      <c r="V173" s="1">
        <v>0</v>
      </c>
      <c r="W173" s="14">
        <f t="shared" si="174"/>
        <v>83.80714285714285</v>
      </c>
      <c r="Y173" s="1">
        <f t="shared" si="118"/>
        <v>60.764510355407829</v>
      </c>
      <c r="Z173" s="1">
        <f t="shared" si="119"/>
        <v>25.509247421801756</v>
      </c>
      <c r="AA173" s="1">
        <f t="shared" si="120"/>
        <v>13.726242222790422</v>
      </c>
      <c r="AB173" s="1">
        <f t="shared" si="121"/>
        <v>0</v>
      </c>
      <c r="AC173" s="14">
        <f t="shared" si="122"/>
        <v>100</v>
      </c>
      <c r="AD173" s="1">
        <f t="shared" si="145"/>
        <v>3.0767828401560005E-2</v>
      </c>
      <c r="AE173" s="1">
        <f t="shared" si="146"/>
        <v>0.26917009215249021</v>
      </c>
      <c r="AF173" s="1">
        <f t="shared" si="147"/>
        <v>0.15301479668108484</v>
      </c>
      <c r="AG173" s="1">
        <f t="shared" si="148"/>
        <v>0.1369328143863395</v>
      </c>
      <c r="AH173" s="1">
        <f t="shared" si="149"/>
        <v>8.1038379393248081E-2</v>
      </c>
      <c r="AI173" s="1">
        <f t="shared" si="150"/>
        <v>4.8295604080227129E-2</v>
      </c>
      <c r="AJ173" s="1">
        <f t="shared" si="151"/>
        <v>2.8982489817087193E-2</v>
      </c>
      <c r="AL173" s="1">
        <f t="shared" si="152"/>
        <v>465.16712853993795</v>
      </c>
      <c r="AM173" s="1">
        <f t="shared" si="153"/>
        <v>4852.339375335674</v>
      </c>
      <c r="AN173" s="1">
        <f t="shared" si="154"/>
        <v>42.007178950727869</v>
      </c>
      <c r="AO173" s="1">
        <f t="shared" si="155"/>
        <v>42.158103928644636</v>
      </c>
      <c r="AP173" s="1">
        <f t="shared" si="156"/>
        <v>248.91556198818574</v>
      </c>
      <c r="AQ173" s="1">
        <f t="shared" si="157"/>
        <v>290.8419564977533</v>
      </c>
      <c r="AR173" s="1">
        <f t="shared" si="158"/>
        <v>252.39880434059432</v>
      </c>
      <c r="AS173" s="1">
        <f t="shared" si="159"/>
        <v>309.08879684298989</v>
      </c>
      <c r="AT173" s="1">
        <f t="shared" si="160"/>
        <v>235.99926886377119</v>
      </c>
      <c r="AU173" s="1">
        <f t="shared" si="161"/>
        <v>388.93930983517726</v>
      </c>
      <c r="AV173" s="1">
        <f t="shared" si="162"/>
        <v>170.25223883552709</v>
      </c>
      <c r="AW173" s="1">
        <f t="shared" si="163"/>
        <v>445.28201544828659</v>
      </c>
      <c r="AX173" s="1">
        <f t="shared" si="164"/>
        <v>90.177907383719401</v>
      </c>
      <c r="AY173" s="1">
        <f t="shared" si="165"/>
        <v>474.22171345647746</v>
      </c>
      <c r="BA173" s="1">
        <f t="shared" si="123"/>
        <v>42.158103928644636</v>
      </c>
      <c r="BB173" s="1">
        <f t="shared" si="124"/>
        <v>290.8419564977533</v>
      </c>
      <c r="BC173" s="1">
        <f t="shared" si="125"/>
        <v>309.08879684298989</v>
      </c>
      <c r="BD173" s="1">
        <f t="shared" si="126"/>
        <v>388.93930983517726</v>
      </c>
      <c r="BE173" s="1">
        <f t="shared" si="127"/>
        <v>445.28201544828659</v>
      </c>
      <c r="BF173" s="1">
        <f t="shared" si="128"/>
        <v>474.22171345647746</v>
      </c>
      <c r="BG173" s="1">
        <f t="shared" si="129"/>
        <v>6.8988386429812509</v>
      </c>
      <c r="BH173" s="1">
        <f t="shared" si="130"/>
        <v>7.3316579266976287</v>
      </c>
      <c r="BI173" s="1">
        <f t="shared" si="131"/>
        <v>9.225730609077738</v>
      </c>
      <c r="BJ173" s="1">
        <f t="shared" si="132"/>
        <v>10.562192649886619</v>
      </c>
      <c r="BK173" s="1">
        <f t="shared" si="133"/>
        <v>11.24864899662302</v>
      </c>
      <c r="BM173" s="1">
        <f t="shared" si="134"/>
        <v>4852.339375335674</v>
      </c>
      <c r="BN173" s="1">
        <f t="shared" si="135"/>
        <v>290.8419564977533</v>
      </c>
      <c r="BO173" s="1">
        <f t="shared" si="136"/>
        <v>309.08879684298989</v>
      </c>
      <c r="BP173" s="1">
        <f t="shared" si="137"/>
        <v>388.93930983517726</v>
      </c>
      <c r="BQ173" s="1">
        <f t="shared" si="138"/>
        <v>445.28201544828659</v>
      </c>
      <c r="BR173" s="1">
        <f t="shared" si="139"/>
        <v>474.22171345647746</v>
      </c>
      <c r="BS173" s="1">
        <f t="shared" si="140"/>
        <v>5.9938502648041494</v>
      </c>
      <c r="BT173" s="1">
        <f t="shared" si="141"/>
        <v>6.3698923948741291</v>
      </c>
      <c r="BU173" s="1">
        <f t="shared" si="142"/>
        <v>8.0155009728327435</v>
      </c>
      <c r="BV173" s="1">
        <f t="shared" si="143"/>
        <v>9.1766461701266095</v>
      </c>
      <c r="BW173" s="1">
        <f t="shared" si="144"/>
        <v>9.7730533001655893</v>
      </c>
    </row>
    <row r="174" spans="16:75">
      <c r="P174" s="1">
        <v>3</v>
      </c>
      <c r="Q174" s="1">
        <f t="shared" si="117"/>
        <v>1699.3831494774938</v>
      </c>
      <c r="R174" s="14">
        <v>16.3</v>
      </c>
      <c r="S174" s="1">
        <f t="shared" si="173"/>
        <v>50.915624999999999</v>
      </c>
      <c r="T174" s="1">
        <f t="shared" si="171"/>
        <v>21.434821428571428</v>
      </c>
      <c r="U174" s="1">
        <f t="shared" si="172"/>
        <v>11.356696428571427</v>
      </c>
      <c r="V174" s="1">
        <v>0</v>
      </c>
      <c r="W174" s="14">
        <f t="shared" si="174"/>
        <v>83.707142857142856</v>
      </c>
      <c r="Y174" s="1">
        <f t="shared" si="118"/>
        <v>60.825902380749213</v>
      </c>
      <c r="Z174" s="1">
        <f t="shared" si="119"/>
        <v>25.606920385698437</v>
      </c>
      <c r="AA174" s="1">
        <f t="shared" si="120"/>
        <v>13.567177233552348</v>
      </c>
      <c r="AB174" s="1">
        <f t="shared" si="121"/>
        <v>0</v>
      </c>
      <c r="AC174" s="14">
        <f t="shared" si="122"/>
        <v>100</v>
      </c>
      <c r="AD174" s="1">
        <f t="shared" si="145"/>
        <v>3.0605772840594892E-2</v>
      </c>
      <c r="AE174" s="1">
        <f t="shared" si="146"/>
        <v>0.26844106529464151</v>
      </c>
      <c r="AF174" s="1">
        <f t="shared" si="147"/>
        <v>0.15255557670324191</v>
      </c>
      <c r="AG174" s="1">
        <f t="shared" si="148"/>
        <v>0.13653712080633448</v>
      </c>
      <c r="AH174" s="1">
        <f t="shared" si="149"/>
        <v>8.0847347203215986E-2</v>
      </c>
      <c r="AI174" s="1">
        <f t="shared" si="150"/>
        <v>4.8207343263268962E-2</v>
      </c>
      <c r="AJ174" s="1">
        <f t="shared" si="151"/>
        <v>2.8944597919930717E-2</v>
      </c>
      <c r="AL174" s="1">
        <f t="shared" si="152"/>
        <v>450.53007179402567</v>
      </c>
      <c r="AM174" s="1">
        <f t="shared" si="153"/>
        <v>4825.3344102832707</v>
      </c>
      <c r="AN174" s="1">
        <f t="shared" si="154"/>
        <v>41.98487135097858</v>
      </c>
      <c r="AO174" s="1">
        <f t="shared" si="155"/>
        <v>42.157041152094536</v>
      </c>
      <c r="AP174" s="1">
        <f t="shared" si="156"/>
        <v>248.02157563126869</v>
      </c>
      <c r="AQ174" s="1">
        <f t="shared" si="157"/>
        <v>290.57925477464602</v>
      </c>
      <c r="AR174" s="1">
        <f t="shared" si="158"/>
        <v>251.23493610692853</v>
      </c>
      <c r="AS174" s="1">
        <f t="shared" si="159"/>
        <v>308.73386518203245</v>
      </c>
      <c r="AT174" s="1">
        <f t="shared" si="160"/>
        <v>233.38814239549964</v>
      </c>
      <c r="AU174" s="1">
        <f t="shared" si="161"/>
        <v>387.98500819444308</v>
      </c>
      <c r="AV174" s="1">
        <f t="shared" si="162"/>
        <v>166.62833339465868</v>
      </c>
      <c r="AW174" s="1">
        <f t="shared" si="163"/>
        <v>443.57248365654652</v>
      </c>
      <c r="AX174" s="1">
        <f t="shared" si="164"/>
        <v>86.802619235762592</v>
      </c>
      <c r="AY174" s="1">
        <f t="shared" si="165"/>
        <v>471.84490919745468</v>
      </c>
      <c r="BA174" s="1">
        <f t="shared" si="123"/>
        <v>42.157041152094536</v>
      </c>
      <c r="BB174" s="1">
        <f t="shared" si="124"/>
        <v>290.57925477464602</v>
      </c>
      <c r="BC174" s="1">
        <f t="shared" si="125"/>
        <v>308.73386518203245</v>
      </c>
      <c r="BD174" s="1">
        <f t="shared" si="126"/>
        <v>387.98500819444308</v>
      </c>
      <c r="BE174" s="1">
        <f t="shared" si="127"/>
        <v>443.57248365654652</v>
      </c>
      <c r="BF174" s="1">
        <f t="shared" si="128"/>
        <v>471.84490919745468</v>
      </c>
      <c r="BG174" s="1">
        <f t="shared" si="129"/>
        <v>6.8927810594271</v>
      </c>
      <c r="BH174" s="1">
        <f t="shared" si="130"/>
        <v>7.3234234838298962</v>
      </c>
      <c r="BI174" s="1">
        <f t="shared" si="131"/>
        <v>9.203326362366548</v>
      </c>
      <c r="BJ174" s="1">
        <f t="shared" si="132"/>
        <v>10.521907409398631</v>
      </c>
      <c r="BK174" s="1">
        <f t="shared" si="133"/>
        <v>11.192552805001863</v>
      </c>
      <c r="BM174" s="1">
        <f t="shared" si="134"/>
        <v>4825.3344102832707</v>
      </c>
      <c r="BN174" s="1">
        <f t="shared" si="135"/>
        <v>290.57925477464602</v>
      </c>
      <c r="BO174" s="1">
        <f t="shared" si="136"/>
        <v>308.73386518203245</v>
      </c>
      <c r="BP174" s="1">
        <f t="shared" si="137"/>
        <v>387.98500819444308</v>
      </c>
      <c r="BQ174" s="1">
        <f t="shared" si="138"/>
        <v>443.57248365654652</v>
      </c>
      <c r="BR174" s="1">
        <f t="shared" si="139"/>
        <v>471.84490919745468</v>
      </c>
      <c r="BS174" s="1">
        <f t="shared" si="140"/>
        <v>6.0219506062707806</v>
      </c>
      <c r="BT174" s="1">
        <f t="shared" si="141"/>
        <v>6.3981858858132128</v>
      </c>
      <c r="BU174" s="1">
        <f t="shared" si="142"/>
        <v>8.0405827908550371</v>
      </c>
      <c r="BV174" s="1">
        <f t="shared" si="143"/>
        <v>9.1925749790781168</v>
      </c>
      <c r="BW174" s="1">
        <f t="shared" si="144"/>
        <v>9.7784913765128056</v>
      </c>
    </row>
    <row r="175" spans="16:75">
      <c r="P175" s="1">
        <v>3</v>
      </c>
      <c r="Q175" s="1">
        <f t="shared" si="117"/>
        <v>1699.8179320861896</v>
      </c>
      <c r="R175" s="14">
        <v>16.399999999999999</v>
      </c>
      <c r="S175" s="1">
        <f t="shared" si="173"/>
        <v>50.90625</v>
      </c>
      <c r="T175" s="1">
        <f t="shared" si="171"/>
        <v>21.491071428571427</v>
      </c>
      <c r="U175" s="1">
        <f t="shared" si="172"/>
        <v>11.209821428571431</v>
      </c>
      <c r="V175" s="1">
        <v>0</v>
      </c>
      <c r="W175" s="14">
        <f t="shared" si="174"/>
        <v>83.607142857142861</v>
      </c>
      <c r="Y175" s="1">
        <f t="shared" si="118"/>
        <v>60.887441264416914</v>
      </c>
      <c r="Z175" s="1">
        <f t="shared" si="119"/>
        <v>25.704826997009821</v>
      </c>
      <c r="AA175" s="1">
        <f t="shared" si="120"/>
        <v>13.407731738573261</v>
      </c>
      <c r="AB175" s="1">
        <f t="shared" si="121"/>
        <v>0</v>
      </c>
      <c r="AC175" s="14">
        <f t="shared" si="122"/>
        <v>100</v>
      </c>
      <c r="AD175" s="1">
        <f t="shared" si="145"/>
        <v>3.0443329620022185E-2</v>
      </c>
      <c r="AE175" s="1">
        <f t="shared" si="146"/>
        <v>0.26771029450240419</v>
      </c>
      <c r="AF175" s="1">
        <f t="shared" si="147"/>
        <v>0.1520952582068702</v>
      </c>
      <c r="AG175" s="1">
        <f t="shared" si="148"/>
        <v>0.13614048067184509</v>
      </c>
      <c r="AH175" s="1">
        <f t="shared" si="149"/>
        <v>8.065585803741962E-2</v>
      </c>
      <c r="AI175" s="1">
        <f t="shared" si="150"/>
        <v>4.8118871314070312E-2</v>
      </c>
      <c r="AJ175" s="1">
        <f t="shared" si="151"/>
        <v>2.8906615380047174E-2</v>
      </c>
      <c r="AL175" s="1">
        <f t="shared" si="152"/>
        <v>436.2633329465524</v>
      </c>
      <c r="AM175" s="1">
        <f t="shared" si="153"/>
        <v>4798.5717817629256</v>
      </c>
      <c r="AN175" s="1">
        <f t="shared" si="154"/>
        <v>41.962488555499263</v>
      </c>
      <c r="AO175" s="1">
        <f t="shared" si="155"/>
        <v>42.155854855773832</v>
      </c>
      <c r="AP175" s="1">
        <f t="shared" si="156"/>
        <v>247.12705625668224</v>
      </c>
      <c r="AQ175" s="1">
        <f t="shared" si="157"/>
        <v>290.31430234465847</v>
      </c>
      <c r="AR175" s="1">
        <f t="shared" si="158"/>
        <v>250.07169792939479</v>
      </c>
      <c r="AS175" s="1">
        <f t="shared" si="159"/>
        <v>308.37616904024804</v>
      </c>
      <c r="AT175" s="1">
        <f t="shared" si="160"/>
        <v>230.7967594073223</v>
      </c>
      <c r="AU175" s="1">
        <f t="shared" si="161"/>
        <v>387.0265432628143</v>
      </c>
      <c r="AV175" s="1">
        <f t="shared" si="162"/>
        <v>163.07093206746086</v>
      </c>
      <c r="AW175" s="1">
        <f t="shared" si="163"/>
        <v>441.86210834197897</v>
      </c>
      <c r="AX175" s="1">
        <f t="shared" si="164"/>
        <v>83.54565300862437</v>
      </c>
      <c r="AY175" s="1">
        <f t="shared" si="165"/>
        <v>469.47723080605942</v>
      </c>
      <c r="BA175" s="1">
        <f t="shared" si="123"/>
        <v>42.155854855773832</v>
      </c>
      <c r="BB175" s="1">
        <f t="shared" si="124"/>
        <v>290.31430234465847</v>
      </c>
      <c r="BC175" s="1">
        <f t="shared" si="125"/>
        <v>308.37616904024804</v>
      </c>
      <c r="BD175" s="1">
        <f t="shared" si="126"/>
        <v>387.0265432628143</v>
      </c>
      <c r="BE175" s="1">
        <f t="shared" si="127"/>
        <v>441.86210834197897</v>
      </c>
      <c r="BF175" s="1">
        <f t="shared" si="128"/>
        <v>469.47723080605942</v>
      </c>
      <c r="BG175" s="1">
        <f t="shared" si="129"/>
        <v>6.8866899589131654</v>
      </c>
      <c r="BH175" s="1">
        <f t="shared" si="130"/>
        <v>7.3151444821907488</v>
      </c>
      <c r="BI175" s="1">
        <f t="shared" si="131"/>
        <v>9.1808491272904558</v>
      </c>
      <c r="BJ175" s="1">
        <f t="shared" si="132"/>
        <v>10.481630839979509</v>
      </c>
      <c r="BK175" s="1">
        <f t="shared" si="133"/>
        <v>11.136702894823587</v>
      </c>
      <c r="BM175" s="1">
        <f t="shared" si="134"/>
        <v>4798.5717817629256</v>
      </c>
      <c r="BN175" s="1">
        <f t="shared" si="135"/>
        <v>290.31430234465847</v>
      </c>
      <c r="BO175" s="1">
        <f t="shared" si="136"/>
        <v>308.37616904024804</v>
      </c>
      <c r="BP175" s="1">
        <f t="shared" si="137"/>
        <v>387.0265432628143</v>
      </c>
      <c r="BQ175" s="1">
        <f t="shared" si="138"/>
        <v>441.86210834197897</v>
      </c>
      <c r="BR175" s="1">
        <f t="shared" si="139"/>
        <v>469.47723080605942</v>
      </c>
      <c r="BS175" s="1">
        <f t="shared" si="140"/>
        <v>6.0500147866497311</v>
      </c>
      <c r="BT175" s="1">
        <f t="shared" si="141"/>
        <v>6.4264156725181909</v>
      </c>
      <c r="BU175" s="1">
        <f t="shared" si="142"/>
        <v>8.0654528235613139</v>
      </c>
      <c r="BV175" s="1">
        <f t="shared" si="143"/>
        <v>9.2082004487519669</v>
      </c>
      <c r="BW175" s="1">
        <f t="shared" si="144"/>
        <v>9.7836867334217583</v>
      </c>
    </row>
    <row r="176" spans="16:75">
      <c r="P176" s="1">
        <v>3</v>
      </c>
      <c r="Q176" s="1">
        <f t="shared" si="117"/>
        <v>1700.2527146948851</v>
      </c>
      <c r="R176" s="14">
        <v>16.5</v>
      </c>
      <c r="S176" s="1">
        <f t="shared" si="173"/>
        <v>50.896875000000001</v>
      </c>
      <c r="T176" s="1">
        <f t="shared" si="171"/>
        <v>21.547321428571429</v>
      </c>
      <c r="U176" s="1">
        <f t="shared" si="172"/>
        <v>11.062946428571427</v>
      </c>
      <c r="V176" s="1">
        <v>0</v>
      </c>
      <c r="W176" s="14">
        <f t="shared" si="174"/>
        <v>83.507142857142853</v>
      </c>
      <c r="Y176" s="1">
        <f t="shared" si="118"/>
        <v>60.949127534000517</v>
      </c>
      <c r="Z176" s="1">
        <f t="shared" si="119"/>
        <v>25.802968095115904</v>
      </c>
      <c r="AA176" s="1">
        <f t="shared" si="120"/>
        <v>13.247904370883584</v>
      </c>
      <c r="AB176" s="1">
        <f t="shared" si="121"/>
        <v>0</v>
      </c>
      <c r="AC176" s="14">
        <f t="shared" si="122"/>
        <v>100.00000000000001</v>
      </c>
      <c r="AD176" s="1">
        <f t="shared" si="145"/>
        <v>3.0280497347171993E-2</v>
      </c>
      <c r="AE176" s="1">
        <f t="shared" si="146"/>
        <v>0.26697777351068153</v>
      </c>
      <c r="AF176" s="1">
        <f t="shared" si="147"/>
        <v>0.15163383724553409</v>
      </c>
      <c r="AG176" s="1">
        <f t="shared" si="148"/>
        <v>0.13574289058236758</v>
      </c>
      <c r="AH176" s="1">
        <f t="shared" si="149"/>
        <v>8.0463910254170323E-2</v>
      </c>
      <c r="AI176" s="1">
        <f t="shared" si="150"/>
        <v>4.8030187474137113E-2</v>
      </c>
      <c r="AJ176" s="1">
        <f t="shared" si="151"/>
        <v>2.886854187180192E-2</v>
      </c>
      <c r="AL176" s="1">
        <f t="shared" si="152"/>
        <v>422.35985541664672</v>
      </c>
      <c r="AM176" s="1">
        <f t="shared" si="153"/>
        <v>4772.0492852396137</v>
      </c>
      <c r="AN176" s="1">
        <f t="shared" si="154"/>
        <v>41.940030013659005</v>
      </c>
      <c r="AO176" s="1">
        <f t="shared" si="155"/>
        <v>42.154546826427691</v>
      </c>
      <c r="AP176" s="1">
        <f t="shared" si="156"/>
        <v>246.2320012788816</v>
      </c>
      <c r="AQ176" s="1">
        <f t="shared" si="157"/>
        <v>290.04713688365376</v>
      </c>
      <c r="AR176" s="1">
        <f t="shared" si="158"/>
        <v>248.90909203437201</v>
      </c>
      <c r="AS176" s="1">
        <f t="shared" si="159"/>
        <v>308.01576251293972</v>
      </c>
      <c r="AT176" s="1">
        <f t="shared" si="160"/>
        <v>228.22504024189263</v>
      </c>
      <c r="AU176" s="1">
        <f t="shared" si="161"/>
        <v>386.06410991117235</v>
      </c>
      <c r="AV176" s="1">
        <f t="shared" si="162"/>
        <v>159.57901068159191</v>
      </c>
      <c r="AW176" s="1">
        <f t="shared" si="163"/>
        <v>440.15130168949173</v>
      </c>
      <c r="AX176" s="1">
        <f t="shared" si="164"/>
        <v>80.40314314291011</v>
      </c>
      <c r="AY176" s="1">
        <f t="shared" si="165"/>
        <v>467.11920603234336</v>
      </c>
      <c r="BA176" s="1">
        <f t="shared" si="123"/>
        <v>42.154546826427691</v>
      </c>
      <c r="BB176" s="1">
        <f t="shared" si="124"/>
        <v>290.04713688365376</v>
      </c>
      <c r="BC176" s="1">
        <f t="shared" si="125"/>
        <v>308.01576251293972</v>
      </c>
      <c r="BD176" s="1">
        <f t="shared" si="126"/>
        <v>386.06410991117235</v>
      </c>
      <c r="BE176" s="1">
        <f t="shared" si="127"/>
        <v>440.15130168949173</v>
      </c>
      <c r="BF176" s="1">
        <f t="shared" si="128"/>
        <v>467.11920603234336</v>
      </c>
      <c r="BG176" s="1">
        <f t="shared" si="129"/>
        <v>6.8805658871848268</v>
      </c>
      <c r="BH176" s="1">
        <f t="shared" si="130"/>
        <v>7.3068218187993255</v>
      </c>
      <c r="BI176" s="1">
        <f t="shared" si="131"/>
        <v>9.1583029346940954</v>
      </c>
      <c r="BJ176" s="1">
        <f t="shared" si="132"/>
        <v>10.441371923693659</v>
      </c>
      <c r="BK176" s="1">
        <f t="shared" si="133"/>
        <v>11.081110845663158</v>
      </c>
      <c r="BM176" s="1">
        <f t="shared" si="134"/>
        <v>4772.0492852396137</v>
      </c>
      <c r="BN176" s="1">
        <f t="shared" si="135"/>
        <v>290.04713688365376</v>
      </c>
      <c r="BO176" s="1">
        <f t="shared" si="136"/>
        <v>308.01576251293972</v>
      </c>
      <c r="BP176" s="1">
        <f t="shared" si="137"/>
        <v>386.06410991117235</v>
      </c>
      <c r="BQ176" s="1">
        <f t="shared" si="138"/>
        <v>440.15130168949173</v>
      </c>
      <c r="BR176" s="1">
        <f t="shared" si="139"/>
        <v>467.11920603234336</v>
      </c>
      <c r="BS176" s="1">
        <f t="shared" si="140"/>
        <v>6.0780415194117161</v>
      </c>
      <c r="BT176" s="1">
        <f t="shared" si="141"/>
        <v>6.454580497851536</v>
      </c>
      <c r="BU176" s="1">
        <f t="shared" si="142"/>
        <v>8.0901115398221908</v>
      </c>
      <c r="BV176" s="1">
        <f t="shared" si="143"/>
        <v>9.2235279935377044</v>
      </c>
      <c r="BW176" s="1">
        <f t="shared" si="144"/>
        <v>9.7886500769634956</v>
      </c>
    </row>
    <row r="177" spans="16:75">
      <c r="P177" s="1">
        <v>3</v>
      </c>
      <c r="Q177" s="1">
        <f t="shared" si="117"/>
        <v>1700.6874973035808</v>
      </c>
      <c r="R177" s="14">
        <v>16.600000000000001</v>
      </c>
      <c r="S177" s="1">
        <f t="shared" si="173"/>
        <v>50.887499999999996</v>
      </c>
      <c r="T177" s="1">
        <f t="shared" si="171"/>
        <v>21.603571428571428</v>
      </c>
      <c r="U177" s="1">
        <f t="shared" si="172"/>
        <v>10.916071428571426</v>
      </c>
      <c r="V177" s="1">
        <v>0</v>
      </c>
      <c r="W177" s="14">
        <f t="shared" si="174"/>
        <v>83.407142857142844</v>
      </c>
      <c r="Y177" s="1">
        <f t="shared" si="118"/>
        <v>61.010961719619772</v>
      </c>
      <c r="Z177" s="1">
        <f t="shared" si="119"/>
        <v>25.901344523422114</v>
      </c>
      <c r="AA177" s="1">
        <f t="shared" si="120"/>
        <v>13.087693756958123</v>
      </c>
      <c r="AB177" s="1">
        <f t="shared" si="121"/>
        <v>0</v>
      </c>
      <c r="AC177" s="14">
        <f t="shared" si="122"/>
        <v>100</v>
      </c>
      <c r="AD177" s="1">
        <f t="shared" si="145"/>
        <v>3.0117274622695547E-2</v>
      </c>
      <c r="AE177" s="1">
        <f t="shared" si="146"/>
        <v>0.26624349602433112</v>
      </c>
      <c r="AF177" s="1">
        <f t="shared" si="147"/>
        <v>0.15117130985387195</v>
      </c>
      <c r="AG177" s="1">
        <f t="shared" si="148"/>
        <v>0.13534434712109039</v>
      </c>
      <c r="AH177" s="1">
        <f t="shared" si="149"/>
        <v>8.0271502203906303E-2</v>
      </c>
      <c r="AI177" s="1">
        <f t="shared" si="150"/>
        <v>4.7941290981337766E-2</v>
      </c>
      <c r="AJ177" s="1">
        <f t="shared" si="151"/>
        <v>2.8830377067998656E-2</v>
      </c>
      <c r="AL177" s="1">
        <f t="shared" si="152"/>
        <v>408.81267246503819</v>
      </c>
      <c r="AM177" s="1">
        <f t="shared" si="153"/>
        <v>4745.7647273313332</v>
      </c>
      <c r="AN177" s="1">
        <f t="shared" si="154"/>
        <v>41.917495168599828</v>
      </c>
      <c r="AO177" s="1">
        <f t="shared" si="155"/>
        <v>42.153118804392577</v>
      </c>
      <c r="AP177" s="1">
        <f t="shared" si="156"/>
        <v>245.33640808873648</v>
      </c>
      <c r="AQ177" s="1">
        <f t="shared" si="157"/>
        <v>289.77779514392535</v>
      </c>
      <c r="AR177" s="1">
        <f t="shared" si="158"/>
        <v>247.74712066532416</v>
      </c>
      <c r="AS177" s="1">
        <f t="shared" si="159"/>
        <v>307.65269840542396</v>
      </c>
      <c r="AT177" s="1">
        <f t="shared" si="160"/>
        <v>225.67290528054738</v>
      </c>
      <c r="AU177" s="1">
        <f t="shared" si="161"/>
        <v>385.09789783508427</v>
      </c>
      <c r="AV177" s="1">
        <f t="shared" si="162"/>
        <v>156.15155779654881</v>
      </c>
      <c r="AW177" s="1">
        <f t="shared" si="163"/>
        <v>438.44045985881132</v>
      </c>
      <c r="AX177" s="1">
        <f t="shared" si="164"/>
        <v>77.371341099858739</v>
      </c>
      <c r="AY177" s="1">
        <f t="shared" si="165"/>
        <v>464.77132732793075</v>
      </c>
      <c r="BA177" s="1">
        <f t="shared" si="123"/>
        <v>42.153118804392577</v>
      </c>
      <c r="BB177" s="1">
        <f t="shared" si="124"/>
        <v>289.77779514392535</v>
      </c>
      <c r="BC177" s="1">
        <f t="shared" si="125"/>
        <v>307.65269840542396</v>
      </c>
      <c r="BD177" s="1">
        <f t="shared" si="126"/>
        <v>385.09789783508427</v>
      </c>
      <c r="BE177" s="1">
        <f t="shared" si="127"/>
        <v>438.44045985881132</v>
      </c>
      <c r="BF177" s="1">
        <f t="shared" si="128"/>
        <v>464.77132732793075</v>
      </c>
      <c r="BG177" s="1">
        <f t="shared" si="129"/>
        <v>6.8744093761747704</v>
      </c>
      <c r="BH177" s="1">
        <f t="shared" si="130"/>
        <v>7.2984563688645725</v>
      </c>
      <c r="BI177" s="1">
        <f t="shared" si="131"/>
        <v>9.1356917058045788</v>
      </c>
      <c r="BJ177" s="1">
        <f t="shared" si="132"/>
        <v>10.401139282086135</v>
      </c>
      <c r="BK177" s="1">
        <f t="shared" si="133"/>
        <v>11.025787427133366</v>
      </c>
      <c r="BM177" s="1">
        <f t="shared" si="134"/>
        <v>4745.7647273313332</v>
      </c>
      <c r="BN177" s="1">
        <f t="shared" si="135"/>
        <v>289.77779514392535</v>
      </c>
      <c r="BO177" s="1">
        <f t="shared" si="136"/>
        <v>307.65269840542396</v>
      </c>
      <c r="BP177" s="1">
        <f t="shared" si="137"/>
        <v>385.09789783508427</v>
      </c>
      <c r="BQ177" s="1">
        <f t="shared" si="138"/>
        <v>438.44045985881132</v>
      </c>
      <c r="BR177" s="1">
        <f t="shared" si="139"/>
        <v>464.77132732793075</v>
      </c>
      <c r="BS177" s="1">
        <f t="shared" si="140"/>
        <v>6.106029518805812</v>
      </c>
      <c r="BT177" s="1">
        <f t="shared" si="141"/>
        <v>6.4826791061432383</v>
      </c>
      <c r="BU177" s="1">
        <f t="shared" si="142"/>
        <v>8.1145594010859199</v>
      </c>
      <c r="BV177" s="1">
        <f t="shared" si="143"/>
        <v>9.2385629092354478</v>
      </c>
      <c r="BW177" s="1">
        <f t="shared" si="144"/>
        <v>9.7933916667058156</v>
      </c>
    </row>
    <row r="178" spans="16:75">
      <c r="P178" s="1">
        <v>3</v>
      </c>
      <c r="Q178" s="1">
        <f t="shared" si="117"/>
        <v>1701.1222799122766</v>
      </c>
      <c r="R178" s="14">
        <v>16.7</v>
      </c>
      <c r="S178" s="1">
        <f t="shared" si="173"/>
        <v>50.878124999999997</v>
      </c>
      <c r="T178" s="1">
        <f t="shared" si="171"/>
        <v>21.659821428571426</v>
      </c>
      <c r="U178" s="1">
        <f t="shared" si="172"/>
        <v>10.76919642857143</v>
      </c>
      <c r="V178" s="1">
        <v>0</v>
      </c>
      <c r="W178" s="14">
        <f t="shared" si="174"/>
        <v>83.30714285714285</v>
      </c>
      <c r="Y178" s="1">
        <f t="shared" si="118"/>
        <v>61.072944353939818</v>
      </c>
      <c r="Z178" s="1">
        <f t="shared" si="119"/>
        <v>25.999957129383521</v>
      </c>
      <c r="AA178" s="1">
        <f t="shared" si="120"/>
        <v>12.927098516676672</v>
      </c>
      <c r="AB178" s="1">
        <f t="shared" si="121"/>
        <v>0</v>
      </c>
      <c r="AC178" s="14">
        <f t="shared" si="122"/>
        <v>100</v>
      </c>
      <c r="AD178" s="1">
        <f t="shared" si="145"/>
        <v>2.9953660040525083E-2</v>
      </c>
      <c r="AE178" s="1">
        <f t="shared" si="146"/>
        <v>0.26550745571798434</v>
      </c>
      <c r="AF178" s="1">
        <f t="shared" si="147"/>
        <v>0.15070767204748234</v>
      </c>
      <c r="AG178" s="1">
        <f t="shared" si="148"/>
        <v>0.13494484685479594</v>
      </c>
      <c r="AH178" s="1">
        <f t="shared" si="149"/>
        <v>8.0078632229145366E-2</v>
      </c>
      <c r="AI178" s="1">
        <f t="shared" si="150"/>
        <v>4.7852181069881254E-2</v>
      </c>
      <c r="AJ178" s="1">
        <f t="shared" si="151"/>
        <v>2.879212063987005E-2</v>
      </c>
      <c r="AL178" s="1">
        <f t="shared" si="152"/>
        <v>395.61490662546191</v>
      </c>
      <c r="AM178" s="1">
        <f t="shared" si="153"/>
        <v>4719.7159260097415</v>
      </c>
      <c r="AN178" s="1">
        <f t="shared" si="154"/>
        <v>41.89488345714139</v>
      </c>
      <c r="AO178" s="1">
        <f t="shared" si="155"/>
        <v>42.151572484947955</v>
      </c>
      <c r="AP178" s="1">
        <f t="shared" si="156"/>
        <v>244.44027405321597</v>
      </c>
      <c r="AQ178" s="1">
        <f t="shared" si="157"/>
        <v>289.50631298170555</v>
      </c>
      <c r="AR178" s="1">
        <f t="shared" si="158"/>
        <v>246.58578608300442</v>
      </c>
      <c r="AS178" s="1">
        <f t="shared" si="159"/>
        <v>307.28702827175675</v>
      </c>
      <c r="AT178" s="1">
        <f t="shared" si="160"/>
        <v>223.14027494342338</v>
      </c>
      <c r="AU178" s="1">
        <f t="shared" si="161"/>
        <v>384.12809170998452</v>
      </c>
      <c r="AV178" s="1">
        <f t="shared" si="162"/>
        <v>152.78757458341366</v>
      </c>
      <c r="AW178" s="1">
        <f t="shared" si="163"/>
        <v>436.72996353979698</v>
      </c>
      <c r="AX178" s="1">
        <f t="shared" si="164"/>
        <v>74.446612100729425</v>
      </c>
      <c r="AY178" s="1">
        <f t="shared" si="165"/>
        <v>462.43405358405533</v>
      </c>
      <c r="BA178" s="1">
        <f t="shared" si="123"/>
        <v>42.151572484947955</v>
      </c>
      <c r="BB178" s="1">
        <f t="shared" si="124"/>
        <v>289.50631298170555</v>
      </c>
      <c r="BC178" s="1">
        <f t="shared" si="125"/>
        <v>307.28702827175675</v>
      </c>
      <c r="BD178" s="1">
        <f t="shared" si="126"/>
        <v>384.12809170998452</v>
      </c>
      <c r="BE178" s="1">
        <f t="shared" si="127"/>
        <v>436.72996353979698</v>
      </c>
      <c r="BF178" s="1">
        <f t="shared" si="128"/>
        <v>462.43405358405533</v>
      </c>
      <c r="BG178" s="1">
        <f t="shared" si="129"/>
        <v>6.8682209444282609</v>
      </c>
      <c r="BH178" s="1">
        <f t="shared" si="130"/>
        <v>7.2900489864639546</v>
      </c>
      <c r="BI178" s="1">
        <f t="shared" si="131"/>
        <v>9.1130192556198022</v>
      </c>
      <c r="BJ178" s="1">
        <f t="shared" si="132"/>
        <v>10.360941188985306</v>
      </c>
      <c r="BK178" s="1">
        <f t="shared" si="133"/>
        <v>10.970742639534681</v>
      </c>
      <c r="BM178" s="1">
        <f t="shared" si="134"/>
        <v>4719.7159260097415</v>
      </c>
      <c r="BN178" s="1">
        <f t="shared" si="135"/>
        <v>289.50631298170555</v>
      </c>
      <c r="BO178" s="1">
        <f t="shared" si="136"/>
        <v>307.28702827175675</v>
      </c>
      <c r="BP178" s="1">
        <f t="shared" si="137"/>
        <v>384.12809170998452</v>
      </c>
      <c r="BQ178" s="1">
        <f t="shared" si="138"/>
        <v>436.72996353979698</v>
      </c>
      <c r="BR178" s="1">
        <f t="shared" si="139"/>
        <v>462.43405358405533</v>
      </c>
      <c r="BS178" s="1">
        <f t="shared" si="140"/>
        <v>6.1339775003464485</v>
      </c>
      <c r="BT178" s="1">
        <f t="shared" si="141"/>
        <v>6.5107102437741613</v>
      </c>
      <c r="BU178" s="1">
        <f t="shared" si="142"/>
        <v>8.1387968626057443</v>
      </c>
      <c r="BV178" s="1">
        <f t="shared" si="143"/>
        <v>9.2533103768604974</v>
      </c>
      <c r="BW178" s="1">
        <f t="shared" si="144"/>
        <v>9.7979213332658723</v>
      </c>
    </row>
    <row r="179" spans="16:75">
      <c r="P179" s="1">
        <v>3</v>
      </c>
      <c r="Q179" s="1">
        <f t="shared" si="117"/>
        <v>1701.5570625209721</v>
      </c>
      <c r="R179" s="14">
        <v>16.8</v>
      </c>
      <c r="S179" s="1">
        <f t="shared" si="173"/>
        <v>50.868749999999999</v>
      </c>
      <c r="T179" s="1">
        <f t="shared" si="171"/>
        <v>21.716071428571428</v>
      </c>
      <c r="U179" s="1">
        <f t="shared" si="172"/>
        <v>10.622321428571427</v>
      </c>
      <c r="V179" s="1">
        <v>0</v>
      </c>
      <c r="W179" s="14">
        <f t="shared" si="174"/>
        <v>83.207142857142856</v>
      </c>
      <c r="Y179" s="1">
        <f t="shared" si="118"/>
        <v>61.135075972186456</v>
      </c>
      <c r="Z179" s="1">
        <f t="shared" si="119"/>
        <v>26.098806764529144</v>
      </c>
      <c r="AA179" s="1">
        <f t="shared" si="120"/>
        <v>12.7661172632844</v>
      </c>
      <c r="AB179" s="1">
        <f t="shared" si="121"/>
        <v>0</v>
      </c>
      <c r="AC179" s="14">
        <f t="shared" si="122"/>
        <v>100</v>
      </c>
      <c r="AD179" s="1">
        <f t="shared" si="145"/>
        <v>2.9789652187833467E-2</v>
      </c>
      <c r="AE179" s="1">
        <f t="shared" si="146"/>
        <v>0.26476964623586463</v>
      </c>
      <c r="AF179" s="1">
        <f t="shared" si="147"/>
        <v>0.15024291982280963</v>
      </c>
      <c r="AG179" s="1">
        <f t="shared" si="148"/>
        <v>0.13454438633376237</v>
      </c>
      <c r="AH179" s="1">
        <f t="shared" si="149"/>
        <v>7.9885298664437374E-2</v>
      </c>
      <c r="AI179" s="1">
        <f t="shared" si="150"/>
        <v>4.7762856970295232E-2</v>
      </c>
      <c r="AJ179" s="1">
        <f t="shared" si="151"/>
        <v>2.875377225706828E-2</v>
      </c>
      <c r="AL179" s="1">
        <f t="shared" si="152"/>
        <v>382.75976913607195</v>
      </c>
      <c r="AM179" s="1">
        <f t="shared" si="153"/>
        <v>4693.9007107902544</v>
      </c>
      <c r="AN179" s="1">
        <f t="shared" si="154"/>
        <v>41.872194309683678</v>
      </c>
      <c r="AO179" s="1">
        <f t="shared" si="155"/>
        <v>42.149909519619001</v>
      </c>
      <c r="AP179" s="1">
        <f t="shared" si="156"/>
        <v>243.54359651506581</v>
      </c>
      <c r="AQ179" s="1">
        <f t="shared" si="157"/>
        <v>289.23272538368985</v>
      </c>
      <c r="AR179" s="1">
        <f t="shared" si="158"/>
        <v>245.42509056565962</v>
      </c>
      <c r="AS179" s="1">
        <f t="shared" si="159"/>
        <v>306.91880245207756</v>
      </c>
      <c r="AT179" s="1">
        <f t="shared" si="160"/>
        <v>220.62706968957724</v>
      </c>
      <c r="AU179" s="1">
        <f t="shared" si="161"/>
        <v>383.15487134081542</v>
      </c>
      <c r="AV179" s="1">
        <f t="shared" si="162"/>
        <v>149.48607470537473</v>
      </c>
      <c r="AW179" s="1">
        <f t="shared" si="163"/>
        <v>435.02017848721107</v>
      </c>
      <c r="AX179" s="1">
        <f t="shared" si="164"/>
        <v>71.625431949140051</v>
      </c>
      <c r="AY179" s="1">
        <f t="shared" si="165"/>
        <v>460.10781178860941</v>
      </c>
      <c r="BA179" s="1">
        <f t="shared" si="123"/>
        <v>42.149909519619001</v>
      </c>
      <c r="BB179" s="1">
        <f t="shared" si="124"/>
        <v>289.23272538368985</v>
      </c>
      <c r="BC179" s="1">
        <f t="shared" si="125"/>
        <v>306.91880245207756</v>
      </c>
      <c r="BD179" s="1">
        <f t="shared" si="126"/>
        <v>383.15487134081542</v>
      </c>
      <c r="BE179" s="1">
        <f t="shared" si="127"/>
        <v>435.02017848721107</v>
      </c>
      <c r="BF179" s="1">
        <f t="shared" si="128"/>
        <v>460.10781178860941</v>
      </c>
      <c r="BG179" s="1">
        <f t="shared" si="129"/>
        <v>6.8620010975127776</v>
      </c>
      <c r="BH179" s="1">
        <f t="shared" si="130"/>
        <v>7.281600505197285</v>
      </c>
      <c r="BI179" s="1">
        <f t="shared" si="131"/>
        <v>9.0902892961721076</v>
      </c>
      <c r="BJ179" s="1">
        <f t="shared" si="132"/>
        <v>10.320785582819047</v>
      </c>
      <c r="BK179" s="1">
        <f t="shared" si="133"/>
        <v>10.915985752577919</v>
      </c>
      <c r="BM179" s="1">
        <f t="shared" si="134"/>
        <v>4693.9007107902544</v>
      </c>
      <c r="BN179" s="1">
        <f t="shared" si="135"/>
        <v>289.23272538368985</v>
      </c>
      <c r="BO179" s="1">
        <f t="shared" si="136"/>
        <v>306.91880245207756</v>
      </c>
      <c r="BP179" s="1">
        <f t="shared" si="137"/>
        <v>383.15487134081542</v>
      </c>
      <c r="BQ179" s="1">
        <f t="shared" si="138"/>
        <v>435.02017848721107</v>
      </c>
      <c r="BR179" s="1">
        <f t="shared" si="139"/>
        <v>460.10781178860941</v>
      </c>
      <c r="BS179" s="1">
        <f t="shared" si="140"/>
        <v>6.1618841812909864</v>
      </c>
      <c r="BT179" s="1">
        <f t="shared" si="141"/>
        <v>6.5386726597462559</v>
      </c>
      <c r="BU179" s="1">
        <f t="shared" si="142"/>
        <v>8.1628243746192997</v>
      </c>
      <c r="BV179" s="1">
        <f t="shared" si="143"/>
        <v>9.2677754663023553</v>
      </c>
      <c r="BW179" s="1">
        <f t="shared" si="144"/>
        <v>9.802248495178473</v>
      </c>
    </row>
    <row r="180" spans="16:75">
      <c r="P180" s="1">
        <v>3</v>
      </c>
      <c r="Q180" s="1">
        <f t="shared" si="117"/>
        <v>1701.9918451296678</v>
      </c>
      <c r="R180" s="14">
        <v>16.899999999999999</v>
      </c>
      <c r="S180" s="1">
        <f t="shared" si="173"/>
        <v>50.859375</v>
      </c>
      <c r="T180" s="1">
        <f t="shared" si="171"/>
        <v>21.772321428571427</v>
      </c>
      <c r="U180" s="1">
        <f t="shared" si="172"/>
        <v>10.475446428571431</v>
      </c>
      <c r="V180" s="1">
        <v>0</v>
      </c>
      <c r="W180" s="14">
        <f t="shared" si="174"/>
        <v>83.107142857142861</v>
      </c>
      <c r="Y180" s="1">
        <f t="shared" si="118"/>
        <v>61.197357112161576</v>
      </c>
      <c r="Z180" s="1">
        <f t="shared" si="119"/>
        <v>26.197894284486459</v>
      </c>
      <c r="AA180" s="1">
        <f t="shared" si="120"/>
        <v>12.604748603351958</v>
      </c>
      <c r="AB180" s="1">
        <f t="shared" si="121"/>
        <v>0</v>
      </c>
      <c r="AC180" s="14">
        <f t="shared" si="122"/>
        <v>100</v>
      </c>
      <c r="AD180" s="1">
        <f t="shared" si="145"/>
        <v>2.9625249644993568E-2</v>
      </c>
      <c r="AE180" s="1">
        <f t="shared" si="146"/>
        <v>0.26403006119160499</v>
      </c>
      <c r="AF180" s="1">
        <f t="shared" si="147"/>
        <v>0.14977704915702902</v>
      </c>
      <c r="AG180" s="1">
        <f t="shared" si="148"/>
        <v>0.13414296209166399</v>
      </c>
      <c r="AH180" s="1">
        <f t="shared" si="149"/>
        <v>7.9691499836316237E-2</v>
      </c>
      <c r="AI180" s="1">
        <f t="shared" si="150"/>
        <v>4.7673317909403795E-2</v>
      </c>
      <c r="AJ180" s="1">
        <f t="shared" si="151"/>
        <v>2.871533158765556E-2</v>
      </c>
      <c r="AL180" s="1">
        <f t="shared" si="152"/>
        <v>370.2405593706913</v>
      </c>
      <c r="AM180" s="1">
        <f t="shared" si="153"/>
        <v>4668.3169229120331</v>
      </c>
      <c r="AN180" s="1">
        <f t="shared" si="154"/>
        <v>41.849427150107736</v>
      </c>
      <c r="AO180" s="1">
        <f t="shared" si="155"/>
        <v>42.148131517432546</v>
      </c>
      <c r="AP180" s="1">
        <f t="shared" si="156"/>
        <v>242.64637279248041</v>
      </c>
      <c r="AQ180" s="1">
        <f t="shared" si="157"/>
        <v>288.95706649261763</v>
      </c>
      <c r="AR180" s="1">
        <f t="shared" si="158"/>
        <v>244.26503640924065</v>
      </c>
      <c r="AS180" s="1">
        <f t="shared" si="159"/>
        <v>306.54807010862885</v>
      </c>
      <c r="AT180" s="1">
        <f t="shared" si="160"/>
        <v>218.13321001710483</v>
      </c>
      <c r="AU180" s="1">
        <f t="shared" si="161"/>
        <v>382.1784118063556</v>
      </c>
      <c r="AV180" s="1">
        <f t="shared" si="162"/>
        <v>146.24608419901969</v>
      </c>
      <c r="AW180" s="1">
        <f t="shared" si="163"/>
        <v>433.31145603580171</v>
      </c>
      <c r="AX180" s="1">
        <f t="shared" si="164"/>
        <v>68.904383934460313</v>
      </c>
      <c r="AY180" s="1">
        <f t="shared" si="165"/>
        <v>457.7929986060405</v>
      </c>
      <c r="BA180" s="1">
        <f t="shared" si="123"/>
        <v>42.148131517432546</v>
      </c>
      <c r="BB180" s="1">
        <f t="shared" si="124"/>
        <v>288.95706649261763</v>
      </c>
      <c r="BC180" s="1">
        <f t="shared" si="125"/>
        <v>306.54807010862885</v>
      </c>
      <c r="BD180" s="1">
        <f t="shared" si="126"/>
        <v>382.1784118063556</v>
      </c>
      <c r="BE180" s="1">
        <f t="shared" si="127"/>
        <v>433.31145603580171</v>
      </c>
      <c r="BF180" s="1">
        <f t="shared" si="128"/>
        <v>457.7929986060405</v>
      </c>
      <c r="BG180" s="1">
        <f t="shared" si="129"/>
        <v>6.8557503284126478</v>
      </c>
      <c r="BH180" s="1">
        <f t="shared" si="130"/>
        <v>7.2731117388167013</v>
      </c>
      <c r="BI180" s="1">
        <f t="shared" si="131"/>
        <v>9.0675054396725958</v>
      </c>
      <c r="BJ180" s="1">
        <f t="shared" si="132"/>
        <v>10.28068007846524</v>
      </c>
      <c r="BK180" s="1">
        <f t="shared" si="133"/>
        <v>10.861525342272799</v>
      </c>
      <c r="BM180" s="1">
        <f t="shared" si="134"/>
        <v>4668.3169229120331</v>
      </c>
      <c r="BN180" s="1">
        <f t="shared" si="135"/>
        <v>288.95706649261763</v>
      </c>
      <c r="BO180" s="1">
        <f t="shared" si="136"/>
        <v>306.54807010862885</v>
      </c>
      <c r="BP180" s="1">
        <f t="shared" si="137"/>
        <v>382.1784118063556</v>
      </c>
      <c r="BQ180" s="1">
        <f t="shared" si="138"/>
        <v>433.31145603580171</v>
      </c>
      <c r="BR180" s="1">
        <f t="shared" si="139"/>
        <v>457.7929986060405</v>
      </c>
      <c r="BS180" s="1">
        <f t="shared" si="140"/>
        <v>6.1897482811079181</v>
      </c>
      <c r="BT180" s="1">
        <f t="shared" si="141"/>
        <v>6.5665651062397945</v>
      </c>
      <c r="BU180" s="1">
        <f t="shared" si="142"/>
        <v>8.1866423834814928</v>
      </c>
      <c r="BV180" s="1">
        <f t="shared" si="143"/>
        <v>9.2819631398441533</v>
      </c>
      <c r="BW180" s="1">
        <f t="shared" si="144"/>
        <v>9.8063821751089559</v>
      </c>
    </row>
    <row r="181" spans="16:75">
      <c r="P181" s="1">
        <v>3</v>
      </c>
      <c r="Q181" s="1">
        <f t="shared" si="117"/>
        <v>1702.4266277383633</v>
      </c>
      <c r="R181" s="14">
        <v>17</v>
      </c>
      <c r="S181" s="1">
        <f t="shared" si="173"/>
        <v>50.85</v>
      </c>
      <c r="T181" s="1">
        <f t="shared" si="171"/>
        <v>21.828571428571429</v>
      </c>
      <c r="U181" s="1">
        <f t="shared" si="172"/>
        <v>10.328571428571427</v>
      </c>
      <c r="V181" s="1">
        <v>0</v>
      </c>
      <c r="W181" s="14">
        <f t="shared" si="174"/>
        <v>83.007142857142853</v>
      </c>
      <c r="Y181" s="1">
        <f t="shared" si="118"/>
        <v>61.259788314258671</v>
      </c>
      <c r="Z181" s="1">
        <f t="shared" si="119"/>
        <v>26.297220549006113</v>
      </c>
      <c r="AA181" s="1">
        <f t="shared" si="120"/>
        <v>12.44299113673522</v>
      </c>
      <c r="AB181" s="1">
        <f t="shared" si="121"/>
        <v>0</v>
      </c>
      <c r="AC181" s="14">
        <f t="shared" si="122"/>
        <v>100</v>
      </c>
      <c r="AD181" s="1">
        <f t="shared" si="145"/>
        <v>2.9460450985537241E-2</v>
      </c>
      <c r="AE181" s="1">
        <f t="shared" si="146"/>
        <v>0.26328869416806305</v>
      </c>
      <c r="AF181" s="1">
        <f t="shared" si="147"/>
        <v>0.14931005600793018</v>
      </c>
      <c r="AG181" s="1">
        <f t="shared" si="148"/>
        <v>0.1337405706454714</v>
      </c>
      <c r="AH181" s="1">
        <f t="shared" si="149"/>
        <v>7.9497234063251709E-2</v>
      </c>
      <c r="AI181" s="1">
        <f t="shared" si="150"/>
        <v>4.7583563110305246E-2</v>
      </c>
      <c r="AJ181" s="1">
        <f t="shared" si="151"/>
        <v>2.8676798298094532E-2</v>
      </c>
      <c r="AL181" s="1">
        <f t="shared" si="152"/>
        <v>358.05066427000799</v>
      </c>
      <c r="AM181" s="1">
        <f t="shared" si="153"/>
        <v>4642.9624155082556</v>
      </c>
      <c r="AN181" s="1">
        <f t="shared" si="154"/>
        <v>41.826581395674779</v>
      </c>
      <c r="AO181" s="1">
        <f t="shared" si="155"/>
        <v>42.146240046128092</v>
      </c>
      <c r="AP181" s="1">
        <f t="shared" si="156"/>
        <v>241.74860017876961</v>
      </c>
      <c r="AQ181" s="1">
        <f t="shared" si="157"/>
        <v>288.67936963194791</v>
      </c>
      <c r="AR181" s="1">
        <f t="shared" si="158"/>
        <v>243.10562592761448</v>
      </c>
      <c r="AS181" s="1">
        <f t="shared" si="159"/>
        <v>306.17487926050524</v>
      </c>
      <c r="AT181" s="1">
        <f t="shared" si="160"/>
        <v>215.65861646326098</v>
      </c>
      <c r="AU181" s="1">
        <f t="shared" si="161"/>
        <v>381.19888359845504</v>
      </c>
      <c r="AV181" s="1">
        <f t="shared" si="162"/>
        <v>143.06664135639659</v>
      </c>
      <c r="AW181" s="1">
        <f t="shared" si="163"/>
        <v>431.60413359651108</v>
      </c>
      <c r="AX181" s="1">
        <f t="shared" si="164"/>
        <v>66.280155814384173</v>
      </c>
      <c r="AY181" s="1">
        <f t="shared" si="165"/>
        <v>455.48998188373662</v>
      </c>
      <c r="BA181" s="1">
        <f t="shared" si="123"/>
        <v>42.146240046128092</v>
      </c>
      <c r="BB181" s="1">
        <f t="shared" si="124"/>
        <v>288.67936963194791</v>
      </c>
      <c r="BC181" s="1">
        <f t="shared" si="125"/>
        <v>306.17487926050524</v>
      </c>
      <c r="BD181" s="1">
        <f t="shared" si="126"/>
        <v>381.19888359845504</v>
      </c>
      <c r="BE181" s="1">
        <f t="shared" si="127"/>
        <v>431.60413359651108</v>
      </c>
      <c r="BF181" s="1">
        <f t="shared" si="128"/>
        <v>455.48998188373662</v>
      </c>
      <c r="BG181" s="1">
        <f t="shared" si="129"/>
        <v>6.8494691179093312</v>
      </c>
      <c r="BH181" s="1">
        <f t="shared" si="130"/>
        <v>7.2645834818338209</v>
      </c>
      <c r="BI181" s="1">
        <f t="shared" si="131"/>
        <v>9.0446712015411492</v>
      </c>
      <c r="BJ181" s="1">
        <f t="shared" si="132"/>
        <v>10.240631978656465</v>
      </c>
      <c r="BK181" s="1">
        <f t="shared" si="133"/>
        <v>10.807369326070683</v>
      </c>
      <c r="BM181" s="1">
        <f t="shared" si="134"/>
        <v>4642.9624155082556</v>
      </c>
      <c r="BN181" s="1">
        <f t="shared" si="135"/>
        <v>288.67936963194791</v>
      </c>
      <c r="BO181" s="1">
        <f t="shared" si="136"/>
        <v>306.17487926050524</v>
      </c>
      <c r="BP181" s="1">
        <f t="shared" si="137"/>
        <v>381.19888359845504</v>
      </c>
      <c r="BQ181" s="1">
        <f t="shared" si="138"/>
        <v>431.60413359651108</v>
      </c>
      <c r="BR181" s="1">
        <f t="shared" si="139"/>
        <v>455.48998188373662</v>
      </c>
      <c r="BS181" s="1">
        <f t="shared" si="140"/>
        <v>6.2175685219357257</v>
      </c>
      <c r="BT181" s="1">
        <f t="shared" si="141"/>
        <v>6.5943863391577526</v>
      </c>
      <c r="BU181" s="1">
        <f t="shared" si="142"/>
        <v>8.2102513327523035</v>
      </c>
      <c r="BV181" s="1">
        <f t="shared" si="143"/>
        <v>9.2958782555482795</v>
      </c>
      <c r="BW181" s="1">
        <f t="shared" si="144"/>
        <v>9.8103310154380186</v>
      </c>
    </row>
    <row r="182" spans="16:75">
      <c r="P182" s="1">
        <v>3</v>
      </c>
      <c r="Q182" s="1">
        <f t="shared" si="117"/>
        <v>1702.8614103470591</v>
      </c>
      <c r="R182" s="14">
        <v>17.100000000000001</v>
      </c>
      <c r="S182" s="1">
        <f t="shared" ref="S182:S213" si="175">$S$149+$S$7*(R182-13.8)</f>
        <v>50.840624999999996</v>
      </c>
      <c r="T182" s="1">
        <f t="shared" ref="T182:T213" si="176">$T$149+$T$7*(R182-13.8)</f>
        <v>21.884821428571428</v>
      </c>
      <c r="U182" s="1">
        <f t="shared" ref="U182:U213" si="177">$U$149+$U$7*(R182-13.8)</f>
        <v>10.181696428571426</v>
      </c>
      <c r="V182" s="1">
        <v>0</v>
      </c>
      <c r="W182" s="14">
        <f t="shared" si="174"/>
        <v>82.907142857142844</v>
      </c>
      <c r="Y182" s="1">
        <f t="shared" si="118"/>
        <v>61.322370121478428</v>
      </c>
      <c r="Z182" s="1">
        <f t="shared" si="119"/>
        <v>26.396786421986732</v>
      </c>
      <c r="AA182" s="1">
        <f t="shared" si="120"/>
        <v>12.280843456534848</v>
      </c>
      <c r="AB182" s="1">
        <f t="shared" si="121"/>
        <v>0</v>
      </c>
      <c r="AC182" s="14">
        <f t="shared" si="122"/>
        <v>100.00000000000001</v>
      </c>
      <c r="AD182" s="1">
        <f t="shared" si="145"/>
        <v>2.9295254776114107E-2</v>
      </c>
      <c r="AE182" s="1">
        <f t="shared" si="146"/>
        <v>0.26254553871713598</v>
      </c>
      <c r="AF182" s="1">
        <f t="shared" si="147"/>
        <v>0.1488419363138003</v>
      </c>
      <c r="AG182" s="1">
        <f t="shared" si="148"/>
        <v>0.13333720849535072</v>
      </c>
      <c r="AH182" s="1">
        <f t="shared" si="149"/>
        <v>7.9302499655600642E-2</v>
      </c>
      <c r="AI182" s="1">
        <f t="shared" si="150"/>
        <v>4.7493591792349549E-2</v>
      </c>
      <c r="AJ182" s="1">
        <f t="shared" si="151"/>
        <v>2.8638172053238615E-2</v>
      </c>
      <c r="AL182" s="1">
        <f t="shared" si="152"/>
        <v>346.18355777271609</v>
      </c>
      <c r="AM182" s="1">
        <f t="shared" si="153"/>
        <v>4617.8350537671122</v>
      </c>
      <c r="AN182" s="1">
        <f t="shared" si="154"/>
        <v>41.80365645692288</v>
      </c>
      <c r="AO182" s="1">
        <f t="shared" si="155"/>
        <v>42.144236633325718</v>
      </c>
      <c r="AP182" s="1">
        <f t="shared" si="156"/>
        <v>240.85027594201921</v>
      </c>
      <c r="AQ182" s="1">
        <f t="shared" si="157"/>
        <v>288.39966732966764</v>
      </c>
      <c r="AR182" s="1">
        <f t="shared" si="158"/>
        <v>241.94686145278067</v>
      </c>
      <c r="AS182" s="1">
        <f t="shared" si="159"/>
        <v>305.79927681718516</v>
      </c>
      <c r="AT182" s="1">
        <f t="shared" si="160"/>
        <v>213.20320960458284</v>
      </c>
      <c r="AU182" s="1">
        <f t="shared" si="161"/>
        <v>380.21645275638559</v>
      </c>
      <c r="AV182" s="1">
        <f t="shared" si="162"/>
        <v>139.94679660784371</v>
      </c>
      <c r="AW182" s="1">
        <f t="shared" si="163"/>
        <v>429.898535134589</v>
      </c>
      <c r="AX182" s="1">
        <f t="shared" si="164"/>
        <v>63.749536874850286</v>
      </c>
      <c r="AY182" s="1">
        <f t="shared" si="165"/>
        <v>453.19910208836296</v>
      </c>
      <c r="BA182" s="1">
        <f t="shared" si="123"/>
        <v>42.144236633325718</v>
      </c>
      <c r="BB182" s="1">
        <f t="shared" si="124"/>
        <v>288.39966732966764</v>
      </c>
      <c r="BC182" s="1">
        <f t="shared" si="125"/>
        <v>305.79927681718516</v>
      </c>
      <c r="BD182" s="1">
        <f t="shared" si="126"/>
        <v>380.21645275638559</v>
      </c>
      <c r="BE182" s="1">
        <f t="shared" si="127"/>
        <v>429.898535134589</v>
      </c>
      <c r="BF182" s="1">
        <f t="shared" si="128"/>
        <v>453.19910208836296</v>
      </c>
      <c r="BG182" s="1">
        <f t="shared" si="129"/>
        <v>6.8431579349479659</v>
      </c>
      <c r="BH182" s="1">
        <f t="shared" si="130"/>
        <v>7.2560165101050424</v>
      </c>
      <c r="BI182" s="1">
        <f t="shared" si="131"/>
        <v>9.021790003327002</v>
      </c>
      <c r="BJ182" s="1">
        <f t="shared" si="132"/>
        <v>10.200648284957785</v>
      </c>
      <c r="BK182" s="1">
        <f t="shared" si="133"/>
        <v>10.753524996345384</v>
      </c>
      <c r="BM182" s="1">
        <f t="shared" si="134"/>
        <v>4617.8350537671122</v>
      </c>
      <c r="BN182" s="1">
        <f t="shared" si="135"/>
        <v>288.39966732966764</v>
      </c>
      <c r="BO182" s="1">
        <f t="shared" si="136"/>
        <v>305.79927681718516</v>
      </c>
      <c r="BP182" s="1">
        <f t="shared" si="137"/>
        <v>380.21645275638559</v>
      </c>
      <c r="BQ182" s="1">
        <f t="shared" si="138"/>
        <v>429.898535134589</v>
      </c>
      <c r="BR182" s="1">
        <f t="shared" si="139"/>
        <v>453.19910208836296</v>
      </c>
      <c r="BS182" s="1">
        <f t="shared" si="140"/>
        <v>6.245343629032365</v>
      </c>
      <c r="BT182" s="1">
        <f t="shared" si="141"/>
        <v>6.6221351186574307</v>
      </c>
      <c r="BU182" s="1">
        <f t="shared" si="142"/>
        <v>8.2336516642406856</v>
      </c>
      <c r="BV182" s="1">
        <f t="shared" si="143"/>
        <v>9.309525570513582</v>
      </c>
      <c r="BW182" s="1">
        <f t="shared" si="144"/>
        <v>9.8141032932446279</v>
      </c>
    </row>
    <row r="183" spans="16:75">
      <c r="P183" s="1">
        <v>3</v>
      </c>
      <c r="Q183" s="1">
        <f t="shared" si="117"/>
        <v>1703.2961929557548</v>
      </c>
      <c r="R183" s="14">
        <v>17.2</v>
      </c>
      <c r="S183" s="1">
        <f t="shared" si="175"/>
        <v>50.831249999999997</v>
      </c>
      <c r="T183" s="1">
        <f t="shared" si="176"/>
        <v>21.941071428571426</v>
      </c>
      <c r="U183" s="1">
        <f t="shared" si="177"/>
        <v>10.03482142857143</v>
      </c>
      <c r="V183" s="1">
        <v>0</v>
      </c>
      <c r="W183" s="14">
        <f t="shared" si="174"/>
        <v>82.80714285714285</v>
      </c>
      <c r="Y183" s="1">
        <f t="shared" si="118"/>
        <v>61.385103079444498</v>
      </c>
      <c r="Z183" s="1">
        <f t="shared" si="119"/>
        <v>26.496592771500044</v>
      </c>
      <c r="AA183" s="1">
        <f t="shared" si="120"/>
        <v>12.118304149055467</v>
      </c>
      <c r="AB183" s="1">
        <f t="shared" si="121"/>
        <v>0</v>
      </c>
      <c r="AC183" s="14">
        <f t="shared" si="122"/>
        <v>100</v>
      </c>
      <c r="AD183" s="1">
        <f t="shared" si="145"/>
        <v>2.9129659576449973E-2</v>
      </c>
      <c r="AE183" s="1">
        <f t="shared" si="146"/>
        <v>0.26180058835957337</v>
      </c>
      <c r="AF183" s="1">
        <f t="shared" si="147"/>
        <v>0.14837268599330664</v>
      </c>
      <c r="AG183" s="1">
        <f t="shared" si="148"/>
        <v>0.13293287212456215</v>
      </c>
      <c r="AH183" s="1">
        <f t="shared" si="149"/>
        <v>7.910729491555811E-2</v>
      </c>
      <c r="AI183" s="1">
        <f t="shared" si="150"/>
        <v>4.7403403171115785E-2</v>
      </c>
      <c r="AJ183" s="1">
        <f t="shared" si="151"/>
        <v>2.8599452516322323E-2</v>
      </c>
      <c r="AL183" s="1">
        <f t="shared" si="152"/>
        <v>334.63280024648327</v>
      </c>
      <c r="AM183" s="1">
        <f t="shared" si="153"/>
        <v>4592.9327150838526</v>
      </c>
      <c r="AN183" s="1">
        <f t="shared" si="154"/>
        <v>41.780651737562088</v>
      </c>
      <c r="AO183" s="1">
        <f t="shared" si="155"/>
        <v>42.142122767652673</v>
      </c>
      <c r="AP183" s="1">
        <f t="shared" si="156"/>
        <v>239.95139732474493</v>
      </c>
      <c r="AQ183" s="1">
        <f t="shared" si="157"/>
        <v>288.11799134126693</v>
      </c>
      <c r="AR183" s="1">
        <f t="shared" si="158"/>
        <v>240.78874533509099</v>
      </c>
      <c r="AS183" s="1">
        <f t="shared" si="159"/>
        <v>305.4213086108939</v>
      </c>
      <c r="AT183" s="1">
        <f t="shared" si="160"/>
        <v>210.76691005700957</v>
      </c>
      <c r="AU183" s="1">
        <f t="shared" si="161"/>
        <v>379.23128099650557</v>
      </c>
      <c r="AV183" s="1">
        <f t="shared" si="162"/>
        <v>136.88561240558153</v>
      </c>
      <c r="AW183" s="1">
        <f t="shared" si="163"/>
        <v>428.19497163035061</v>
      </c>
      <c r="AX183" s="1">
        <f t="shared" si="164"/>
        <v>61.309415065521534</v>
      </c>
      <c r="AY183" s="1">
        <f t="shared" si="165"/>
        <v>450.9206736754395</v>
      </c>
      <c r="BA183" s="1">
        <f t="shared" si="123"/>
        <v>42.142122767652673</v>
      </c>
      <c r="BB183" s="1">
        <f t="shared" si="124"/>
        <v>288.11799134126693</v>
      </c>
      <c r="BC183" s="1">
        <f t="shared" si="125"/>
        <v>305.4213086108939</v>
      </c>
      <c r="BD183" s="1">
        <f t="shared" si="126"/>
        <v>379.23128099650557</v>
      </c>
      <c r="BE183" s="1">
        <f t="shared" si="127"/>
        <v>428.19497163035061</v>
      </c>
      <c r="BF183" s="1">
        <f t="shared" si="128"/>
        <v>450.9206736754395</v>
      </c>
      <c r="BG183" s="1">
        <f t="shared" si="129"/>
        <v>6.8368172369907221</v>
      </c>
      <c r="BH183" s="1">
        <f t="shared" si="130"/>
        <v>7.2474115813959017</v>
      </c>
      <c r="BI183" s="1">
        <f t="shared" si="131"/>
        <v>8.9988651755244469</v>
      </c>
      <c r="BJ183" s="1">
        <f t="shared" si="132"/>
        <v>10.160735708335586</v>
      </c>
      <c r="BK183" s="1">
        <f t="shared" si="133"/>
        <v>10.699999052291592</v>
      </c>
      <c r="BM183" s="1">
        <f t="shared" si="134"/>
        <v>4592.9327150838526</v>
      </c>
      <c r="BN183" s="1">
        <f t="shared" si="135"/>
        <v>288.11799134126693</v>
      </c>
      <c r="BO183" s="1">
        <f t="shared" si="136"/>
        <v>305.4213086108939</v>
      </c>
      <c r="BP183" s="1">
        <f t="shared" si="137"/>
        <v>379.23128099650557</v>
      </c>
      <c r="BQ183" s="1">
        <f t="shared" si="138"/>
        <v>428.19497163035061</v>
      </c>
      <c r="BR183" s="1">
        <f t="shared" si="139"/>
        <v>450.9206736754395</v>
      </c>
      <c r="BS183" s="1">
        <f t="shared" si="140"/>
        <v>6.2730723312154337</v>
      </c>
      <c r="BT183" s="1">
        <f t="shared" si="141"/>
        <v>6.6498102096694414</v>
      </c>
      <c r="BU183" s="1">
        <f t="shared" si="142"/>
        <v>8.2568438190060007</v>
      </c>
      <c r="BV183" s="1">
        <f t="shared" si="143"/>
        <v>9.3229097440094577</v>
      </c>
      <c r="BW183" s="1">
        <f t="shared" si="144"/>
        <v>9.8177069347119108</v>
      </c>
    </row>
    <row r="184" spans="16:75">
      <c r="P184" s="1">
        <v>3</v>
      </c>
      <c r="Q184" s="1">
        <f t="shared" si="117"/>
        <v>1703.7309755644503</v>
      </c>
      <c r="R184" s="14">
        <v>17.3</v>
      </c>
      <c r="S184" s="1">
        <f t="shared" si="175"/>
        <v>50.821874999999999</v>
      </c>
      <c r="T184" s="1">
        <f t="shared" si="176"/>
        <v>21.997321428571428</v>
      </c>
      <c r="U184" s="1">
        <f t="shared" si="177"/>
        <v>9.8879464285714267</v>
      </c>
      <c r="V184" s="1">
        <v>0</v>
      </c>
      <c r="W184" s="14">
        <f t="shared" si="174"/>
        <v>82.707142857142856</v>
      </c>
      <c r="Y184" s="1">
        <f t="shared" si="118"/>
        <v>61.447987736419378</v>
      </c>
      <c r="Z184" s="1">
        <f t="shared" si="119"/>
        <v>26.596640469816045</v>
      </c>
      <c r="AA184" s="1">
        <f t="shared" si="120"/>
        <v>11.955371793764572</v>
      </c>
      <c r="AB184" s="1">
        <f t="shared" si="121"/>
        <v>0</v>
      </c>
      <c r="AC184" s="14">
        <f t="shared" si="122"/>
        <v>99.999999999999986</v>
      </c>
      <c r="AD184" s="1">
        <f t="shared" si="145"/>
        <v>2.8963663939304999E-2</v>
      </c>
      <c r="AE184" s="1">
        <f t="shared" si="146"/>
        <v>0.26105383658478887</v>
      </c>
      <c r="AF184" s="1">
        <f t="shared" si="147"/>
        <v>0.14790230094537754</v>
      </c>
      <c r="AG184" s="1">
        <f t="shared" si="148"/>
        <v>0.13252755799935759</v>
      </c>
      <c r="AH184" s="1">
        <f t="shared" si="149"/>
        <v>7.8911618137108008E-2</v>
      </c>
      <c r="AI184" s="1">
        <f t="shared" si="150"/>
        <v>4.731299645838926E-2</v>
      </c>
      <c r="AJ184" s="1">
        <f t="shared" si="151"/>
        <v>2.8560639348951436E-2</v>
      </c>
      <c r="AL184" s="1">
        <f t="shared" si="152"/>
        <v>323.39203791892072</v>
      </c>
      <c r="AM184" s="1">
        <f t="shared" si="153"/>
        <v>4568.2532892042864</v>
      </c>
      <c r="AN184" s="1">
        <f t="shared" si="154"/>
        <v>41.757566634367095</v>
      </c>
      <c r="AO184" s="1">
        <f t="shared" si="155"/>
        <v>42.139899899830219</v>
      </c>
      <c r="AP184" s="1">
        <f t="shared" si="156"/>
        <v>239.05196154354039</v>
      </c>
      <c r="AQ184" s="1">
        <f t="shared" si="157"/>
        <v>287.8343726719159</v>
      </c>
      <c r="AR184" s="1">
        <f t="shared" si="158"/>
        <v>239.63127994347266</v>
      </c>
      <c r="AS184" s="1">
        <f t="shared" si="159"/>
        <v>305.04101942784524</v>
      </c>
      <c r="AT184" s="1">
        <f t="shared" si="160"/>
        <v>208.34963847600645</v>
      </c>
      <c r="AU184" s="1">
        <f t="shared" si="161"/>
        <v>378.24352583742751</v>
      </c>
      <c r="AV184" s="1">
        <f t="shared" si="162"/>
        <v>133.8821631080672</v>
      </c>
      <c r="AW184" s="1">
        <f t="shared" si="163"/>
        <v>426.49374152328539</v>
      </c>
      <c r="AX184" s="1">
        <f t="shared" si="164"/>
        <v>58.956774209062694</v>
      </c>
      <c r="AY184" s="1">
        <f t="shared" si="165"/>
        <v>448.65498639528698</v>
      </c>
      <c r="BA184" s="1">
        <f t="shared" si="123"/>
        <v>42.139899899830219</v>
      </c>
      <c r="BB184" s="1">
        <f t="shared" si="124"/>
        <v>287.8343726719159</v>
      </c>
      <c r="BC184" s="1">
        <f t="shared" si="125"/>
        <v>305.04101942784524</v>
      </c>
      <c r="BD184" s="1">
        <f t="shared" si="126"/>
        <v>378.24352583742751</v>
      </c>
      <c r="BE184" s="1">
        <f t="shared" si="127"/>
        <v>426.49374152328539</v>
      </c>
      <c r="BF184" s="1">
        <f t="shared" si="128"/>
        <v>448.65498639528698</v>
      </c>
      <c r="BG184" s="1">
        <f t="shared" si="129"/>
        <v>6.8304474703575551</v>
      </c>
      <c r="BH184" s="1">
        <f t="shared" si="130"/>
        <v>7.2387694359253629</v>
      </c>
      <c r="BI184" s="1">
        <f t="shared" si="131"/>
        <v>8.9758999602880269</v>
      </c>
      <c r="BJ184" s="1">
        <f t="shared" si="132"/>
        <v>10.120900679334641</v>
      </c>
      <c r="BK184" s="1">
        <f t="shared" si="133"/>
        <v>10.646797630316502</v>
      </c>
      <c r="BM184" s="1">
        <f t="shared" si="134"/>
        <v>4568.2532892042864</v>
      </c>
      <c r="BN184" s="1">
        <f t="shared" si="135"/>
        <v>287.8343726719159</v>
      </c>
      <c r="BO184" s="1">
        <f t="shared" si="136"/>
        <v>305.04101942784524</v>
      </c>
      <c r="BP184" s="1">
        <f t="shared" si="137"/>
        <v>378.24352583742751</v>
      </c>
      <c r="BQ184" s="1">
        <f t="shared" si="138"/>
        <v>426.49374152328539</v>
      </c>
      <c r="BR184" s="1">
        <f t="shared" si="139"/>
        <v>448.65498639528698</v>
      </c>
      <c r="BS184" s="1">
        <f t="shared" si="140"/>
        <v>6.3007533612929736</v>
      </c>
      <c r="BT184" s="1">
        <f t="shared" si="141"/>
        <v>6.6774103824041315</v>
      </c>
      <c r="BU184" s="1">
        <f t="shared" si="142"/>
        <v>8.2798282383180037</v>
      </c>
      <c r="BV184" s="1">
        <f t="shared" si="143"/>
        <v>9.3360353404916729</v>
      </c>
      <c r="BW184" s="1">
        <f t="shared" si="144"/>
        <v>9.8211495289797117</v>
      </c>
    </row>
    <row r="185" spans="16:75">
      <c r="P185" s="1">
        <v>3</v>
      </c>
      <c r="Q185" s="1">
        <f t="shared" si="117"/>
        <v>1704.1657581731461</v>
      </c>
      <c r="R185" s="14">
        <v>17.399999999999999</v>
      </c>
      <c r="S185" s="1">
        <f t="shared" si="175"/>
        <v>50.8125</v>
      </c>
      <c r="T185" s="1">
        <f t="shared" si="176"/>
        <v>22.053571428571427</v>
      </c>
      <c r="U185" s="1">
        <f t="shared" si="177"/>
        <v>9.7410714285714306</v>
      </c>
      <c r="V185" s="1">
        <v>0</v>
      </c>
      <c r="W185" s="14">
        <f t="shared" si="174"/>
        <v>82.607142857142861</v>
      </c>
      <c r="Y185" s="1">
        <f t="shared" si="118"/>
        <v>61.511024643320361</v>
      </c>
      <c r="Z185" s="1">
        <f t="shared" si="119"/>
        <v>26.696930393428445</v>
      </c>
      <c r="AA185" s="1">
        <f t="shared" si="120"/>
        <v>11.792044963251191</v>
      </c>
      <c r="AB185" s="1">
        <f t="shared" si="121"/>
        <v>0</v>
      </c>
      <c r="AC185" s="14">
        <f t="shared" si="122"/>
        <v>100</v>
      </c>
      <c r="AD185" s="1">
        <f t="shared" si="145"/>
        <v>2.8797266410431538E-2</v>
      </c>
      <c r="AE185" s="1">
        <f t="shared" si="146"/>
        <v>0.26030527685067079</v>
      </c>
      <c r="AF185" s="1">
        <f t="shared" si="147"/>
        <v>0.14743077704908347</v>
      </c>
      <c r="AG185" s="1">
        <f t="shared" si="148"/>
        <v>0.13212126256887802</v>
      </c>
      <c r="AH185" s="1">
        <f t="shared" si="149"/>
        <v>7.8715467605973408E-2</v>
      </c>
      <c r="AI185" s="1">
        <f t="shared" si="150"/>
        <v>4.7222370862138631E-2</v>
      </c>
      <c r="AJ185" s="1">
        <f t="shared" si="151"/>
        <v>2.85217322110932E-2</v>
      </c>
      <c r="AL185" s="1">
        <f t="shared" si="152"/>
        <v>312.45500230841344</v>
      </c>
      <c r="AM185" s="1">
        <f t="shared" si="153"/>
        <v>4543.7946783600573</v>
      </c>
      <c r="AN185" s="1">
        <f t="shared" si="154"/>
        <v>41.734400537067856</v>
      </c>
      <c r="AO185" s="1">
        <f t="shared" si="155"/>
        <v>42.137569443722391</v>
      </c>
      <c r="AP185" s="1">
        <f t="shared" si="156"/>
        <v>238.15196578871834</v>
      </c>
      <c r="AQ185" s="1">
        <f t="shared" si="157"/>
        <v>287.54884159787451</v>
      </c>
      <c r="AR185" s="1">
        <f t="shared" si="158"/>
        <v>238.47446766565523</v>
      </c>
      <c r="AS185" s="1">
        <f t="shared" si="159"/>
        <v>304.65845303840734</v>
      </c>
      <c r="AT185" s="1">
        <f t="shared" si="160"/>
        <v>205.95131555668834</v>
      </c>
      <c r="AU185" s="1">
        <f t="shared" si="161"/>
        <v>377.25334072087156</v>
      </c>
      <c r="AV185" s="1">
        <f t="shared" si="162"/>
        <v>130.93553486510768</v>
      </c>
      <c r="AW185" s="1">
        <f t="shared" si="163"/>
        <v>424.79513114019244</v>
      </c>
      <c r="AX185" s="1">
        <f t="shared" si="164"/>
        <v>56.688691282497025</v>
      </c>
      <c r="AY185" s="1">
        <f t="shared" si="165"/>
        <v>446.40230653831702</v>
      </c>
      <c r="BA185" s="1">
        <f t="shared" si="123"/>
        <v>42.137569443722391</v>
      </c>
      <c r="BB185" s="1">
        <f t="shared" si="124"/>
        <v>287.54884159787451</v>
      </c>
      <c r="BC185" s="1">
        <f t="shared" si="125"/>
        <v>304.65845303840734</v>
      </c>
      <c r="BD185" s="1">
        <f t="shared" si="126"/>
        <v>377.25334072087156</v>
      </c>
      <c r="BE185" s="1">
        <f t="shared" si="127"/>
        <v>424.79513114019244</v>
      </c>
      <c r="BF185" s="1">
        <f t="shared" si="128"/>
        <v>446.40230653831702</v>
      </c>
      <c r="BG185" s="1">
        <f t="shared" si="129"/>
        <v>6.8240490705548567</v>
      </c>
      <c r="BH185" s="1">
        <f t="shared" si="130"/>
        <v>7.2300907968908739</v>
      </c>
      <c r="BI185" s="1">
        <f t="shared" si="131"/>
        <v>8.9528975140514273</v>
      </c>
      <c r="BJ185" s="1">
        <f t="shared" si="132"/>
        <v>10.081149357879681</v>
      </c>
      <c r="BK185" s="1">
        <f t="shared" si="133"/>
        <v>10.593926332996446</v>
      </c>
      <c r="BM185" s="1">
        <f t="shared" si="134"/>
        <v>4543.7946783600573</v>
      </c>
      <c r="BN185" s="1">
        <f t="shared" si="135"/>
        <v>287.54884159787451</v>
      </c>
      <c r="BO185" s="1">
        <f t="shared" si="136"/>
        <v>304.65845303840734</v>
      </c>
      <c r="BP185" s="1">
        <f t="shared" si="137"/>
        <v>377.25334072087156</v>
      </c>
      <c r="BQ185" s="1">
        <f t="shared" si="138"/>
        <v>424.79513114019244</v>
      </c>
      <c r="BR185" s="1">
        <f t="shared" si="139"/>
        <v>446.40230653831702</v>
      </c>
      <c r="BS185" s="1">
        <f t="shared" si="140"/>
        <v>6.3283854564849396</v>
      </c>
      <c r="BT185" s="1">
        <f t="shared" si="141"/>
        <v>6.7049344128455299</v>
      </c>
      <c r="BU185" s="1">
        <f t="shared" si="142"/>
        <v>8.3026053645766744</v>
      </c>
      <c r="BV185" s="1">
        <f t="shared" si="143"/>
        <v>9.3489068325047899</v>
      </c>
      <c r="BW185" s="1">
        <f t="shared" si="144"/>
        <v>9.8244383414664362</v>
      </c>
    </row>
    <row r="186" spans="16:75">
      <c r="P186" s="1">
        <v>3</v>
      </c>
      <c r="Q186" s="1">
        <f t="shared" si="117"/>
        <v>1704.6005407818416</v>
      </c>
      <c r="R186" s="14">
        <v>17.5</v>
      </c>
      <c r="S186" s="1">
        <f t="shared" si="175"/>
        <v>50.803125000000001</v>
      </c>
      <c r="T186" s="1">
        <f t="shared" si="176"/>
        <v>22.109821428571429</v>
      </c>
      <c r="U186" s="1">
        <f t="shared" si="177"/>
        <v>9.5941964285714274</v>
      </c>
      <c r="V186" s="1">
        <v>0</v>
      </c>
      <c r="W186" s="14">
        <f t="shared" si="174"/>
        <v>82.507142857142853</v>
      </c>
      <c r="Y186" s="1">
        <f t="shared" si="118"/>
        <v>61.574214353735613</v>
      </c>
      <c r="Z186" s="1">
        <f t="shared" si="119"/>
        <v>26.797463423080256</v>
      </c>
      <c r="AA186" s="1">
        <f t="shared" si="120"/>
        <v>11.62832222318414</v>
      </c>
      <c r="AB186" s="1">
        <f t="shared" si="121"/>
        <v>0</v>
      </c>
      <c r="AC186" s="14">
        <f t="shared" si="122"/>
        <v>100.00000000000001</v>
      </c>
      <c r="AD186" s="1">
        <f t="shared" si="145"/>
        <v>2.8630465528531629E-2</v>
      </c>
      <c r="AE186" s="1">
        <f t="shared" si="146"/>
        <v>0.25955490258339053</v>
      </c>
      <c r="AF186" s="1">
        <f t="shared" si="147"/>
        <v>0.14695811016351606</v>
      </c>
      <c r="AG186" s="1">
        <f t="shared" si="148"/>
        <v>0.13171398226504955</v>
      </c>
      <c r="AH186" s="1">
        <f t="shared" si="149"/>
        <v>7.8518841599566347E-2</v>
      </c>
      <c r="AI186" s="1">
        <f t="shared" si="150"/>
        <v>4.7131525586492716E-2</v>
      </c>
      <c r="AJ186" s="1">
        <f t="shared" si="151"/>
        <v>2.8482730761066302E-2</v>
      </c>
      <c r="AL186" s="1">
        <f t="shared" si="152"/>
        <v>301.81550965485269</v>
      </c>
      <c r="AM186" s="1">
        <f t="shared" si="153"/>
        <v>4519.5547973960274</v>
      </c>
      <c r="AN186" s="1">
        <f t="shared" si="154"/>
        <v>41.711152828238383</v>
      </c>
      <c r="AO186" s="1">
        <f t="shared" si="155"/>
        <v>42.135132777348197</v>
      </c>
      <c r="AP186" s="1">
        <f t="shared" si="156"/>
        <v>237.2514072239467</v>
      </c>
      <c r="AQ186" s="1">
        <f t="shared" si="157"/>
        <v>287.26142768716636</v>
      </c>
      <c r="AR186" s="1">
        <f t="shared" si="158"/>
        <v>237.31831090840168</v>
      </c>
      <c r="AS186" s="1">
        <f t="shared" si="159"/>
        <v>304.27365222623587</v>
      </c>
      <c r="AT186" s="1">
        <f t="shared" si="160"/>
        <v>203.57186203394525</v>
      </c>
      <c r="AU186" s="1">
        <f t="shared" si="161"/>
        <v>376.26087512837483</v>
      </c>
      <c r="AV186" s="1">
        <f t="shared" si="162"/>
        <v>128.04482550372848</v>
      </c>
      <c r="AW186" s="1">
        <f t="shared" si="163"/>
        <v>423.09941510798404</v>
      </c>
      <c r="AX186" s="1">
        <f t="shared" si="164"/>
        <v>54.502333768963922</v>
      </c>
      <c r="AY186" s="1">
        <f t="shared" si="165"/>
        <v>444.16287812249215</v>
      </c>
      <c r="BA186" s="1">
        <f t="shared" si="123"/>
        <v>42.135132777348197</v>
      </c>
      <c r="BB186" s="1">
        <f t="shared" si="124"/>
        <v>287.26142768716636</v>
      </c>
      <c r="BC186" s="1">
        <f t="shared" si="125"/>
        <v>304.27365222623587</v>
      </c>
      <c r="BD186" s="1">
        <f t="shared" si="126"/>
        <v>376.26087512837483</v>
      </c>
      <c r="BE186" s="1">
        <f t="shared" si="127"/>
        <v>423.09941510798404</v>
      </c>
      <c r="BF186" s="1">
        <f t="shared" si="128"/>
        <v>444.16287812249215</v>
      </c>
      <c r="BG186" s="1">
        <f t="shared" si="129"/>
        <v>6.817622462592495</v>
      </c>
      <c r="BH186" s="1">
        <f t="shared" si="130"/>
        <v>7.2213763709749852</v>
      </c>
      <c r="BI186" s="1">
        <f t="shared" si="131"/>
        <v>8.9298609100539554</v>
      </c>
      <c r="BJ186" s="1">
        <f t="shared" si="132"/>
        <v>10.041487642717049</v>
      </c>
      <c r="BK186" s="1">
        <f t="shared" si="133"/>
        <v>10.541390256666608</v>
      </c>
      <c r="BM186" s="1">
        <f t="shared" si="134"/>
        <v>4519.5547973960274</v>
      </c>
      <c r="BN186" s="1">
        <f t="shared" si="135"/>
        <v>287.26142768716636</v>
      </c>
      <c r="BO186" s="1">
        <f t="shared" si="136"/>
        <v>304.27365222623587</v>
      </c>
      <c r="BP186" s="1">
        <f t="shared" si="137"/>
        <v>376.26087512837483</v>
      </c>
      <c r="BQ186" s="1">
        <f t="shared" si="138"/>
        <v>423.09941510798404</v>
      </c>
      <c r="BR186" s="1">
        <f t="shared" si="139"/>
        <v>444.16287812249215</v>
      </c>
      <c r="BS186" s="1">
        <f t="shared" si="140"/>
        <v>6.3559673588352998</v>
      </c>
      <c r="BT186" s="1">
        <f t="shared" si="141"/>
        <v>6.732381083232915</v>
      </c>
      <c r="BU186" s="1">
        <f t="shared" si="142"/>
        <v>8.3251756421929013</v>
      </c>
      <c r="BV186" s="1">
        <f t="shared" si="143"/>
        <v>9.3615286034756267</v>
      </c>
      <c r="BW186" s="1">
        <f t="shared" si="144"/>
        <v>9.8275803266817263</v>
      </c>
    </row>
    <row r="187" spans="16:75">
      <c r="P187" s="1">
        <v>3</v>
      </c>
      <c r="Q187" s="1">
        <f t="shared" si="117"/>
        <v>1705.0353233905373</v>
      </c>
      <c r="R187" s="14">
        <v>17.600000000000001</v>
      </c>
      <c r="S187" s="1">
        <f t="shared" si="175"/>
        <v>50.793749999999996</v>
      </c>
      <c r="T187" s="1">
        <f t="shared" si="176"/>
        <v>22.166071428571428</v>
      </c>
      <c r="U187" s="1">
        <f t="shared" si="177"/>
        <v>9.447321428571426</v>
      </c>
      <c r="V187" s="1">
        <v>0</v>
      </c>
      <c r="W187" s="14">
        <f t="shared" si="174"/>
        <v>82.407142857142844</v>
      </c>
      <c r="Y187" s="1">
        <f t="shared" si="118"/>
        <v>61.637557423940379</v>
      </c>
      <c r="Z187" s="1">
        <f t="shared" si="119"/>
        <v>26.898240443789547</v>
      </c>
      <c r="AA187" s="1">
        <f t="shared" si="120"/>
        <v>11.464202132270085</v>
      </c>
      <c r="AB187" s="1">
        <f t="shared" si="121"/>
        <v>0</v>
      </c>
      <c r="AC187" s="14">
        <f t="shared" si="122"/>
        <v>100.00000000000001</v>
      </c>
      <c r="AD187" s="1">
        <f t="shared" si="145"/>
        <v>2.8463259825214263E-2</v>
      </c>
      <c r="AE187" s="1">
        <f t="shared" si="146"/>
        <v>0.25880270717721077</v>
      </c>
      <c r="AF187" s="1">
        <f t="shared" si="147"/>
        <v>0.14648429612766725</v>
      </c>
      <c r="AG187" s="1">
        <f t="shared" si="148"/>
        <v>0.13130571350247899</v>
      </c>
      <c r="AH187" s="1">
        <f t="shared" si="149"/>
        <v>7.8321738386937623E-2</v>
      </c>
      <c r="AI187" s="1">
        <f t="shared" si="150"/>
        <v>4.7040459831717209E-2</v>
      </c>
      <c r="AJ187" s="1">
        <f t="shared" si="151"/>
        <v>2.8443634655530979E-2</v>
      </c>
      <c r="AL187" s="1">
        <f t="shared" si="152"/>
        <v>291.46746035033533</v>
      </c>
      <c r="AM187" s="1">
        <f t="shared" si="153"/>
        <v>4495.5315738900854</v>
      </c>
      <c r="AN187" s="1">
        <f t="shared" si="154"/>
        <v>41.687822883182683</v>
      </c>
      <c r="AO187" s="1">
        <f t="shared" si="155"/>
        <v>42.13259124385862</v>
      </c>
      <c r="AP187" s="1">
        <f t="shared" si="156"/>
        <v>236.35028298587588</v>
      </c>
      <c r="AQ187" s="1">
        <f t="shared" si="157"/>
        <v>286.97215981954537</v>
      </c>
      <c r="AR187" s="1">
        <f t="shared" si="158"/>
        <v>236.16281209774246</v>
      </c>
      <c r="AS187" s="1">
        <f t="shared" si="159"/>
        <v>303.88665881641487</v>
      </c>
      <c r="AT187" s="1">
        <f t="shared" si="160"/>
        <v>201.21119868256551</v>
      </c>
      <c r="AU187" s="1">
        <f t="shared" si="161"/>
        <v>375.26627469402365</v>
      </c>
      <c r="AV187" s="1">
        <f t="shared" si="162"/>
        <v>125.20914441479604</v>
      </c>
      <c r="AW187" s="1">
        <f t="shared" si="163"/>
        <v>421.40685675177269</v>
      </c>
      <c r="AX187" s="1">
        <f t="shared" si="164"/>
        <v>52.394957078223307</v>
      </c>
      <c r="AY187" s="1">
        <f t="shared" si="165"/>
        <v>441.93692402564966</v>
      </c>
      <c r="BA187" s="1">
        <f t="shared" si="123"/>
        <v>42.13259124385862</v>
      </c>
      <c r="BB187" s="1">
        <f t="shared" si="124"/>
        <v>286.97215981954537</v>
      </c>
      <c r="BC187" s="1">
        <f t="shared" si="125"/>
        <v>303.88665881641487</v>
      </c>
      <c r="BD187" s="1">
        <f t="shared" si="126"/>
        <v>375.26627469402365</v>
      </c>
      <c r="BE187" s="1">
        <f t="shared" si="127"/>
        <v>421.40685675177269</v>
      </c>
      <c r="BF187" s="1">
        <f t="shared" si="128"/>
        <v>441.93692402564966</v>
      </c>
      <c r="BG187" s="1">
        <f t="shared" si="129"/>
        <v>6.8111680612897345</v>
      </c>
      <c r="BH187" s="1">
        <f t="shared" si="130"/>
        <v>7.2126268488342822</v>
      </c>
      <c r="BI187" s="1">
        <f t="shared" si="131"/>
        <v>8.9067931407784862</v>
      </c>
      <c r="BJ187" s="1">
        <f t="shared" si="132"/>
        <v>10.001921180511259</v>
      </c>
      <c r="BK187" s="1">
        <f t="shared" si="133"/>
        <v>10.489194017708744</v>
      </c>
      <c r="BM187" s="1">
        <f t="shared" si="134"/>
        <v>4495.5315738900854</v>
      </c>
      <c r="BN187" s="1">
        <f t="shared" si="135"/>
        <v>286.97215981954537</v>
      </c>
      <c r="BO187" s="1">
        <f t="shared" si="136"/>
        <v>303.88665881641487</v>
      </c>
      <c r="BP187" s="1">
        <f t="shared" si="137"/>
        <v>375.26627469402365</v>
      </c>
      <c r="BQ187" s="1">
        <f t="shared" si="138"/>
        <v>421.40685675177269</v>
      </c>
      <c r="BR187" s="1">
        <f t="shared" si="139"/>
        <v>441.93692402564966</v>
      </c>
      <c r="BS187" s="1">
        <f t="shared" si="140"/>
        <v>6.3834978156147582</v>
      </c>
      <c r="BT187" s="1">
        <f t="shared" si="141"/>
        <v>6.7597491825300393</v>
      </c>
      <c r="BU187" s="1">
        <f t="shared" si="142"/>
        <v>8.3475395184311267</v>
      </c>
      <c r="BV187" s="1">
        <f t="shared" si="143"/>
        <v>9.3739049504021121</v>
      </c>
      <c r="BW187" s="1">
        <f t="shared" si="144"/>
        <v>9.8305821405505469</v>
      </c>
    </row>
    <row r="188" spans="16:75">
      <c r="P188" s="1">
        <v>3</v>
      </c>
      <c r="Q188" s="1">
        <f t="shared" si="117"/>
        <v>1705.4701059992331</v>
      </c>
      <c r="R188" s="14">
        <v>17.7</v>
      </c>
      <c r="S188" s="1">
        <f t="shared" si="175"/>
        <v>50.784374999999997</v>
      </c>
      <c r="T188" s="1">
        <f t="shared" si="176"/>
        <v>22.222321428571426</v>
      </c>
      <c r="U188" s="1">
        <f t="shared" si="177"/>
        <v>9.3004464285714299</v>
      </c>
      <c r="V188" s="1">
        <v>0</v>
      </c>
      <c r="W188" s="14">
        <f t="shared" si="174"/>
        <v>82.30714285714285</v>
      </c>
      <c r="Y188" s="1">
        <f t="shared" si="118"/>
        <v>61.701054412913308</v>
      </c>
      <c r="Z188" s="1">
        <f t="shared" si="119"/>
        <v>26.999262344875465</v>
      </c>
      <c r="AA188" s="1">
        <f t="shared" si="120"/>
        <v>11.299683242211232</v>
      </c>
      <c r="AB188" s="1">
        <f t="shared" si="121"/>
        <v>0</v>
      </c>
      <c r="AC188" s="14">
        <f t="shared" si="122"/>
        <v>100</v>
      </c>
      <c r="AD188" s="1">
        <f t="shared" si="145"/>
        <v>2.8295647824952273E-2</v>
      </c>
      <c r="AE188" s="1">
        <f t="shared" si="146"/>
        <v>0.25804868399429121</v>
      </c>
      <c r="AF188" s="1">
        <f t="shared" si="147"/>
        <v>0.14600933076030731</v>
      </c>
      <c r="AG188" s="1">
        <f t="shared" si="148"/>
        <v>0.13089645267834879</v>
      </c>
      <c r="AH188" s="1">
        <f t="shared" si="149"/>
        <v>7.8124156228725858E-2</v>
      </c>
      <c r="AI188" s="1">
        <f t="shared" si="150"/>
        <v>4.6949172794191224E-2</v>
      </c>
      <c r="AJ188" s="1">
        <f t="shared" si="151"/>
        <v>2.8404443549478867E-2</v>
      </c>
      <c r="AL188" s="1">
        <f t="shared" si="152"/>
        <v>281.404838369701</v>
      </c>
      <c r="AM188" s="1">
        <f t="shared" si="153"/>
        <v>4471.7229482656767</v>
      </c>
      <c r="AN188" s="1">
        <f t="shared" si="154"/>
        <v>41.664410069818992</v>
      </c>
      <c r="AO188" s="1">
        <f t="shared" si="155"/>
        <v>42.129946152479867</v>
      </c>
      <c r="AP188" s="1">
        <f t="shared" si="156"/>
        <v>235.4485901837603</v>
      </c>
      <c r="AQ188" s="1">
        <f t="shared" si="157"/>
        <v>286.68106620578391</v>
      </c>
      <c r="AR188" s="1">
        <f t="shared" si="158"/>
        <v>235.00797367921476</v>
      </c>
      <c r="AS188" s="1">
        <f t="shared" si="159"/>
        <v>303.49751370264539</v>
      </c>
      <c r="AT188" s="1">
        <f t="shared" si="160"/>
        <v>198.86924631736443</v>
      </c>
      <c r="AU188" s="1">
        <f t="shared" si="161"/>
        <v>374.26968131336457</v>
      </c>
      <c r="AV188" s="1">
        <f t="shared" si="162"/>
        <v>122.42761244039229</v>
      </c>
      <c r="AW188" s="1">
        <f t="shared" si="163"/>
        <v>419.71770847882703</v>
      </c>
      <c r="AX188" s="1">
        <f t="shared" si="164"/>
        <v>50.363902034289531</v>
      </c>
      <c r="AY188" s="1">
        <f t="shared" si="165"/>
        <v>439.72464706524653</v>
      </c>
      <c r="BA188" s="1">
        <f t="shared" si="123"/>
        <v>42.129946152479867</v>
      </c>
      <c r="BB188" s="1">
        <f t="shared" si="124"/>
        <v>286.68106620578391</v>
      </c>
      <c r="BC188" s="1">
        <f t="shared" si="125"/>
        <v>303.49751370264539</v>
      </c>
      <c r="BD188" s="1">
        <f t="shared" si="126"/>
        <v>374.26968131336457</v>
      </c>
      <c r="BE188" s="1">
        <f t="shared" si="127"/>
        <v>419.71770847882703</v>
      </c>
      <c r="BF188" s="1">
        <f t="shared" si="128"/>
        <v>439.72464706524653</v>
      </c>
      <c r="BG188" s="1">
        <f t="shared" si="129"/>
        <v>6.8046862715704943</v>
      </c>
      <c r="BH188" s="1">
        <f t="shared" si="130"/>
        <v>7.2038429055713573</v>
      </c>
      <c r="BI188" s="1">
        <f t="shared" si="131"/>
        <v>8.8836971203043937</v>
      </c>
      <c r="BJ188" s="1">
        <f t="shared" si="132"/>
        <v>9.9624553746105722</v>
      </c>
      <c r="BK188" s="1">
        <f t="shared" si="133"/>
        <v>10.437341777598339</v>
      </c>
      <c r="BM188" s="1">
        <f t="shared" si="134"/>
        <v>4471.7229482656767</v>
      </c>
      <c r="BN188" s="1">
        <f t="shared" si="135"/>
        <v>286.68106620578391</v>
      </c>
      <c r="BO188" s="1">
        <f t="shared" si="136"/>
        <v>303.49751370264539</v>
      </c>
      <c r="BP188" s="1">
        <f t="shared" si="137"/>
        <v>374.26968131336457</v>
      </c>
      <c r="BQ188" s="1">
        <f t="shared" si="138"/>
        <v>419.71770847882703</v>
      </c>
      <c r="BR188" s="1">
        <f t="shared" si="139"/>
        <v>439.72464706524653</v>
      </c>
      <c r="BS188" s="1">
        <f t="shared" si="140"/>
        <v>6.4109755797140995</v>
      </c>
      <c r="BT188" s="1">
        <f t="shared" si="141"/>
        <v>6.7870375068820969</v>
      </c>
      <c r="BU188" s="1">
        <f t="shared" si="142"/>
        <v>8.369697444214923</v>
      </c>
      <c r="BV188" s="1">
        <f t="shared" si="143"/>
        <v>9.3860400864416551</v>
      </c>
      <c r="BW188" s="1">
        <f t="shared" si="144"/>
        <v>9.8334501522682736</v>
      </c>
    </row>
    <row r="189" spans="16:75">
      <c r="P189" s="1">
        <v>3</v>
      </c>
      <c r="Q189" s="1">
        <f t="shared" si="117"/>
        <v>1705.9048886079286</v>
      </c>
      <c r="R189" s="14">
        <v>17.8</v>
      </c>
      <c r="S189" s="1">
        <f t="shared" si="175"/>
        <v>50.774999999999999</v>
      </c>
      <c r="T189" s="1">
        <f t="shared" si="176"/>
        <v>22.278571428571428</v>
      </c>
      <c r="U189" s="1">
        <f t="shared" si="177"/>
        <v>9.1535714285714267</v>
      </c>
      <c r="V189" s="1">
        <v>0</v>
      </c>
      <c r="W189" s="14">
        <f t="shared" si="174"/>
        <v>82.207142857142856</v>
      </c>
      <c r="Y189" s="1">
        <f t="shared" si="118"/>
        <v>61.764705882352942</v>
      </c>
      <c r="Z189" s="1">
        <f t="shared" si="119"/>
        <v>27.100530019984358</v>
      </c>
      <c r="AA189" s="1">
        <f t="shared" si="120"/>
        <v>11.134764097662696</v>
      </c>
      <c r="AB189" s="1">
        <f t="shared" si="121"/>
        <v>0</v>
      </c>
      <c r="AC189" s="14">
        <f t="shared" si="122"/>
        <v>100</v>
      </c>
      <c r="AD189" s="1">
        <f t="shared" si="145"/>
        <v>2.812762804503894E-2</v>
      </c>
      <c r="AE189" s="1">
        <f t="shared" si="146"/>
        <v>0.25729282636449335</v>
      </c>
      <c r="AF189" s="1">
        <f t="shared" si="147"/>
        <v>0.14553320985986137</v>
      </c>
      <c r="AG189" s="1">
        <f t="shared" si="148"/>
        <v>0.13048619617231083</v>
      </c>
      <c r="AH189" s="1">
        <f t="shared" si="149"/>
        <v>7.7926093377106292E-2</v>
      </c>
      <c r="AI189" s="1">
        <f t="shared" si="150"/>
        <v>4.685766366638365E-2</v>
      </c>
      <c r="AJ189" s="1">
        <f t="shared" si="151"/>
        <v>2.8365157096222872E-2</v>
      </c>
      <c r="AL189" s="1">
        <f t="shared" si="152"/>
        <v>271.6217107010371</v>
      </c>
      <c r="AM189" s="1">
        <f t="shared" si="153"/>
        <v>4448.1268738973358</v>
      </c>
      <c r="AN189" s="1">
        <f t="shared" si="154"/>
        <v>41.640913748561331</v>
      </c>
      <c r="AO189" s="1">
        <f t="shared" si="155"/>
        <v>42.127198779424148</v>
      </c>
      <c r="AP189" s="1">
        <f t="shared" si="156"/>
        <v>234.54632589907371</v>
      </c>
      <c r="AQ189" s="1">
        <f t="shared" si="157"/>
        <v>286.388174406308</v>
      </c>
      <c r="AR189" s="1">
        <f t="shared" si="158"/>
        <v>233.85379811810415</v>
      </c>
      <c r="AS189" s="1">
        <f t="shared" si="159"/>
        <v>303.1062568735187</v>
      </c>
      <c r="AT189" s="1">
        <f t="shared" si="160"/>
        <v>196.54592579331035</v>
      </c>
      <c r="AU189" s="1">
        <f t="shared" si="161"/>
        <v>373.27123324864522</v>
      </c>
      <c r="AV189" s="1">
        <f t="shared" si="162"/>
        <v>119.69936176193309</v>
      </c>
      <c r="AW189" s="1">
        <f t="shared" si="163"/>
        <v>418.03221214895683</v>
      </c>
      <c r="AX189" s="1">
        <f t="shared" si="164"/>
        <v>48.406592428622353</v>
      </c>
      <c r="AY189" s="1">
        <f t="shared" si="165"/>
        <v>437.52623102796207</v>
      </c>
      <c r="BA189" s="1">
        <f t="shared" si="123"/>
        <v>42.127198779424148</v>
      </c>
      <c r="BB189" s="1">
        <f t="shared" si="124"/>
        <v>286.388174406308</v>
      </c>
      <c r="BC189" s="1">
        <f t="shared" si="125"/>
        <v>303.1062568735187</v>
      </c>
      <c r="BD189" s="1">
        <f t="shared" si="126"/>
        <v>373.27123324864522</v>
      </c>
      <c r="BE189" s="1">
        <f t="shared" si="127"/>
        <v>418.03221214895683</v>
      </c>
      <c r="BF189" s="1">
        <f t="shared" si="128"/>
        <v>437.52623102796207</v>
      </c>
      <c r="BG189" s="1">
        <f t="shared" si="129"/>
        <v>6.7981774887483448</v>
      </c>
      <c r="BH189" s="1">
        <f t="shared" si="130"/>
        <v>7.1950252011905071</v>
      </c>
      <c r="BI189" s="1">
        <f t="shared" si="131"/>
        <v>8.8605756865789775</v>
      </c>
      <c r="BJ189" s="1">
        <f t="shared" si="132"/>
        <v>9.9230953934951156</v>
      </c>
      <c r="BK189" s="1">
        <f t="shared" si="133"/>
        <v>10.385837266769789</v>
      </c>
      <c r="BM189" s="1">
        <f t="shared" si="134"/>
        <v>4448.1268738973358</v>
      </c>
      <c r="BN189" s="1">
        <f t="shared" si="135"/>
        <v>286.388174406308</v>
      </c>
      <c r="BO189" s="1">
        <f t="shared" si="136"/>
        <v>303.1062568735187</v>
      </c>
      <c r="BP189" s="1">
        <f t="shared" si="137"/>
        <v>373.27123324864522</v>
      </c>
      <c r="BQ189" s="1">
        <f t="shared" si="138"/>
        <v>418.03221214895683</v>
      </c>
      <c r="BR189" s="1">
        <f t="shared" si="139"/>
        <v>437.52623102796207</v>
      </c>
      <c r="BS189" s="1">
        <f t="shared" si="140"/>
        <v>6.4383994100281123</v>
      </c>
      <c r="BT189" s="1">
        <f t="shared" si="141"/>
        <v>6.8142448600604926</v>
      </c>
      <c r="BU189" s="1">
        <f t="shared" si="142"/>
        <v>8.391649874896542</v>
      </c>
      <c r="BV189" s="1">
        <f t="shared" si="143"/>
        <v>9.3979381434029925</v>
      </c>
      <c r="BW189" s="1">
        <f t="shared" si="144"/>
        <v>9.8361904557055198</v>
      </c>
    </row>
    <row r="190" spans="16:75">
      <c r="P190" s="1">
        <v>3</v>
      </c>
      <c r="Q190" s="1">
        <f t="shared" si="117"/>
        <v>1706.3396712166243</v>
      </c>
      <c r="R190" s="14">
        <v>17.899999999999999</v>
      </c>
      <c r="S190" s="1">
        <f t="shared" si="175"/>
        <v>50.765625</v>
      </c>
      <c r="T190" s="1">
        <f t="shared" si="176"/>
        <v>22.334821428571427</v>
      </c>
      <c r="U190" s="1">
        <f t="shared" si="177"/>
        <v>9.0066964285714306</v>
      </c>
      <c r="V190" s="1">
        <v>0</v>
      </c>
      <c r="W190" s="14">
        <f t="shared" si="174"/>
        <v>82.107142857142861</v>
      </c>
      <c r="Y190" s="1">
        <f t="shared" si="118"/>
        <v>61.828512396694215</v>
      </c>
      <c r="Z190" s="1">
        <f t="shared" si="119"/>
        <v>27.202044367116134</v>
      </c>
      <c r="AA190" s="1">
        <f t="shared" si="120"/>
        <v>10.969443236189651</v>
      </c>
      <c r="AB190" s="1">
        <f t="shared" si="121"/>
        <v>0</v>
      </c>
      <c r="AC190" s="14">
        <f t="shared" si="122"/>
        <v>100</v>
      </c>
      <c r="AD190" s="1">
        <f t="shared" si="145"/>
        <v>2.7959198995544263E-2</v>
      </c>
      <c r="AE190" s="1">
        <f t="shared" si="146"/>
        <v>0.25653512758518404</v>
      </c>
      <c r="AF190" s="1">
        <f t="shared" si="147"/>
        <v>0.14505592920428603</v>
      </c>
      <c r="AG190" s="1">
        <f t="shared" si="148"/>
        <v>0.13007494034638001</v>
      </c>
      <c r="AH190" s="1">
        <f t="shared" si="149"/>
        <v>7.7727548075739464E-2</v>
      </c>
      <c r="AI190" s="1">
        <f t="shared" si="150"/>
        <v>4.6765931636829364E-2</v>
      </c>
      <c r="AJ190" s="1">
        <f t="shared" si="151"/>
        <v>2.8325774947386962E-2</v>
      </c>
      <c r="AL190" s="1">
        <f t="shared" si="152"/>
        <v>262.11222677603951</v>
      </c>
      <c r="AM190" s="1">
        <f t="shared" si="153"/>
        <v>4424.7413172095085</v>
      </c>
      <c r="AN190" s="1">
        <f t="shared" si="154"/>
        <v>41.617333272198778</v>
      </c>
      <c r="AO190" s="1">
        <f t="shared" si="155"/>
        <v>42.124350368769257</v>
      </c>
      <c r="AP190" s="1">
        <f t="shared" si="156"/>
        <v>233.6434871851153</v>
      </c>
      <c r="AQ190" s="1">
        <f t="shared" si="157"/>
        <v>286.09351134920632</v>
      </c>
      <c r="AR190" s="1">
        <f t="shared" si="158"/>
        <v>232.70028789969172</v>
      </c>
      <c r="AS190" s="1">
        <f t="shared" si="159"/>
        <v>302.71292743791076</v>
      </c>
      <c r="AT190" s="1">
        <f t="shared" si="160"/>
        <v>194.24115800565224</v>
      </c>
      <c r="AU190" s="1">
        <f t="shared" si="161"/>
        <v>372.27106523052794</v>
      </c>
      <c r="AV190" s="1">
        <f t="shared" si="162"/>
        <v>117.0235357890388</v>
      </c>
      <c r="AW190" s="1">
        <f t="shared" si="163"/>
        <v>416.35059943186235</v>
      </c>
      <c r="AX190" s="1">
        <f t="shared" si="164"/>
        <v>46.520532637329396</v>
      </c>
      <c r="AY190" s="1">
        <f t="shared" si="165"/>
        <v>435.34184165147815</v>
      </c>
      <c r="BA190" s="1">
        <f t="shared" si="123"/>
        <v>42.124350368769257</v>
      </c>
      <c r="BB190" s="1">
        <f t="shared" si="124"/>
        <v>286.09351134920632</v>
      </c>
      <c r="BC190" s="1">
        <f t="shared" si="125"/>
        <v>302.71292743791076</v>
      </c>
      <c r="BD190" s="1">
        <f t="shared" si="126"/>
        <v>372.27106523052794</v>
      </c>
      <c r="BE190" s="1">
        <f t="shared" si="127"/>
        <v>416.35059943186235</v>
      </c>
      <c r="BF190" s="1">
        <f t="shared" si="128"/>
        <v>435.34184165147815</v>
      </c>
      <c r="BG190" s="1">
        <f t="shared" si="129"/>
        <v>6.7916420988017032</v>
      </c>
      <c r="BH190" s="1">
        <f t="shared" si="130"/>
        <v>7.186174381037822</v>
      </c>
      <c r="BI190" s="1">
        <f t="shared" si="131"/>
        <v>8.8374316036106162</v>
      </c>
      <c r="BJ190" s="1">
        <f t="shared" si="132"/>
        <v>9.8838461789203578</v>
      </c>
      <c r="BK190" s="1">
        <f t="shared" si="133"/>
        <v>10.334683807355235</v>
      </c>
      <c r="BM190" s="1">
        <f t="shared" si="134"/>
        <v>4424.7413172095085</v>
      </c>
      <c r="BN190" s="1">
        <f t="shared" si="135"/>
        <v>286.09351134920632</v>
      </c>
      <c r="BO190" s="1">
        <f t="shared" si="136"/>
        <v>302.71292743791076</v>
      </c>
      <c r="BP190" s="1">
        <f t="shared" si="137"/>
        <v>372.27106523052794</v>
      </c>
      <c r="BQ190" s="1">
        <f t="shared" si="138"/>
        <v>416.35059943186235</v>
      </c>
      <c r="BR190" s="1">
        <f t="shared" si="139"/>
        <v>435.34184165147815</v>
      </c>
      <c r="BS190" s="1">
        <f t="shared" si="140"/>
        <v>6.4657680718300847</v>
      </c>
      <c r="BT190" s="1">
        <f t="shared" si="141"/>
        <v>6.8413700538954583</v>
      </c>
      <c r="BU190" s="1">
        <f t="shared" si="142"/>
        <v>8.4133972709912701</v>
      </c>
      <c r="BV190" s="1">
        <f t="shared" si="143"/>
        <v>9.4096031741452517</v>
      </c>
      <c r="BW190" s="1">
        <f t="shared" si="144"/>
        <v>9.83880888038059</v>
      </c>
    </row>
    <row r="191" spans="16:75">
      <c r="P191" s="1">
        <v>3</v>
      </c>
      <c r="Q191" s="1">
        <f t="shared" si="117"/>
        <v>1706.7744538253201</v>
      </c>
      <c r="R191" s="14">
        <v>18</v>
      </c>
      <c r="S191" s="1">
        <f t="shared" si="175"/>
        <v>50.756250000000001</v>
      </c>
      <c r="T191" s="1">
        <f t="shared" si="176"/>
        <v>22.391071428571429</v>
      </c>
      <c r="U191" s="1">
        <f t="shared" si="177"/>
        <v>8.8598214285714274</v>
      </c>
      <c r="V191" s="1">
        <v>0</v>
      </c>
      <c r="W191" s="14">
        <f t="shared" si="174"/>
        <v>82.007142857142853</v>
      </c>
      <c r="Y191" s="1">
        <f t="shared" si="118"/>
        <v>61.892474523125166</v>
      </c>
      <c r="Z191" s="1">
        <f t="shared" si="119"/>
        <v>27.303806288650819</v>
      </c>
      <c r="AA191" s="1">
        <f t="shared" si="120"/>
        <v>10.803719188224022</v>
      </c>
      <c r="AB191" s="1">
        <f t="shared" si="121"/>
        <v>0</v>
      </c>
      <c r="AC191" s="14">
        <f t="shared" si="122"/>
        <v>100</v>
      </c>
      <c r="AD191" s="1">
        <f t="shared" si="145"/>
        <v>2.7790359179270911E-2</v>
      </c>
      <c r="AE191" s="1">
        <f t="shared" si="146"/>
        <v>0.25577558092103714</v>
      </c>
      <c r="AF191" s="1">
        <f t="shared" si="147"/>
        <v>0.1445774845509443</v>
      </c>
      <c r="AG191" s="1">
        <f t="shared" si="148"/>
        <v>0.12966268154482635</v>
      </c>
      <c r="AH191" s="1">
        <f t="shared" si="149"/>
        <v>7.7528518559718998E-2</v>
      </c>
      <c r="AI191" s="1">
        <f t="shared" si="150"/>
        <v>4.6673975890105177E-2</v>
      </c>
      <c r="AJ191" s="1">
        <f t="shared" si="151"/>
        <v>2.8286296752895845E-2</v>
      </c>
      <c r="AL191" s="1">
        <f t="shared" si="152"/>
        <v>252.87061790030373</v>
      </c>
      <c r="AM191" s="1">
        <f t="shared" si="153"/>
        <v>4401.5642577689023</v>
      </c>
      <c r="AN191" s="1">
        <f t="shared" si="154"/>
        <v>41.593667985772285</v>
      </c>
      <c r="AO191" s="1">
        <f t="shared" si="155"/>
        <v>42.121402133308159</v>
      </c>
      <c r="AP191" s="1">
        <f t="shared" si="156"/>
        <v>232.74007106661028</v>
      </c>
      <c r="AQ191" s="1">
        <f t="shared" si="157"/>
        <v>285.79710334763632</v>
      </c>
      <c r="AR191" s="1">
        <f t="shared" si="158"/>
        <v>231.54744552950461</v>
      </c>
      <c r="AS191" s="1">
        <f t="shared" si="159"/>
        <v>302.31756364953071</v>
      </c>
      <c r="AT191" s="1">
        <f t="shared" si="160"/>
        <v>191.95486389004978</v>
      </c>
      <c r="AU191" s="1">
        <f t="shared" si="161"/>
        <v>371.26930855641416</v>
      </c>
      <c r="AV191" s="1">
        <f t="shared" si="162"/>
        <v>114.39928904914188</v>
      </c>
      <c r="AW191" s="1">
        <f t="shared" si="163"/>
        <v>414.67309215195831</v>
      </c>
      <c r="AX191" s="1">
        <f t="shared" si="164"/>
        <v>44.703305300851675</v>
      </c>
      <c r="AY191" s="1">
        <f t="shared" si="165"/>
        <v>433.1716275606413</v>
      </c>
      <c r="BA191" s="1">
        <f t="shared" si="123"/>
        <v>42.121402133308159</v>
      </c>
      <c r="BB191" s="1">
        <f t="shared" si="124"/>
        <v>285.79710334763632</v>
      </c>
      <c r="BC191" s="1">
        <f t="shared" si="125"/>
        <v>302.31756364953071</v>
      </c>
      <c r="BD191" s="1">
        <f t="shared" si="126"/>
        <v>371.26930855641416</v>
      </c>
      <c r="BE191" s="1">
        <f t="shared" si="127"/>
        <v>414.67309215195831</v>
      </c>
      <c r="BF191" s="1">
        <f t="shared" si="128"/>
        <v>433.1716275606413</v>
      </c>
      <c r="BG191" s="1">
        <f t="shared" si="129"/>
        <v>6.7850804786395695</v>
      </c>
      <c r="BH191" s="1">
        <f t="shared" si="130"/>
        <v>7.1772910762262674</v>
      </c>
      <c r="BI191" s="1">
        <f t="shared" si="131"/>
        <v>8.8142675635868049</v>
      </c>
      <c r="BJ191" s="1">
        <f t="shared" si="132"/>
        <v>9.8447124537682242</v>
      </c>
      <c r="BK191" s="1">
        <f t="shared" si="133"/>
        <v>10.283884334849908</v>
      </c>
      <c r="BM191" s="1">
        <f t="shared" si="134"/>
        <v>4401.5642577689023</v>
      </c>
      <c r="BN191" s="1">
        <f t="shared" si="135"/>
        <v>285.79710334763632</v>
      </c>
      <c r="BO191" s="1">
        <f t="shared" si="136"/>
        <v>302.31756364953071</v>
      </c>
      <c r="BP191" s="1">
        <f t="shared" si="137"/>
        <v>371.26930855641416</v>
      </c>
      <c r="BQ191" s="1">
        <f t="shared" si="138"/>
        <v>414.67309215195831</v>
      </c>
      <c r="BR191" s="1">
        <f t="shared" si="139"/>
        <v>433.1716275606413</v>
      </c>
      <c r="BS191" s="1">
        <f t="shared" si="140"/>
        <v>6.4930803371368544</v>
      </c>
      <c r="BT191" s="1">
        <f t="shared" si="141"/>
        <v>6.8684119086965616</v>
      </c>
      <c r="BU191" s="1">
        <f t="shared" si="142"/>
        <v>8.4349400988776182</v>
      </c>
      <c r="BV191" s="1">
        <f t="shared" si="143"/>
        <v>9.4210391548878789</v>
      </c>
      <c r="BW191" s="1">
        <f t="shared" si="144"/>
        <v>9.8413110020165995</v>
      </c>
    </row>
    <row r="192" spans="16:75">
      <c r="P192" s="1">
        <v>3</v>
      </c>
      <c r="Q192" s="1">
        <f t="shared" si="117"/>
        <v>1707.2092364340156</v>
      </c>
      <c r="R192" s="14">
        <v>18.100000000000001</v>
      </c>
      <c r="S192" s="1">
        <f t="shared" si="175"/>
        <v>50.746874999999996</v>
      </c>
      <c r="T192" s="1">
        <f t="shared" si="176"/>
        <v>22.447321428571428</v>
      </c>
      <c r="U192" s="1">
        <f t="shared" si="177"/>
        <v>8.712946428571426</v>
      </c>
      <c r="V192" s="1">
        <v>0</v>
      </c>
      <c r="W192" s="14">
        <f t="shared" si="174"/>
        <v>81.907142857142844</v>
      </c>
      <c r="Y192" s="1">
        <f t="shared" si="118"/>
        <v>61.956592831603743</v>
      </c>
      <c r="Z192" s="1">
        <f t="shared" si="119"/>
        <v>27.405816691375254</v>
      </c>
      <c r="AA192" s="1">
        <f t="shared" si="120"/>
        <v>10.637590477021014</v>
      </c>
      <c r="AB192" s="1">
        <f t="shared" si="121"/>
        <v>0</v>
      </c>
      <c r="AC192" s="14">
        <f t="shared" si="122"/>
        <v>100</v>
      </c>
      <c r="AD192" s="1">
        <f t="shared" si="145"/>
        <v>2.7621107091709902E-2</v>
      </c>
      <c r="AE192" s="1">
        <f t="shared" si="146"/>
        <v>0.25501417960383393</v>
      </c>
      <c r="AF192" s="1">
        <f t="shared" si="147"/>
        <v>0.14409787163647991</v>
      </c>
      <c r="AG192" s="1">
        <f t="shared" si="148"/>
        <v>0.12924941609406682</v>
      </c>
      <c r="AH192" s="1">
        <f t="shared" si="149"/>
        <v>7.7329003055519499E-2</v>
      </c>
      <c r="AI192" s="1">
        <f t="shared" si="150"/>
        <v>4.6581795606805761E-2</v>
      </c>
      <c r="AJ192" s="1">
        <f t="shared" si="151"/>
        <v>2.8246722160964619E-2</v>
      </c>
      <c r="AL192" s="1">
        <f t="shared" si="152"/>
        <v>243.89119668357262</v>
      </c>
      <c r="AM192" s="1">
        <f t="shared" si="153"/>
        <v>4378.5936883706399</v>
      </c>
      <c r="AN192" s="1">
        <f t="shared" si="154"/>
        <v>41.569917226448894</v>
      </c>
      <c r="AO192" s="1">
        <f t="shared" si="155"/>
        <v>42.118355255369714</v>
      </c>
      <c r="AP192" s="1">
        <f t="shared" si="156"/>
        <v>231.83607453930182</v>
      </c>
      <c r="AQ192" s="1">
        <f t="shared" si="157"/>
        <v>285.49897611665108</v>
      </c>
      <c r="AR192" s="1">
        <f t="shared" si="158"/>
        <v>230.39527353357158</v>
      </c>
      <c r="AS192" s="1">
        <f t="shared" si="159"/>
        <v>301.92020293065804</v>
      </c>
      <c r="AT192" s="1">
        <f t="shared" si="160"/>
        <v>189.68696442270235</v>
      </c>
      <c r="AU192" s="1">
        <f t="shared" si="161"/>
        <v>370.26609118550971</v>
      </c>
      <c r="AV192" s="1">
        <f t="shared" si="162"/>
        <v>111.82578707783742</v>
      </c>
      <c r="AW192" s="1">
        <f t="shared" si="163"/>
        <v>412.99990262116205</v>
      </c>
      <c r="AX192" s="1">
        <f t="shared" si="164"/>
        <v>42.952569064666257</v>
      </c>
      <c r="AY192" s="1">
        <f t="shared" si="165"/>
        <v>431.01572116011101</v>
      </c>
      <c r="BA192" s="1">
        <f t="shared" si="123"/>
        <v>42.118355255369714</v>
      </c>
      <c r="BB192" s="1">
        <f t="shared" si="124"/>
        <v>285.49897611665108</v>
      </c>
      <c r="BC192" s="1">
        <f t="shared" si="125"/>
        <v>301.92020293065804</v>
      </c>
      <c r="BD192" s="1">
        <f t="shared" si="126"/>
        <v>370.26609118550971</v>
      </c>
      <c r="BE192" s="1">
        <f t="shared" si="127"/>
        <v>412.99990262116205</v>
      </c>
      <c r="BF192" s="1">
        <f t="shared" si="128"/>
        <v>431.01572116011101</v>
      </c>
      <c r="BG192" s="1">
        <f t="shared" si="129"/>
        <v>6.7784929963582208</v>
      </c>
      <c r="BH192" s="1">
        <f t="shared" si="130"/>
        <v>7.1683759040463935</v>
      </c>
      <c r="BI192" s="1">
        <f t="shared" si="131"/>
        <v>8.7910861889200689</v>
      </c>
      <c r="BJ192" s="1">
        <f t="shared" si="132"/>
        <v>9.8056987296176121</v>
      </c>
      <c r="BK192" s="1">
        <f t="shared" si="133"/>
        <v>10.233441418754365</v>
      </c>
      <c r="BM192" s="1">
        <f t="shared" si="134"/>
        <v>4378.5936883706399</v>
      </c>
      <c r="BN192" s="1">
        <f t="shared" si="135"/>
        <v>285.49897611665108</v>
      </c>
      <c r="BO192" s="1">
        <f t="shared" si="136"/>
        <v>301.92020293065804</v>
      </c>
      <c r="BP192" s="1">
        <f t="shared" si="137"/>
        <v>370.26609118550971</v>
      </c>
      <c r="BQ192" s="1">
        <f t="shared" si="138"/>
        <v>412.99990262116205</v>
      </c>
      <c r="BR192" s="1">
        <f t="shared" si="139"/>
        <v>431.01572116011101</v>
      </c>
      <c r="BS192" s="1">
        <f t="shared" si="140"/>
        <v>6.520334985064367</v>
      </c>
      <c r="BT192" s="1">
        <f t="shared" si="141"/>
        <v>6.8953692536611779</v>
      </c>
      <c r="BU192" s="1">
        <f t="shared" si="142"/>
        <v>8.4562788314641022</v>
      </c>
      <c r="BV192" s="1">
        <f t="shared" si="143"/>
        <v>9.4322499874348313</v>
      </c>
      <c r="BW192" s="1">
        <f t="shared" si="144"/>
        <v>9.8437021526996347</v>
      </c>
    </row>
    <row r="193" spans="16:75">
      <c r="P193" s="1">
        <v>3</v>
      </c>
      <c r="Q193" s="1">
        <f t="shared" si="117"/>
        <v>1707.6440190427113</v>
      </c>
      <c r="R193" s="14">
        <v>18.2</v>
      </c>
      <c r="S193" s="1">
        <f t="shared" si="175"/>
        <v>50.737499999999997</v>
      </c>
      <c r="T193" s="1">
        <f t="shared" si="176"/>
        <v>22.503571428571426</v>
      </c>
      <c r="U193" s="1">
        <f t="shared" si="177"/>
        <v>8.5660714285714299</v>
      </c>
      <c r="V193" s="1">
        <v>0</v>
      </c>
      <c r="W193" s="14">
        <f t="shared" si="174"/>
        <v>81.80714285714285</v>
      </c>
      <c r="Y193" s="1">
        <f t="shared" si="118"/>
        <v>62.020867894874712</v>
      </c>
      <c r="Z193" s="1">
        <f t="shared" si="119"/>
        <v>27.508076486510085</v>
      </c>
      <c r="AA193" s="1">
        <f t="shared" si="120"/>
        <v>10.471055618615212</v>
      </c>
      <c r="AB193" s="1">
        <f t="shared" si="121"/>
        <v>0</v>
      </c>
      <c r="AC193" s="14">
        <f t="shared" si="122"/>
        <v>100.00000000000001</v>
      </c>
      <c r="AD193" s="1">
        <f t="shared" si="145"/>
        <v>2.7451441220995864E-2</v>
      </c>
      <c r="AE193" s="1">
        <f t="shared" si="146"/>
        <v>0.25425091683226236</v>
      </c>
      <c r="AF193" s="1">
        <f t="shared" si="147"/>
        <v>0.14361708617669069</v>
      </c>
      <c r="AG193" s="1">
        <f t="shared" si="148"/>
        <v>0.12883514030255624</v>
      </c>
      <c r="AH193" s="1">
        <f t="shared" si="149"/>
        <v>7.7128999780943938E-2</v>
      </c>
      <c r="AI193" s="1">
        <f t="shared" si="150"/>
        <v>4.6489389963519222E-2</v>
      </c>
      <c r="AJ193" s="1">
        <f t="shared" si="151"/>
        <v>2.8207050818088303E-2</v>
      </c>
      <c r="AL193" s="1">
        <f t="shared" si="152"/>
        <v>235.16835646976736</v>
      </c>
      <c r="AM193" s="1">
        <f t="shared" si="153"/>
        <v>4355.8276151184382</v>
      </c>
      <c r="AN193" s="1">
        <f t="shared" si="154"/>
        <v>41.546080323393525</v>
      </c>
      <c r="AO193" s="1">
        <f t="shared" si="155"/>
        <v>42.115210887611603</v>
      </c>
      <c r="AP193" s="1">
        <f t="shared" si="156"/>
        <v>230.93149456953654</v>
      </c>
      <c r="AQ193" s="1">
        <f t="shared" si="157"/>
        <v>285.19915478946911</v>
      </c>
      <c r="AR193" s="1">
        <f t="shared" si="158"/>
        <v>229.24377445868163</v>
      </c>
      <c r="AS193" s="1">
        <f t="shared" si="159"/>
        <v>301.52088189509772</v>
      </c>
      <c r="AT193" s="1">
        <f t="shared" si="160"/>
        <v>187.43738062048013</v>
      </c>
      <c r="AU193" s="1">
        <f t="shared" si="161"/>
        <v>369.26153783075682</v>
      </c>
      <c r="AV193" s="1">
        <f t="shared" si="162"/>
        <v>109.30220630997161</v>
      </c>
      <c r="AW193" s="1">
        <f t="shared" si="163"/>
        <v>411.3312339601116</v>
      </c>
      <c r="AX193" s="1">
        <f t="shared" si="164"/>
        <v>41.266056379544992</v>
      </c>
      <c r="AY193" s="1">
        <f t="shared" si="165"/>
        <v>428.87423948549258</v>
      </c>
      <c r="BA193" s="1">
        <f t="shared" si="123"/>
        <v>42.115210887611603</v>
      </c>
      <c r="BB193" s="1">
        <f t="shared" si="124"/>
        <v>285.19915478946911</v>
      </c>
      <c r="BC193" s="1">
        <f t="shared" si="125"/>
        <v>301.52088189509772</v>
      </c>
      <c r="BD193" s="1">
        <f t="shared" si="126"/>
        <v>369.26153783075682</v>
      </c>
      <c r="BE193" s="1">
        <f t="shared" si="127"/>
        <v>411.3312339601116</v>
      </c>
      <c r="BF193" s="1">
        <f t="shared" si="128"/>
        <v>428.87423948549258</v>
      </c>
      <c r="BG193" s="1">
        <f t="shared" si="129"/>
        <v>6.7718800114891939</v>
      </c>
      <c r="BH193" s="1">
        <f t="shared" si="130"/>
        <v>7.1594294683632125</v>
      </c>
      <c r="BI193" s="1">
        <f t="shared" si="131"/>
        <v>8.7678900342245925</v>
      </c>
      <c r="BJ193" s="1">
        <f t="shared" si="132"/>
        <v>9.7668093140454086</v>
      </c>
      <c r="BK193" s="1">
        <f t="shared" si="133"/>
        <v>10.183357282241415</v>
      </c>
      <c r="BM193" s="1">
        <f t="shared" si="134"/>
        <v>4355.8276151184382</v>
      </c>
      <c r="BN193" s="1">
        <f t="shared" si="135"/>
        <v>285.19915478946911</v>
      </c>
      <c r="BO193" s="1">
        <f t="shared" si="136"/>
        <v>301.52088189509772</v>
      </c>
      <c r="BP193" s="1">
        <f t="shared" si="137"/>
        <v>369.26153783075682</v>
      </c>
      <c r="BQ193" s="1">
        <f t="shared" si="138"/>
        <v>411.3312339601116</v>
      </c>
      <c r="BR193" s="1">
        <f t="shared" si="139"/>
        <v>428.87423948549258</v>
      </c>
      <c r="BS193" s="1">
        <f t="shared" si="140"/>
        <v>6.5475308021737293</v>
      </c>
      <c r="BT193" s="1">
        <f t="shared" si="141"/>
        <v>6.9222409272709271</v>
      </c>
      <c r="BU193" s="1">
        <f t="shared" si="142"/>
        <v>8.4774139488235072</v>
      </c>
      <c r="BV193" s="1">
        <f t="shared" si="143"/>
        <v>9.4432395013163806</v>
      </c>
      <c r="BW193" s="1">
        <f t="shared" si="144"/>
        <v>9.8459874306534321</v>
      </c>
    </row>
    <row r="194" spans="16:75">
      <c r="P194" s="1">
        <v>3</v>
      </c>
      <c r="Q194" s="1">
        <f t="shared" si="117"/>
        <v>1708.0788016514068</v>
      </c>
      <c r="R194" s="14">
        <v>18.3</v>
      </c>
      <c r="S194" s="1">
        <f t="shared" si="175"/>
        <v>50.728124999999999</v>
      </c>
      <c r="T194" s="1">
        <f t="shared" si="176"/>
        <v>22.559821428571428</v>
      </c>
      <c r="U194" s="1">
        <f t="shared" si="177"/>
        <v>8.4191964285714267</v>
      </c>
      <c r="V194" s="1">
        <v>0</v>
      </c>
      <c r="W194" s="14">
        <f t="shared" si="174"/>
        <v>81.707142857142856</v>
      </c>
      <c r="Y194" s="1">
        <f t="shared" si="118"/>
        <v>62.085300288486756</v>
      </c>
      <c r="Z194" s="1">
        <f t="shared" si="119"/>
        <v>27.610586589736862</v>
      </c>
      <c r="AA194" s="1">
        <f t="shared" si="120"/>
        <v>10.304113121776377</v>
      </c>
      <c r="AB194" s="1">
        <f t="shared" si="121"/>
        <v>0</v>
      </c>
      <c r="AC194" s="14">
        <f t="shared" si="122"/>
        <v>100</v>
      </c>
      <c r="AD194" s="1">
        <f t="shared" si="145"/>
        <v>2.7281360047862017E-2</v>
      </c>
      <c r="AE194" s="1">
        <f t="shared" si="146"/>
        <v>0.25348578577171405</v>
      </c>
      <c r="AF194" s="1">
        <f t="shared" si="147"/>
        <v>0.14313512386640106</v>
      </c>
      <c r="AG194" s="1">
        <f t="shared" si="148"/>
        <v>0.12841985046067744</v>
      </c>
      <c r="AH194" s="1">
        <f t="shared" si="149"/>
        <v>7.6928506945070294E-2</v>
      </c>
      <c r="AI194" s="1">
        <f t="shared" si="150"/>
        <v>4.6396758132802661E-2</v>
      </c>
      <c r="AJ194" s="1">
        <f t="shared" si="151"/>
        <v>2.8167282369031325E-2</v>
      </c>
      <c r="AL194" s="1">
        <f t="shared" si="152"/>
        <v>226.69657076703609</v>
      </c>
      <c r="AM194" s="1">
        <f t="shared" si="153"/>
        <v>4333.2640574990319</v>
      </c>
      <c r="AN194" s="1">
        <f t="shared" si="154"/>
        <v>41.522156597638073</v>
      </c>
      <c r="AO194" s="1">
        <f t="shared" si="155"/>
        <v>42.111970153786615</v>
      </c>
      <c r="AP194" s="1">
        <f t="shared" si="156"/>
        <v>230.02632809384039</v>
      </c>
      <c r="AQ194" s="1">
        <f t="shared" si="157"/>
        <v>284.89766393320889</v>
      </c>
      <c r="AR194" s="1">
        <f t="shared" si="158"/>
        <v>228.09295087264832</v>
      </c>
      <c r="AS194" s="1">
        <f t="shared" si="159"/>
        <v>301.11963637038485</v>
      </c>
      <c r="AT194" s="1">
        <f t="shared" si="160"/>
        <v>185.20603354105558</v>
      </c>
      <c r="AU194" s="1">
        <f t="shared" si="161"/>
        <v>368.255770047753</v>
      </c>
      <c r="AV194" s="1">
        <f t="shared" si="162"/>
        <v>106.8277339714643</v>
      </c>
      <c r="AW194" s="1">
        <f t="shared" si="163"/>
        <v>409.66728040826104</v>
      </c>
      <c r="AX194" s="1">
        <f t="shared" si="164"/>
        <v>39.641571359952259</v>
      </c>
      <c r="AY194" s="1">
        <f t="shared" si="165"/>
        <v>426.74728501486118</v>
      </c>
      <c r="BA194" s="1">
        <f t="shared" si="123"/>
        <v>42.111970153786615</v>
      </c>
      <c r="BB194" s="1">
        <f t="shared" si="124"/>
        <v>284.89766393320889</v>
      </c>
      <c r="BC194" s="1">
        <f t="shared" si="125"/>
        <v>301.11963637038485</v>
      </c>
      <c r="BD194" s="1">
        <f t="shared" si="126"/>
        <v>368.255770047753</v>
      </c>
      <c r="BE194" s="1">
        <f t="shared" si="127"/>
        <v>409.66728040826104</v>
      </c>
      <c r="BF194" s="1">
        <f t="shared" si="128"/>
        <v>426.74728501486118</v>
      </c>
      <c r="BG194" s="1">
        <f t="shared" si="129"/>
        <v>6.7652418752389227</v>
      </c>
      <c r="BH194" s="1">
        <f t="shared" si="130"/>
        <v>7.1504523599998047</v>
      </c>
      <c r="BI194" s="1">
        <f t="shared" si="131"/>
        <v>8.7446815882262943</v>
      </c>
      <c r="BJ194" s="1">
        <f t="shared" si="132"/>
        <v>9.7280483176687635</v>
      </c>
      <c r="BK194" s="1">
        <f t="shared" si="133"/>
        <v>10.133633820893298</v>
      </c>
      <c r="BM194" s="1">
        <f t="shared" si="134"/>
        <v>4333.2640574990319</v>
      </c>
      <c r="BN194" s="1">
        <f t="shared" si="135"/>
        <v>284.89766393320889</v>
      </c>
      <c r="BO194" s="1">
        <f t="shared" si="136"/>
        <v>301.11963637038485</v>
      </c>
      <c r="BP194" s="1">
        <f t="shared" si="137"/>
        <v>368.255770047753</v>
      </c>
      <c r="BQ194" s="1">
        <f t="shared" si="138"/>
        <v>409.66728040826104</v>
      </c>
      <c r="BR194" s="1">
        <f t="shared" si="139"/>
        <v>426.74728501486118</v>
      </c>
      <c r="BS194" s="1">
        <f t="shared" si="140"/>
        <v>6.5746665828077697</v>
      </c>
      <c r="BT194" s="1">
        <f t="shared" si="141"/>
        <v>6.949025777676189</v>
      </c>
      <c r="BU194" s="1">
        <f t="shared" si="142"/>
        <v>8.4983459387954756</v>
      </c>
      <c r="BV194" s="1">
        <f t="shared" si="143"/>
        <v>9.4540114558516635</v>
      </c>
      <c r="BW194" s="1">
        <f t="shared" si="144"/>
        <v>9.8481717096456105</v>
      </c>
    </row>
    <row r="195" spans="16:75">
      <c r="P195" s="1">
        <v>3</v>
      </c>
      <c r="Q195" s="1">
        <f t="shared" si="117"/>
        <v>1708.5135842601026</v>
      </c>
      <c r="R195" s="14">
        <v>18.399999999999999</v>
      </c>
      <c r="S195" s="1">
        <f t="shared" si="175"/>
        <v>50.71875</v>
      </c>
      <c r="T195" s="1">
        <f t="shared" si="176"/>
        <v>22.616071428571427</v>
      </c>
      <c r="U195" s="1">
        <f t="shared" si="177"/>
        <v>8.2723214285714306</v>
      </c>
      <c r="V195" s="1">
        <v>0</v>
      </c>
      <c r="W195" s="14">
        <f t="shared" si="174"/>
        <v>81.607142857142861</v>
      </c>
      <c r="Y195" s="1">
        <f t="shared" si="118"/>
        <v>62.149890590809626</v>
      </c>
      <c r="Z195" s="1">
        <f t="shared" si="119"/>
        <v>27.713347921225377</v>
      </c>
      <c r="AA195" s="1">
        <f t="shared" si="120"/>
        <v>10.136761487964991</v>
      </c>
      <c r="AB195" s="1">
        <f t="shared" si="121"/>
        <v>0</v>
      </c>
      <c r="AC195" s="14">
        <f t="shared" si="122"/>
        <v>99.999999999999986</v>
      </c>
      <c r="AD195" s="1">
        <f t="shared" si="145"/>
        <v>2.7110862045594902E-2</v>
      </c>
      <c r="AE195" s="1">
        <f t="shared" si="146"/>
        <v>0.25271877955408084</v>
      </c>
      <c r="AF195" s="1">
        <f t="shared" si="147"/>
        <v>0.14265198037933352</v>
      </c>
      <c r="AG195" s="1">
        <f t="shared" si="148"/>
        <v>0.12800354284063037</v>
      </c>
      <c r="AH195" s="1">
        <f t="shared" si="149"/>
        <v>7.6727522748198496E-2</v>
      </c>
      <c r="AI195" s="1">
        <f t="shared" si="150"/>
        <v>4.6303899283157424E-2</v>
      </c>
      <c r="AJ195" s="1">
        <f t="shared" si="151"/>
        <v>2.812741645681693E-2</v>
      </c>
      <c r="AL195" s="1">
        <f t="shared" si="152"/>
        <v>218.47039267766152</v>
      </c>
      <c r="AM195" s="1">
        <f t="shared" si="153"/>
        <v>4310.90104845109</v>
      </c>
      <c r="AN195" s="1">
        <f t="shared" si="154"/>
        <v>41.498145361947586</v>
      </c>
      <c r="AO195" s="1">
        <f t="shared" si="155"/>
        <v>42.108634149483137</v>
      </c>
      <c r="AP195" s="1">
        <f t="shared" si="156"/>
        <v>229.12057201848754</v>
      </c>
      <c r="AQ195" s="1">
        <f t="shared" si="157"/>
        <v>284.59452756410718</v>
      </c>
      <c r="AR195" s="1">
        <f t="shared" si="158"/>
        <v>226.94280536457794</v>
      </c>
      <c r="AS195" s="1">
        <f t="shared" si="159"/>
        <v>300.71650141926631</v>
      </c>
      <c r="AT195" s="1">
        <f t="shared" si="160"/>
        <v>182.99284428303514</v>
      </c>
      <c r="AU195" s="1">
        <f t="shared" si="161"/>
        <v>367.24890632077091</v>
      </c>
      <c r="AV195" s="1">
        <f t="shared" si="162"/>
        <v>104.40156797186263</v>
      </c>
      <c r="AW195" s="1">
        <f t="shared" si="163"/>
        <v>408.00822762328067</v>
      </c>
      <c r="AX195" s="1">
        <f t="shared" si="164"/>
        <v>38.076987699192877</v>
      </c>
      <c r="AY195" s="1">
        <f t="shared" si="165"/>
        <v>424.63494644249346</v>
      </c>
      <c r="BA195" s="1">
        <f t="shared" si="123"/>
        <v>42.108634149483137</v>
      </c>
      <c r="BB195" s="1">
        <f t="shared" si="124"/>
        <v>284.59452756410718</v>
      </c>
      <c r="BC195" s="1">
        <f t="shared" si="125"/>
        <v>300.71650141926631</v>
      </c>
      <c r="BD195" s="1">
        <f t="shared" si="126"/>
        <v>367.24890632077091</v>
      </c>
      <c r="BE195" s="1">
        <f t="shared" si="127"/>
        <v>408.00822762328067</v>
      </c>
      <c r="BF195" s="1">
        <f t="shared" si="128"/>
        <v>424.63494644249346</v>
      </c>
      <c r="BG195" s="1">
        <f t="shared" si="129"/>
        <v>6.7585789307203266</v>
      </c>
      <c r="BH195" s="1">
        <f t="shared" si="130"/>
        <v>7.1414451571081763</v>
      </c>
      <c r="BI195" s="1">
        <f t="shared" si="131"/>
        <v>8.7214632756089703</v>
      </c>
      <c r="BJ195" s="1">
        <f t="shared" si="132"/>
        <v>9.6894196609387944</v>
      </c>
      <c r="BK195" s="1">
        <f t="shared" si="133"/>
        <v>10.084272620552468</v>
      </c>
      <c r="BM195" s="1">
        <f t="shared" si="134"/>
        <v>4310.90104845109</v>
      </c>
      <c r="BN195" s="1">
        <f t="shared" si="135"/>
        <v>284.59452756410718</v>
      </c>
      <c r="BO195" s="1">
        <f t="shared" si="136"/>
        <v>300.71650141926631</v>
      </c>
      <c r="BP195" s="1">
        <f t="shared" si="137"/>
        <v>367.24890632077091</v>
      </c>
      <c r="BQ195" s="1">
        <f t="shared" si="138"/>
        <v>408.00822762328067</v>
      </c>
      <c r="BR195" s="1">
        <f t="shared" si="139"/>
        <v>424.63494644249346</v>
      </c>
      <c r="BS195" s="1">
        <f t="shared" si="140"/>
        <v>6.6017411294179951</v>
      </c>
      <c r="BT195" s="1">
        <f t="shared" si="141"/>
        <v>6.9757226630686402</v>
      </c>
      <c r="BU195" s="1">
        <f t="shared" si="142"/>
        <v>8.519075297558123</v>
      </c>
      <c r="BV195" s="1">
        <f t="shared" si="143"/>
        <v>9.4645695421350098</v>
      </c>
      <c r="BW195" s="1">
        <f t="shared" si="144"/>
        <v>9.850259648039593</v>
      </c>
    </row>
    <row r="196" spans="16:75">
      <c r="P196" s="1">
        <v>3</v>
      </c>
      <c r="Q196" s="1">
        <f t="shared" si="117"/>
        <v>1708.9483668687983</v>
      </c>
      <c r="R196" s="14">
        <v>18.5</v>
      </c>
      <c r="S196" s="1">
        <f t="shared" si="175"/>
        <v>50.709375000000001</v>
      </c>
      <c r="T196" s="1">
        <f t="shared" si="176"/>
        <v>22.672321428571429</v>
      </c>
      <c r="U196" s="1">
        <f t="shared" si="177"/>
        <v>8.1254464285714274</v>
      </c>
      <c r="V196" s="1">
        <v>0</v>
      </c>
      <c r="W196" s="14">
        <f t="shared" si="174"/>
        <v>81.507142857142853</v>
      </c>
      <c r="Y196" s="1">
        <f t="shared" si="118"/>
        <v>62.214639383051448</v>
      </c>
      <c r="Z196" s="1">
        <f t="shared" si="119"/>
        <v>27.816361405661208</v>
      </c>
      <c r="AA196" s="1">
        <f t="shared" si="120"/>
        <v>9.968999211287354</v>
      </c>
      <c r="AB196" s="1">
        <f t="shared" si="121"/>
        <v>0</v>
      </c>
      <c r="AC196" s="14">
        <f t="shared" si="122"/>
        <v>100.00000000000001</v>
      </c>
      <c r="AD196" s="1">
        <f t="shared" si="145"/>
        <v>2.6939945679988597E-2</v>
      </c>
      <c r="AE196" s="1">
        <f t="shared" si="146"/>
        <v>0.25194989127754891</v>
      </c>
      <c r="AF196" s="1">
        <f t="shared" si="147"/>
        <v>0.14216765136797907</v>
      </c>
      <c r="AG196" s="1">
        <f t="shared" si="148"/>
        <v>0.12758621369632067</v>
      </c>
      <c r="AH196" s="1">
        <f t="shared" si="149"/>
        <v>7.6526045381796207E-2</v>
      </c>
      <c r="AI196" s="1">
        <f t="shared" si="150"/>
        <v>4.6210812579004272E-2</v>
      </c>
      <c r="AJ196" s="1">
        <f t="shared" si="151"/>
        <v>2.8087452722716462E-2</v>
      </c>
      <c r="AL196" s="1">
        <f t="shared" si="152"/>
        <v>210.48445432786821</v>
      </c>
      <c r="AM196" s="1">
        <f t="shared" si="153"/>
        <v>4288.7366344288021</v>
      </c>
      <c r="AN196" s="1">
        <f t="shared" si="154"/>
        <v>41.474045920684063</v>
      </c>
      <c r="AO196" s="1">
        <f t="shared" si="155"/>
        <v>42.10520394284098</v>
      </c>
      <c r="AP196" s="1">
        <f t="shared" si="156"/>
        <v>228.21422321906209</v>
      </c>
      <c r="AQ196" s="1">
        <f t="shared" si="157"/>
        <v>284.28976916224207</v>
      </c>
      <c r="AR196" s="1">
        <f t="shared" si="158"/>
        <v>225.79334054514277</v>
      </c>
      <c r="AS196" s="1">
        <f t="shared" si="159"/>
        <v>300.31151136048726</v>
      </c>
      <c r="AT196" s="1">
        <f t="shared" si="160"/>
        <v>180.79773398609504</v>
      </c>
      <c r="AU196" s="1">
        <f t="shared" si="161"/>
        <v>366.24106214598885</v>
      </c>
      <c r="AV196" s="1">
        <f t="shared" si="162"/>
        <v>102.02291679762793</v>
      </c>
      <c r="AW196" s="1">
        <f t="shared" si="163"/>
        <v>406.354252970169</v>
      </c>
      <c r="AX196" s="1">
        <f t="shared" si="164"/>
        <v>36.570246639948564</v>
      </c>
      <c r="AY196" s="1">
        <f t="shared" si="165"/>
        <v>422.53729941653376</v>
      </c>
      <c r="BA196" s="1">
        <f t="shared" si="123"/>
        <v>42.10520394284098</v>
      </c>
      <c r="BB196" s="1">
        <f t="shared" si="124"/>
        <v>284.28976916224207</v>
      </c>
      <c r="BC196" s="1">
        <f t="shared" si="125"/>
        <v>300.31151136048726</v>
      </c>
      <c r="BD196" s="1">
        <f t="shared" si="126"/>
        <v>366.24106214598885</v>
      </c>
      <c r="BE196" s="1">
        <f t="shared" si="127"/>
        <v>406.354252970169</v>
      </c>
      <c r="BF196" s="1">
        <f t="shared" si="128"/>
        <v>422.53729941653376</v>
      </c>
      <c r="BG196" s="1">
        <f t="shared" si="129"/>
        <v>6.7518915131766981</v>
      </c>
      <c r="BH196" s="1">
        <f t="shared" si="130"/>
        <v>7.1324084255278457</v>
      </c>
      <c r="BI196" s="1">
        <f t="shared" si="131"/>
        <v>8.698237458798955</v>
      </c>
      <c r="BJ196" s="1">
        <f t="shared" si="132"/>
        <v>9.6509270806954532</v>
      </c>
      <c r="BK196" s="1">
        <f t="shared" si="133"/>
        <v>10.035274974327169</v>
      </c>
      <c r="BM196" s="1">
        <f t="shared" si="134"/>
        <v>4288.7366344288021</v>
      </c>
      <c r="BN196" s="1">
        <f t="shared" si="135"/>
        <v>284.28976916224207</v>
      </c>
      <c r="BO196" s="1">
        <f t="shared" si="136"/>
        <v>300.31151136048726</v>
      </c>
      <c r="BP196" s="1">
        <f t="shared" si="137"/>
        <v>366.24106214598885</v>
      </c>
      <c r="BQ196" s="1">
        <f t="shared" si="138"/>
        <v>406.354252970169</v>
      </c>
      <c r="BR196" s="1">
        <f t="shared" si="139"/>
        <v>422.53729941653376</v>
      </c>
      <c r="BS196" s="1">
        <f t="shared" si="140"/>
        <v>6.6287532528820199</v>
      </c>
      <c r="BT196" s="1">
        <f t="shared" si="141"/>
        <v>7.0023304520419556</v>
      </c>
      <c r="BU196" s="1">
        <f t="shared" si="142"/>
        <v>8.539602530169514</v>
      </c>
      <c r="BV196" s="1">
        <f t="shared" si="143"/>
        <v>9.4749173849489488</v>
      </c>
      <c r="BW196" s="1">
        <f t="shared" si="144"/>
        <v>9.8522556975058855</v>
      </c>
    </row>
    <row r="197" spans="16:75">
      <c r="P197" s="1">
        <v>3</v>
      </c>
      <c r="Q197" s="1">
        <f t="shared" si="117"/>
        <v>1709.3831494774938</v>
      </c>
      <c r="R197" s="14">
        <v>18.600000000000001</v>
      </c>
      <c r="S197" s="1">
        <f t="shared" si="175"/>
        <v>50.699999999999996</v>
      </c>
      <c r="T197" s="1">
        <f t="shared" si="176"/>
        <v>22.728571428571428</v>
      </c>
      <c r="U197" s="1">
        <f t="shared" si="177"/>
        <v>7.978571428571426</v>
      </c>
      <c r="V197" s="1">
        <v>0</v>
      </c>
      <c r="W197" s="14">
        <f t="shared" si="174"/>
        <v>81.407142857142844</v>
      </c>
      <c r="Y197" s="1">
        <f t="shared" si="118"/>
        <v>62.279547249276135</v>
      </c>
      <c r="Z197" s="1">
        <f t="shared" si="119"/>
        <v>27.919627972273407</v>
      </c>
      <c r="AA197" s="1">
        <f t="shared" si="120"/>
        <v>9.8008247784504672</v>
      </c>
      <c r="AB197" s="1">
        <f t="shared" si="121"/>
        <v>0</v>
      </c>
      <c r="AC197" s="14">
        <f t="shared" si="122"/>
        <v>100</v>
      </c>
      <c r="AD197" s="1">
        <f t="shared" si="145"/>
        <v>2.6768609409298757E-2</v>
      </c>
      <c r="AE197" s="1">
        <f t="shared" si="146"/>
        <v>0.2511791140063917</v>
      </c>
      <c r="AF197" s="1">
        <f t="shared" si="147"/>
        <v>0.14168213246346692</v>
      </c>
      <c r="AG197" s="1">
        <f t="shared" si="148"/>
        <v>0.12716785926324714</v>
      </c>
      <c r="AH197" s="1">
        <f t="shared" si="149"/>
        <v>7.6324073028444753E-2</v>
      </c>
      <c r="AI197" s="1">
        <f t="shared" si="150"/>
        <v>4.6117497180658225E-2</v>
      </c>
      <c r="AJ197" s="1">
        <f t="shared" si="151"/>
        <v>2.8047390806238619E-2</v>
      </c>
      <c r="AL197" s="1">
        <f t="shared" si="152"/>
        <v>202.73346629755068</v>
      </c>
      <c r="AM197" s="1">
        <f t="shared" si="153"/>
        <v>4266.7688754603532</v>
      </c>
      <c r="AN197" s="1">
        <f t="shared" si="154"/>
        <v>41.449857569667017</v>
      </c>
      <c r="AO197" s="1">
        <f t="shared" si="155"/>
        <v>42.101680575243272</v>
      </c>
      <c r="AP197" s="1">
        <f t="shared" si="156"/>
        <v>227.30727854000844</v>
      </c>
      <c r="AQ197" s="1">
        <f t="shared" si="157"/>
        <v>283.98341168577844</v>
      </c>
      <c r="AR197" s="1">
        <f t="shared" si="158"/>
        <v>224.64455904685894</v>
      </c>
      <c r="AS197" s="1">
        <f t="shared" si="159"/>
        <v>299.9046997889086</v>
      </c>
      <c r="AT197" s="1">
        <f t="shared" si="160"/>
        <v>178.62062383111365</v>
      </c>
      <c r="AU197" s="1">
        <f t="shared" si="161"/>
        <v>365.23235011203792</v>
      </c>
      <c r="AV197" s="1">
        <f t="shared" si="162"/>
        <v>99.690999406146673</v>
      </c>
      <c r="AW197" s="1">
        <f t="shared" si="163"/>
        <v>404.70552580046996</v>
      </c>
      <c r="AX197" s="1">
        <f t="shared" si="164"/>
        <v>35.119354998873774</v>
      </c>
      <c r="AY197" s="1">
        <f t="shared" si="165"/>
        <v>420.45440724224522</v>
      </c>
      <c r="BA197" s="1">
        <f t="shared" si="123"/>
        <v>42.101680575243272</v>
      </c>
      <c r="BB197" s="1">
        <f t="shared" si="124"/>
        <v>283.98341168577844</v>
      </c>
      <c r="BC197" s="1">
        <f t="shared" si="125"/>
        <v>299.9046997889086</v>
      </c>
      <c r="BD197" s="1">
        <f t="shared" si="126"/>
        <v>365.23235011203792</v>
      </c>
      <c r="BE197" s="1">
        <f t="shared" si="127"/>
        <v>404.70552580046996</v>
      </c>
      <c r="BF197" s="1">
        <f t="shared" si="128"/>
        <v>420.45440724224522</v>
      </c>
      <c r="BG197" s="1">
        <f t="shared" si="129"/>
        <v>6.745179950198164</v>
      </c>
      <c r="BH197" s="1">
        <f t="shared" si="130"/>
        <v>7.1233427191326717</v>
      </c>
      <c r="BI197" s="1">
        <f t="shared" si="131"/>
        <v>8.6750064396907405</v>
      </c>
      <c r="BJ197" s="1">
        <f t="shared" si="132"/>
        <v>9.6125741364929222</v>
      </c>
      <c r="BK197" s="1">
        <f t="shared" si="133"/>
        <v>9.9866418987911327</v>
      </c>
      <c r="BM197" s="1">
        <f t="shared" si="134"/>
        <v>4266.7688754603532</v>
      </c>
      <c r="BN197" s="1">
        <f t="shared" si="135"/>
        <v>283.98341168577844</v>
      </c>
      <c r="BO197" s="1">
        <f t="shared" si="136"/>
        <v>299.9046997889086</v>
      </c>
      <c r="BP197" s="1">
        <f t="shared" si="137"/>
        <v>365.23235011203792</v>
      </c>
      <c r="BQ197" s="1">
        <f t="shared" si="138"/>
        <v>404.70552580046996</v>
      </c>
      <c r="BR197" s="1">
        <f t="shared" si="139"/>
        <v>420.45440724224522</v>
      </c>
      <c r="BS197" s="1">
        <f t="shared" si="140"/>
        <v>6.6557017728113692</v>
      </c>
      <c r="BT197" s="1">
        <f t="shared" si="141"/>
        <v>7.0288480239406237</v>
      </c>
      <c r="BU197" s="1">
        <f t="shared" si="142"/>
        <v>8.5599281510797081</v>
      </c>
      <c r="BV197" s="1">
        <f t="shared" si="143"/>
        <v>9.485058544606666</v>
      </c>
      <c r="BW197" s="1">
        <f t="shared" si="144"/>
        <v>9.8541641114057583</v>
      </c>
    </row>
    <row r="198" spans="16:75">
      <c r="P198" s="1">
        <v>3</v>
      </c>
      <c r="Q198" s="1">
        <f t="shared" si="117"/>
        <v>1709.8179320861896</v>
      </c>
      <c r="R198" s="14">
        <v>18.7</v>
      </c>
      <c r="S198" s="1">
        <f t="shared" si="175"/>
        <v>50.690624999999997</v>
      </c>
      <c r="T198" s="1">
        <f t="shared" si="176"/>
        <v>22.784821428571426</v>
      </c>
      <c r="U198" s="1">
        <f t="shared" si="177"/>
        <v>7.831696428571429</v>
      </c>
      <c r="V198" s="1">
        <v>0</v>
      </c>
      <c r="W198" s="14">
        <f t="shared" si="174"/>
        <v>81.30714285714285</v>
      </c>
      <c r="Y198" s="1">
        <f t="shared" si="118"/>
        <v>62.344614776420983</v>
      </c>
      <c r="Z198" s="1">
        <f t="shared" si="119"/>
        <v>28.023148554862516</v>
      </c>
      <c r="AA198" s="1">
        <f t="shared" si="120"/>
        <v>9.6322366687165086</v>
      </c>
      <c r="AB198" s="1">
        <f t="shared" si="121"/>
        <v>0</v>
      </c>
      <c r="AC198" s="14">
        <f t="shared" si="122"/>
        <v>100</v>
      </c>
      <c r="AD198" s="1">
        <f t="shared" si="145"/>
        <v>2.6596851684196263E-2</v>
      </c>
      <c r="AE198" s="1">
        <f t="shared" si="146"/>
        <v>0.25040644077076196</v>
      </c>
      <c r="AF198" s="1">
        <f t="shared" si="147"/>
        <v>0.14119541927543319</v>
      </c>
      <c r="AG198" s="1">
        <f t="shared" si="148"/>
        <v>0.12674847575838888</v>
      </c>
      <c r="AH198" s="1">
        <f t="shared" si="149"/>
        <v>7.6121603861784556E-2</v>
      </c>
      <c r="AI198" s="1">
        <f t="shared" si="150"/>
        <v>4.6023952244303425E-2</v>
      </c>
      <c r="AJ198" s="1">
        <f t="shared" si="151"/>
        <v>2.8007230345118653E-2</v>
      </c>
      <c r="AL198" s="1">
        <f t="shared" si="152"/>
        <v>195.21221704986056</v>
      </c>
      <c r="AM198" s="1">
        <f t="shared" si="153"/>
        <v>4244.9958452014744</v>
      </c>
      <c r="AN198" s="1">
        <f t="shared" si="154"/>
        <v>41.425579596031334</v>
      </c>
      <c r="AO198" s="1">
        <f t="shared" si="155"/>
        <v>42.098065061985459</v>
      </c>
      <c r="AP198" s="1">
        <f t="shared" si="156"/>
        <v>226.39973479417543</v>
      </c>
      <c r="AQ198" s="1">
        <f t="shared" si="157"/>
        <v>283.67547758475382</v>
      </c>
      <c r="AR198" s="1">
        <f t="shared" si="158"/>
        <v>223.49646352436835</v>
      </c>
      <c r="AS198" s="1">
        <f t="shared" si="159"/>
        <v>299.49609959498059</v>
      </c>
      <c r="AT198" s="1">
        <f t="shared" si="160"/>
        <v>176.46143504030721</v>
      </c>
      <c r="AU198" s="1">
        <f t="shared" si="161"/>
        <v>364.22287997796451</v>
      </c>
      <c r="AV198" s="1">
        <f t="shared" si="162"/>
        <v>97.40504512046607</v>
      </c>
      <c r="AW198" s="1">
        <f t="shared" si="163"/>
        <v>403.0622077219673</v>
      </c>
      <c r="AX198" s="1">
        <f t="shared" si="164"/>
        <v>33.722383243945117</v>
      </c>
      <c r="AY198" s="1">
        <f t="shared" si="165"/>
        <v>418.38632155241481</v>
      </c>
      <c r="BA198" s="1">
        <f t="shared" si="123"/>
        <v>42.098065061985459</v>
      </c>
      <c r="BB198" s="1">
        <f t="shared" si="124"/>
        <v>283.67547758475382</v>
      </c>
      <c r="BC198" s="1">
        <f t="shared" si="125"/>
        <v>299.49609959498059</v>
      </c>
      <c r="BD198" s="1">
        <f t="shared" si="126"/>
        <v>364.22287997796451</v>
      </c>
      <c r="BE198" s="1">
        <f t="shared" si="127"/>
        <v>403.0622077219673</v>
      </c>
      <c r="BF198" s="1">
        <f t="shared" si="128"/>
        <v>418.38632155241481</v>
      </c>
      <c r="BG198" s="1">
        <f t="shared" si="129"/>
        <v>6.7384445619310114</v>
      </c>
      <c r="BH198" s="1">
        <f t="shared" si="130"/>
        <v>7.1142485801663478</v>
      </c>
      <c r="BI198" s="1">
        <f t="shared" si="131"/>
        <v>8.6517724613157494</v>
      </c>
      <c r="BJ198" s="1">
        <f t="shared" si="132"/>
        <v>9.5743642167044012</v>
      </c>
      <c r="BK198" s="1">
        <f t="shared" si="133"/>
        <v>9.9383741494147095</v>
      </c>
      <c r="BM198" s="1">
        <f t="shared" si="134"/>
        <v>4244.9958452014744</v>
      </c>
      <c r="BN198" s="1">
        <f t="shared" si="135"/>
        <v>283.67547758475382</v>
      </c>
      <c r="BO198" s="1">
        <f t="shared" si="136"/>
        <v>299.49609959498059</v>
      </c>
      <c r="BP198" s="1">
        <f t="shared" si="137"/>
        <v>364.22287997796451</v>
      </c>
      <c r="BQ198" s="1">
        <f t="shared" si="138"/>
        <v>403.0622077219673</v>
      </c>
      <c r="BR198" s="1">
        <f t="shared" si="139"/>
        <v>418.38632155241481</v>
      </c>
      <c r="BS198" s="1">
        <f t="shared" si="140"/>
        <v>6.6825855178496676</v>
      </c>
      <c r="BT198" s="1">
        <f t="shared" si="141"/>
        <v>7.0552742691969828</v>
      </c>
      <c r="BU198" s="1">
        <f t="shared" si="142"/>
        <v>8.5800526846140617</v>
      </c>
      <c r="BV198" s="1">
        <f t="shared" si="143"/>
        <v>9.4949965187265644</v>
      </c>
      <c r="BW198" s="1">
        <f t="shared" si="144"/>
        <v>9.8559889528597999</v>
      </c>
    </row>
    <row r="199" spans="16:75">
      <c r="P199" s="1">
        <v>3</v>
      </c>
      <c r="Q199" s="1">
        <f t="shared" si="117"/>
        <v>1710.2527146948851</v>
      </c>
      <c r="R199" s="14">
        <v>18.8</v>
      </c>
      <c r="S199" s="1">
        <f t="shared" si="175"/>
        <v>50.681249999999999</v>
      </c>
      <c r="T199" s="1">
        <f t="shared" si="176"/>
        <v>22.841071428571428</v>
      </c>
      <c r="U199" s="1">
        <f t="shared" si="177"/>
        <v>7.6848214285714267</v>
      </c>
      <c r="V199" s="1">
        <v>0</v>
      </c>
      <c r="W199" s="14">
        <f t="shared" si="174"/>
        <v>81.207142857142856</v>
      </c>
      <c r="Y199" s="1">
        <f t="shared" si="118"/>
        <v>62.409842554314366</v>
      </c>
      <c r="Z199" s="1">
        <f t="shared" si="119"/>
        <v>28.126924091828656</v>
      </c>
      <c r="AA199" s="1">
        <f t="shared" si="120"/>
        <v>9.4632333538569782</v>
      </c>
      <c r="AB199" s="1">
        <f t="shared" si="121"/>
        <v>0</v>
      </c>
      <c r="AC199" s="14">
        <f t="shared" si="122"/>
        <v>100</v>
      </c>
      <c r="AD199" s="1">
        <f t="shared" si="145"/>
        <v>2.6424670947720483E-2</v>
      </c>
      <c r="AE199" s="1">
        <f t="shared" si="146"/>
        <v>0.24963186456648079</v>
      </c>
      <c r="AF199" s="1">
        <f t="shared" si="147"/>
        <v>0.14070750739188842</v>
      </c>
      <c r="AG199" s="1">
        <f t="shared" si="148"/>
        <v>0.1263280593800909</v>
      </c>
      <c r="AH199" s="1">
        <f t="shared" si="149"/>
        <v>7.5918636046459834E-2</v>
      </c>
      <c r="AI199" s="1">
        <f t="shared" si="150"/>
        <v>4.593017692196761E-2</v>
      </c>
      <c r="AJ199" s="1">
        <f t="shared" si="151"/>
        <v>2.7966970975307384E-2</v>
      </c>
      <c r="AL199" s="1">
        <f t="shared" si="152"/>
        <v>187.9155723607405</v>
      </c>
      <c r="AM199" s="1">
        <f t="shared" si="153"/>
        <v>4223.4156309842365</v>
      </c>
      <c r="AN199" s="1">
        <f t="shared" si="154"/>
        <v>41.401211278082172</v>
      </c>
      <c r="AO199" s="1">
        <f t="shared" si="155"/>
        <v>42.094358392922139</v>
      </c>
      <c r="AP199" s="1">
        <f t="shared" si="156"/>
        <v>225.49158876235151</v>
      </c>
      <c r="AQ199" s="1">
        <f t="shared" si="157"/>
        <v>283.36598881442188</v>
      </c>
      <c r="AR199" s="1">
        <f t="shared" si="158"/>
        <v>222.34905665472758</v>
      </c>
      <c r="AS199" s="1">
        <f t="shared" si="159"/>
        <v>299.08574298359628</v>
      </c>
      <c r="AT199" s="1">
        <f t="shared" si="160"/>
        <v>174.32008887736706</v>
      </c>
      <c r="AU199" s="1">
        <f t="shared" si="161"/>
        <v>363.21275874870599</v>
      </c>
      <c r="AV199" s="1">
        <f t="shared" si="162"/>
        <v>95.164293524753532</v>
      </c>
      <c r="AW199" s="1">
        <f t="shared" si="163"/>
        <v>401.42445285921616</v>
      </c>
      <c r="AX199" s="1">
        <f t="shared" si="164"/>
        <v>32.377463623291909</v>
      </c>
      <c r="AY199" s="1">
        <f t="shared" si="165"/>
        <v>416.33308294640881</v>
      </c>
      <c r="BA199" s="1">
        <f t="shared" si="123"/>
        <v>42.094358392922139</v>
      </c>
      <c r="BB199" s="1">
        <f t="shared" si="124"/>
        <v>283.36598881442188</v>
      </c>
      <c r="BC199" s="1">
        <f t="shared" si="125"/>
        <v>299.08574298359628</v>
      </c>
      <c r="BD199" s="1">
        <f t="shared" si="126"/>
        <v>363.21275874870599</v>
      </c>
      <c r="BE199" s="1">
        <f t="shared" si="127"/>
        <v>401.42445285921616</v>
      </c>
      <c r="BF199" s="1">
        <f t="shared" si="128"/>
        <v>416.33308294640881</v>
      </c>
      <c r="BG199" s="1">
        <f t="shared" si="129"/>
        <v>6.7316856612801539</v>
      </c>
      <c r="BH199" s="1">
        <f t="shared" si="130"/>
        <v>7.1051265395670073</v>
      </c>
      <c r="BI199" s="1">
        <f t="shared" si="131"/>
        <v>8.6285377094565145</v>
      </c>
      <c r="BJ199" s="1">
        <f t="shared" si="132"/>
        <v>9.536300544414825</v>
      </c>
      <c r="BK199" s="1">
        <f t="shared" si="133"/>
        <v>9.8904722352630561</v>
      </c>
      <c r="BM199" s="1">
        <f t="shared" si="134"/>
        <v>4223.4156309842365</v>
      </c>
      <c r="BN199" s="1">
        <f t="shared" si="135"/>
        <v>283.36598881442188</v>
      </c>
      <c r="BO199" s="1">
        <f t="shared" si="136"/>
        <v>299.08574298359628</v>
      </c>
      <c r="BP199" s="1">
        <f t="shared" si="137"/>
        <v>363.21275874870599</v>
      </c>
      <c r="BQ199" s="1">
        <f t="shared" si="138"/>
        <v>401.42445285921616</v>
      </c>
      <c r="BR199" s="1">
        <f t="shared" si="139"/>
        <v>416.33308294640881</v>
      </c>
      <c r="BS199" s="1">
        <f t="shared" si="140"/>
        <v>6.7094033259612074</v>
      </c>
      <c r="BT199" s="1">
        <f t="shared" si="141"/>
        <v>7.0816080896564877</v>
      </c>
      <c r="BU199" s="1">
        <f t="shared" si="142"/>
        <v>8.5999766654285423</v>
      </c>
      <c r="BV199" s="1">
        <f t="shared" si="143"/>
        <v>9.5047347439415315</v>
      </c>
      <c r="BW199" s="1">
        <f t="shared" si="144"/>
        <v>9.8577341025132643</v>
      </c>
    </row>
    <row r="200" spans="16:75">
      <c r="P200" s="1">
        <v>3</v>
      </c>
      <c r="Q200" s="1">
        <f t="shared" si="117"/>
        <v>1710.6874973035808</v>
      </c>
      <c r="R200" s="14">
        <v>18.899999999999999</v>
      </c>
      <c r="S200" s="1">
        <f t="shared" si="175"/>
        <v>50.671875</v>
      </c>
      <c r="T200" s="1">
        <f t="shared" si="176"/>
        <v>22.897321428571427</v>
      </c>
      <c r="U200" s="1">
        <f t="shared" si="177"/>
        <v>7.5379464285714297</v>
      </c>
      <c r="V200" s="1">
        <v>0</v>
      </c>
      <c r="W200" s="14">
        <f t="shared" si="174"/>
        <v>81.107142857142861</v>
      </c>
      <c r="Y200" s="1">
        <f t="shared" si="118"/>
        <v>62.475231175693523</v>
      </c>
      <c r="Z200" s="1">
        <f t="shared" si="119"/>
        <v>28.230955526199907</v>
      </c>
      <c r="AA200" s="1">
        <f t="shared" si="120"/>
        <v>9.2938132981065618</v>
      </c>
      <c r="AB200" s="1">
        <f t="shared" si="121"/>
        <v>0</v>
      </c>
      <c r="AC200" s="14">
        <f t="shared" si="122"/>
        <v>99.999999999999986</v>
      </c>
      <c r="AD200" s="1">
        <f t="shared" si="145"/>
        <v>2.6252065635232257E-2</v>
      </c>
      <c r="AE200" s="1">
        <f t="shared" si="146"/>
        <v>0.24885537835482666</v>
      </c>
      <c r="AF200" s="1">
        <f t="shared" si="147"/>
        <v>0.14021839237908437</v>
      </c>
      <c r="AG200" s="1">
        <f t="shared" si="148"/>
        <v>0.12590660630794942</v>
      </c>
      <c r="AH200" s="1">
        <f t="shared" si="149"/>
        <v>7.5715167738063457E-2</v>
      </c>
      <c r="AI200" s="1">
        <f t="shared" si="150"/>
        <v>4.5836170361496592E-2</v>
      </c>
      <c r="AJ200" s="1">
        <f t="shared" si="151"/>
        <v>2.7926612330960259E-2</v>
      </c>
      <c r="AL200" s="1">
        <f t="shared" si="152"/>
        <v>180.83847474834948</v>
      </c>
      <c r="AM200" s="1">
        <f t="shared" si="153"/>
        <v>4202.0263338612958</v>
      </c>
      <c r="AN200" s="1">
        <f t="shared" si="154"/>
        <v>41.376751885146625</v>
      </c>
      <c r="AO200" s="1">
        <f t="shared" si="155"/>
        <v>42.090561533092639</v>
      </c>
      <c r="AP200" s="1">
        <f t="shared" si="156"/>
        <v>224.58283719278887</v>
      </c>
      <c r="AQ200" s="1">
        <f t="shared" si="157"/>
        <v>283.05496684816984</v>
      </c>
      <c r="AR200" s="1">
        <f t="shared" si="158"/>
        <v>221.20234113769914</v>
      </c>
      <c r="AS200" s="1">
        <f t="shared" si="159"/>
        <v>298.67366149234817</v>
      </c>
      <c r="AT200" s="1">
        <f t="shared" si="160"/>
        <v>172.19650664759621</v>
      </c>
      <c r="AU200" s="1">
        <f t="shared" si="161"/>
        <v>362.20209074817109</v>
      </c>
      <c r="AV200" s="1">
        <f t="shared" si="162"/>
        <v>92.96799436047327</v>
      </c>
      <c r="AW200" s="1">
        <f t="shared" si="163"/>
        <v>399.79240810525459</v>
      </c>
      <c r="AX200" s="1">
        <f t="shared" si="164"/>
        <v>31.082788344266358</v>
      </c>
      <c r="AY200" s="1">
        <f t="shared" si="165"/>
        <v>414.29472159930754</v>
      </c>
      <c r="BA200" s="1">
        <f t="shared" si="123"/>
        <v>42.090561533092639</v>
      </c>
      <c r="BB200" s="1">
        <f t="shared" si="124"/>
        <v>283.05496684816984</v>
      </c>
      <c r="BC200" s="1">
        <f t="shared" si="125"/>
        <v>298.67366149234817</v>
      </c>
      <c r="BD200" s="1">
        <f t="shared" si="126"/>
        <v>362.20209074817109</v>
      </c>
      <c r="BE200" s="1">
        <f t="shared" si="127"/>
        <v>399.79240810525459</v>
      </c>
      <c r="BF200" s="1">
        <f t="shared" si="128"/>
        <v>414.29472159930754</v>
      </c>
      <c r="BG200" s="1">
        <f t="shared" si="129"/>
        <v>6.7249035541049986</v>
      </c>
      <c r="BH200" s="1">
        <f t="shared" si="130"/>
        <v>7.0959771172813548</v>
      </c>
      <c r="BI200" s="1">
        <f t="shared" si="131"/>
        <v>8.6053043142082775</v>
      </c>
      <c r="BJ200" s="1">
        <f t="shared" si="132"/>
        <v>9.4983861831096732</v>
      </c>
      <c r="BK200" s="1">
        <f t="shared" si="133"/>
        <v>9.8429364329952875</v>
      </c>
      <c r="BM200" s="1">
        <f t="shared" si="134"/>
        <v>4202.0263338612958</v>
      </c>
      <c r="BN200" s="1">
        <f t="shared" si="135"/>
        <v>283.05496684816984</v>
      </c>
      <c r="BO200" s="1">
        <f t="shared" si="136"/>
        <v>298.67366149234817</v>
      </c>
      <c r="BP200" s="1">
        <f t="shared" si="137"/>
        <v>362.20209074817109</v>
      </c>
      <c r="BQ200" s="1">
        <f t="shared" si="138"/>
        <v>399.79240810525459</v>
      </c>
      <c r="BR200" s="1">
        <f t="shared" si="139"/>
        <v>414.29472159930754</v>
      </c>
      <c r="BS200" s="1">
        <f t="shared" si="140"/>
        <v>6.7361540447098287</v>
      </c>
      <c r="BT200" s="1">
        <f t="shared" si="141"/>
        <v>7.1078483988912353</v>
      </c>
      <c r="BU200" s="1">
        <f t="shared" si="142"/>
        <v>8.6197006389376654</v>
      </c>
      <c r="BV200" s="1">
        <f t="shared" si="143"/>
        <v>9.5142765975452654</v>
      </c>
      <c r="BW200" s="1">
        <f t="shared" si="144"/>
        <v>9.8594032660096822</v>
      </c>
    </row>
    <row r="201" spans="16:75">
      <c r="P201" s="1">
        <v>3</v>
      </c>
      <c r="Q201" s="1">
        <f t="shared" si="117"/>
        <v>1711.1222799122766</v>
      </c>
      <c r="R201" s="14">
        <v>19</v>
      </c>
      <c r="S201" s="1">
        <f t="shared" si="175"/>
        <v>50.662500000000001</v>
      </c>
      <c r="T201" s="1">
        <f t="shared" si="176"/>
        <v>22.953571428571429</v>
      </c>
      <c r="U201" s="1">
        <f t="shared" si="177"/>
        <v>7.3910714285714274</v>
      </c>
      <c r="V201" s="1">
        <v>0</v>
      </c>
      <c r="W201" s="14">
        <f t="shared" si="174"/>
        <v>81.007142857142853</v>
      </c>
      <c r="Y201" s="1">
        <f t="shared" si="118"/>
        <v>62.540781236222557</v>
      </c>
      <c r="Z201" s="1">
        <f t="shared" si="119"/>
        <v>28.33524380566088</v>
      </c>
      <c r="AA201" s="1">
        <f t="shared" si="120"/>
        <v>9.1239749581165679</v>
      </c>
      <c r="AB201" s="1">
        <f t="shared" si="121"/>
        <v>0</v>
      </c>
      <c r="AC201" s="14">
        <f t="shared" si="122"/>
        <v>100</v>
      </c>
      <c r="AD201" s="1">
        <f t="shared" si="145"/>
        <v>2.6079034174366491E-2</v>
      </c>
      <c r="AE201" s="1">
        <f t="shared" si="146"/>
        <v>0.24807697506232201</v>
      </c>
      <c r="AF201" s="1">
        <f t="shared" si="147"/>
        <v>0.13972806978137967</v>
      </c>
      <c r="AG201" s="1">
        <f t="shared" si="148"/>
        <v>0.12548411270269633</v>
      </c>
      <c r="AH201" s="1">
        <f t="shared" si="149"/>
        <v>7.551119708308078E-2</v>
      </c>
      <c r="AI201" s="1">
        <f t="shared" si="150"/>
        <v>4.5741931706528342E-2</v>
      </c>
      <c r="AJ201" s="1">
        <f t="shared" si="151"/>
        <v>2.7886154044426226E-2</v>
      </c>
      <c r="AL201" s="1">
        <f t="shared" si="152"/>
        <v>173.97594290236128</v>
      </c>
      <c r="AM201" s="1">
        <f t="shared" si="153"/>
        <v>4180.8260686457224</v>
      </c>
      <c r="AN201" s="1">
        <f t="shared" si="154"/>
        <v>41.352200677422324</v>
      </c>
      <c r="AO201" s="1">
        <f t="shared" si="155"/>
        <v>42.08667542332595</v>
      </c>
      <c r="AP201" s="1">
        <f t="shared" si="156"/>
        <v>223.67347680072103</v>
      </c>
      <c r="AQ201" s="1">
        <f t="shared" si="157"/>
        <v>282.74243269002534</v>
      </c>
      <c r="AR201" s="1">
        <f t="shared" si="158"/>
        <v>220.05631969605042</v>
      </c>
      <c r="AS201" s="1">
        <f t="shared" si="159"/>
        <v>298.25988600920977</v>
      </c>
      <c r="AT201" s="1">
        <f t="shared" si="160"/>
        <v>170.09060969804781</v>
      </c>
      <c r="AU201" s="1">
        <f t="shared" si="161"/>
        <v>361.19097769001252</v>
      </c>
      <c r="AV201" s="1">
        <f t="shared" si="162"/>
        <v>90.815407423280774</v>
      </c>
      <c r="AW201" s="1">
        <f t="shared" si="163"/>
        <v>398.16621336482314</v>
      </c>
      <c r="AX201" s="1">
        <f t="shared" si="164"/>
        <v>29.836607801520646</v>
      </c>
      <c r="AY201" s="1">
        <f t="shared" si="165"/>
        <v>412.27125784247704</v>
      </c>
      <c r="BA201" s="1">
        <f t="shared" si="123"/>
        <v>42.08667542332595</v>
      </c>
      <c r="BB201" s="1">
        <f t="shared" si="124"/>
        <v>282.74243269002534</v>
      </c>
      <c r="BC201" s="1">
        <f t="shared" si="125"/>
        <v>298.25988600920977</v>
      </c>
      <c r="BD201" s="1">
        <f t="shared" si="126"/>
        <v>361.19097769001252</v>
      </c>
      <c r="BE201" s="1">
        <f t="shared" si="127"/>
        <v>398.16621336482314</v>
      </c>
      <c r="BF201" s="1">
        <f t="shared" si="128"/>
        <v>412.27125784247704</v>
      </c>
      <c r="BG201" s="1">
        <f t="shared" si="129"/>
        <v>6.7180985394089667</v>
      </c>
      <c r="BH201" s="1">
        <f t="shared" si="130"/>
        <v>7.086800822568736</v>
      </c>
      <c r="BI201" s="1">
        <f t="shared" si="131"/>
        <v>8.5820743514900553</v>
      </c>
      <c r="BJ201" s="1">
        <f t="shared" si="132"/>
        <v>9.460624042167634</v>
      </c>
      <c r="BK201" s="1">
        <f t="shared" si="133"/>
        <v>9.7957668001968496</v>
      </c>
      <c r="BM201" s="1">
        <f t="shared" si="134"/>
        <v>4180.8260686457224</v>
      </c>
      <c r="BN201" s="1">
        <f t="shared" si="135"/>
        <v>282.74243269002534</v>
      </c>
      <c r="BO201" s="1">
        <f t="shared" si="136"/>
        <v>298.25988600920977</v>
      </c>
      <c r="BP201" s="1">
        <f t="shared" si="137"/>
        <v>361.19097769001252</v>
      </c>
      <c r="BQ201" s="1">
        <f t="shared" si="138"/>
        <v>398.16621336482314</v>
      </c>
      <c r="BR201" s="1">
        <f t="shared" si="139"/>
        <v>412.27125784247704</v>
      </c>
      <c r="BS201" s="1">
        <f t="shared" si="140"/>
        <v>6.7628365315281558</v>
      </c>
      <c r="BT201" s="1">
        <f t="shared" si="141"/>
        <v>7.1339941225018206</v>
      </c>
      <c r="BU201" s="1">
        <f t="shared" si="142"/>
        <v>8.6392251617157463</v>
      </c>
      <c r="BV201" s="1">
        <f t="shared" si="143"/>
        <v>9.5236253990781172</v>
      </c>
      <c r="BW201" s="1">
        <f t="shared" si="144"/>
        <v>9.8609999811836797</v>
      </c>
    </row>
    <row r="202" spans="16:75">
      <c r="P202" s="1">
        <v>3</v>
      </c>
      <c r="Q202" s="1">
        <f t="shared" si="117"/>
        <v>1711.5570625209721</v>
      </c>
      <c r="R202" s="14">
        <v>19.100000000000001</v>
      </c>
      <c r="S202" s="1">
        <f t="shared" si="175"/>
        <v>50.653124999999996</v>
      </c>
      <c r="T202" s="1">
        <f t="shared" si="176"/>
        <v>23.009821428571428</v>
      </c>
      <c r="U202" s="1">
        <f t="shared" si="177"/>
        <v>7.244196428571426</v>
      </c>
      <c r="V202" s="1">
        <v>0</v>
      </c>
      <c r="W202" s="14">
        <f t="shared" si="174"/>
        <v>80.907142857142844</v>
      </c>
      <c r="Y202" s="1">
        <f t="shared" si="118"/>
        <v>62.606493334510475</v>
      </c>
      <c r="Z202" s="1">
        <f t="shared" si="119"/>
        <v>28.439789882581444</v>
      </c>
      <c r="AA202" s="1">
        <f t="shared" si="120"/>
        <v>8.9537167829080939</v>
      </c>
      <c r="AB202" s="1">
        <f t="shared" si="121"/>
        <v>0</v>
      </c>
      <c r="AC202" s="14">
        <f t="shared" si="122"/>
        <v>100</v>
      </c>
      <c r="AD202" s="1">
        <f t="shared" si="145"/>
        <v>2.5905574984984418E-2</v>
      </c>
      <c r="AE202" s="1">
        <f t="shared" si="146"/>
        <v>0.24729664758051825</v>
      </c>
      <c r="AF202" s="1">
        <f t="shared" si="147"/>
        <v>0.13923653512110445</v>
      </c>
      <c r="AG202" s="1">
        <f t="shared" si="148"/>
        <v>0.12506057470608206</v>
      </c>
      <c r="AH202" s="1">
        <f t="shared" si="149"/>
        <v>7.5306722218833555E-2</v>
      </c>
      <c r="AI202" s="1">
        <f t="shared" si="150"/>
        <v>4.5647460096467016E-2</v>
      </c>
      <c r="AJ202" s="1">
        <f t="shared" si="151"/>
        <v>2.7845595746236591E-2</v>
      </c>
      <c r="AL202" s="1">
        <f t="shared" si="152"/>
        <v>167.32307111319884</v>
      </c>
      <c r="AM202" s="1">
        <f t="shared" si="153"/>
        <v>4159.8129639465988</v>
      </c>
      <c r="AN202" s="1">
        <f t="shared" si="154"/>
        <v>41.327556905822895</v>
      </c>
      <c r="AO202" s="1">
        <f t="shared" si="155"/>
        <v>42.082700980825933</v>
      </c>
      <c r="AP202" s="1">
        <f t="shared" si="156"/>
        <v>222.7635042678684</v>
      </c>
      <c r="AQ202" s="1">
        <f t="shared" si="157"/>
        <v>282.42840688676796</v>
      </c>
      <c r="AR202" s="1">
        <f t="shared" si="158"/>
        <v>218.91099507585619</v>
      </c>
      <c r="AS202" s="1">
        <f t="shared" si="159"/>
        <v>297.84444678966338</v>
      </c>
      <c r="AT202" s="1">
        <f t="shared" si="160"/>
        <v>168.00231941766475</v>
      </c>
      <c r="AU202" s="1">
        <f t="shared" si="161"/>
        <v>360.17951874617825</v>
      </c>
      <c r="AV202" s="1">
        <f t="shared" si="162"/>
        <v>88.705802460629116</v>
      </c>
      <c r="AW202" s="1">
        <f t="shared" si="163"/>
        <v>396.54600178940842</v>
      </c>
      <c r="AX202" s="1">
        <f t="shared" si="164"/>
        <v>28.637228852911889</v>
      </c>
      <c r="AY202" s="1">
        <f t="shared" si="165"/>
        <v>410.26270271687719</v>
      </c>
      <c r="BA202" s="1">
        <f t="shared" si="123"/>
        <v>42.082700980825933</v>
      </c>
      <c r="BB202" s="1">
        <f t="shared" si="124"/>
        <v>282.42840688676796</v>
      </c>
      <c r="BC202" s="1">
        <f t="shared" si="125"/>
        <v>297.84444678966338</v>
      </c>
      <c r="BD202" s="1">
        <f t="shared" si="126"/>
        <v>360.17951874617825</v>
      </c>
      <c r="BE202" s="1">
        <f t="shared" si="127"/>
        <v>396.54600178940842</v>
      </c>
      <c r="BF202" s="1">
        <f t="shared" si="128"/>
        <v>410.26270271687719</v>
      </c>
      <c r="BG202" s="1">
        <f t="shared" si="129"/>
        <v>6.7112709095229013</v>
      </c>
      <c r="BH202" s="1">
        <f t="shared" si="130"/>
        <v>7.077598154295508</v>
      </c>
      <c r="BI202" s="1">
        <f t="shared" si="131"/>
        <v>8.5588498445070389</v>
      </c>
      <c r="BJ202" s="1">
        <f t="shared" si="132"/>
        <v>9.423016882164621</v>
      </c>
      <c r="BK202" s="1">
        <f t="shared" si="133"/>
        <v>9.7489631880758907</v>
      </c>
      <c r="BM202" s="1">
        <f t="shared" si="134"/>
        <v>4159.8129639465988</v>
      </c>
      <c r="BN202" s="1">
        <f t="shared" si="135"/>
        <v>282.42840688676796</v>
      </c>
      <c r="BO202" s="1">
        <f t="shared" si="136"/>
        <v>297.84444678966338</v>
      </c>
      <c r="BP202" s="1">
        <f t="shared" si="137"/>
        <v>360.17951874617825</v>
      </c>
      <c r="BQ202" s="1">
        <f t="shared" si="138"/>
        <v>396.54600178940842</v>
      </c>
      <c r="BR202" s="1">
        <f t="shared" si="139"/>
        <v>410.26270271687719</v>
      </c>
      <c r="BS202" s="1">
        <f t="shared" si="140"/>
        <v>6.7894496539771252</v>
      </c>
      <c r="BT202" s="1">
        <f t="shared" si="141"/>
        <v>7.1600441984075447</v>
      </c>
      <c r="BU202" s="1">
        <f t="shared" si="142"/>
        <v>8.65855080187211</v>
      </c>
      <c r="BV202" s="1">
        <f t="shared" si="143"/>
        <v>9.532784411854605</v>
      </c>
      <c r="BW202" s="1">
        <f t="shared" si="144"/>
        <v>9.8625276249834748</v>
      </c>
    </row>
    <row r="203" spans="16:75">
      <c r="P203" s="1">
        <v>3</v>
      </c>
      <c r="Q203" s="1">
        <f t="shared" si="117"/>
        <v>1711.9918451296678</v>
      </c>
      <c r="R203" s="14">
        <v>19.2</v>
      </c>
      <c r="S203" s="1">
        <f t="shared" si="175"/>
        <v>50.643749999999997</v>
      </c>
      <c r="T203" s="1">
        <f t="shared" si="176"/>
        <v>23.066071428571426</v>
      </c>
      <c r="U203" s="1">
        <f t="shared" si="177"/>
        <v>7.097321428571429</v>
      </c>
      <c r="V203" s="1">
        <v>0</v>
      </c>
      <c r="W203" s="14">
        <f t="shared" si="174"/>
        <v>80.80714285714285</v>
      </c>
      <c r="Y203" s="1">
        <f t="shared" si="118"/>
        <v>62.672368072129416</v>
      </c>
      <c r="Z203" s="1">
        <f t="shared" si="119"/>
        <v>28.54459471404579</v>
      </c>
      <c r="AA203" s="1">
        <f t="shared" si="120"/>
        <v>8.7830372138248052</v>
      </c>
      <c r="AB203" s="1">
        <f t="shared" si="121"/>
        <v>0</v>
      </c>
      <c r="AC203" s="14">
        <f t="shared" si="122"/>
        <v>100</v>
      </c>
      <c r="AD203" s="1">
        <f t="shared" si="145"/>
        <v>2.5731686479125489E-2</v>
      </c>
      <c r="AE203" s="1">
        <f t="shared" si="146"/>
        <v>0.24651438876577983</v>
      </c>
      <c r="AF203" s="1">
        <f t="shared" si="147"/>
        <v>0.13874378389842426</v>
      </c>
      <c r="AG203" s="1">
        <f t="shared" si="148"/>
        <v>0.12463598844075881</v>
      </c>
      <c r="AH203" s="1">
        <f t="shared" si="149"/>
        <v>7.5101741273423173E-2</v>
      </c>
      <c r="AI203" s="1">
        <f t="shared" si="150"/>
        <v>4.5552754666456821E-2</v>
      </c>
      <c r="AJ203" s="1">
        <f t="shared" si="151"/>
        <v>2.7804937065093783E-2</v>
      </c>
      <c r="AL203" s="1">
        <f t="shared" si="152"/>
        <v>160.87502870109907</v>
      </c>
      <c r="AM203" s="1">
        <f t="shared" si="153"/>
        <v>4138.985162200529</v>
      </c>
      <c r="AN203" s="1">
        <f t="shared" si="154"/>
        <v>41.302819811819958</v>
      </c>
      <c r="AO203" s="1">
        <f t="shared" si="155"/>
        <v>42.078639099737366</v>
      </c>
      <c r="AP203" s="1">
        <f t="shared" si="156"/>
        <v>221.85291624193582</v>
      </c>
      <c r="AQ203" s="1">
        <f t="shared" si="157"/>
        <v>282.11290953965948</v>
      </c>
      <c r="AR203" s="1">
        <f t="shared" si="158"/>
        <v>217.76637004680765</v>
      </c>
      <c r="AS203" s="1">
        <f t="shared" si="159"/>
        <v>297.42737347329432</v>
      </c>
      <c r="AT203" s="1">
        <f t="shared" si="160"/>
        <v>165.9315572374199</v>
      </c>
      <c r="AU203" s="1">
        <f t="shared" si="161"/>
        <v>359.16781061332011</v>
      </c>
      <c r="AV203" s="1">
        <f t="shared" si="162"/>
        <v>86.638459070091031</v>
      </c>
      <c r="AW203" s="1">
        <f t="shared" si="163"/>
        <v>394.93190000441206</v>
      </c>
      <c r="AX203" s="1">
        <f t="shared" si="164"/>
        <v>27.483013142056922</v>
      </c>
      <c r="AY203" s="1">
        <f t="shared" si="165"/>
        <v>408.26905850034171</v>
      </c>
      <c r="BA203" s="1">
        <f t="shared" si="123"/>
        <v>42.078639099737366</v>
      </c>
      <c r="BB203" s="1">
        <f t="shared" si="124"/>
        <v>282.11290953965948</v>
      </c>
      <c r="BC203" s="1">
        <f t="shared" si="125"/>
        <v>297.42737347329432</v>
      </c>
      <c r="BD203" s="1">
        <f t="shared" si="126"/>
        <v>359.16781061332011</v>
      </c>
      <c r="BE203" s="1">
        <f t="shared" si="127"/>
        <v>394.93190000441206</v>
      </c>
      <c r="BF203" s="1">
        <f t="shared" si="128"/>
        <v>408.26905850034171</v>
      </c>
      <c r="BG203" s="1">
        <f t="shared" si="129"/>
        <v>6.7044209502825938</v>
      </c>
      <c r="BH203" s="1">
        <f t="shared" si="130"/>
        <v>7.0683696012200814</v>
      </c>
      <c r="BI203" s="1">
        <f t="shared" si="131"/>
        <v>8.5356327651661594</v>
      </c>
      <c r="BJ203" s="1">
        <f t="shared" si="132"/>
        <v>9.3855673199962641</v>
      </c>
      <c r="BK203" s="1">
        <f t="shared" si="133"/>
        <v>9.7025252535529347</v>
      </c>
      <c r="BM203" s="1">
        <f t="shared" si="134"/>
        <v>4138.985162200529</v>
      </c>
      <c r="BN203" s="1">
        <f t="shared" si="135"/>
        <v>282.11290953965948</v>
      </c>
      <c r="BO203" s="1">
        <f t="shared" si="136"/>
        <v>297.42737347329432</v>
      </c>
      <c r="BP203" s="1">
        <f t="shared" si="137"/>
        <v>359.16781061332011</v>
      </c>
      <c r="BQ203" s="1">
        <f t="shared" si="138"/>
        <v>394.93190000441206</v>
      </c>
      <c r="BR203" s="1">
        <f t="shared" si="139"/>
        <v>408.26905850034171</v>
      </c>
      <c r="BS203" s="1">
        <f t="shared" si="140"/>
        <v>6.8159922899958305</v>
      </c>
      <c r="BT203" s="1">
        <f t="shared" si="141"/>
        <v>7.1859975771250255</v>
      </c>
      <c r="BU203" s="1">
        <f t="shared" si="142"/>
        <v>8.6776781394008502</v>
      </c>
      <c r="BV203" s="1">
        <f t="shared" si="143"/>
        <v>9.5417568444348557</v>
      </c>
      <c r="BW203" s="1">
        <f t="shared" si="144"/>
        <v>9.8639894201331657</v>
      </c>
    </row>
    <row r="204" spans="16:75">
      <c r="P204" s="1">
        <v>3</v>
      </c>
      <c r="Q204" s="1">
        <f t="shared" si="117"/>
        <v>1712.4266277383635</v>
      </c>
      <c r="R204" s="14">
        <v>19.3</v>
      </c>
      <c r="S204" s="1">
        <f t="shared" si="175"/>
        <v>50.634374999999999</v>
      </c>
      <c r="T204" s="1">
        <f t="shared" si="176"/>
        <v>23.122321428571428</v>
      </c>
      <c r="U204" s="1">
        <f t="shared" si="177"/>
        <v>6.9504464285714267</v>
      </c>
      <c r="V204" s="1">
        <v>0</v>
      </c>
      <c r="W204" s="14">
        <f t="shared" si="174"/>
        <v>80.707142857142856</v>
      </c>
      <c r="Y204" s="1">
        <f t="shared" si="118"/>
        <v>62.738406053633064</v>
      </c>
      <c r="Z204" s="1">
        <f t="shared" si="119"/>
        <v>28.649659261881581</v>
      </c>
      <c r="AA204" s="1">
        <f t="shared" si="120"/>
        <v>8.6119346844853499</v>
      </c>
      <c r="AB204" s="1">
        <f t="shared" si="121"/>
        <v>0</v>
      </c>
      <c r="AC204" s="14">
        <f t="shared" si="122"/>
        <v>99.999999999999986</v>
      </c>
      <c r="AD204" s="1">
        <f t="shared" si="145"/>
        <v>2.5557367060958902E-2</v>
      </c>
      <c r="AE204" s="1">
        <f t="shared" si="146"/>
        <v>0.24573019143906566</v>
      </c>
      <c r="AF204" s="1">
        <f t="shared" si="147"/>
        <v>0.13824981159120248</v>
      </c>
      <c r="AG204" s="1">
        <f t="shared" si="148"/>
        <v>0.1242103500101617</v>
      </c>
      <c r="AH204" s="1">
        <f t="shared" si="149"/>
        <v>7.4896252365673488E-2</v>
      </c>
      <c r="AI204" s="1">
        <f t="shared" si="150"/>
        <v>4.5457814547355514E-2</v>
      </c>
      <c r="AJ204" s="1">
        <f t="shared" si="151"/>
        <v>2.7764177627859984E-2</v>
      </c>
      <c r="AL204" s="1">
        <f t="shared" si="152"/>
        <v>154.62705944515</v>
      </c>
      <c r="AM204" s="1">
        <f t="shared" si="153"/>
        <v>4118.3408196992059</v>
      </c>
      <c r="AN204" s="1">
        <f t="shared" si="154"/>
        <v>41.277988627281836</v>
      </c>
      <c r="AO204" s="1">
        <f t="shared" si="155"/>
        <v>42.074490651693552</v>
      </c>
      <c r="AP204" s="1">
        <f t="shared" si="156"/>
        <v>220.94170933609939</v>
      </c>
      <c r="AQ204" s="1">
        <f t="shared" si="157"/>
        <v>281.79596031580684</v>
      </c>
      <c r="AR204" s="1">
        <f t="shared" si="158"/>
        <v>216.62244740252601</v>
      </c>
      <c r="AS204" s="1">
        <f t="shared" si="159"/>
        <v>297.00869509987069</v>
      </c>
      <c r="AT204" s="1">
        <f t="shared" si="160"/>
        <v>163.87824463045729</v>
      </c>
      <c r="AU204" s="1">
        <f t="shared" si="161"/>
        <v>358.1559475771395</v>
      </c>
      <c r="AV204" s="1">
        <f t="shared" si="162"/>
        <v>84.612666598383342</v>
      </c>
      <c r="AW204" s="1">
        <f t="shared" si="163"/>
        <v>393.32402832873311</v>
      </c>
      <c r="AX204" s="1">
        <f t="shared" si="164"/>
        <v>26.372375466403334</v>
      </c>
      <c r="AY204" s="1">
        <f t="shared" si="165"/>
        <v>406.29031921001041</v>
      </c>
      <c r="BA204" s="1">
        <f t="shared" si="123"/>
        <v>42.074490651693552</v>
      </c>
      <c r="BB204" s="1">
        <f t="shared" si="124"/>
        <v>281.79596031580684</v>
      </c>
      <c r="BC204" s="1">
        <f t="shared" si="125"/>
        <v>297.00869509987069</v>
      </c>
      <c r="BD204" s="1">
        <f t="shared" si="126"/>
        <v>358.1559475771395</v>
      </c>
      <c r="BE204" s="1">
        <f t="shared" si="127"/>
        <v>393.32402832873311</v>
      </c>
      <c r="BF204" s="1">
        <f t="shared" si="128"/>
        <v>406.29031921001041</v>
      </c>
      <c r="BG204" s="1">
        <f t="shared" si="129"/>
        <v>6.697548941200651</v>
      </c>
      <c r="BH204" s="1">
        <f t="shared" si="130"/>
        <v>7.0591156422689982</v>
      </c>
      <c r="BI204" s="1">
        <f t="shared" si="131"/>
        <v>8.5124250354465847</v>
      </c>
      <c r="BJ204" s="1">
        <f t="shared" si="132"/>
        <v>9.3482778338256924</v>
      </c>
      <c r="BK204" s="1">
        <f t="shared" si="133"/>
        <v>9.6564524707717805</v>
      </c>
      <c r="BM204" s="1">
        <f t="shared" si="134"/>
        <v>4118.3408196992059</v>
      </c>
      <c r="BN204" s="1">
        <f t="shared" si="135"/>
        <v>281.79596031580684</v>
      </c>
      <c r="BO204" s="1">
        <f t="shared" si="136"/>
        <v>297.00869509987069</v>
      </c>
      <c r="BP204" s="1">
        <f t="shared" si="137"/>
        <v>358.1559475771395</v>
      </c>
      <c r="BQ204" s="1">
        <f t="shared" si="138"/>
        <v>393.32402832873311</v>
      </c>
      <c r="BR204" s="1">
        <f t="shared" si="139"/>
        <v>406.29031921001041</v>
      </c>
      <c r="BS204" s="1">
        <f t="shared" si="140"/>
        <v>6.8424633281416609</v>
      </c>
      <c r="BT204" s="1">
        <f t="shared" si="141"/>
        <v>7.2118532220352636</v>
      </c>
      <c r="BU204" s="1">
        <f t="shared" si="142"/>
        <v>8.6966077665057941</v>
      </c>
      <c r="BV204" s="1">
        <f t="shared" si="143"/>
        <v>9.5505458520419531</v>
      </c>
      <c r="BW204" s="1">
        <f t="shared" si="144"/>
        <v>9.8653884415444022</v>
      </c>
    </row>
    <row r="205" spans="16:75">
      <c r="P205" s="1">
        <v>3</v>
      </c>
      <c r="Q205" s="1">
        <f t="shared" ref="Q205:Q252" si="178">$S$3+R205/0.23</f>
        <v>1712.8614103470591</v>
      </c>
      <c r="R205" s="14">
        <v>19.399999999999999</v>
      </c>
      <c r="S205" s="1">
        <f t="shared" si="175"/>
        <v>50.625</v>
      </c>
      <c r="T205" s="1">
        <f t="shared" si="176"/>
        <v>23.178571428571427</v>
      </c>
      <c r="U205" s="1">
        <f t="shared" si="177"/>
        <v>6.8035714285714306</v>
      </c>
      <c r="V205" s="1">
        <v>0</v>
      </c>
      <c r="W205" s="14">
        <f t="shared" si="174"/>
        <v>80.607142857142861</v>
      </c>
      <c r="Y205" s="1">
        <f t="shared" ref="Y205:Y268" si="179">100*S205/W205</f>
        <v>62.804607886575099</v>
      </c>
      <c r="Z205" s="1">
        <f t="shared" ref="Z205:Z268" si="180">100*T205/W205</f>
        <v>28.754984492689406</v>
      </c>
      <c r="AA205" s="1">
        <f t="shared" ref="AA205:AA268" si="181">100*U205/W205</f>
        <v>8.4404076207354919</v>
      </c>
      <c r="AB205" s="1">
        <f t="shared" ref="AB205:AB268" si="182">100*V205/W205</f>
        <v>0</v>
      </c>
      <c r="AC205" s="14">
        <f t="shared" ref="AC205:AC268" si="183">SUM(Y205:AB205)</f>
        <v>100</v>
      </c>
      <c r="AD205" s="1">
        <f t="shared" si="145"/>
        <v>2.5382615126734853E-2</v>
      </c>
      <c r="AE205" s="1">
        <f t="shared" si="146"/>
        <v>0.24494404838571021</v>
      </c>
      <c r="AF205" s="1">
        <f t="shared" si="147"/>
        <v>0.13775461365486222</v>
      </c>
      <c r="AG205" s="1">
        <f t="shared" si="148"/>
        <v>0.12378365549838989</v>
      </c>
      <c r="AH205" s="1">
        <f t="shared" si="149"/>
        <v>7.4690253605073406E-2</v>
      </c>
      <c r="AI205" s="1">
        <f t="shared" si="150"/>
        <v>4.5362638865707926E-2</v>
      </c>
      <c r="AJ205" s="1">
        <f t="shared" si="151"/>
        <v>2.7723317059545772E-2</v>
      </c>
      <c r="AL205" s="1">
        <f t="shared" si="152"/>
        <v>148.57448101219597</v>
      </c>
      <c r="AM205" s="1">
        <f t="shared" si="153"/>
        <v>4097.8781066131905</v>
      </c>
      <c r="AN205" s="1">
        <f t="shared" si="154"/>
        <v>41.253062574308643</v>
      </c>
      <c r="AO205" s="1">
        <f t="shared" si="155"/>
        <v>42.07025648634621</v>
      </c>
      <c r="AP205" s="1">
        <f t="shared" si="156"/>
        <v>220.02988012848277</v>
      </c>
      <c r="AQ205" s="1">
        <f t="shared" si="157"/>
        <v>281.47757845917113</v>
      </c>
      <c r="AR205" s="1">
        <f t="shared" si="158"/>
        <v>215.47922996088261</v>
      </c>
      <c r="AS205" s="1">
        <f t="shared" si="159"/>
        <v>296.58844012492744</v>
      </c>
      <c r="AT205" s="1">
        <f t="shared" si="160"/>
        <v>161.84230311223436</v>
      </c>
      <c r="AU205" s="1">
        <f t="shared" si="161"/>
        <v>357.14402157474314</v>
      </c>
      <c r="AV205" s="1">
        <f t="shared" si="162"/>
        <v>82.627724041103164</v>
      </c>
      <c r="AW205" s="1">
        <f t="shared" si="163"/>
        <v>391.72250098704438</v>
      </c>
      <c r="AX205" s="1">
        <f t="shared" si="164"/>
        <v>25.30378218968923</v>
      </c>
      <c r="AY205" s="1">
        <f t="shared" si="165"/>
        <v>404.3264710810397</v>
      </c>
      <c r="BA205" s="1">
        <f t="shared" ref="BA205:BA268" si="184">AO205</f>
        <v>42.07025648634621</v>
      </c>
      <c r="BB205" s="1">
        <f t="shared" ref="BB205:BB268" si="185">AQ205</f>
        <v>281.47757845917113</v>
      </c>
      <c r="BC205" s="1">
        <f t="shared" ref="BC205:BC268" si="186">AS205</f>
        <v>296.58844012492744</v>
      </c>
      <c r="BD205" s="1">
        <f t="shared" ref="BD205:BD268" si="187">AU205</f>
        <v>357.14402157474314</v>
      </c>
      <c r="BE205" s="1">
        <f t="shared" ref="BE205:BE268" si="188">AW205</f>
        <v>391.72250098704438</v>
      </c>
      <c r="BF205" s="1">
        <f t="shared" ref="BF205:BF268" si="189">AY205</f>
        <v>404.3264710810397</v>
      </c>
      <c r="BG205" s="1">
        <f t="shared" ref="BG205:BG268" si="190">BB205/BA205</f>
        <v>6.6906551556329097</v>
      </c>
      <c r="BH205" s="1">
        <f t="shared" ref="BH205:BH268" si="191">BC205/BA205</f>
        <v>7.0498367468043472</v>
      </c>
      <c r="BI205" s="1">
        <f t="shared" ref="BI205:BI268" si="192">BD205/BA205</f>
        <v>8.4892285287267804</v>
      </c>
      <c r="BJ205" s="1">
        <f t="shared" ref="BJ205:BJ268" si="193">BE205/BA205</f>
        <v>9.3111507678632019</v>
      </c>
      <c r="BK205" s="1">
        <f t="shared" ref="BK205:BK268" si="194">BF205/BA205</f>
        <v>9.6107441420582447</v>
      </c>
      <c r="BM205" s="1">
        <f t="shared" ref="BM205:BM268" si="195">AM205</f>
        <v>4097.8781066131905</v>
      </c>
      <c r="BN205" s="1">
        <f t="shared" ref="BN205:BN268" si="196">BB205</f>
        <v>281.47757845917113</v>
      </c>
      <c r="BO205" s="1">
        <f t="shared" ref="BO205:BO268" si="197">BC205</f>
        <v>296.58844012492744</v>
      </c>
      <c r="BP205" s="1">
        <f t="shared" ref="BP205:BP268" si="198">BD205</f>
        <v>357.14402157474314</v>
      </c>
      <c r="BQ205" s="1">
        <f t="shared" ref="BQ205:BQ268" si="199">BE205</f>
        <v>391.72250098704438</v>
      </c>
      <c r="BR205" s="1">
        <f t="shared" ref="BR205:BR268" si="200">BF205</f>
        <v>404.3264710810397</v>
      </c>
      <c r="BS205" s="1">
        <f t="shared" ref="BS205:BS268" si="201">100*BN205/BM205</f>
        <v>6.8688616678207248</v>
      </c>
      <c r="BT205" s="1">
        <f t="shared" ref="BT205:BT268" si="202">100*BO205/BM205</f>
        <v>7.2376101096391929</v>
      </c>
      <c r="BU205" s="1">
        <f t="shared" ref="BU205:BU268" si="203">100*BP205/BM205</f>
        <v>8.7153402879012223</v>
      </c>
      <c r="BV205" s="1">
        <f t="shared" ref="BV205:BV268" si="204">100*BQ205/BM205</f>
        <v>9.5591545379273075</v>
      </c>
      <c r="BW205" s="1">
        <f t="shared" ref="BW205:BW268" si="205">100*BR205/BM205</f>
        <v>9.8667276224867262</v>
      </c>
    </row>
    <row r="206" spans="16:75">
      <c r="P206" s="1">
        <v>3</v>
      </c>
      <c r="Q206" s="1">
        <f t="shared" si="178"/>
        <v>1713.2961929557548</v>
      </c>
      <c r="R206" s="14">
        <v>19.5</v>
      </c>
      <c r="S206" s="1">
        <f t="shared" si="175"/>
        <v>50.615625000000001</v>
      </c>
      <c r="T206" s="1">
        <f t="shared" si="176"/>
        <v>23.234821428571429</v>
      </c>
      <c r="U206" s="1">
        <f t="shared" si="177"/>
        <v>6.6566964285714274</v>
      </c>
      <c r="V206" s="1">
        <v>0</v>
      </c>
      <c r="W206" s="14">
        <f t="shared" si="174"/>
        <v>80.507142857142853</v>
      </c>
      <c r="Y206" s="1">
        <f t="shared" si="179"/>
        <v>62.870974181527821</v>
      </c>
      <c r="Z206" s="1">
        <f t="shared" si="180"/>
        <v>28.860571377872422</v>
      </c>
      <c r="AA206" s="1">
        <f t="shared" si="181"/>
        <v>8.2684544405997684</v>
      </c>
      <c r="AB206" s="1">
        <f t="shared" si="182"/>
        <v>0</v>
      </c>
      <c r="AC206" s="14">
        <f t="shared" si="183"/>
        <v>100.00000000000001</v>
      </c>
      <c r="AD206" s="1">
        <f t="shared" ref="AD206:AD269" si="206">(Y206*$AA$3+Z206*$AB$3+AA206*$AC$3+AB206*$AD$3)/100</f>
        <v>2.5207429064735241E-2</v>
      </c>
      <c r="AE206" s="1">
        <f t="shared" ref="AE206:AE269" si="207">(Y206*$AA$4+Z206*$AB$4+AA206*$AC$4+AB206*$AD$4)/100</f>
        <v>0.24415595235520157</v>
      </c>
      <c r="AF206" s="1">
        <f t="shared" ref="AF206:AF269" si="208">(Y206*$AA$5+Z206*$AB$5+AA206*$AC$5+AB206*$AD$5)/100</f>
        <v>0.13725818552224683</v>
      </c>
      <c r="AG206" s="1">
        <f t="shared" ref="AG206:AG269" si="209">(Y206*$AA$6+Z206*$AB$6+AA206*$AC$6+AB206*$AD$6)/100</f>
        <v>0.12335590097008631</v>
      </c>
      <c r="AH206" s="1">
        <f t="shared" ref="AH206:AH269" si="210">(Y206*$AA$7+Z206*$AB$7+AA206*$AC$7+AB206*$AD$7)/100</f>
        <v>7.4483743091718735E-2</v>
      </c>
      <c r="AI206" s="1">
        <f t="shared" ref="AI206:AI269" si="211">(Y206*$AA$8+Z206*$AB$8+AA206*$AC$8+AB206*$AD$8)/100</f>
        <v>4.5267226743719108E-2</v>
      </c>
      <c r="AJ206" s="1">
        <f t="shared" ref="AJ206:AJ269" si="212">(Y206*$AA$9+Z206*$AB$9+AA206*$AC$9+AB206*$AD$9)/100</f>
        <v>2.768235498329857E-2</v>
      </c>
      <c r="AL206" s="1">
        <f t="shared" ref="AL206:AL269" si="213">(($AG$6-AM205*R205/100)/((100-R205)/100))/((R206-R205)/100+AD206*(1-(R206-R205)/100))</f>
        <v>142.71268438559872</v>
      </c>
      <c r="AM206" s="1">
        <f t="shared" ref="AM206:AM269" si="214">(AM205*R205+AL206*(R206-R205))/R206</f>
        <v>4077.5952070120234</v>
      </c>
      <c r="AN206" s="1">
        <f t="shared" ref="AN206:AN269" si="215">(($AH$6-AO205*R205/100)/((100-R205)/100))/((R206-R205)/100+AE206*(1-(R206-R205)/100))</f>
        <v>41.228040865064067</v>
      </c>
      <c r="AO206" s="1">
        <f t="shared" ref="AO206:AO269" si="216">(AO205*R205+AN206*(R206-R205))/R206</f>
        <v>42.065937431878098</v>
      </c>
      <c r="AP206" s="1">
        <f t="shared" ref="AP206:AP269" si="217">(($AF$6-AQ205*R205/100)/((100-R205)/100))/((R206-R205)/100+AF206*(1-(R206-R205)/100))</f>
        <v>219.11742516162369</v>
      </c>
      <c r="AQ206" s="1">
        <f t="shared" ref="AQ206:AQ269" si="218">(AQ205*R205+AP206*(R206-R205))/R206</f>
        <v>281.15778280123504</v>
      </c>
      <c r="AR206" s="1">
        <f t="shared" ref="AR206:AR269" si="219">(($AF$6-AS205*R205/100)/((100-R205)/100))/((R206-R205)/100+AG206*(1-(R206-R205)/100))</f>
        <v>214.33672056432479</v>
      </c>
      <c r="AS206" s="1">
        <f t="shared" ref="AS206:AS269" si="220">(AS205*R205+AR206*(R206-R205))/R206</f>
        <v>296.16663643487306</v>
      </c>
      <c r="AT206" s="1">
        <f t="shared" ref="AT206:AT269" si="221">(($AF$6-AU205*R205/100)/((100-R205)/100))/((R206-R205)/100+AH206*(1-(R206-R205)/100))</f>
        <v>159.82365424066623</v>
      </c>
      <c r="AU206" s="1">
        <f t="shared" ref="AU206:AU269" si="222">(AU205*R205+AT206*(R206-R205))/R206</f>
        <v>356.13212225508124</v>
      </c>
      <c r="AV206" s="1">
        <f t="shared" ref="AV206:AV269" si="223">(($AF$6-AW205*R205/100)/((100-R205)/100))/((R206-R205)/100+AI206*(1-(R206-R205)/100))</f>
        <v>80.682939943164442</v>
      </c>
      <c r="AW206" s="1">
        <f t="shared" ref="AW206:AW269" si="224">(AW205*R205+AV206*(R206-R205))/R206</f>
        <v>390.12742631502448</v>
      </c>
      <c r="AX206" s="1">
        <f t="shared" ref="AX206:AX269" si="225">(($AF$6-AY205*R205/100)/((100-R205)/100))/((R206-R205)/100+AJ206*(1-(R206-R205)/100))</f>
        <v>24.275749697713586</v>
      </c>
      <c r="AY206" s="1">
        <f t="shared" ref="AY206:AY269" si="226">(AY205*R205+AX206*(R206-R205))/R206</f>
        <v>402.37749302266366</v>
      </c>
      <c r="BA206" s="1">
        <f t="shared" si="184"/>
        <v>42.065937431878098</v>
      </c>
      <c r="BB206" s="1">
        <f t="shared" si="185"/>
        <v>281.15778280123504</v>
      </c>
      <c r="BC206" s="1">
        <f t="shared" si="186"/>
        <v>296.16663643487306</v>
      </c>
      <c r="BD206" s="1">
        <f t="shared" si="187"/>
        <v>356.13212225508124</v>
      </c>
      <c r="BE206" s="1">
        <f t="shared" si="188"/>
        <v>390.12742631502448</v>
      </c>
      <c r="BF206" s="1">
        <f t="shared" si="189"/>
        <v>402.37749302266366</v>
      </c>
      <c r="BG206" s="1">
        <f t="shared" si="190"/>
        <v>6.683739860939605</v>
      </c>
      <c r="BH206" s="1">
        <f t="shared" si="191"/>
        <v>7.0405333748828864</v>
      </c>
      <c r="BI206" s="1">
        <f t="shared" si="192"/>
        <v>8.4660450710697788</v>
      </c>
      <c r="BJ206" s="1">
        <f t="shared" si="193"/>
        <v>9.2741883369840465</v>
      </c>
      <c r="BK206" s="1">
        <f t="shared" si="194"/>
        <v>9.5653994083521106</v>
      </c>
      <c r="BM206" s="1">
        <f t="shared" si="195"/>
        <v>4077.5952070120234</v>
      </c>
      <c r="BN206" s="1">
        <f t="shared" si="196"/>
        <v>281.15778280123504</v>
      </c>
      <c r="BO206" s="1">
        <f t="shared" si="197"/>
        <v>296.16663643487306</v>
      </c>
      <c r="BP206" s="1">
        <f t="shared" si="198"/>
        <v>356.13212225508124</v>
      </c>
      <c r="BQ206" s="1">
        <f t="shared" si="199"/>
        <v>390.12742631502448</v>
      </c>
      <c r="BR206" s="1">
        <f t="shared" si="200"/>
        <v>402.37749302266366</v>
      </c>
      <c r="BS206" s="1">
        <f t="shared" si="201"/>
        <v>6.8951862195085711</v>
      </c>
      <c r="BT206" s="1">
        <f t="shared" si="202"/>
        <v>7.263267229801798</v>
      </c>
      <c r="BU206" s="1">
        <f t="shared" si="203"/>
        <v>8.733876321088955</v>
      </c>
      <c r="BV206" s="1">
        <f t="shared" si="204"/>
        <v>9.5675859546858195</v>
      </c>
      <c r="BW206" s="1">
        <f t="shared" si="205"/>
        <v>9.8680097605254335</v>
      </c>
    </row>
    <row r="207" spans="16:75">
      <c r="P207" s="1">
        <v>3</v>
      </c>
      <c r="Q207" s="1">
        <f t="shared" si="178"/>
        <v>1713.7309755644503</v>
      </c>
      <c r="R207" s="14">
        <v>19.600000000000001</v>
      </c>
      <c r="S207" s="1">
        <f t="shared" si="175"/>
        <v>50.606249999999996</v>
      </c>
      <c r="T207" s="1">
        <f t="shared" si="176"/>
        <v>23.291071428571428</v>
      </c>
      <c r="U207" s="1">
        <f t="shared" si="177"/>
        <v>6.509821428571426</v>
      </c>
      <c r="V207" s="1">
        <v>0</v>
      </c>
      <c r="W207" s="14">
        <f t="shared" si="174"/>
        <v>80.407142857142844</v>
      </c>
      <c r="Y207" s="1">
        <f t="shared" si="179"/>
        <v>62.937505552100923</v>
      </c>
      <c r="Z207" s="1">
        <f t="shared" si="180"/>
        <v>28.966420893666164</v>
      </c>
      <c r="AA207" s="1">
        <f t="shared" si="181"/>
        <v>8.0960735542329196</v>
      </c>
      <c r="AB207" s="1">
        <f t="shared" si="182"/>
        <v>0</v>
      </c>
      <c r="AC207" s="14">
        <f t="shared" si="183"/>
        <v>100</v>
      </c>
      <c r="AD207" s="1">
        <f t="shared" si="206"/>
        <v>2.5031807255224216E-2</v>
      </c>
      <c r="AE207" s="1">
        <f t="shared" si="207"/>
        <v>0.24336589606095876</v>
      </c>
      <c r="AF207" s="1">
        <f t="shared" si="208"/>
        <v>0.13676052260347937</v>
      </c>
      <c r="AG207" s="1">
        <f t="shared" si="209"/>
        <v>0.12292708247031672</v>
      </c>
      <c r="AH207" s="1">
        <f t="shared" si="210"/>
        <v>7.4276718916253925E-2</v>
      </c>
      <c r="AI207" s="1">
        <f t="shared" si="211"/>
        <v>4.5171577299227328E-2</v>
      </c>
      <c r="AJ207" s="1">
        <f t="shared" si="212"/>
        <v>2.7641291020391066E-2</v>
      </c>
      <c r="AL207" s="1">
        <f t="shared" si="213"/>
        <v>137.03713329395123</v>
      </c>
      <c r="AM207" s="1">
        <f t="shared" si="214"/>
        <v>4057.4903188808084</v>
      </c>
      <c r="AN207" s="1">
        <f t="shared" si="215"/>
        <v>41.202922701603136</v>
      </c>
      <c r="AO207" s="1">
        <f t="shared" si="216"/>
        <v>42.061534295499143</v>
      </c>
      <c r="AP207" s="1">
        <f t="shared" si="217"/>
        <v>218.2043409419293</v>
      </c>
      <c r="AQ207" s="1">
        <f t="shared" si="218"/>
        <v>280.83659177134064</v>
      </c>
      <c r="AR207" s="1">
        <f t="shared" si="219"/>
        <v>213.19492208020662</v>
      </c>
      <c r="AS207" s="1">
        <f t="shared" si="220"/>
        <v>295.74331136163494</v>
      </c>
      <c r="AT207" s="1">
        <f t="shared" si="221"/>
        <v>157.82221961626936</v>
      </c>
      <c r="AU207" s="1">
        <f t="shared" si="222"/>
        <v>355.12033703753627</v>
      </c>
      <c r="AV207" s="1">
        <f t="shared" si="223"/>
        <v>78.777632299937409</v>
      </c>
      <c r="AW207" s="1">
        <f t="shared" si="224"/>
        <v>388.53890695780461</v>
      </c>
      <c r="AX207" s="1">
        <f t="shared" si="225"/>
        <v>23.286842896335123</v>
      </c>
      <c r="AY207" s="1">
        <f t="shared" si="226"/>
        <v>400.44335705263131</v>
      </c>
      <c r="BA207" s="1">
        <f t="shared" si="184"/>
        <v>42.061534295499143</v>
      </c>
      <c r="BB207" s="1">
        <f t="shared" si="185"/>
        <v>280.83659177134064</v>
      </c>
      <c r="BC207" s="1">
        <f t="shared" si="186"/>
        <v>295.74331136163494</v>
      </c>
      <c r="BD207" s="1">
        <f t="shared" si="187"/>
        <v>355.12033703753627</v>
      </c>
      <c r="BE207" s="1">
        <f t="shared" si="188"/>
        <v>388.53890695780461</v>
      </c>
      <c r="BF207" s="1">
        <f t="shared" si="189"/>
        <v>400.44335705263131</v>
      </c>
      <c r="BG207" s="1">
        <f t="shared" si="190"/>
        <v>6.6768033186414693</v>
      </c>
      <c r="BH207" s="1">
        <f t="shared" si="191"/>
        <v>7.0312059775071347</v>
      </c>
      <c r="BI207" s="1">
        <f t="shared" si="192"/>
        <v>8.4428764424681599</v>
      </c>
      <c r="BJ207" s="1">
        <f t="shared" si="193"/>
        <v>9.2373926311903656</v>
      </c>
      <c r="BK207" s="1">
        <f t="shared" si="194"/>
        <v>9.5204172591364866</v>
      </c>
      <c r="BM207" s="1">
        <f t="shared" si="195"/>
        <v>4057.4903188808084</v>
      </c>
      <c r="BN207" s="1">
        <f t="shared" si="196"/>
        <v>280.83659177134064</v>
      </c>
      <c r="BO207" s="1">
        <f t="shared" si="197"/>
        <v>295.74331136163494</v>
      </c>
      <c r="BP207" s="1">
        <f t="shared" si="198"/>
        <v>355.12033703753627</v>
      </c>
      <c r="BQ207" s="1">
        <f t="shared" si="199"/>
        <v>388.53890695780461</v>
      </c>
      <c r="BR207" s="1">
        <f t="shared" si="200"/>
        <v>400.44335705263131</v>
      </c>
      <c r="BS207" s="1">
        <f t="shared" si="201"/>
        <v>6.921435904961192</v>
      </c>
      <c r="BT207" s="1">
        <f t="shared" si="202"/>
        <v>7.2888235859848178</v>
      </c>
      <c r="BU207" s="1">
        <f t="shared" si="203"/>
        <v>8.7522164966123785</v>
      </c>
      <c r="BV207" s="1">
        <f t="shared" si="204"/>
        <v>9.575843105522841</v>
      </c>
      <c r="BW207" s="1">
        <f t="shared" si="205"/>
        <v>9.869237523235471</v>
      </c>
    </row>
    <row r="208" spans="16:75">
      <c r="P208" s="1">
        <v>3</v>
      </c>
      <c r="Q208" s="1">
        <f t="shared" si="178"/>
        <v>1714.1657581731461</v>
      </c>
      <c r="R208" s="14">
        <v>19.7</v>
      </c>
      <c r="S208" s="1">
        <f t="shared" si="175"/>
        <v>50.596874999999997</v>
      </c>
      <c r="T208" s="1">
        <f t="shared" si="176"/>
        <v>23.347321428571426</v>
      </c>
      <c r="U208" s="1">
        <f t="shared" si="177"/>
        <v>6.3629464285714281</v>
      </c>
      <c r="V208" s="1">
        <v>0</v>
      </c>
      <c r="W208" s="14">
        <f t="shared" si="174"/>
        <v>80.30714285714285</v>
      </c>
      <c r="Y208" s="1">
        <f t="shared" si="179"/>
        <v>63.004202614960427</v>
      </c>
      <c r="Z208" s="1">
        <f t="shared" si="180"/>
        <v>29.072534021168728</v>
      </c>
      <c r="AA208" s="1">
        <f t="shared" si="181"/>
        <v>7.9232633638708529</v>
      </c>
      <c r="AB208" s="1">
        <f t="shared" si="182"/>
        <v>0</v>
      </c>
      <c r="AC208" s="14">
        <f t="shared" si="183"/>
        <v>100.00000000000001</v>
      </c>
      <c r="AD208" s="1">
        <f t="shared" si="206"/>
        <v>2.4855748070398212E-2</v>
      </c>
      <c r="AE208" s="1">
        <f t="shared" si="207"/>
        <v>0.24257387218010762</v>
      </c>
      <c r="AF208" s="1">
        <f t="shared" si="208"/>
        <v>0.13626162028582148</v>
      </c>
      <c r="AG208" s="1">
        <f t="shared" si="209"/>
        <v>0.12249719602444795</v>
      </c>
      <c r="AH208" s="1">
        <f t="shared" si="210"/>
        <v>7.4069179159813134E-2</v>
      </c>
      <c r="AI208" s="1">
        <f t="shared" si="211"/>
        <v>4.5075689645676965E-2</v>
      </c>
      <c r="AJ208" s="1">
        <f t="shared" si="212"/>
        <v>2.7600124790209579E-2</v>
      </c>
      <c r="AL208" s="1">
        <f t="shared" si="213"/>
        <v>131.54336363964148</v>
      </c>
      <c r="AM208" s="1">
        <f t="shared" si="214"/>
        <v>4037.5616541333916</v>
      </c>
      <c r="AN208" s="1">
        <f t="shared" si="215"/>
        <v>41.17770727569647</v>
      </c>
      <c r="AO208" s="1">
        <f t="shared" si="216"/>
        <v>42.057047863926542</v>
      </c>
      <c r="AP208" s="1">
        <f t="shared" si="217"/>
        <v>217.29062393912102</v>
      </c>
      <c r="AQ208" s="1">
        <f t="shared" si="218"/>
        <v>280.51402340671007</v>
      </c>
      <c r="AR208" s="1">
        <f t="shared" si="219"/>
        <v>212.05383740112723</v>
      </c>
      <c r="AS208" s="1">
        <f t="shared" si="220"/>
        <v>295.3184916968608</v>
      </c>
      <c r="AT208" s="1">
        <f t="shared" si="221"/>
        <v>155.83792088230729</v>
      </c>
      <c r="AU208" s="1">
        <f t="shared" si="222"/>
        <v>354.10875116872802</v>
      </c>
      <c r="AV208" s="1">
        <f t="shared" si="223"/>
        <v>76.91112845908242</v>
      </c>
      <c r="AW208" s="1">
        <f t="shared" si="224"/>
        <v>386.95704006187202</v>
      </c>
      <c r="AX208" s="1">
        <f t="shared" si="225"/>
        <v>22.335673750661272</v>
      </c>
      <c r="AY208" s="1">
        <f t="shared" si="226"/>
        <v>398.52402871099696</v>
      </c>
      <c r="BA208" s="1">
        <f t="shared" si="184"/>
        <v>42.057047863926542</v>
      </c>
      <c r="BB208" s="1">
        <f t="shared" si="185"/>
        <v>280.51402340671007</v>
      </c>
      <c r="BC208" s="1">
        <f t="shared" si="186"/>
        <v>295.3184916968608</v>
      </c>
      <c r="BD208" s="1">
        <f t="shared" si="187"/>
        <v>354.10875116872802</v>
      </c>
      <c r="BE208" s="1">
        <f t="shared" si="188"/>
        <v>386.95704006187202</v>
      </c>
      <c r="BF208" s="1">
        <f t="shared" si="189"/>
        <v>398.52402871099696</v>
      </c>
      <c r="BG208" s="1">
        <f t="shared" si="190"/>
        <v>6.6698457845709722</v>
      </c>
      <c r="BH208" s="1">
        <f t="shared" si="191"/>
        <v>7.0218549968687505</v>
      </c>
      <c r="BI208" s="1">
        <f t="shared" si="192"/>
        <v>8.4197243780502387</v>
      </c>
      <c r="BJ208" s="1">
        <f t="shared" si="193"/>
        <v>9.2007656199230148</v>
      </c>
      <c r="BK208" s="1">
        <f t="shared" si="194"/>
        <v>9.4757965418876129</v>
      </c>
      <c r="BM208" s="1">
        <f t="shared" si="195"/>
        <v>4037.5616541333916</v>
      </c>
      <c r="BN208" s="1">
        <f t="shared" si="196"/>
        <v>280.51402340671007</v>
      </c>
      <c r="BO208" s="1">
        <f t="shared" si="197"/>
        <v>295.3184916968608</v>
      </c>
      <c r="BP208" s="1">
        <f t="shared" si="198"/>
        <v>354.10875116872802</v>
      </c>
      <c r="BQ208" s="1">
        <f t="shared" si="199"/>
        <v>386.95704006187202</v>
      </c>
      <c r="BR208" s="1">
        <f t="shared" si="200"/>
        <v>398.52402871099696</v>
      </c>
      <c r="BS208" s="1">
        <f t="shared" si="201"/>
        <v>6.9476096574163311</v>
      </c>
      <c r="BT208" s="1">
        <f t="shared" si="202"/>
        <v>7.3142781954681251</v>
      </c>
      <c r="BU208" s="1">
        <f t="shared" si="203"/>
        <v>8.7703614582879421</v>
      </c>
      <c r="BV208" s="1">
        <f t="shared" si="204"/>
        <v>9.5839289454745717</v>
      </c>
      <c r="BW208" s="1">
        <f t="shared" si="205"/>
        <v>9.8704134536995642</v>
      </c>
    </row>
    <row r="209" spans="16:75">
      <c r="P209" s="1">
        <v>3</v>
      </c>
      <c r="Q209" s="1">
        <f t="shared" si="178"/>
        <v>1714.6005407818416</v>
      </c>
      <c r="R209" s="14">
        <v>19.8</v>
      </c>
      <c r="S209" s="1">
        <f t="shared" si="175"/>
        <v>50.587499999999999</v>
      </c>
      <c r="T209" s="1">
        <f t="shared" si="176"/>
        <v>23.403571428571428</v>
      </c>
      <c r="U209" s="1">
        <f t="shared" si="177"/>
        <v>6.2160714285714267</v>
      </c>
      <c r="V209" s="1">
        <v>0</v>
      </c>
      <c r="W209" s="14">
        <f t="shared" si="174"/>
        <v>80.207142857142856</v>
      </c>
      <c r="Y209" s="1">
        <f t="shared" si="179"/>
        <v>63.071065989847718</v>
      </c>
      <c r="Z209" s="1">
        <f t="shared" si="180"/>
        <v>29.178911746371003</v>
      </c>
      <c r="AA209" s="1">
        <f t="shared" si="181"/>
        <v>7.7500222637812781</v>
      </c>
      <c r="AB209" s="1">
        <f t="shared" si="182"/>
        <v>0</v>
      </c>
      <c r="AC209" s="14">
        <f t="shared" si="183"/>
        <v>100</v>
      </c>
      <c r="AD209" s="1">
        <f t="shared" si="206"/>
        <v>2.4679249874335663E-2</v>
      </c>
      <c r="AE209" s="1">
        <f t="shared" si="207"/>
        <v>0.24177987335325374</v>
      </c>
      <c r="AF209" s="1">
        <f t="shared" si="208"/>
        <v>0.13576147393353055</v>
      </c>
      <c r="AG209" s="1">
        <f t="shared" si="209"/>
        <v>0.12206623763802484</v>
      </c>
      <c r="AH209" s="1">
        <f t="shared" si="210"/>
        <v>7.3861121893960949E-2</v>
      </c>
      <c r="AI209" s="1">
        <f t="shared" si="211"/>
        <v>4.497956289209102E-2</v>
      </c>
      <c r="AJ209" s="1">
        <f t="shared" si="212"/>
        <v>2.7558855910242257E-2</v>
      </c>
      <c r="AL209" s="1">
        <f t="shared" si="213"/>
        <v>126.22698292731691</v>
      </c>
      <c r="AM209" s="1">
        <f t="shared" si="214"/>
        <v>4017.8074386222497</v>
      </c>
      <c r="AN209" s="1">
        <f t="shared" si="215"/>
        <v>41.152393768650612</v>
      </c>
      <c r="AO209" s="1">
        <f t="shared" si="216"/>
        <v>42.052478903849391</v>
      </c>
      <c r="AP209" s="1">
        <f t="shared" si="217"/>
        <v>216.3762705856663</v>
      </c>
      <c r="AQ209" s="1">
        <f t="shared" si="218"/>
        <v>280.19009536215935</v>
      </c>
      <c r="AR209" s="1">
        <f t="shared" si="219"/>
        <v>210.91346944527427</v>
      </c>
      <c r="AS209" s="1">
        <f t="shared" si="220"/>
        <v>294.89220370569114</v>
      </c>
      <c r="AT209" s="1">
        <f t="shared" si="221"/>
        <v>153.87067972493762</v>
      </c>
      <c r="AU209" s="1">
        <f t="shared" si="222"/>
        <v>353.09744777759778</v>
      </c>
      <c r="AV209" s="1">
        <f t="shared" si="223"/>
        <v>75.082765023083681</v>
      </c>
      <c r="AW209" s="1">
        <f t="shared" si="224"/>
        <v>385.38191746066599</v>
      </c>
      <c r="AX209" s="1">
        <f t="shared" si="225"/>
        <v>21.42089986440681</v>
      </c>
      <c r="AY209" s="1">
        <f t="shared" si="226"/>
        <v>396.61946745419596</v>
      </c>
      <c r="BA209" s="1">
        <f t="shared" si="184"/>
        <v>42.052478903849391</v>
      </c>
      <c r="BB209" s="1">
        <f t="shared" si="185"/>
        <v>280.19009536215935</v>
      </c>
      <c r="BC209" s="1">
        <f t="shared" si="186"/>
        <v>294.89220370569114</v>
      </c>
      <c r="BD209" s="1">
        <f t="shared" si="187"/>
        <v>353.09744777759778</v>
      </c>
      <c r="BE209" s="1">
        <f t="shared" si="188"/>
        <v>385.38191746066599</v>
      </c>
      <c r="BF209" s="1">
        <f t="shared" si="189"/>
        <v>396.61946745419596</v>
      </c>
      <c r="BG209" s="1">
        <f t="shared" si="190"/>
        <v>6.6628675090188647</v>
      </c>
      <c r="BH209" s="1">
        <f t="shared" si="191"/>
        <v>7.0124808665844753</v>
      </c>
      <c r="BI209" s="1">
        <f t="shared" si="192"/>
        <v>8.3965905692488452</v>
      </c>
      <c r="BJ209" s="1">
        <f t="shared" si="193"/>
        <v>9.1643091562288141</v>
      </c>
      <c r="BK209" s="1">
        <f t="shared" si="194"/>
        <v>9.4315359710671007</v>
      </c>
      <c r="BM209" s="1">
        <f t="shared" si="195"/>
        <v>4017.8074386222497</v>
      </c>
      <c r="BN209" s="1">
        <f t="shared" si="196"/>
        <v>280.19009536215935</v>
      </c>
      <c r="BO209" s="1">
        <f t="shared" si="197"/>
        <v>294.89220370569114</v>
      </c>
      <c r="BP209" s="1">
        <f t="shared" si="198"/>
        <v>353.09744777759778</v>
      </c>
      <c r="BQ209" s="1">
        <f t="shared" si="199"/>
        <v>385.38191746066599</v>
      </c>
      <c r="BR209" s="1">
        <f t="shared" si="200"/>
        <v>396.61946745419596</v>
      </c>
      <c r="BS209" s="1">
        <f t="shared" si="201"/>
        <v>6.9737064217851019</v>
      </c>
      <c r="BT209" s="1">
        <f t="shared" si="202"/>
        <v>7.3396300895598152</v>
      </c>
      <c r="BU209" s="1">
        <f t="shared" si="203"/>
        <v>8.788311863414707</v>
      </c>
      <c r="BV209" s="1">
        <f t="shared" si="204"/>
        <v>9.5918463825836735</v>
      </c>
      <c r="BW209" s="1">
        <f t="shared" si="205"/>
        <v>9.8715399757983704</v>
      </c>
    </row>
    <row r="210" spans="16:75">
      <c r="P210" s="1">
        <v>3</v>
      </c>
      <c r="Q210" s="1">
        <f t="shared" si="178"/>
        <v>1715.0353233905373</v>
      </c>
      <c r="R210" s="14">
        <v>19.899999999999999</v>
      </c>
      <c r="S210" s="1">
        <f t="shared" si="175"/>
        <v>50.578125</v>
      </c>
      <c r="T210" s="1">
        <f t="shared" si="176"/>
        <v>23.459821428571427</v>
      </c>
      <c r="U210" s="1">
        <f t="shared" si="177"/>
        <v>6.0691964285714306</v>
      </c>
      <c r="V210" s="1">
        <v>0</v>
      </c>
      <c r="W210" s="14">
        <f t="shared" si="174"/>
        <v>80.107142857142861</v>
      </c>
      <c r="Y210" s="1">
        <f t="shared" si="179"/>
        <v>63.13809629959875</v>
      </c>
      <c r="Z210" s="1">
        <f t="shared" si="180"/>
        <v>29.285555060187246</v>
      </c>
      <c r="AA210" s="1">
        <f t="shared" si="181"/>
        <v>7.5763486402140021</v>
      </c>
      <c r="AB210" s="1">
        <f t="shared" si="182"/>
        <v>0</v>
      </c>
      <c r="AC210" s="14">
        <f t="shared" si="183"/>
        <v>100</v>
      </c>
      <c r="AD210" s="1">
        <f t="shared" si="206"/>
        <v>2.4502311022946355E-2</v>
      </c>
      <c r="AE210" s="1">
        <f t="shared" si="207"/>
        <v>0.24098389218425528</v>
      </c>
      <c r="AF210" s="1">
        <f t="shared" si="208"/>
        <v>0.1352600788877163</v>
      </c>
      <c r="AG210" s="1">
        <f t="shared" si="209"/>
        <v>0.1216342032966468</v>
      </c>
      <c r="AH210" s="1">
        <f t="shared" si="210"/>
        <v>7.3652545180632745E-2</v>
      </c>
      <c r="AI210" s="1">
        <f t="shared" si="211"/>
        <v>4.4883196143043619E-2</v>
      </c>
      <c r="AJ210" s="1">
        <f t="shared" si="212"/>
        <v>2.7517483996067266E-2</v>
      </c>
      <c r="AL210" s="1">
        <f t="shared" si="213"/>
        <v>121.0836696922447</v>
      </c>
      <c r="AM210" s="1">
        <f t="shared" si="214"/>
        <v>3998.2259121452153</v>
      </c>
      <c r="AN210" s="1">
        <f t="shared" si="215"/>
        <v>41.126981351124222</v>
      </c>
      <c r="AO210" s="1">
        <f t="shared" si="216"/>
        <v>42.047828162378408</v>
      </c>
      <c r="AP210" s="1">
        <f t="shared" si="217"/>
        <v>215.46127727620154</v>
      </c>
      <c r="AQ210" s="1">
        <f t="shared" si="218"/>
        <v>279.86482491951637</v>
      </c>
      <c r="AR210" s="1">
        <f t="shared" si="219"/>
        <v>209.77382115677381</v>
      </c>
      <c r="AS210" s="1">
        <f t="shared" si="220"/>
        <v>294.46447314011868</v>
      </c>
      <c r="AT210" s="1">
        <f t="shared" si="221"/>
        <v>151.92041787335916</v>
      </c>
      <c r="AU210" s="1">
        <f t="shared" si="222"/>
        <v>352.08650792883276</v>
      </c>
      <c r="AV210" s="1">
        <f t="shared" si="223"/>
        <v>73.291887752473812</v>
      </c>
      <c r="AW210" s="1">
        <f t="shared" si="224"/>
        <v>383.81362585409221</v>
      </c>
      <c r="AX210" s="1">
        <f t="shared" si="225"/>
        <v>20.541223098421483</v>
      </c>
      <c r="AY210" s="1">
        <f t="shared" si="226"/>
        <v>394.72962703029765</v>
      </c>
      <c r="BA210" s="1">
        <f t="shared" si="184"/>
        <v>42.047828162378408</v>
      </c>
      <c r="BB210" s="1">
        <f t="shared" si="185"/>
        <v>279.86482491951637</v>
      </c>
      <c r="BC210" s="1">
        <f t="shared" si="186"/>
        <v>294.46447314011868</v>
      </c>
      <c r="BD210" s="1">
        <f t="shared" si="187"/>
        <v>352.08650792883276</v>
      </c>
      <c r="BE210" s="1">
        <f t="shared" si="188"/>
        <v>383.81362585409221</v>
      </c>
      <c r="BF210" s="1">
        <f t="shared" si="189"/>
        <v>394.72962703029765</v>
      </c>
      <c r="BG210" s="1">
        <f t="shared" si="190"/>
        <v>6.6558687368761831</v>
      </c>
      <c r="BH210" s="1">
        <f t="shared" si="191"/>
        <v>7.0030840119249218</v>
      </c>
      <c r="BI210" s="1">
        <f t="shared" si="192"/>
        <v>8.3734766649340582</v>
      </c>
      <c r="BJ210" s="1">
        <f t="shared" si="193"/>
        <v>9.1280249807884974</v>
      </c>
      <c r="BK210" s="1">
        <f t="shared" si="194"/>
        <v>9.3876341366776082</v>
      </c>
      <c r="BM210" s="1">
        <f t="shared" si="195"/>
        <v>3998.2259121452153</v>
      </c>
      <c r="BN210" s="1">
        <f t="shared" si="196"/>
        <v>279.86482491951637</v>
      </c>
      <c r="BO210" s="1">
        <f t="shared" si="197"/>
        <v>294.46447314011868</v>
      </c>
      <c r="BP210" s="1">
        <f t="shared" si="198"/>
        <v>352.08650792883276</v>
      </c>
      <c r="BQ210" s="1">
        <f t="shared" si="199"/>
        <v>383.81362585409221</v>
      </c>
      <c r="BR210" s="1">
        <f t="shared" si="200"/>
        <v>394.72962703029765</v>
      </c>
      <c r="BS210" s="1">
        <f t="shared" si="201"/>
        <v>6.9997251548339143</v>
      </c>
      <c r="BT210" s="1">
        <f t="shared" si="202"/>
        <v>7.3648783137950851</v>
      </c>
      <c r="BU210" s="1">
        <f t="shared" si="203"/>
        <v>8.8060683829624722</v>
      </c>
      <c r="BV210" s="1">
        <f t="shared" si="204"/>
        <v>9.5995982790317171</v>
      </c>
      <c r="BW210" s="1">
        <f t="shared" si="205"/>
        <v>9.8726193993002429</v>
      </c>
    </row>
    <row r="211" spans="16:75">
      <c r="P211" s="1">
        <v>3</v>
      </c>
      <c r="Q211" s="1">
        <f t="shared" si="178"/>
        <v>1715.4701059992331</v>
      </c>
      <c r="R211" s="14">
        <v>20</v>
      </c>
      <c r="S211" s="1">
        <f t="shared" si="175"/>
        <v>50.568750000000001</v>
      </c>
      <c r="T211" s="1">
        <f t="shared" si="176"/>
        <v>23.516071428571429</v>
      </c>
      <c r="U211" s="1">
        <f t="shared" si="177"/>
        <v>5.9223214285714274</v>
      </c>
      <c r="V211" s="1">
        <v>0</v>
      </c>
      <c r="W211" s="14">
        <f t="shared" si="174"/>
        <v>80.007142857142853</v>
      </c>
      <c r="Y211" s="1">
        <f t="shared" si="179"/>
        <v>63.205294170163384</v>
      </c>
      <c r="Z211" s="1">
        <f t="shared" si="180"/>
        <v>29.392464958485853</v>
      </c>
      <c r="AA211" s="1">
        <f t="shared" si="181"/>
        <v>7.4022408713507719</v>
      </c>
      <c r="AB211" s="1">
        <f t="shared" si="182"/>
        <v>0</v>
      </c>
      <c r="AC211" s="14">
        <f t="shared" si="183"/>
        <v>100.00000000000001</v>
      </c>
      <c r="AD211" s="1">
        <f t="shared" si="206"/>
        <v>2.4324929863920316E-2</v>
      </c>
      <c r="AE211" s="1">
        <f t="shared" si="207"/>
        <v>0.24018592123999283</v>
      </c>
      <c r="AF211" s="1">
        <f t="shared" si="208"/>
        <v>0.13475743046619601</v>
      </c>
      <c r="AG211" s="1">
        <f t="shared" si="209"/>
        <v>0.12120108896584292</v>
      </c>
      <c r="AH211" s="1">
        <f t="shared" si="210"/>
        <v>7.3443447072074342E-2</v>
      </c>
      <c r="AI211" s="1">
        <f t="shared" si="211"/>
        <v>4.4786588498632103E-2</v>
      </c>
      <c r="AJ211" s="1">
        <f t="shared" si="212"/>
        <v>2.7476008661340815E-2</v>
      </c>
      <c r="AL211" s="1">
        <f t="shared" si="213"/>
        <v>116.10917292857827</v>
      </c>
      <c r="AM211" s="1">
        <f t="shared" si="214"/>
        <v>3978.8153284491318</v>
      </c>
      <c r="AN211" s="1">
        <f t="shared" si="215"/>
        <v>41.101469182940534</v>
      </c>
      <c r="AO211" s="1">
        <f t="shared" si="216"/>
        <v>42.043096367481226</v>
      </c>
      <c r="AP211" s="1">
        <f t="shared" si="217"/>
        <v>214.54564036694092</v>
      </c>
      <c r="AQ211" s="1">
        <f t="shared" si="218"/>
        <v>279.53822899675345</v>
      </c>
      <c r="AR211" s="1">
        <f t="shared" si="219"/>
        <v>208.63489550604757</v>
      </c>
      <c r="AS211" s="1">
        <f t="shared" si="220"/>
        <v>294.03532525194834</v>
      </c>
      <c r="AT211" s="1">
        <f t="shared" si="221"/>
        <v>149.98705709996182</v>
      </c>
      <c r="AU211" s="1">
        <f t="shared" si="222"/>
        <v>351.07601067468835</v>
      </c>
      <c r="AV211" s="1">
        <f t="shared" si="223"/>
        <v>71.537851469749185</v>
      </c>
      <c r="AW211" s="1">
        <f t="shared" si="224"/>
        <v>382.25224698217045</v>
      </c>
      <c r="AX211" s="1">
        <f t="shared" si="225"/>
        <v>19.695388227407314</v>
      </c>
      <c r="AY211" s="1">
        <f t="shared" si="226"/>
        <v>392.85445583628319</v>
      </c>
      <c r="BA211" s="1">
        <f t="shared" si="184"/>
        <v>42.043096367481226</v>
      </c>
      <c r="BB211" s="1">
        <f t="shared" si="185"/>
        <v>279.53822899675345</v>
      </c>
      <c r="BC211" s="1">
        <f t="shared" si="186"/>
        <v>294.03532525194834</v>
      </c>
      <c r="BD211" s="1">
        <f t="shared" si="187"/>
        <v>351.07601067468835</v>
      </c>
      <c r="BE211" s="1">
        <f t="shared" si="188"/>
        <v>382.25224698217045</v>
      </c>
      <c r="BF211" s="1">
        <f t="shared" si="189"/>
        <v>392.85445583628319</v>
      </c>
      <c r="BG211" s="1">
        <f t="shared" si="190"/>
        <v>6.6488497077719018</v>
      </c>
      <c r="BH211" s="1">
        <f t="shared" si="191"/>
        <v>6.9936648500364438</v>
      </c>
      <c r="BI211" s="1">
        <f t="shared" si="192"/>
        <v>8.3503842725112083</v>
      </c>
      <c r="BJ211" s="1">
        <f t="shared" si="193"/>
        <v>9.0919147258104509</v>
      </c>
      <c r="BK211" s="1">
        <f t="shared" si="194"/>
        <v>9.3440895124018866</v>
      </c>
      <c r="BM211" s="1">
        <f t="shared" si="195"/>
        <v>3978.8153284491318</v>
      </c>
      <c r="BN211" s="1">
        <f t="shared" si="196"/>
        <v>279.53822899675345</v>
      </c>
      <c r="BO211" s="1">
        <f t="shared" si="197"/>
        <v>294.03532525194834</v>
      </c>
      <c r="BP211" s="1">
        <f t="shared" si="198"/>
        <v>351.07601067468835</v>
      </c>
      <c r="BQ211" s="1">
        <f t="shared" si="199"/>
        <v>382.25224698217045</v>
      </c>
      <c r="BR211" s="1">
        <f t="shared" si="200"/>
        <v>392.85445583628319</v>
      </c>
      <c r="BS211" s="1">
        <f t="shared" si="201"/>
        <v>7.0256648253567544</v>
      </c>
      <c r="BT211" s="1">
        <f t="shared" si="202"/>
        <v>7.3900219281239634</v>
      </c>
      <c r="BU211" s="1">
        <f t="shared" si="203"/>
        <v>8.8236317017390018</v>
      </c>
      <c r="BV211" s="1">
        <f t="shared" si="204"/>
        <v>9.6071874522300416</v>
      </c>
      <c r="BW211" s="1">
        <f t="shared" si="205"/>
        <v>9.8736539247578126</v>
      </c>
    </row>
    <row r="212" spans="16:75">
      <c r="P212" s="1">
        <v>3</v>
      </c>
      <c r="Q212" s="1">
        <f t="shared" si="178"/>
        <v>1715.9048886079286</v>
      </c>
      <c r="R212" s="14">
        <v>20.100000000000001</v>
      </c>
      <c r="S212" s="1">
        <f t="shared" si="175"/>
        <v>50.559374999999996</v>
      </c>
      <c r="T212" s="1">
        <f t="shared" si="176"/>
        <v>23.572321428571428</v>
      </c>
      <c r="U212" s="1">
        <f t="shared" si="177"/>
        <v>5.775446428571426</v>
      </c>
      <c r="V212" s="1">
        <v>0</v>
      </c>
      <c r="W212" s="14">
        <f t="shared" si="174"/>
        <v>79.907142857142844</v>
      </c>
      <c r="Y212" s="1">
        <f t="shared" si="179"/>
        <v>63.272660230624844</v>
      </c>
      <c r="Z212" s="1">
        <f t="shared" si="180"/>
        <v>29.499642442120322</v>
      </c>
      <c r="AA212" s="1">
        <f t="shared" si="181"/>
        <v>7.2276973272548464</v>
      </c>
      <c r="AB212" s="1">
        <f t="shared" si="182"/>
        <v>0</v>
      </c>
      <c r="AC212" s="14">
        <f t="shared" si="183"/>
        <v>100.00000000000001</v>
      </c>
      <c r="AD212" s="1">
        <f t="shared" si="206"/>
        <v>2.4147104736676455E-2</v>
      </c>
      <c r="AE212" s="1">
        <f t="shared" si="207"/>
        <v>0.23938595305013821</v>
      </c>
      <c r="AF212" s="1">
        <f t="shared" si="208"/>
        <v>0.13425352396334897</v>
      </c>
      <c r="AG212" s="1">
        <f t="shared" si="209"/>
        <v>0.12076689059094659</v>
      </c>
      <c r="AH212" s="1">
        <f t="shared" si="210"/>
        <v>7.3233825610781553E-2</v>
      </c>
      <c r="AI212" s="1">
        <f t="shared" si="211"/>
        <v>4.4689739054449118E-2</v>
      </c>
      <c r="AJ212" s="1">
        <f t="shared" si="212"/>
        <v>2.7434429517785155E-2</v>
      </c>
      <c r="AL212" s="1">
        <f t="shared" si="213"/>
        <v>111.29931151745326</v>
      </c>
      <c r="AM212" s="1">
        <f t="shared" si="214"/>
        <v>3959.5739552305658</v>
      </c>
      <c r="AN212" s="1">
        <f t="shared" si="215"/>
        <v>41.075856412895213</v>
      </c>
      <c r="AO212" s="1">
        <f t="shared" si="216"/>
        <v>42.038284228403683</v>
      </c>
      <c r="AP212" s="1">
        <f t="shared" si="217"/>
        <v>213.62935617507389</v>
      </c>
      <c r="AQ212" s="1">
        <f t="shared" si="218"/>
        <v>279.21032415684459</v>
      </c>
      <c r="AR212" s="1">
        <f t="shared" si="219"/>
        <v>207.49669549017548</v>
      </c>
      <c r="AS212" s="1">
        <f t="shared" si="220"/>
        <v>293.60478480537233</v>
      </c>
      <c r="AT212" s="1">
        <f t="shared" si="221"/>
        <v>148.07051922047475</v>
      </c>
      <c r="AU212" s="1">
        <f t="shared" si="222"/>
        <v>350.06603310526435</v>
      </c>
      <c r="AV212" s="1">
        <f t="shared" si="223"/>
        <v>69.820019963973223</v>
      </c>
      <c r="AW212" s="1">
        <f t="shared" si="224"/>
        <v>380.69785779302515</v>
      </c>
      <c r="AX212" s="1">
        <f t="shared" si="225"/>
        <v>18.88218163387258</v>
      </c>
      <c r="AY212" s="1">
        <f t="shared" si="226"/>
        <v>390.99389725816172</v>
      </c>
      <c r="BA212" s="1">
        <f t="shared" si="184"/>
        <v>42.038284228403683</v>
      </c>
      <c r="BB212" s="1">
        <f t="shared" si="185"/>
        <v>279.21032415684459</v>
      </c>
      <c r="BC212" s="1">
        <f t="shared" si="186"/>
        <v>293.60478480537233</v>
      </c>
      <c r="BD212" s="1">
        <f t="shared" si="187"/>
        <v>350.06603310526435</v>
      </c>
      <c r="BE212" s="1">
        <f t="shared" si="188"/>
        <v>380.69785779302515</v>
      </c>
      <c r="BF212" s="1">
        <f t="shared" si="189"/>
        <v>390.99389725816172</v>
      </c>
      <c r="BG212" s="1">
        <f t="shared" si="190"/>
        <v>6.6418106562063901</v>
      </c>
      <c r="BH212" s="1">
        <f t="shared" si="191"/>
        <v>6.9842237901563706</v>
      </c>
      <c r="BI212" s="1">
        <f t="shared" si="192"/>
        <v>8.3273149589853617</v>
      </c>
      <c r="BJ212" s="1">
        <f t="shared" si="193"/>
        <v>9.0559799187951153</v>
      </c>
      <c r="BK212" s="1">
        <f t="shared" si="194"/>
        <v>9.3009004633443606</v>
      </c>
      <c r="BM212" s="1">
        <f t="shared" si="195"/>
        <v>3959.5739552305658</v>
      </c>
      <c r="BN212" s="1">
        <f t="shared" si="196"/>
        <v>279.21032415684459</v>
      </c>
      <c r="BO212" s="1">
        <f t="shared" si="197"/>
        <v>293.60478480537233</v>
      </c>
      <c r="BP212" s="1">
        <f t="shared" si="198"/>
        <v>350.06603310526435</v>
      </c>
      <c r="BQ212" s="1">
        <f t="shared" si="199"/>
        <v>380.69785779302515</v>
      </c>
      <c r="BR212" s="1">
        <f t="shared" si="200"/>
        <v>390.99389725816172</v>
      </c>
      <c r="BS212" s="1">
        <f t="shared" si="201"/>
        <v>7.0515244143378091</v>
      </c>
      <c r="BT212" s="1">
        <f t="shared" si="202"/>
        <v>7.4150600070879529</v>
      </c>
      <c r="BU212" s="1">
        <f t="shared" si="203"/>
        <v>8.8410025185368717</v>
      </c>
      <c r="BV212" s="1">
        <f t="shared" si="204"/>
        <v>9.6146166758705522</v>
      </c>
      <c r="BW212" s="1">
        <f t="shared" si="205"/>
        <v>9.8746456482183369</v>
      </c>
    </row>
    <row r="213" spans="16:75">
      <c r="P213" s="1">
        <v>3</v>
      </c>
      <c r="Q213" s="1">
        <f t="shared" si="178"/>
        <v>1716.3396712166243</v>
      </c>
      <c r="R213" s="14">
        <v>20.2</v>
      </c>
      <c r="S213" s="1">
        <f t="shared" si="175"/>
        <v>50.55</v>
      </c>
      <c r="T213" s="1">
        <f t="shared" si="176"/>
        <v>23.628571428571426</v>
      </c>
      <c r="U213" s="1">
        <f t="shared" si="177"/>
        <v>5.6285714285714281</v>
      </c>
      <c r="V213" s="1">
        <v>0</v>
      </c>
      <c r="W213" s="14">
        <f t="shared" si="174"/>
        <v>79.80714285714285</v>
      </c>
      <c r="Y213" s="1">
        <f t="shared" si="179"/>
        <v>63.340195113219373</v>
      </c>
      <c r="Z213" s="1">
        <f t="shared" si="180"/>
        <v>29.60708851696053</v>
      </c>
      <c r="AA213" s="1">
        <f t="shared" si="181"/>
        <v>7.0527163698201019</v>
      </c>
      <c r="AB213" s="1">
        <f t="shared" si="182"/>
        <v>0</v>
      </c>
      <c r="AC213" s="14">
        <f t="shared" si="183"/>
        <v>100</v>
      </c>
      <c r="AD213" s="1">
        <f t="shared" si="206"/>
        <v>2.396883397231072E-2</v>
      </c>
      <c r="AE213" s="1">
        <f t="shared" si="207"/>
        <v>0.23858398010692142</v>
      </c>
      <c r="AF213" s="1">
        <f t="shared" si="208"/>
        <v>0.13374835464996943</v>
      </c>
      <c r="AG213" s="1">
        <f t="shared" si="209"/>
        <v>0.12033160409696876</v>
      </c>
      <c r="AH213" s="1">
        <f t="shared" si="210"/>
        <v>7.3023678829438998E-2</v>
      </c>
      <c r="AI213" s="1">
        <f t="shared" si="211"/>
        <v>4.459264690155431E-2</v>
      </c>
      <c r="AJ213" s="1">
        <f t="shared" si="212"/>
        <v>2.7392746175176463E-2</v>
      </c>
      <c r="AL213" s="1">
        <f t="shared" si="213"/>
        <v>106.64997365504954</v>
      </c>
      <c r="AM213" s="1">
        <f t="shared" si="214"/>
        <v>3940.5000741336576</v>
      </c>
      <c r="AN213" s="1">
        <f t="shared" si="215"/>
        <v>41.050142178560272</v>
      </c>
      <c r="AO213" s="1">
        <f t="shared" si="216"/>
        <v>42.033392436077719</v>
      </c>
      <c r="AP213" s="1">
        <f t="shared" si="217"/>
        <v>212.71242097815002</v>
      </c>
      <c r="AQ213" s="1">
        <f t="shared" si="218"/>
        <v>278.88112661635597</v>
      </c>
      <c r="AR213" s="1">
        <f t="shared" si="219"/>
        <v>206.35922413326665</v>
      </c>
      <c r="AS213" s="1">
        <f t="shared" si="220"/>
        <v>293.17287608917383</v>
      </c>
      <c r="AT213" s="1">
        <f t="shared" si="221"/>
        <v>146.17072609411977</v>
      </c>
      <c r="AU213" s="1">
        <f t="shared" si="222"/>
        <v>349.05665039728837</v>
      </c>
      <c r="AV213" s="1">
        <f t="shared" si="223"/>
        <v>68.137765896062888</v>
      </c>
      <c r="AW213" s="1">
        <f t="shared" si="224"/>
        <v>379.15053060541646</v>
      </c>
      <c r="AX213" s="1">
        <f t="shared" si="225"/>
        <v>18.100430038392812</v>
      </c>
      <c r="AY213" s="1">
        <f t="shared" si="226"/>
        <v>389.14788999469755</v>
      </c>
      <c r="BA213" s="1">
        <f t="shared" si="184"/>
        <v>42.033392436077719</v>
      </c>
      <c r="BB213" s="1">
        <f t="shared" si="185"/>
        <v>278.88112661635597</v>
      </c>
      <c r="BC213" s="1">
        <f t="shared" si="186"/>
        <v>293.17287608917383</v>
      </c>
      <c r="BD213" s="1">
        <f t="shared" si="187"/>
        <v>349.05665039728837</v>
      </c>
      <c r="BE213" s="1">
        <f t="shared" si="188"/>
        <v>379.15053060541646</v>
      </c>
      <c r="BF213" s="1">
        <f t="shared" si="189"/>
        <v>389.14788999469755</v>
      </c>
      <c r="BG213" s="1">
        <f t="shared" si="190"/>
        <v>6.6347518116807835</v>
      </c>
      <c r="BH213" s="1">
        <f t="shared" si="191"/>
        <v>6.9747612338218117</v>
      </c>
      <c r="BI213" s="1">
        <f t="shared" si="192"/>
        <v>8.3042702519934899</v>
      </c>
      <c r="BJ213" s="1">
        <f t="shared" si="193"/>
        <v>9.0202219861746737</v>
      </c>
      <c r="BK213" s="1">
        <f t="shared" si="194"/>
        <v>9.2580652533933403</v>
      </c>
      <c r="BM213" s="1">
        <f t="shared" si="195"/>
        <v>3940.5000741336576</v>
      </c>
      <c r="BN213" s="1">
        <f t="shared" si="196"/>
        <v>278.88112661635597</v>
      </c>
      <c r="BO213" s="1">
        <f t="shared" si="197"/>
        <v>293.17287608917383</v>
      </c>
      <c r="BP213" s="1">
        <f t="shared" si="198"/>
        <v>349.05665039728837</v>
      </c>
      <c r="BQ213" s="1">
        <f t="shared" si="199"/>
        <v>379.15053060541646</v>
      </c>
      <c r="BR213" s="1">
        <f t="shared" si="200"/>
        <v>389.14788999469755</v>
      </c>
      <c r="BS213" s="1">
        <f t="shared" si="201"/>
        <v>7.0773029151044913</v>
      </c>
      <c r="BT213" s="1">
        <f t="shared" si="202"/>
        <v>7.4399916399856849</v>
      </c>
      <c r="BU213" s="1">
        <f t="shared" si="203"/>
        <v>8.8581815462604858</v>
      </c>
      <c r="BV213" s="1">
        <f t="shared" si="204"/>
        <v>9.6218886809379143</v>
      </c>
      <c r="BW213" s="1">
        <f t="shared" si="205"/>
        <v>9.8755965657545133</v>
      </c>
    </row>
    <row r="214" spans="16:75">
      <c r="P214" s="1">
        <v>3</v>
      </c>
      <c r="Q214" s="1">
        <f t="shared" si="178"/>
        <v>1716.7744538253201</v>
      </c>
      <c r="R214" s="14">
        <v>20.3</v>
      </c>
      <c r="S214" s="1">
        <f t="shared" ref="S214:S245" si="227">$S$149+$S$7*(R214-13.8)</f>
        <v>50.540624999999999</v>
      </c>
      <c r="T214" s="1">
        <f t="shared" ref="T214:T245" si="228">$T$149+$T$7*(R214-13.8)</f>
        <v>23.684821428571428</v>
      </c>
      <c r="U214" s="1">
        <f t="shared" ref="U214:U245" si="229">$U$149+$U$7*(R214-13.8)</f>
        <v>5.4816964285714267</v>
      </c>
      <c r="V214" s="1">
        <v>0</v>
      </c>
      <c r="W214" s="14">
        <f t="shared" si="174"/>
        <v>79.707142857142856</v>
      </c>
      <c r="Y214" s="1">
        <f t="shared" si="179"/>
        <v>63.407899453356038</v>
      </c>
      <c r="Z214" s="1">
        <f t="shared" si="180"/>
        <v>29.714804193924184</v>
      </c>
      <c r="AA214" s="1">
        <f t="shared" si="181"/>
        <v>6.8772963527197755</v>
      </c>
      <c r="AB214" s="1">
        <f t="shared" si="182"/>
        <v>0</v>
      </c>
      <c r="AC214" s="14">
        <f t="shared" si="183"/>
        <v>100</v>
      </c>
      <c r="AD214" s="1">
        <f t="shared" si="206"/>
        <v>2.3790115893543837E-2</v>
      </c>
      <c r="AE214" s="1">
        <f t="shared" si="207"/>
        <v>0.23777999486489557</v>
      </c>
      <c r="AF214" s="1">
        <f t="shared" si="208"/>
        <v>0.1332419177731187</v>
      </c>
      <c r="AG214" s="1">
        <f t="shared" si="209"/>
        <v>0.11989522538847069</v>
      </c>
      <c r="AH214" s="1">
        <f t="shared" si="210"/>
        <v>7.2813004750858515E-2</v>
      </c>
      <c r="AI214" s="1">
        <f t="shared" si="211"/>
        <v>4.4495311126445947E-2</v>
      </c>
      <c r="AJ214" s="1">
        <f t="shared" si="212"/>
        <v>2.7350958241332615E-2</v>
      </c>
      <c r="AL214" s="1">
        <f t="shared" si="213"/>
        <v>102.15711628046084</v>
      </c>
      <c r="AM214" s="1">
        <f t="shared" si="214"/>
        <v>3921.5919807452178</v>
      </c>
      <c r="AN214" s="1">
        <f t="shared" si="215"/>
        <v>41.024325606083366</v>
      </c>
      <c r="AO214" s="1">
        <f t="shared" si="216"/>
        <v>42.028421663516163</v>
      </c>
      <c r="AP214" s="1">
        <f t="shared" si="217"/>
        <v>211.79483101345156</v>
      </c>
      <c r="AQ214" s="1">
        <f t="shared" si="218"/>
        <v>278.55065225378013</v>
      </c>
      <c r="AR214" s="1">
        <f t="shared" si="219"/>
        <v>205.22248448683547</v>
      </c>
      <c r="AS214" s="1">
        <f t="shared" si="220"/>
        <v>292.73962292857118</v>
      </c>
      <c r="AT214" s="1">
        <f t="shared" si="221"/>
        <v>144.28759962376159</v>
      </c>
      <c r="AU214" s="1">
        <f t="shared" si="222"/>
        <v>348.0479358614582</v>
      </c>
      <c r="AV214" s="1">
        <f t="shared" si="223"/>
        <v>66.490470704762117</v>
      </c>
      <c r="AW214" s="1">
        <f t="shared" si="224"/>
        <v>377.61033326600437</v>
      </c>
      <c r="AX214" s="1">
        <f t="shared" si="225"/>
        <v>17.348999265255209</v>
      </c>
      <c r="AY214" s="1">
        <f t="shared" si="226"/>
        <v>387.31636836548847</v>
      </c>
      <c r="BA214" s="1">
        <f t="shared" si="184"/>
        <v>42.028421663516163</v>
      </c>
      <c r="BB214" s="1">
        <f t="shared" si="185"/>
        <v>278.55065225378013</v>
      </c>
      <c r="BC214" s="1">
        <f t="shared" si="186"/>
        <v>292.73962292857118</v>
      </c>
      <c r="BD214" s="1">
        <f t="shared" si="187"/>
        <v>348.0479358614582</v>
      </c>
      <c r="BE214" s="1">
        <f t="shared" si="188"/>
        <v>377.61033326600437</v>
      </c>
      <c r="BF214" s="1">
        <f t="shared" si="189"/>
        <v>387.31636836548847</v>
      </c>
      <c r="BG214" s="1">
        <f t="shared" si="190"/>
        <v>6.6276733988224708</v>
      </c>
      <c r="BH214" s="1">
        <f t="shared" si="191"/>
        <v>6.9652775750722808</v>
      </c>
      <c r="BI214" s="1">
        <f t="shared" si="192"/>
        <v>8.2812516408054897</v>
      </c>
      <c r="BJ214" s="1">
        <f t="shared" si="193"/>
        <v>8.9846422568325615</v>
      </c>
      <c r="BK214" s="1">
        <f t="shared" si="194"/>
        <v>9.2155820522213006</v>
      </c>
      <c r="BM214" s="1">
        <f t="shared" si="195"/>
        <v>3921.5919807452178</v>
      </c>
      <c r="BN214" s="1">
        <f t="shared" si="196"/>
        <v>278.55065225378013</v>
      </c>
      <c r="BO214" s="1">
        <f t="shared" si="197"/>
        <v>292.73962292857118</v>
      </c>
      <c r="BP214" s="1">
        <f t="shared" si="198"/>
        <v>348.0479358614582</v>
      </c>
      <c r="BQ214" s="1">
        <f t="shared" si="199"/>
        <v>377.61033326600437</v>
      </c>
      <c r="BR214" s="1">
        <f t="shared" si="200"/>
        <v>387.31636836548847</v>
      </c>
      <c r="BS214" s="1">
        <f t="shared" si="201"/>
        <v>7.1029993334708754</v>
      </c>
      <c r="BT214" s="1">
        <f t="shared" si="202"/>
        <v>7.4648159310276343</v>
      </c>
      <c r="BU214" s="1">
        <f t="shared" si="203"/>
        <v>8.8751695120337022</v>
      </c>
      <c r="BV214" s="1">
        <f t="shared" si="204"/>
        <v>9.6290061566845448</v>
      </c>
      <c r="BW214" s="1">
        <f t="shared" si="205"/>
        <v>9.8765085778221877</v>
      </c>
    </row>
    <row r="215" spans="16:75">
      <c r="P215" s="1">
        <v>3</v>
      </c>
      <c r="Q215" s="1">
        <f t="shared" si="178"/>
        <v>1717.2092364340156</v>
      </c>
      <c r="R215" s="14">
        <v>20.399999999999999</v>
      </c>
      <c r="S215" s="1">
        <f t="shared" si="227"/>
        <v>50.53125</v>
      </c>
      <c r="T215" s="1">
        <f t="shared" si="228"/>
        <v>23.741071428571427</v>
      </c>
      <c r="U215" s="1">
        <f t="shared" si="229"/>
        <v>5.3348214285714306</v>
      </c>
      <c r="V215" s="1">
        <v>0</v>
      </c>
      <c r="W215" s="14">
        <f t="shared" ref="W215:W253" si="230">SUM(S215:V215)</f>
        <v>79.607142857142861</v>
      </c>
      <c r="Y215" s="1">
        <f t="shared" si="179"/>
        <v>63.475773889636606</v>
      </c>
      <c r="Z215" s="1">
        <f t="shared" si="180"/>
        <v>29.822790489008518</v>
      </c>
      <c r="AA215" s="1">
        <f t="shared" si="181"/>
        <v>6.7014356213548707</v>
      </c>
      <c r="AB215" s="1">
        <f t="shared" si="182"/>
        <v>0</v>
      </c>
      <c r="AC215" s="14">
        <f t="shared" si="183"/>
        <v>100</v>
      </c>
      <c r="AD215" s="1">
        <f t="shared" si="206"/>
        <v>2.3610948814668808E-2</v>
      </c>
      <c r="AE215" s="1">
        <f t="shared" si="207"/>
        <v>0.23697398974070044</v>
      </c>
      <c r="AF215" s="1">
        <f t="shared" si="208"/>
        <v>0.13273420855597626</v>
      </c>
      <c r="AG215" s="1">
        <f t="shared" si="209"/>
        <v>0.11945775034943541</v>
      </c>
      <c r="AH215" s="1">
        <f t="shared" si="210"/>
        <v>7.2601801387917358E-2</v>
      </c>
      <c r="AI215" s="1">
        <f t="shared" si="211"/>
        <v>4.4397730811032245E-2</v>
      </c>
      <c r="AJ215" s="1">
        <f t="shared" si="212"/>
        <v>2.7309065322100916E-2</v>
      </c>
      <c r="AL215" s="1">
        <f t="shared" si="213"/>
        <v>97.816764503516225</v>
      </c>
      <c r="AM215" s="1">
        <f t="shared" si="214"/>
        <v>3902.8479845871707</v>
      </c>
      <c r="AN215" s="1">
        <f t="shared" si="215"/>
        <v>40.998405809982593</v>
      </c>
      <c r="AO215" s="1">
        <f t="shared" si="216"/>
        <v>42.023372566194922</v>
      </c>
      <c r="AP215" s="1">
        <f t="shared" si="217"/>
        <v>210.87658247735115</v>
      </c>
      <c r="AQ215" s="1">
        <f t="shared" si="218"/>
        <v>278.21891661762118</v>
      </c>
      <c r="AR215" s="1">
        <f t="shared" si="219"/>
        <v>204.0864796301864</v>
      </c>
      <c r="AS215" s="1">
        <f t="shared" si="220"/>
        <v>292.30504869671637</v>
      </c>
      <c r="AT215" s="1">
        <f t="shared" si="221"/>
        <v>142.42106175606222</v>
      </c>
      <c r="AU215" s="1">
        <f t="shared" si="222"/>
        <v>347.03996098839258</v>
      </c>
      <c r="AV215" s="1">
        <f t="shared" si="223"/>
        <v>64.877524513289032</v>
      </c>
      <c r="AW215" s="1">
        <f t="shared" si="224"/>
        <v>376.07732930153031</v>
      </c>
      <c r="AX215" s="1">
        <f t="shared" si="225"/>
        <v>16.626793042606298</v>
      </c>
      <c r="AY215" s="1">
        <f t="shared" si="226"/>
        <v>385.49926260410183</v>
      </c>
      <c r="BA215" s="1">
        <f t="shared" si="184"/>
        <v>42.023372566194922</v>
      </c>
      <c r="BB215" s="1">
        <f t="shared" si="185"/>
        <v>278.21891661762118</v>
      </c>
      <c r="BC215" s="1">
        <f t="shared" si="186"/>
        <v>292.30504869671637</v>
      </c>
      <c r="BD215" s="1">
        <f t="shared" si="187"/>
        <v>347.03996098839258</v>
      </c>
      <c r="BE215" s="1">
        <f t="shared" si="188"/>
        <v>376.07732930153031</v>
      </c>
      <c r="BF215" s="1">
        <f t="shared" si="189"/>
        <v>385.49926260410183</v>
      </c>
      <c r="BG215" s="1">
        <f t="shared" si="190"/>
        <v>6.6205756375067875</v>
      </c>
      <c r="BH215" s="1">
        <f t="shared" si="191"/>
        <v>6.9557732006463668</v>
      </c>
      <c r="BI215" s="1">
        <f t="shared" si="192"/>
        <v>8.2582605772951148</v>
      </c>
      <c r="BJ215" s="1">
        <f t="shared" si="193"/>
        <v>8.9492419655070741</v>
      </c>
      <c r="BK215" s="1">
        <f t="shared" si="194"/>
        <v>9.1734489419397764</v>
      </c>
      <c r="BM215" s="1">
        <f t="shared" si="195"/>
        <v>3902.8479845871707</v>
      </c>
      <c r="BN215" s="1">
        <f t="shared" si="196"/>
        <v>278.21891661762118</v>
      </c>
      <c r="BO215" s="1">
        <f t="shared" si="197"/>
        <v>292.30504869671637</v>
      </c>
      <c r="BP215" s="1">
        <f t="shared" si="198"/>
        <v>347.03996098839258</v>
      </c>
      <c r="BQ215" s="1">
        <f t="shared" si="199"/>
        <v>376.07732930153031</v>
      </c>
      <c r="BR215" s="1">
        <f t="shared" si="200"/>
        <v>385.49926260410183</v>
      </c>
      <c r="BS215" s="1">
        <f t="shared" si="201"/>
        <v>7.128612687871577</v>
      </c>
      <c r="BT215" s="1">
        <f t="shared" si="202"/>
        <v>7.4895319994799987</v>
      </c>
      <c r="BU215" s="1">
        <f t="shared" si="203"/>
        <v>8.891967157288633</v>
      </c>
      <c r="BV215" s="1">
        <f t="shared" si="204"/>
        <v>9.635971751569782</v>
      </c>
      <c r="BW215" s="1">
        <f t="shared" si="205"/>
        <v>9.8773834934510916</v>
      </c>
    </row>
    <row r="216" spans="16:75">
      <c r="P216" s="1">
        <v>3</v>
      </c>
      <c r="Q216" s="1">
        <f t="shared" si="178"/>
        <v>1717.6440190427113</v>
      </c>
      <c r="R216" s="14">
        <v>20.5</v>
      </c>
      <c r="S216" s="1">
        <f t="shared" si="227"/>
        <v>50.521875000000001</v>
      </c>
      <c r="T216" s="1">
        <f t="shared" si="228"/>
        <v>23.797321428571429</v>
      </c>
      <c r="U216" s="1">
        <f t="shared" si="229"/>
        <v>5.1879464285714274</v>
      </c>
      <c r="V216" s="1">
        <v>0</v>
      </c>
      <c r="W216" s="14">
        <f t="shared" si="230"/>
        <v>79.507142857142853</v>
      </c>
      <c r="Y216" s="1">
        <f t="shared" si="179"/>
        <v>63.543819063875667</v>
      </c>
      <c r="Z216" s="1">
        <f t="shared" si="180"/>
        <v>29.93104842332226</v>
      </c>
      <c r="AA216" s="1">
        <f t="shared" si="181"/>
        <v>6.5251325128020836</v>
      </c>
      <c r="AB216" s="1">
        <f t="shared" si="182"/>
        <v>0</v>
      </c>
      <c r="AC216" s="14">
        <f t="shared" si="183"/>
        <v>100.00000000000001</v>
      </c>
      <c r="AD216" s="1">
        <f t="shared" si="206"/>
        <v>2.3431331041497794E-2</v>
      </c>
      <c r="AE216" s="1">
        <f t="shared" si="207"/>
        <v>0.23616595711282393</v>
      </c>
      <c r="AF216" s="1">
        <f t="shared" si="208"/>
        <v>0.13222522219768926</v>
      </c>
      <c r="AG216" s="1">
        <f t="shared" si="209"/>
        <v>0.11901917484313813</v>
      </c>
      <c r="AH216" s="1">
        <f t="shared" si="210"/>
        <v>7.2390066743495421E-2</v>
      </c>
      <c r="AI216" s="1">
        <f t="shared" si="211"/>
        <v>4.4299905032602505E-2</v>
      </c>
      <c r="AJ216" s="1">
        <f t="shared" si="212"/>
        <v>2.7267067021345688E-2</v>
      </c>
      <c r="AL216" s="1">
        <f t="shared" si="213"/>
        <v>93.625011032430123</v>
      </c>
      <c r="AM216" s="1">
        <f t="shared" si="214"/>
        <v>3884.2664091064157</v>
      </c>
      <c r="AN216" s="1">
        <f t="shared" si="215"/>
        <v>40.972381892936674</v>
      </c>
      <c r="AO216" s="1">
        <f t="shared" si="216"/>
        <v>42.01824578242293</v>
      </c>
      <c r="AP216" s="1">
        <f t="shared" si="217"/>
        <v>209.95767152465888</v>
      </c>
      <c r="AQ216" s="1">
        <f t="shared" si="218"/>
        <v>277.88593493424082</v>
      </c>
      <c r="AR216" s="1">
        <f t="shared" si="219"/>
        <v>202.95121267080543</v>
      </c>
      <c r="AS216" s="1">
        <f t="shared" si="220"/>
        <v>291.86917632585823</v>
      </c>
      <c r="AT216" s="1">
        <f t="shared" si="221"/>
        <v>140.57103448163554</v>
      </c>
      <c r="AU216" s="1">
        <f t="shared" si="222"/>
        <v>346.03279549323764</v>
      </c>
      <c r="AV216" s="1">
        <f t="shared" si="223"/>
        <v>63.29832603666609</v>
      </c>
      <c r="AW216" s="1">
        <f t="shared" si="224"/>
        <v>374.55157806609191</v>
      </c>
      <c r="AX216" s="1">
        <f t="shared" si="225"/>
        <v>15.932751836225949</v>
      </c>
      <c r="AY216" s="1">
        <f t="shared" si="226"/>
        <v>383.69649913694144</v>
      </c>
      <c r="BA216" s="1">
        <f t="shared" si="184"/>
        <v>42.01824578242293</v>
      </c>
      <c r="BB216" s="1">
        <f t="shared" si="185"/>
        <v>277.88593493424082</v>
      </c>
      <c r="BC216" s="1">
        <f t="shared" si="186"/>
        <v>291.86917632585823</v>
      </c>
      <c r="BD216" s="1">
        <f t="shared" si="187"/>
        <v>346.03279549323764</v>
      </c>
      <c r="BE216" s="1">
        <f t="shared" si="188"/>
        <v>374.55157806609191</v>
      </c>
      <c r="BF216" s="1">
        <f t="shared" si="189"/>
        <v>383.69649913694144</v>
      </c>
      <c r="BG216" s="1">
        <f t="shared" si="190"/>
        <v>6.6134587429750828</v>
      </c>
      <c r="BH216" s="1">
        <f t="shared" si="191"/>
        <v>6.9462484901726409</v>
      </c>
      <c r="BI216" s="1">
        <f t="shared" si="192"/>
        <v>8.2352984768819191</v>
      </c>
      <c r="BJ216" s="1">
        <f t="shared" si="193"/>
        <v>8.9140222560831965</v>
      </c>
      <c r="BK216" s="1">
        <f t="shared" si="194"/>
        <v>9.1316639234246502</v>
      </c>
      <c r="BM216" s="1">
        <f t="shared" si="195"/>
        <v>3884.2664091064157</v>
      </c>
      <c r="BN216" s="1">
        <f t="shared" si="196"/>
        <v>277.88593493424082</v>
      </c>
      <c r="BO216" s="1">
        <f t="shared" si="197"/>
        <v>291.86917632585823</v>
      </c>
      <c r="BP216" s="1">
        <f t="shared" si="198"/>
        <v>346.03279549323764</v>
      </c>
      <c r="BQ216" s="1">
        <f t="shared" si="199"/>
        <v>374.55157806609191</v>
      </c>
      <c r="BR216" s="1">
        <f t="shared" si="200"/>
        <v>383.69649913694144</v>
      </c>
      <c r="BS216" s="1">
        <f t="shared" si="201"/>
        <v>7.1541420094861392</v>
      </c>
      <c r="BT216" s="1">
        <f t="shared" si="202"/>
        <v>7.5141389797978198</v>
      </c>
      <c r="BU216" s="1">
        <f t="shared" si="203"/>
        <v>8.9085752378360485</v>
      </c>
      <c r="BV216" s="1">
        <f t="shared" si="204"/>
        <v>9.6427880741645193</v>
      </c>
      <c r="BW216" s="1">
        <f t="shared" si="205"/>
        <v>9.8782230342746153</v>
      </c>
    </row>
    <row r="217" spans="16:75">
      <c r="P217" s="1">
        <v>3</v>
      </c>
      <c r="Q217" s="1">
        <f t="shared" si="178"/>
        <v>1718.0788016514068</v>
      </c>
      <c r="R217" s="14">
        <v>20.6</v>
      </c>
      <c r="S217" s="1">
        <f t="shared" si="227"/>
        <v>50.512499999999996</v>
      </c>
      <c r="T217" s="1">
        <f t="shared" si="228"/>
        <v>23.853571428571428</v>
      </c>
      <c r="U217" s="1">
        <f t="shared" si="229"/>
        <v>5.041071428571426</v>
      </c>
      <c r="V217" s="1">
        <v>0</v>
      </c>
      <c r="W217" s="14">
        <f t="shared" si="230"/>
        <v>79.407142857142844</v>
      </c>
      <c r="Y217" s="1">
        <f t="shared" si="179"/>
        <v>63.612035621120818</v>
      </c>
      <c r="Z217" s="1">
        <f t="shared" si="180"/>
        <v>30.039579023117749</v>
      </c>
      <c r="AA217" s="1">
        <f t="shared" si="181"/>
        <v>6.3483853557614447</v>
      </c>
      <c r="AB217" s="1">
        <f t="shared" si="182"/>
        <v>0</v>
      </c>
      <c r="AC217" s="14">
        <f t="shared" si="183"/>
        <v>100.00000000000001</v>
      </c>
      <c r="AD217" s="1">
        <f t="shared" si="206"/>
        <v>2.3251260871308809E-2</v>
      </c>
      <c r="AE217" s="1">
        <f t="shared" si="207"/>
        <v>0.23535588932136181</v>
      </c>
      <c r="AF217" s="1">
        <f t="shared" si="208"/>
        <v>0.13171495387322141</v>
      </c>
      <c r="AG217" s="1">
        <f t="shared" si="209"/>
        <v>0.11857949471201611</v>
      </c>
      <c r="AH217" s="1">
        <f t="shared" si="210"/>
        <v>7.217779881041253E-2</v>
      </c>
      <c r="AI217" s="1">
        <f t="shared" si="211"/>
        <v>4.4201832863798002E-2</v>
      </c>
      <c r="AJ217" s="1">
        <f t="shared" si="212"/>
        <v>2.7224962940935762E-2</v>
      </c>
      <c r="AL217" s="1">
        <f t="shared" si="213"/>
        <v>89.578015601370439</v>
      </c>
      <c r="AM217" s="1">
        <f t="shared" si="214"/>
        <v>3865.8455916622165</v>
      </c>
      <c r="AN217" s="1">
        <f t="shared" si="215"/>
        <v>40.946252945570315</v>
      </c>
      <c r="AO217" s="1">
        <f t="shared" si="216"/>
        <v>42.013041933700343</v>
      </c>
      <c r="AP217" s="1">
        <f t="shared" si="217"/>
        <v>209.03809426795209</v>
      </c>
      <c r="AQ217" s="1">
        <f t="shared" si="218"/>
        <v>277.55172211547239</v>
      </c>
      <c r="AR217" s="1">
        <f t="shared" si="219"/>
        <v>201.81668674475932</v>
      </c>
      <c r="AS217" s="1">
        <f t="shared" si="220"/>
        <v>291.43202831818297</v>
      </c>
      <c r="AT217" s="1">
        <f t="shared" si="221"/>
        <v>138.73743983520319</v>
      </c>
      <c r="AU217" s="1">
        <f t="shared" si="222"/>
        <v>345.02650735897532</v>
      </c>
      <c r="AV217" s="1">
        <f t="shared" si="223"/>
        <v>61.752282489722027</v>
      </c>
      <c r="AW217" s="1">
        <f t="shared" si="224"/>
        <v>373.03313488368235</v>
      </c>
      <c r="AX217" s="1">
        <f t="shared" si="225"/>
        <v>15.265851716069026</v>
      </c>
      <c r="AY217" s="1">
        <f t="shared" si="226"/>
        <v>381.90800084849059</v>
      </c>
      <c r="BA217" s="1">
        <f t="shared" si="184"/>
        <v>42.013041933700343</v>
      </c>
      <c r="BB217" s="1">
        <f t="shared" si="185"/>
        <v>277.55172211547239</v>
      </c>
      <c r="BC217" s="1">
        <f t="shared" si="186"/>
        <v>291.43202831818297</v>
      </c>
      <c r="BD217" s="1">
        <f t="shared" si="187"/>
        <v>345.02650735897532</v>
      </c>
      <c r="BE217" s="1">
        <f t="shared" si="188"/>
        <v>373.03313488368235</v>
      </c>
      <c r="BF217" s="1">
        <f t="shared" si="189"/>
        <v>381.90800084849059</v>
      </c>
      <c r="BG217" s="1">
        <f t="shared" si="190"/>
        <v>6.6063229259492644</v>
      </c>
      <c r="BH217" s="1">
        <f t="shared" si="191"/>
        <v>6.9367038163550276</v>
      </c>
      <c r="BI217" s="1">
        <f t="shared" si="192"/>
        <v>8.2123667194451766</v>
      </c>
      <c r="BJ217" s="1">
        <f t="shared" si="193"/>
        <v>8.8789841847766215</v>
      </c>
      <c r="BK217" s="1">
        <f t="shared" si="194"/>
        <v>9.0902249223269624</v>
      </c>
      <c r="BM217" s="1">
        <f t="shared" si="195"/>
        <v>3865.8455916622165</v>
      </c>
      <c r="BN217" s="1">
        <f t="shared" si="196"/>
        <v>277.55172211547239</v>
      </c>
      <c r="BO217" s="1">
        <f t="shared" si="197"/>
        <v>291.43202831818297</v>
      </c>
      <c r="BP217" s="1">
        <f t="shared" si="198"/>
        <v>345.02650735897532</v>
      </c>
      <c r="BQ217" s="1">
        <f t="shared" si="199"/>
        <v>373.03313488368235</v>
      </c>
      <c r="BR217" s="1">
        <f t="shared" si="200"/>
        <v>381.90800084849059</v>
      </c>
      <c r="BS217" s="1">
        <f t="shared" si="201"/>
        <v>7.1795863423539412</v>
      </c>
      <c r="BT217" s="1">
        <f t="shared" si="202"/>
        <v>7.5386360217474309</v>
      </c>
      <c r="BU217" s="1">
        <f t="shared" si="203"/>
        <v>8.9249945239179258</v>
      </c>
      <c r="BV217" s="1">
        <f t="shared" si="204"/>
        <v>9.6494576940225762</v>
      </c>
      <c r="BW217" s="1">
        <f t="shared" si="205"/>
        <v>9.8790288384042704</v>
      </c>
    </row>
    <row r="218" spans="16:75">
      <c r="P218" s="1">
        <v>3</v>
      </c>
      <c r="Q218" s="1">
        <f t="shared" si="178"/>
        <v>1718.5135842601026</v>
      </c>
      <c r="R218" s="14">
        <v>20.7</v>
      </c>
      <c r="S218" s="1">
        <f t="shared" si="227"/>
        <v>50.503124999999997</v>
      </c>
      <c r="T218" s="1">
        <f t="shared" si="228"/>
        <v>23.909821428571426</v>
      </c>
      <c r="U218" s="1">
        <f t="shared" si="229"/>
        <v>4.8941964285714281</v>
      </c>
      <c r="V218" s="1">
        <v>0</v>
      </c>
      <c r="W218" s="14">
        <f t="shared" si="230"/>
        <v>79.30714285714285</v>
      </c>
      <c r="Y218" s="1">
        <f t="shared" si="179"/>
        <v>63.68042420967307</v>
      </c>
      <c r="Z218" s="1">
        <f t="shared" si="180"/>
        <v>30.14838331982347</v>
      </c>
      <c r="AA218" s="1">
        <f t="shared" si="181"/>
        <v>6.1711924705034678</v>
      </c>
      <c r="AB218" s="1">
        <f t="shared" si="182"/>
        <v>0</v>
      </c>
      <c r="AC218" s="14">
        <f t="shared" si="183"/>
        <v>100.00000000000001</v>
      </c>
      <c r="AD218" s="1">
        <f t="shared" si="206"/>
        <v>2.3070736592791873E-2</v>
      </c>
      <c r="AE218" s="1">
        <f t="shared" si="207"/>
        <v>0.23454377866777595</v>
      </c>
      <c r="AF218" s="1">
        <f t="shared" si="208"/>
        <v>0.13120339873320058</v>
      </c>
      <c r="AG218" s="1">
        <f t="shared" si="209"/>
        <v>0.11813870577753724</v>
      </c>
      <c r="AH218" s="1">
        <f t="shared" si="210"/>
        <v>7.1964995571364904E-2</v>
      </c>
      <c r="AI218" s="1">
        <f t="shared" si="211"/>
        <v>4.410351337258276E-2</v>
      </c>
      <c r="AJ218" s="1">
        <f t="shared" si="212"/>
        <v>2.7182752680731954E-2</v>
      </c>
      <c r="AL218" s="1">
        <f t="shared" si="213"/>
        <v>85.672004397903891</v>
      </c>
      <c r="AM218" s="1">
        <f t="shared" si="214"/>
        <v>3847.5838835111817</v>
      </c>
      <c r="AN218" s="1">
        <f t="shared" si="215"/>
        <v>40.920018046234638</v>
      </c>
      <c r="AO218" s="1">
        <f t="shared" si="216"/>
        <v>42.007761625065243</v>
      </c>
      <c r="AP218" s="1">
        <f t="shared" si="217"/>
        <v>208.11784677689366</v>
      </c>
      <c r="AQ218" s="1">
        <f t="shared" si="218"/>
        <v>277.21629276601067</v>
      </c>
      <c r="AR218" s="1">
        <f t="shared" si="219"/>
        <v>200.68290501710106</v>
      </c>
      <c r="AS218" s="1">
        <f t="shared" si="220"/>
        <v>290.993626756342</v>
      </c>
      <c r="AT218" s="1">
        <f t="shared" si="221"/>
        <v>136.92019989575033</v>
      </c>
      <c r="AU218" s="1">
        <f t="shared" si="222"/>
        <v>344.02116287847667</v>
      </c>
      <c r="AV218" s="1">
        <f t="shared" si="223"/>
        <v>60.238809495764698</v>
      </c>
      <c r="AW218" s="1">
        <f t="shared" si="224"/>
        <v>371.52205118615626</v>
      </c>
      <c r="AX218" s="1">
        <f t="shared" si="225"/>
        <v>14.625103254751739</v>
      </c>
      <c r="AY218" s="1">
        <f t="shared" si="226"/>
        <v>380.13368733354503</v>
      </c>
      <c r="BA218" s="1">
        <f t="shared" si="184"/>
        <v>42.007761625065243</v>
      </c>
      <c r="BB218" s="1">
        <f t="shared" si="185"/>
        <v>277.21629276601067</v>
      </c>
      <c r="BC218" s="1">
        <f t="shared" si="186"/>
        <v>290.993626756342</v>
      </c>
      <c r="BD218" s="1">
        <f t="shared" si="187"/>
        <v>344.02116287847667</v>
      </c>
      <c r="BE218" s="1">
        <f t="shared" si="188"/>
        <v>371.52205118615626</v>
      </c>
      <c r="BF218" s="1">
        <f t="shared" si="189"/>
        <v>380.13368733354503</v>
      </c>
      <c r="BG218" s="1">
        <f t="shared" si="190"/>
        <v>6.5991683927429472</v>
      </c>
      <c r="BH218" s="1">
        <f t="shared" si="191"/>
        <v>6.9271395451528068</v>
      </c>
      <c r="BI218" s="1">
        <f t="shared" si="192"/>
        <v>8.1894666502107967</v>
      </c>
      <c r="BJ218" s="1">
        <f t="shared" si="193"/>
        <v>8.8441287232137604</v>
      </c>
      <c r="BK218" s="1">
        <f t="shared" si="194"/>
        <v>9.0491297947835996</v>
      </c>
      <c r="BM218" s="1">
        <f t="shared" si="195"/>
        <v>3847.5838835111817</v>
      </c>
      <c r="BN218" s="1">
        <f t="shared" si="196"/>
        <v>277.21629276601067</v>
      </c>
      <c r="BO218" s="1">
        <f t="shared" si="197"/>
        <v>290.993626756342</v>
      </c>
      <c r="BP218" s="1">
        <f t="shared" si="198"/>
        <v>344.02116287847667</v>
      </c>
      <c r="BQ218" s="1">
        <f t="shared" si="199"/>
        <v>371.52205118615626</v>
      </c>
      <c r="BR218" s="1">
        <f t="shared" si="200"/>
        <v>380.13368733354503</v>
      </c>
      <c r="BS218" s="1">
        <f t="shared" si="201"/>
        <v>7.2049447434796914</v>
      </c>
      <c r="BT218" s="1">
        <f t="shared" si="202"/>
        <v>7.5630222905183428</v>
      </c>
      <c r="BU218" s="1">
        <f t="shared" si="203"/>
        <v>8.9412258002425666</v>
      </c>
      <c r="BV218" s="1">
        <f t="shared" si="204"/>
        <v>9.6559831425200038</v>
      </c>
      <c r="BW218" s="1">
        <f t="shared" si="205"/>
        <v>9.8798024641543929</v>
      </c>
    </row>
    <row r="219" spans="16:75">
      <c r="P219" s="1">
        <v>3</v>
      </c>
      <c r="Q219" s="1">
        <f t="shared" si="178"/>
        <v>1718.9483668687983</v>
      </c>
      <c r="R219" s="14">
        <v>20.8</v>
      </c>
      <c r="S219" s="1">
        <f t="shared" si="227"/>
        <v>50.493749999999999</v>
      </c>
      <c r="T219" s="1">
        <f t="shared" si="228"/>
        <v>23.966071428571428</v>
      </c>
      <c r="U219" s="1">
        <f t="shared" si="229"/>
        <v>4.7473214285714267</v>
      </c>
      <c r="V219" s="1">
        <v>0</v>
      </c>
      <c r="W219" s="14">
        <f t="shared" si="230"/>
        <v>79.207142857142856</v>
      </c>
      <c r="Y219" s="1">
        <f t="shared" si="179"/>
        <v>63.748985481107404</v>
      </c>
      <c r="Z219" s="1">
        <f t="shared" si="180"/>
        <v>30.257462350076651</v>
      </c>
      <c r="AA219" s="1">
        <f t="shared" si="181"/>
        <v>5.993552168815941</v>
      </c>
      <c r="AB219" s="1">
        <f t="shared" si="182"/>
        <v>0</v>
      </c>
      <c r="AC219" s="14">
        <f t="shared" si="183"/>
        <v>100</v>
      </c>
      <c r="AD219" s="1">
        <f t="shared" si="206"/>
        <v>2.2889756485994787E-2</v>
      </c>
      <c r="AE219" s="1">
        <f t="shared" si="207"/>
        <v>0.23372961741464984</v>
      </c>
      <c r="AF219" s="1">
        <f t="shared" si="208"/>
        <v>0.13069055190376491</v>
      </c>
      <c r="AG219" s="1">
        <f t="shared" si="209"/>
        <v>0.1176968038400675</v>
      </c>
      <c r="AH219" s="1">
        <f t="shared" si="210"/>
        <v>7.1751654998861311E-2</v>
      </c>
      <c r="AI219" s="1">
        <f t="shared" si="211"/>
        <v>4.4004945622213951E-2</v>
      </c>
      <c r="AJ219" s="1">
        <f t="shared" si="212"/>
        <v>2.714043583857435E-2</v>
      </c>
      <c r="AL219" s="1">
        <f t="shared" si="213"/>
        <v>81.903269490302932</v>
      </c>
      <c r="AM219" s="1">
        <f t="shared" si="214"/>
        <v>3829.479649789927</v>
      </c>
      <c r="AN219" s="1">
        <f t="shared" si="215"/>
        <v>40.893676260782605</v>
      </c>
      <c r="AO219" s="1">
        <f t="shared" si="216"/>
        <v>42.002405445429268</v>
      </c>
      <c r="AP219" s="1">
        <f t="shared" si="217"/>
        <v>207.1969250775345</v>
      </c>
      <c r="AQ219" s="1">
        <f t="shared" si="218"/>
        <v>276.8796611905853</v>
      </c>
      <c r="AR219" s="1">
        <f t="shared" si="219"/>
        <v>199.5498706822861</v>
      </c>
      <c r="AS219" s="1">
        <f t="shared" si="220"/>
        <v>290.55399331367823</v>
      </c>
      <c r="AT219" s="1">
        <f t="shared" si="221"/>
        <v>135.11923678668541</v>
      </c>
      <c r="AU219" s="1">
        <f t="shared" si="222"/>
        <v>343.01682669534301</v>
      </c>
      <c r="AV219" s="1">
        <f t="shared" si="223"/>
        <v>58.757330995927745</v>
      </c>
      <c r="AW219" s="1">
        <f t="shared" si="224"/>
        <v>370.01837464678016</v>
      </c>
      <c r="AX219" s="1">
        <f t="shared" si="225"/>
        <v>14.009550457163462</v>
      </c>
      <c r="AY219" s="1">
        <f t="shared" si="226"/>
        <v>378.37347513702395</v>
      </c>
      <c r="BA219" s="1">
        <f t="shared" si="184"/>
        <v>42.002405445429268</v>
      </c>
      <c r="BB219" s="1">
        <f t="shared" si="185"/>
        <v>276.8796611905853</v>
      </c>
      <c r="BC219" s="1">
        <f t="shared" si="186"/>
        <v>290.55399331367823</v>
      </c>
      <c r="BD219" s="1">
        <f t="shared" si="187"/>
        <v>343.01682669534301</v>
      </c>
      <c r="BE219" s="1">
        <f t="shared" si="188"/>
        <v>370.01837464678016</v>
      </c>
      <c r="BF219" s="1">
        <f t="shared" si="189"/>
        <v>378.37347513702395</v>
      </c>
      <c r="BG219" s="1">
        <f t="shared" si="190"/>
        <v>6.5919953453693338</v>
      </c>
      <c r="BH219" s="1">
        <f t="shared" si="191"/>
        <v>6.9175560359554726</v>
      </c>
      <c r="BI219" s="1">
        <f t="shared" si="192"/>
        <v>8.1665995806121234</v>
      </c>
      <c r="BJ219" s="1">
        <f t="shared" si="193"/>
        <v>8.8094567614114077</v>
      </c>
      <c r="BK219" s="1">
        <f t="shared" si="194"/>
        <v>9.0083763328416424</v>
      </c>
      <c r="BM219" s="1">
        <f t="shared" si="195"/>
        <v>3829.479649789927</v>
      </c>
      <c r="BN219" s="1">
        <f t="shared" si="196"/>
        <v>276.8796611905853</v>
      </c>
      <c r="BO219" s="1">
        <f t="shared" si="197"/>
        <v>290.55399331367823</v>
      </c>
      <c r="BP219" s="1">
        <f t="shared" si="198"/>
        <v>343.01682669534301</v>
      </c>
      <c r="BQ219" s="1">
        <f t="shared" si="199"/>
        <v>370.01837464678016</v>
      </c>
      <c r="BR219" s="1">
        <f t="shared" si="200"/>
        <v>378.37347513702395</v>
      </c>
      <c r="BS219" s="1">
        <f t="shared" si="201"/>
        <v>7.2302162829295629</v>
      </c>
      <c r="BT219" s="1">
        <f t="shared" si="202"/>
        <v>7.5872969668246464</v>
      </c>
      <c r="BU219" s="1">
        <f t="shared" si="203"/>
        <v>8.9572698660028092</v>
      </c>
      <c r="BV219" s="1">
        <f t="shared" si="204"/>
        <v>9.6623669136635364</v>
      </c>
      <c r="BW219" s="1">
        <f t="shared" si="205"/>
        <v>9.8805453936223504</v>
      </c>
    </row>
    <row r="220" spans="16:75">
      <c r="P220" s="1">
        <v>3</v>
      </c>
      <c r="Q220" s="1">
        <f t="shared" si="178"/>
        <v>1719.3831494774938</v>
      </c>
      <c r="R220" s="14">
        <v>20.9</v>
      </c>
      <c r="S220" s="1">
        <f t="shared" si="227"/>
        <v>50.484375</v>
      </c>
      <c r="T220" s="1">
        <f t="shared" si="228"/>
        <v>24.022321428571427</v>
      </c>
      <c r="U220" s="1">
        <f t="shared" si="229"/>
        <v>4.6004464285714306</v>
      </c>
      <c r="V220" s="1">
        <v>0</v>
      </c>
      <c r="W220" s="14">
        <f t="shared" si="230"/>
        <v>79.107142857142861</v>
      </c>
      <c r="Y220" s="1">
        <f t="shared" si="179"/>
        <v>63.817720090293449</v>
      </c>
      <c r="Z220" s="1">
        <f t="shared" si="180"/>
        <v>30.366817155756202</v>
      </c>
      <c r="AA220" s="1">
        <f t="shared" si="181"/>
        <v>5.8154627539503405</v>
      </c>
      <c r="AB220" s="1">
        <f t="shared" si="182"/>
        <v>0</v>
      </c>
      <c r="AC220" s="14">
        <f t="shared" si="183"/>
        <v>99.999999999999986</v>
      </c>
      <c r="AD220" s="1">
        <f t="shared" si="206"/>
        <v>2.2708318822268564E-2</v>
      </c>
      <c r="AE220" s="1">
        <f t="shared" si="207"/>
        <v>0.2329133977854437</v>
      </c>
      <c r="AF220" s="1">
        <f t="shared" si="208"/>
        <v>0.13017640848640838</v>
      </c>
      <c r="AG220" s="1">
        <f t="shared" si="209"/>
        <v>0.11725378467873782</v>
      </c>
      <c r="AH220" s="1">
        <f t="shared" si="210"/>
        <v>7.1537775055158612E-2</v>
      </c>
      <c r="AI220" s="1">
        <f t="shared" si="211"/>
        <v>4.3906128671212137E-2</v>
      </c>
      <c r="AJ220" s="1">
        <f t="shared" si="212"/>
        <v>2.7098012010269526E-2</v>
      </c>
      <c r="AL220" s="1">
        <f t="shared" si="213"/>
        <v>78.268168254741511</v>
      </c>
      <c r="AM220" s="1">
        <f t="shared" si="214"/>
        <v>3811.5312694955005</v>
      </c>
      <c r="AN220" s="1">
        <f t="shared" si="215"/>
        <v>40.867226642339098</v>
      </c>
      <c r="AO220" s="1">
        <f t="shared" si="216"/>
        <v>41.99697396790252</v>
      </c>
      <c r="AP220" s="1">
        <f t="shared" si="217"/>
        <v>206.27532515160067</v>
      </c>
      <c r="AQ220" s="1">
        <f t="shared" si="218"/>
        <v>276.54184140092514</v>
      </c>
      <c r="AR220" s="1">
        <f t="shared" si="219"/>
        <v>198.41758696459334</v>
      </c>
      <c r="AS220" s="1">
        <f t="shared" si="220"/>
        <v>290.11314926416105</v>
      </c>
      <c r="AT220" s="1">
        <f t="shared" si="221"/>
        <v>133.33447267599848</v>
      </c>
      <c r="AU220" s="1">
        <f t="shared" si="222"/>
        <v>342.01356184357587</v>
      </c>
      <c r="AV220" s="1">
        <f t="shared" si="223"/>
        <v>57.307279159179458</v>
      </c>
      <c r="AW220" s="1">
        <f t="shared" si="224"/>
        <v>368.52214930951891</v>
      </c>
      <c r="AX220" s="1">
        <f t="shared" si="225"/>
        <v>13.418269720409034</v>
      </c>
      <c r="AY220" s="1">
        <f t="shared" si="226"/>
        <v>376.62727798192054</v>
      </c>
      <c r="BA220" s="1">
        <f t="shared" si="184"/>
        <v>41.99697396790252</v>
      </c>
      <c r="BB220" s="1">
        <f t="shared" si="185"/>
        <v>276.54184140092514</v>
      </c>
      <c r="BC220" s="1">
        <f t="shared" si="186"/>
        <v>290.11314926416105</v>
      </c>
      <c r="BD220" s="1">
        <f t="shared" si="187"/>
        <v>342.01356184357587</v>
      </c>
      <c r="BE220" s="1">
        <f t="shared" si="188"/>
        <v>368.52214930951891</v>
      </c>
      <c r="BF220" s="1">
        <f t="shared" si="189"/>
        <v>376.62727798192054</v>
      </c>
      <c r="BG220" s="1">
        <f t="shared" si="190"/>
        <v>6.5848039816459334</v>
      </c>
      <c r="BH220" s="1">
        <f t="shared" si="191"/>
        <v>6.9079536417525933</v>
      </c>
      <c r="BI220" s="1">
        <f t="shared" si="192"/>
        <v>8.1437667891255749</v>
      </c>
      <c r="BJ220" s="1">
        <f t="shared" si="193"/>
        <v>8.7749691106595762</v>
      </c>
      <c r="BK220" s="1">
        <f t="shared" si="194"/>
        <v>8.9679622696094619</v>
      </c>
      <c r="BM220" s="1">
        <f t="shared" si="195"/>
        <v>3811.5312694955005</v>
      </c>
      <c r="BN220" s="1">
        <f t="shared" si="196"/>
        <v>276.54184140092514</v>
      </c>
      <c r="BO220" s="1">
        <f t="shared" si="197"/>
        <v>290.11314926416105</v>
      </c>
      <c r="BP220" s="1">
        <f t="shared" si="198"/>
        <v>342.01356184357587</v>
      </c>
      <c r="BQ220" s="1">
        <f t="shared" si="199"/>
        <v>368.52214930951891</v>
      </c>
      <c r="BR220" s="1">
        <f t="shared" si="200"/>
        <v>376.62727798192054</v>
      </c>
      <c r="BS220" s="1">
        <f t="shared" si="201"/>
        <v>7.2554000439180077</v>
      </c>
      <c r="BT220" s="1">
        <f t="shared" si="202"/>
        <v>7.6114592469960458</v>
      </c>
      <c r="BU220" s="1">
        <f t="shared" si="203"/>
        <v>8.973127534877742</v>
      </c>
      <c r="BV220" s="1">
        <f t="shared" si="204"/>
        <v>9.6686114648692634</v>
      </c>
      <c r="BW220" s="1">
        <f t="shared" si="205"/>
        <v>9.881259036129368</v>
      </c>
    </row>
    <row r="221" spans="16:75">
      <c r="P221" s="1">
        <v>3</v>
      </c>
      <c r="Q221" s="1">
        <f t="shared" si="178"/>
        <v>1719.8179320861896</v>
      </c>
      <c r="R221" s="14">
        <v>21</v>
      </c>
      <c r="S221" s="1">
        <f t="shared" si="227"/>
        <v>50.475000000000001</v>
      </c>
      <c r="T221" s="1">
        <f t="shared" si="228"/>
        <v>24.078571428571429</v>
      </c>
      <c r="U221" s="1">
        <f t="shared" si="229"/>
        <v>4.4535714285714274</v>
      </c>
      <c r="V221" s="1">
        <v>0</v>
      </c>
      <c r="W221" s="14">
        <f t="shared" si="230"/>
        <v>79.007142857142853</v>
      </c>
      <c r="Y221" s="1">
        <f t="shared" si="179"/>
        <v>63.886628695416334</v>
      </c>
      <c r="Z221" s="1">
        <f t="shared" si="180"/>
        <v>30.476448784015918</v>
      </c>
      <c r="AA221" s="1">
        <f t="shared" si="181"/>
        <v>5.6369225205677589</v>
      </c>
      <c r="AB221" s="1">
        <f t="shared" si="182"/>
        <v>0</v>
      </c>
      <c r="AC221" s="14">
        <f t="shared" si="183"/>
        <v>100.00000000000001</v>
      </c>
      <c r="AD221" s="1">
        <f t="shared" si="206"/>
        <v>2.2526421864212321E-2</v>
      </c>
      <c r="AE221" s="1">
        <f t="shared" si="207"/>
        <v>0.23209511196424612</v>
      </c>
      <c r="AF221" s="1">
        <f t="shared" si="208"/>
        <v>0.1296609635578245</v>
      </c>
      <c r="AG221" s="1">
        <f t="shared" si="209"/>
        <v>0.1168096440513095</v>
      </c>
      <c r="AH221" s="1">
        <f t="shared" si="210"/>
        <v>7.1323353692196945E-2</v>
      </c>
      <c r="AI221" s="1">
        <f t="shared" si="211"/>
        <v>4.3807061573331404E-2</v>
      </c>
      <c r="AJ221" s="1">
        <f t="shared" si="212"/>
        <v>2.7055480789577716E-2</v>
      </c>
      <c r="AL221" s="1">
        <f t="shared" si="213"/>
        <v>74.763122802356747</v>
      </c>
      <c r="AM221" s="1">
        <f t="shared" si="214"/>
        <v>3793.7371354636284</v>
      </c>
      <c r="AN221" s="1">
        <f t="shared" si="215"/>
        <v>40.840668231065884</v>
      </c>
      <c r="AO221" s="1">
        <f t="shared" si="216"/>
        <v>41.991467750108065</v>
      </c>
      <c r="AP221" s="1">
        <f t="shared" si="217"/>
        <v>205.35304293576641</v>
      </c>
      <c r="AQ221" s="1">
        <f t="shared" si="218"/>
        <v>276.20284712251959</v>
      </c>
      <c r="AR221" s="1">
        <f t="shared" si="219"/>
        <v>197.28605711855721</v>
      </c>
      <c r="AS221" s="1">
        <f t="shared" si="220"/>
        <v>289.67111549203912</v>
      </c>
      <c r="AT221" s="1">
        <f t="shared" si="221"/>
        <v>131.56582977642242</v>
      </c>
      <c r="AU221" s="1">
        <f t="shared" si="222"/>
        <v>341.01142978611324</v>
      </c>
      <c r="AV221" s="1">
        <f t="shared" si="223"/>
        <v>55.888094292998005</v>
      </c>
      <c r="AW221" s="1">
        <f t="shared" si="224"/>
        <v>367.03341571420214</v>
      </c>
      <c r="AX221" s="1">
        <f t="shared" si="225"/>
        <v>12.850368823300503</v>
      </c>
      <c r="AY221" s="1">
        <f t="shared" si="226"/>
        <v>374.89500698592707</v>
      </c>
      <c r="BA221" s="1">
        <f t="shared" si="184"/>
        <v>41.991467750108065</v>
      </c>
      <c r="BB221" s="1">
        <f t="shared" si="185"/>
        <v>276.20284712251959</v>
      </c>
      <c r="BC221" s="1">
        <f t="shared" si="186"/>
        <v>289.67111549203912</v>
      </c>
      <c r="BD221" s="1">
        <f t="shared" si="187"/>
        <v>341.01142978611324</v>
      </c>
      <c r="BE221" s="1">
        <f t="shared" si="188"/>
        <v>367.03341571420214</v>
      </c>
      <c r="BF221" s="1">
        <f t="shared" si="189"/>
        <v>374.89500698592707</v>
      </c>
      <c r="BG221" s="1">
        <f t="shared" si="190"/>
        <v>6.5775944952962204</v>
      </c>
      <c r="BH221" s="1">
        <f t="shared" si="191"/>
        <v>6.8983327092988711</v>
      </c>
      <c r="BI221" s="1">
        <f t="shared" si="192"/>
        <v>8.1209695220819142</v>
      </c>
      <c r="BJ221" s="1">
        <f t="shared" si="193"/>
        <v>8.7406665063108591</v>
      </c>
      <c r="BK221" s="1">
        <f t="shared" si="194"/>
        <v>8.9278852841470933</v>
      </c>
      <c r="BM221" s="1">
        <f t="shared" si="195"/>
        <v>3793.7371354636284</v>
      </c>
      <c r="BN221" s="1">
        <f t="shared" si="196"/>
        <v>276.20284712251959</v>
      </c>
      <c r="BO221" s="1">
        <f t="shared" si="197"/>
        <v>289.67111549203912</v>
      </c>
      <c r="BP221" s="1">
        <f t="shared" si="198"/>
        <v>341.01142978611324</v>
      </c>
      <c r="BQ221" s="1">
        <f t="shared" si="199"/>
        <v>367.03341571420214</v>
      </c>
      <c r="BR221" s="1">
        <f t="shared" si="200"/>
        <v>374.89500698592707</v>
      </c>
      <c r="BS221" s="1">
        <f t="shared" si="201"/>
        <v>7.280495122885343</v>
      </c>
      <c r="BT221" s="1">
        <f t="shared" si="202"/>
        <v>7.6355083430586381</v>
      </c>
      <c r="BU221" s="1">
        <f t="shared" si="203"/>
        <v>8.9887996350184292</v>
      </c>
      <c r="BV221" s="1">
        <f t="shared" si="204"/>
        <v>9.6747192177126777</v>
      </c>
      <c r="BW221" s="1">
        <f t="shared" si="205"/>
        <v>9.8819447315268878</v>
      </c>
    </row>
    <row r="222" spans="16:75">
      <c r="P222" s="1">
        <v>3</v>
      </c>
      <c r="Q222" s="1">
        <f t="shared" si="178"/>
        <v>1720.2527146948851</v>
      </c>
      <c r="R222" s="14">
        <v>21.1</v>
      </c>
      <c r="S222" s="1">
        <f t="shared" si="227"/>
        <v>50.465624999999996</v>
      </c>
      <c r="T222" s="1">
        <f t="shared" si="228"/>
        <v>24.134821428571428</v>
      </c>
      <c r="U222" s="1">
        <f t="shared" si="229"/>
        <v>4.306696428571426</v>
      </c>
      <c r="V222" s="1">
        <v>0</v>
      </c>
      <c r="W222" s="14">
        <f t="shared" si="230"/>
        <v>78.907142857142844</v>
      </c>
      <c r="Y222" s="1">
        <f t="shared" si="179"/>
        <v>63.955711957997657</v>
      </c>
      <c r="Z222" s="1">
        <f t="shared" si="180"/>
        <v>30.586358287317825</v>
      </c>
      <c r="AA222" s="1">
        <f t="shared" si="181"/>
        <v>5.4579297546845273</v>
      </c>
      <c r="AB222" s="1">
        <f t="shared" si="182"/>
        <v>0</v>
      </c>
      <c r="AC222" s="14">
        <f t="shared" si="183"/>
        <v>100.00000000000001</v>
      </c>
      <c r="AD222" s="1">
        <f t="shared" si="206"/>
        <v>2.2344063865617866E-2</v>
      </c>
      <c r="AE222" s="1">
        <f t="shared" si="207"/>
        <v>0.23127475209552478</v>
      </c>
      <c r="AF222" s="1">
        <f t="shared" si="208"/>
        <v>0.12914421216974925</v>
      </c>
      <c r="AG222" s="1">
        <f t="shared" si="209"/>
        <v>0.11636437769403883</v>
      </c>
      <c r="AH222" s="1">
        <f t="shared" si="210"/>
        <v>7.110838885153424E-2</v>
      </c>
      <c r="AI222" s="1">
        <f t="shared" si="211"/>
        <v>4.3707743377528974E-2</v>
      </c>
      <c r="AJ222" s="1">
        <f t="shared" si="212"/>
        <v>2.7012841768199802E-2</v>
      </c>
      <c r="AL222" s="1">
        <f t="shared" si="213"/>
        <v>71.384619406229049</v>
      </c>
      <c r="AM222" s="1">
        <f t="shared" si="214"/>
        <v>3776.0956543448724</v>
      </c>
      <c r="AN222" s="1">
        <f t="shared" si="215"/>
        <v>40.814000053920914</v>
      </c>
      <c r="AO222" s="1">
        <f t="shared" si="216"/>
        <v>41.985887334486328</v>
      </c>
      <c r="AP222" s="1">
        <f t="shared" si="217"/>
        <v>204.43007432091034</v>
      </c>
      <c r="AQ222" s="1">
        <f t="shared" si="218"/>
        <v>275.86269180118495</v>
      </c>
      <c r="AR222" s="1">
        <f t="shared" si="219"/>
        <v>196.15528442940567</v>
      </c>
      <c r="AS222" s="1">
        <f t="shared" si="220"/>
        <v>289.22791250122094</v>
      </c>
      <c r="AT222" s="1">
        <f t="shared" si="221"/>
        <v>129.81323034559472</v>
      </c>
      <c r="AU222" s="1">
        <f t="shared" si="222"/>
        <v>340.01049045227188</v>
      </c>
      <c r="AV222" s="1">
        <f t="shared" si="223"/>
        <v>54.499224754708258</v>
      </c>
      <c r="AW222" s="1">
        <f t="shared" si="224"/>
        <v>365.55221101771161</v>
      </c>
      <c r="AX222" s="1">
        <f t="shared" si="225"/>
        <v>12.304985944645694</v>
      </c>
      <c r="AY222" s="1">
        <f t="shared" si="226"/>
        <v>373.17657086724802</v>
      </c>
      <c r="BA222" s="1">
        <f t="shared" si="184"/>
        <v>41.985887334486328</v>
      </c>
      <c r="BB222" s="1">
        <f t="shared" si="185"/>
        <v>275.86269180118495</v>
      </c>
      <c r="BC222" s="1">
        <f t="shared" si="186"/>
        <v>289.22791250122094</v>
      </c>
      <c r="BD222" s="1">
        <f t="shared" si="187"/>
        <v>340.01049045227188</v>
      </c>
      <c r="BE222" s="1">
        <f t="shared" si="188"/>
        <v>365.55221101771161</v>
      </c>
      <c r="BF222" s="1">
        <f t="shared" si="189"/>
        <v>373.17657086724802</v>
      </c>
      <c r="BG222" s="1">
        <f t="shared" si="190"/>
        <v>6.5703670760483632</v>
      </c>
      <c r="BH222" s="1">
        <f t="shared" si="191"/>
        <v>6.8886935792745581</v>
      </c>
      <c r="BI222" s="1">
        <f t="shared" si="192"/>
        <v>8.0982089944540583</v>
      </c>
      <c r="BJ222" s="1">
        <f t="shared" si="193"/>
        <v>8.7065496104795841</v>
      </c>
      <c r="BK222" s="1">
        <f t="shared" si="194"/>
        <v>8.8881430061078781</v>
      </c>
      <c r="BM222" s="1">
        <f t="shared" si="195"/>
        <v>3776.0956543448724</v>
      </c>
      <c r="BN222" s="1">
        <f t="shared" si="196"/>
        <v>275.86269180118495</v>
      </c>
      <c r="BO222" s="1">
        <f t="shared" si="197"/>
        <v>289.22791250122094</v>
      </c>
      <c r="BP222" s="1">
        <f t="shared" si="198"/>
        <v>340.01049045227188</v>
      </c>
      <c r="BQ222" s="1">
        <f t="shared" si="199"/>
        <v>365.55221101771161</v>
      </c>
      <c r="BR222" s="1">
        <f t="shared" si="200"/>
        <v>373.17657086724802</v>
      </c>
      <c r="BS222" s="1">
        <f t="shared" si="201"/>
        <v>7.3055006295661569</v>
      </c>
      <c r="BT222" s="1">
        <f t="shared" si="202"/>
        <v>7.659443482805524</v>
      </c>
      <c r="BU222" s="1">
        <f t="shared" si="203"/>
        <v>9.0042870090180873</v>
      </c>
      <c r="BV222" s="1">
        <f t="shared" si="204"/>
        <v>9.6806925586510992</v>
      </c>
      <c r="BW222" s="1">
        <f t="shared" si="205"/>
        <v>9.8826037533731821</v>
      </c>
    </row>
    <row r="223" spans="16:75">
      <c r="P223" s="1">
        <v>3</v>
      </c>
      <c r="Q223" s="1">
        <f t="shared" si="178"/>
        <v>1720.6874973035808</v>
      </c>
      <c r="R223" s="14">
        <v>21.2</v>
      </c>
      <c r="S223" s="1">
        <f t="shared" si="227"/>
        <v>50.456249999999997</v>
      </c>
      <c r="T223" s="1">
        <f t="shared" si="228"/>
        <v>24.191071428571426</v>
      </c>
      <c r="U223" s="1">
        <f t="shared" si="229"/>
        <v>4.1598214285714281</v>
      </c>
      <c r="V223" s="1">
        <v>0</v>
      </c>
      <c r="W223" s="14">
        <f t="shared" si="230"/>
        <v>78.80714285714285</v>
      </c>
      <c r="Y223" s="1">
        <f t="shared" si="179"/>
        <v>64.024970542916705</v>
      </c>
      <c r="Z223" s="1">
        <f t="shared" si="180"/>
        <v>30.696546723465968</v>
      </c>
      <c r="AA223" s="1">
        <f t="shared" si="181"/>
        <v>5.2784827336173299</v>
      </c>
      <c r="AB223" s="1">
        <f t="shared" si="182"/>
        <v>0</v>
      </c>
      <c r="AC223" s="14">
        <f t="shared" si="183"/>
        <v>100</v>
      </c>
      <c r="AD223" s="1">
        <f t="shared" si="206"/>
        <v>2.2161243071413823E-2</v>
      </c>
      <c r="AE223" s="1">
        <f t="shared" si="207"/>
        <v>0.23045231028387558</v>
      </c>
      <c r="AF223" s="1">
        <f t="shared" si="208"/>
        <v>0.12862614934880301</v>
      </c>
      <c r="AG223" s="1">
        <f t="shared" si="209"/>
        <v>0.11591798132154083</v>
      </c>
      <c r="AH223" s="1">
        <f t="shared" si="210"/>
        <v>7.0892878464280551E-2</v>
      </c>
      <c r="AI223" s="1">
        <f t="shared" si="211"/>
        <v>4.3608173127934975E-2</v>
      </c>
      <c r="AJ223" s="1">
        <f t="shared" si="212"/>
        <v>2.6970094535764277E-2</v>
      </c>
      <c r="AL223" s="1">
        <f t="shared" si="213"/>
        <v>68.129207928195044</v>
      </c>
      <c r="AM223" s="1">
        <f t="shared" si="214"/>
        <v>3758.6052465787561</v>
      </c>
      <c r="AN223" s="1">
        <f t="shared" si="215"/>
        <v>40.787221124411992</v>
      </c>
      <c r="AO223" s="1">
        <f t="shared" si="216"/>
        <v>41.980233248589748</v>
      </c>
      <c r="AP223" s="1">
        <f t="shared" si="217"/>
        <v>203.50641515135496</v>
      </c>
      <c r="AQ223" s="1">
        <f t="shared" si="218"/>
        <v>275.52138860944046</v>
      </c>
      <c r="AR223" s="1">
        <f t="shared" si="219"/>
        <v>195.02527221350945</v>
      </c>
      <c r="AS223" s="1">
        <f t="shared" si="220"/>
        <v>288.78356042439214</v>
      </c>
      <c r="AT223" s="1">
        <f t="shared" si="221"/>
        <v>128.07659668622017</v>
      </c>
      <c r="AU223" s="1">
        <f t="shared" si="222"/>
        <v>339.01080227413013</v>
      </c>
      <c r="AV223" s="1">
        <f t="shared" si="223"/>
        <v>53.140126863477541</v>
      </c>
      <c r="AW223" s="1">
        <f t="shared" si="224"/>
        <v>364.0785691113237</v>
      </c>
      <c r="AX223" s="1">
        <f t="shared" si="225"/>
        <v>11.781288709588733</v>
      </c>
      <c r="AY223" s="1">
        <f t="shared" si="226"/>
        <v>371.47187614008925</v>
      </c>
      <c r="BA223" s="1">
        <f t="shared" si="184"/>
        <v>41.980233248589748</v>
      </c>
      <c r="BB223" s="1">
        <f t="shared" si="185"/>
        <v>275.52138860944046</v>
      </c>
      <c r="BC223" s="1">
        <f t="shared" si="186"/>
        <v>288.78356042439214</v>
      </c>
      <c r="BD223" s="1">
        <f t="shared" si="187"/>
        <v>339.01080227413013</v>
      </c>
      <c r="BE223" s="1">
        <f t="shared" si="188"/>
        <v>364.0785691113237</v>
      </c>
      <c r="BF223" s="1">
        <f t="shared" si="189"/>
        <v>371.47187614008925</v>
      </c>
      <c r="BG223" s="1">
        <f t="shared" si="190"/>
        <v>6.5631219097310787</v>
      </c>
      <c r="BH223" s="1">
        <f t="shared" si="191"/>
        <v>6.8790365864413889</v>
      </c>
      <c r="BI223" s="1">
        <f t="shared" si="192"/>
        <v>8.075486390622153</v>
      </c>
      <c r="BJ223" s="1">
        <f t="shared" si="193"/>
        <v>8.6726190146538613</v>
      </c>
      <c r="BK223" s="1">
        <f t="shared" si="194"/>
        <v>8.848733020142717</v>
      </c>
      <c r="BM223" s="1">
        <f t="shared" si="195"/>
        <v>3758.6052465787561</v>
      </c>
      <c r="BN223" s="1">
        <f t="shared" si="196"/>
        <v>275.52138860944046</v>
      </c>
      <c r="BO223" s="1">
        <f t="shared" si="197"/>
        <v>288.78356042439214</v>
      </c>
      <c r="BP223" s="1">
        <f t="shared" si="198"/>
        <v>339.01080227413013</v>
      </c>
      <c r="BQ223" s="1">
        <f t="shared" si="199"/>
        <v>364.0785691113237</v>
      </c>
      <c r="BR223" s="1">
        <f t="shared" si="200"/>
        <v>371.47187614008925</v>
      </c>
      <c r="BS223" s="1">
        <f t="shared" si="201"/>
        <v>7.3304156870485899</v>
      </c>
      <c r="BT223" s="1">
        <f t="shared" si="202"/>
        <v>7.6832639098573949</v>
      </c>
      <c r="BU223" s="1">
        <f t="shared" si="203"/>
        <v>9.0195905138671399</v>
      </c>
      <c r="BV223" s="1">
        <f t="shared" si="204"/>
        <v>9.6865338397194982</v>
      </c>
      <c r="BW223" s="1">
        <f t="shared" si="205"/>
        <v>9.8832373119847823</v>
      </c>
    </row>
    <row r="224" spans="16:75">
      <c r="P224" s="1">
        <v>3</v>
      </c>
      <c r="Q224" s="1">
        <f t="shared" si="178"/>
        <v>1721.1222799122766</v>
      </c>
      <c r="R224" s="14">
        <v>21.3</v>
      </c>
      <c r="S224" s="1">
        <f t="shared" si="227"/>
        <v>50.446874999999999</v>
      </c>
      <c r="T224" s="1">
        <f t="shared" si="228"/>
        <v>24.247321428571428</v>
      </c>
      <c r="U224" s="1">
        <f t="shared" si="229"/>
        <v>4.0129464285714267</v>
      </c>
      <c r="V224" s="1">
        <v>0</v>
      </c>
      <c r="W224" s="14">
        <f t="shared" si="230"/>
        <v>78.707142857142856</v>
      </c>
      <c r="Y224" s="1">
        <f t="shared" si="179"/>
        <v>64.094405118431794</v>
      </c>
      <c r="Z224" s="1">
        <f t="shared" si="180"/>
        <v>30.807015155640254</v>
      </c>
      <c r="AA224" s="1">
        <f t="shared" si="181"/>
        <v>5.09857972592794</v>
      </c>
      <c r="AB224" s="1">
        <f t="shared" si="182"/>
        <v>0</v>
      </c>
      <c r="AC224" s="14">
        <f t="shared" si="183"/>
        <v>99.999999999999986</v>
      </c>
      <c r="AD224" s="1">
        <f t="shared" si="206"/>
        <v>2.1977957717609284E-2</v>
      </c>
      <c r="AE224" s="1">
        <f t="shared" si="207"/>
        <v>0.22962777859376854</v>
      </c>
      <c r="AF224" s="1">
        <f t="shared" si="208"/>
        <v>0.12810677009633056</v>
      </c>
      <c r="AG224" s="1">
        <f t="shared" si="209"/>
        <v>0.11547045062665146</v>
      </c>
      <c r="AH224" s="1">
        <f t="shared" si="210"/>
        <v>7.0676820451031463E-2</v>
      </c>
      <c r="AI224" s="1">
        <f t="shared" si="211"/>
        <v>4.3508349863821634E-2</v>
      </c>
      <c r="AJ224" s="1">
        <f t="shared" si="212"/>
        <v>2.6927238679814072E-2</v>
      </c>
      <c r="AL224" s="1">
        <f t="shared" si="213"/>
        <v>64.993501245511055</v>
      </c>
      <c r="AM224" s="1">
        <f t="shared" si="214"/>
        <v>3741.2643463659238</v>
      </c>
      <c r="AN224" s="1">
        <f t="shared" si="215"/>
        <v>40.760330442344703</v>
      </c>
      <c r="AO224" s="1">
        <f t="shared" si="216"/>
        <v>41.974506005367942</v>
      </c>
      <c r="AP224" s="1">
        <f t="shared" si="217"/>
        <v>202.58206122409123</v>
      </c>
      <c r="AQ224" s="1">
        <f t="shared" si="218"/>
        <v>275.17895045270171</v>
      </c>
      <c r="AR224" s="1">
        <f t="shared" si="219"/>
        <v>193.89602381883739</v>
      </c>
      <c r="AS224" s="1">
        <f t="shared" si="220"/>
        <v>288.33807903187778</v>
      </c>
      <c r="AT224" s="1">
        <f t="shared" si="221"/>
        <v>126.35585114623632</v>
      </c>
      <c r="AU224" s="1">
        <f t="shared" si="222"/>
        <v>338.01242222188648</v>
      </c>
      <c r="AV224" s="1">
        <f t="shared" si="223"/>
        <v>51.810264812967787</v>
      </c>
      <c r="AW224" s="1">
        <f t="shared" si="224"/>
        <v>362.6125207343361</v>
      </c>
      <c r="AX224" s="1">
        <f t="shared" si="225"/>
        <v>11.278473263270193</v>
      </c>
      <c r="AY224" s="1">
        <f t="shared" si="226"/>
        <v>369.78082730029195</v>
      </c>
      <c r="BA224" s="1">
        <f t="shared" si="184"/>
        <v>41.974506005367942</v>
      </c>
      <c r="BB224" s="1">
        <f t="shared" si="185"/>
        <v>275.17895045270171</v>
      </c>
      <c r="BC224" s="1">
        <f t="shared" si="186"/>
        <v>288.33807903187778</v>
      </c>
      <c r="BD224" s="1">
        <f t="shared" si="187"/>
        <v>338.01242222188648</v>
      </c>
      <c r="BE224" s="1">
        <f t="shared" si="188"/>
        <v>362.6125207343361</v>
      </c>
      <c r="BF224" s="1">
        <f t="shared" si="189"/>
        <v>369.78082730029195</v>
      </c>
      <c r="BG224" s="1">
        <f t="shared" si="190"/>
        <v>6.5558591783667506</v>
      </c>
      <c r="BH224" s="1">
        <f t="shared" si="191"/>
        <v>6.8693620597941862</v>
      </c>
      <c r="BI224" s="1">
        <f t="shared" si="192"/>
        <v>8.0528028651167336</v>
      </c>
      <c r="BJ224" s="1">
        <f t="shared" si="193"/>
        <v>8.6388752422235324</v>
      </c>
      <c r="BK224" s="1">
        <f t="shared" si="194"/>
        <v>8.8096528700779047</v>
      </c>
      <c r="BM224" s="1">
        <f t="shared" si="195"/>
        <v>3741.2643463659238</v>
      </c>
      <c r="BN224" s="1">
        <f t="shared" si="196"/>
        <v>275.17895045270171</v>
      </c>
      <c r="BO224" s="1">
        <f t="shared" si="197"/>
        <v>288.33807903187778</v>
      </c>
      <c r="BP224" s="1">
        <f t="shared" si="198"/>
        <v>338.01242222188648</v>
      </c>
      <c r="BQ224" s="1">
        <f t="shared" si="199"/>
        <v>362.6125207343361</v>
      </c>
      <c r="BR224" s="1">
        <f t="shared" si="200"/>
        <v>369.78082730029195</v>
      </c>
      <c r="BS224" s="1">
        <f t="shared" si="201"/>
        <v>7.3552394318246108</v>
      </c>
      <c r="BT224" s="1">
        <f t="shared" si="202"/>
        <v>7.7069688837132002</v>
      </c>
      <c r="BU224" s="1">
        <f t="shared" si="203"/>
        <v>9.0347110208936403</v>
      </c>
      <c r="BV224" s="1">
        <f t="shared" si="204"/>
        <v>9.6922453792007417</v>
      </c>
      <c r="BW224" s="1">
        <f t="shared" si="205"/>
        <v>9.8838465573671233</v>
      </c>
    </row>
    <row r="225" spans="16:75">
      <c r="P225" s="1">
        <v>3</v>
      </c>
      <c r="Q225" s="1">
        <f t="shared" si="178"/>
        <v>1721.5570625209721</v>
      </c>
      <c r="R225" s="14">
        <v>21.4</v>
      </c>
      <c r="S225" s="1">
        <f t="shared" si="227"/>
        <v>50.4375</v>
      </c>
      <c r="T225" s="1">
        <f t="shared" si="228"/>
        <v>24.303571428571427</v>
      </c>
      <c r="U225" s="1">
        <f t="shared" si="229"/>
        <v>3.8660714285714306</v>
      </c>
      <c r="V225" s="1">
        <v>0</v>
      </c>
      <c r="W225" s="14">
        <f t="shared" si="230"/>
        <v>78.607142857142861</v>
      </c>
      <c r="Y225" s="1">
        <f t="shared" si="179"/>
        <v>64.164016356201728</v>
      </c>
      <c r="Z225" s="1">
        <f t="shared" si="180"/>
        <v>30.917764652430709</v>
      </c>
      <c r="AA225" s="1">
        <f t="shared" si="181"/>
        <v>4.9182189913675627</v>
      </c>
      <c r="AB225" s="1">
        <f t="shared" si="182"/>
        <v>0</v>
      </c>
      <c r="AC225" s="14">
        <f t="shared" si="183"/>
        <v>100</v>
      </c>
      <c r="AD225" s="1">
        <f t="shared" si="206"/>
        <v>2.1794206031237159E-2</v>
      </c>
      <c r="AE225" s="1">
        <f t="shared" si="207"/>
        <v>0.22880114904929325</v>
      </c>
      <c r="AF225" s="1">
        <f t="shared" si="208"/>
        <v>0.12758606938824085</v>
      </c>
      <c r="AG225" s="1">
        <f t="shared" si="209"/>
        <v>0.11502178128028945</v>
      </c>
      <c r="AH225" s="1">
        <f t="shared" si="210"/>
        <v>7.0460212721801405E-2</v>
      </c>
      <c r="AI225" s="1">
        <f t="shared" si="211"/>
        <v>4.3408272619572433E-2</v>
      </c>
      <c r="AJ225" s="1">
        <f t="shared" si="212"/>
        <v>2.6884273785793309E-2</v>
      </c>
      <c r="AL225" s="1">
        <f t="shared" si="213"/>
        <v>61.974174677458365</v>
      </c>
      <c r="AM225" s="1">
        <f t="shared" si="214"/>
        <v>3724.0714016384077</v>
      </c>
      <c r="AN225" s="1">
        <f t="shared" si="215"/>
        <v>40.733326993564241</v>
      </c>
      <c r="AO225" s="1">
        <f t="shared" si="216"/>
        <v>41.968706103443623</v>
      </c>
      <c r="AP225" s="1">
        <f t="shared" si="217"/>
        <v>201.65700828798356</v>
      </c>
      <c r="AQ225" s="1">
        <f t="shared" si="218"/>
        <v>274.83538997529649</v>
      </c>
      <c r="AR225" s="1">
        <f t="shared" si="219"/>
        <v>192.76754262542312</v>
      </c>
      <c r="AS225" s="1">
        <f t="shared" si="220"/>
        <v>287.89148774025881</v>
      </c>
      <c r="AT225" s="1">
        <f t="shared" si="221"/>
        <v>124.65091611897795</v>
      </c>
      <c r="AU225" s="1">
        <f t="shared" si="222"/>
        <v>337.01540583822805</v>
      </c>
      <c r="AV225" s="1">
        <f t="shared" si="223"/>
        <v>50.509110584640609</v>
      </c>
      <c r="AW225" s="1">
        <f t="shared" si="224"/>
        <v>361.15409358410392</v>
      </c>
      <c r="AX225" s="1">
        <f t="shared" si="225"/>
        <v>10.795763371111937</v>
      </c>
      <c r="AY225" s="1">
        <f t="shared" si="226"/>
        <v>368.10332700155749</v>
      </c>
      <c r="BA225" s="1">
        <f t="shared" si="184"/>
        <v>41.968706103443623</v>
      </c>
      <c r="BB225" s="1">
        <f t="shared" si="185"/>
        <v>274.83538997529649</v>
      </c>
      <c r="BC225" s="1">
        <f t="shared" si="186"/>
        <v>287.89148774025881</v>
      </c>
      <c r="BD225" s="1">
        <f t="shared" si="187"/>
        <v>337.01540583822805</v>
      </c>
      <c r="BE225" s="1">
        <f t="shared" si="188"/>
        <v>361.15409358410392</v>
      </c>
      <c r="BF225" s="1">
        <f t="shared" si="189"/>
        <v>368.10332700155749</v>
      </c>
      <c r="BG225" s="1">
        <f t="shared" si="190"/>
        <v>6.5485790602618952</v>
      </c>
      <c r="BH225" s="1">
        <f t="shared" si="191"/>
        <v>6.8596703227082978</v>
      </c>
      <c r="BI225" s="1">
        <f t="shared" si="192"/>
        <v>8.0301595433406803</v>
      </c>
      <c r="BJ225" s="1">
        <f t="shared" si="193"/>
        <v>8.6053187509269069</v>
      </c>
      <c r="BK225" s="1">
        <f t="shared" si="194"/>
        <v>8.7709000628769402</v>
      </c>
      <c r="BM225" s="1">
        <f t="shared" si="195"/>
        <v>3724.0714016384077</v>
      </c>
      <c r="BN225" s="1">
        <f t="shared" si="196"/>
        <v>274.83538997529649</v>
      </c>
      <c r="BO225" s="1">
        <f t="shared" si="197"/>
        <v>287.89148774025881</v>
      </c>
      <c r="BP225" s="1">
        <f t="shared" si="198"/>
        <v>337.01540583822805</v>
      </c>
      <c r="BQ225" s="1">
        <f t="shared" si="199"/>
        <v>361.15409358410392</v>
      </c>
      <c r="BR225" s="1">
        <f t="shared" si="200"/>
        <v>368.10332700155749</v>
      </c>
      <c r="BS225" s="1">
        <f t="shared" si="201"/>
        <v>7.3799710138313266</v>
      </c>
      <c r="BT225" s="1">
        <f t="shared" si="202"/>
        <v>7.7305576797910147</v>
      </c>
      <c r="BU225" s="1">
        <f t="shared" si="203"/>
        <v>9.0496494156894496</v>
      </c>
      <c r="BV225" s="1">
        <f t="shared" si="204"/>
        <v>9.6978294622711569</v>
      </c>
      <c r="BW225" s="1">
        <f t="shared" si="205"/>
        <v>9.8844325820286407</v>
      </c>
    </row>
    <row r="226" spans="16:75">
      <c r="P226" s="1">
        <v>3</v>
      </c>
      <c r="Q226" s="1">
        <f t="shared" si="178"/>
        <v>1721.9918451296678</v>
      </c>
      <c r="R226" s="14">
        <v>21.5</v>
      </c>
      <c r="S226" s="1">
        <f t="shared" si="227"/>
        <v>50.428125000000001</v>
      </c>
      <c r="T226" s="1">
        <f t="shared" si="228"/>
        <v>24.359821428571429</v>
      </c>
      <c r="U226" s="1">
        <f t="shared" si="229"/>
        <v>3.7191964285714274</v>
      </c>
      <c r="V226" s="1">
        <v>0</v>
      </c>
      <c r="W226" s="14">
        <f t="shared" si="230"/>
        <v>78.507142857142853</v>
      </c>
      <c r="Y226" s="1">
        <f t="shared" si="179"/>
        <v>64.233804931307432</v>
      </c>
      <c r="Z226" s="1">
        <f t="shared" si="180"/>
        <v>31.028796287871899</v>
      </c>
      <c r="AA226" s="1">
        <f t="shared" si="181"/>
        <v>4.7373987808206701</v>
      </c>
      <c r="AB226" s="1">
        <f t="shared" si="182"/>
        <v>0</v>
      </c>
      <c r="AC226" s="14">
        <f t="shared" si="183"/>
        <v>100</v>
      </c>
      <c r="AD226" s="1">
        <f t="shared" si="206"/>
        <v>2.1609986230296876E-2</v>
      </c>
      <c r="AE226" s="1">
        <f t="shared" si="207"/>
        <v>0.22797241363390128</v>
      </c>
      <c r="AF226" s="1">
        <f t="shared" si="208"/>
        <v>0.12706404217484432</v>
      </c>
      <c r="AG226" s="1">
        <f t="shared" si="209"/>
        <v>0.11457196893131634</v>
      </c>
      <c r="AH226" s="1">
        <f t="shared" si="210"/>
        <v>7.0243053175956055E-2</v>
      </c>
      <c r="AI226" s="1">
        <f t="shared" si="211"/>
        <v>4.3307940424650963E-2</v>
      </c>
      <c r="AJ226" s="1">
        <f t="shared" si="212"/>
        <v>2.6841199437033888E-2</v>
      </c>
      <c r="AL226" s="1">
        <f t="shared" si="213"/>
        <v>59.067965411794127</v>
      </c>
      <c r="AM226" s="1">
        <f t="shared" si="214"/>
        <v>3707.0248740280513</v>
      </c>
      <c r="AN226" s="1">
        <f t="shared" si="215"/>
        <v>40.706209749691261</v>
      </c>
      <c r="AO226" s="1">
        <f t="shared" si="216"/>
        <v>41.962834027379657</v>
      </c>
      <c r="AP226" s="1">
        <f t="shared" si="217"/>
        <v>200.73125204296016</v>
      </c>
      <c r="AQ226" s="1">
        <f t="shared" si="218"/>
        <v>274.49071956630888</v>
      </c>
      <c r="AR226" s="1">
        <f t="shared" si="219"/>
        <v>191.63983204584042</v>
      </c>
      <c r="AS226" s="1">
        <f t="shared" si="220"/>
        <v>287.44380562074986</v>
      </c>
      <c r="AT226" s="1">
        <f t="shared" si="221"/>
        <v>122.96171404334572</v>
      </c>
      <c r="AU226" s="1">
        <f t="shared" si="222"/>
        <v>336.01980727174021</v>
      </c>
      <c r="AV226" s="1">
        <f t="shared" si="223"/>
        <v>49.23614386171586</v>
      </c>
      <c r="AW226" s="1">
        <f t="shared" si="224"/>
        <v>359.70331242260443</v>
      </c>
      <c r="AX226" s="1">
        <f t="shared" si="225"/>
        <v>10.332409545024689</v>
      </c>
      <c r="AY226" s="1">
        <f t="shared" si="226"/>
        <v>366.43927622268984</v>
      </c>
      <c r="BA226" s="1">
        <f t="shared" si="184"/>
        <v>41.962834027379657</v>
      </c>
      <c r="BB226" s="1">
        <f t="shared" si="185"/>
        <v>274.49071956630888</v>
      </c>
      <c r="BC226" s="1">
        <f t="shared" si="186"/>
        <v>287.44380562074986</v>
      </c>
      <c r="BD226" s="1">
        <f t="shared" si="187"/>
        <v>336.01980727174021</v>
      </c>
      <c r="BE226" s="1">
        <f t="shared" si="188"/>
        <v>359.70331242260443</v>
      </c>
      <c r="BF226" s="1">
        <f t="shared" si="189"/>
        <v>366.43927622268984</v>
      </c>
      <c r="BG226" s="1">
        <f t="shared" si="190"/>
        <v>6.5412817300950366</v>
      </c>
      <c r="BH226" s="1">
        <f t="shared" si="191"/>
        <v>6.8499616930829852</v>
      </c>
      <c r="BI226" s="1">
        <f t="shared" si="192"/>
        <v>8.0075575222706838</v>
      </c>
      <c r="BJ226" s="1">
        <f t="shared" si="193"/>
        <v>8.5719499352190418</v>
      </c>
      <c r="BK226" s="1">
        <f t="shared" si="194"/>
        <v>8.7324720723962006</v>
      </c>
      <c r="BM226" s="1">
        <f t="shared" si="195"/>
        <v>3707.0248740280513</v>
      </c>
      <c r="BN226" s="1">
        <f t="shared" si="196"/>
        <v>274.49071956630888</v>
      </c>
      <c r="BO226" s="1">
        <f t="shared" si="197"/>
        <v>287.44380562074986</v>
      </c>
      <c r="BP226" s="1">
        <f t="shared" si="198"/>
        <v>336.01980727174021</v>
      </c>
      <c r="BQ226" s="1">
        <f t="shared" si="199"/>
        <v>359.70331242260443</v>
      </c>
      <c r="BR226" s="1">
        <f t="shared" si="200"/>
        <v>366.43927622268984</v>
      </c>
      <c r="BS226" s="1">
        <f t="shared" si="201"/>
        <v>7.4046095964834304</v>
      </c>
      <c r="BT226" s="1">
        <f t="shared" si="202"/>
        <v>7.7540295894592575</v>
      </c>
      <c r="BU226" s="1">
        <f t="shared" si="203"/>
        <v>9.0644065980226696</v>
      </c>
      <c r="BV226" s="1">
        <f t="shared" si="204"/>
        <v>9.7032883416223488</v>
      </c>
      <c r="BW226" s="1">
        <f t="shared" si="205"/>
        <v>9.8849964236823986</v>
      </c>
    </row>
    <row r="227" spans="16:75">
      <c r="P227" s="1">
        <v>3</v>
      </c>
      <c r="Q227" s="1">
        <f t="shared" si="178"/>
        <v>1722.4266277383635</v>
      </c>
      <c r="R227" s="14">
        <v>21.6</v>
      </c>
      <c r="S227" s="1">
        <f t="shared" si="227"/>
        <v>50.418749999999996</v>
      </c>
      <c r="T227" s="1">
        <f t="shared" si="228"/>
        <v>24.416071428571428</v>
      </c>
      <c r="U227" s="1">
        <f t="shared" si="229"/>
        <v>3.572321428571426</v>
      </c>
      <c r="V227" s="1">
        <v>0</v>
      </c>
      <c r="W227" s="14">
        <f t="shared" si="230"/>
        <v>78.407142857142844</v>
      </c>
      <c r="Y227" s="1">
        <f t="shared" si="179"/>
        <v>64.303771522273863</v>
      </c>
      <c r="Z227" s="1">
        <f t="shared" si="180"/>
        <v>31.140111141477639</v>
      </c>
      <c r="AA227" s="1">
        <f t="shared" si="181"/>
        <v>4.5561173362485174</v>
      </c>
      <c r="AB227" s="1">
        <f t="shared" si="182"/>
        <v>0</v>
      </c>
      <c r="AC227" s="14">
        <f t="shared" si="183"/>
        <v>100.00000000000003</v>
      </c>
      <c r="AD227" s="1">
        <f t="shared" si="206"/>
        <v>2.1425296523696916E-2</v>
      </c>
      <c r="AE227" s="1">
        <f t="shared" si="207"/>
        <v>0.2271415642901472</v>
      </c>
      <c r="AF227" s="1">
        <f t="shared" si="208"/>
        <v>0.1265406833806903</v>
      </c>
      <c r="AG227" s="1">
        <f t="shared" si="209"/>
        <v>0.11412100920639619</v>
      </c>
      <c r="AH227" s="1">
        <f t="shared" si="210"/>
        <v>7.0025339702144626E-2</v>
      </c>
      <c r="AI227" s="1">
        <f t="shared" si="211"/>
        <v>4.3207352303569542E-2</v>
      </c>
      <c r="AJ227" s="1">
        <f t="shared" si="212"/>
        <v>2.6798015214742052E-2</v>
      </c>
      <c r="AL227" s="1">
        <f t="shared" si="213"/>
        <v>56.271671931015391</v>
      </c>
      <c r="AM227" s="1">
        <f t="shared" si="214"/>
        <v>3690.1232388331573</v>
      </c>
      <c r="AN227" s="1">
        <f t="shared" si="215"/>
        <v>40.6789776678512</v>
      </c>
      <c r="AO227" s="1">
        <f t="shared" si="216"/>
        <v>41.956890247937395</v>
      </c>
      <c r="AP227" s="1">
        <f t="shared" si="217"/>
        <v>199.80478813918199</v>
      </c>
      <c r="AQ227" s="1">
        <f t="shared" si="218"/>
        <v>274.14495136525733</v>
      </c>
      <c r="AR227" s="1">
        <f t="shared" si="219"/>
        <v>190.51289552568699</v>
      </c>
      <c r="AS227" s="1">
        <f t="shared" si="220"/>
        <v>286.99505140734675</v>
      </c>
      <c r="AT227" s="1">
        <f t="shared" si="221"/>
        <v>121.28816740397296</v>
      </c>
      <c r="AU227" s="1">
        <f t="shared" si="222"/>
        <v>335.02567930938943</v>
      </c>
      <c r="AV227" s="1">
        <f t="shared" si="223"/>
        <v>47.990851943776256</v>
      </c>
      <c r="AW227" s="1">
        <f t="shared" si="224"/>
        <v>358.26019917964686</v>
      </c>
      <c r="AX227" s="1">
        <f t="shared" si="225"/>
        <v>9.8876881948626867</v>
      </c>
      <c r="AY227" s="1">
        <f t="shared" si="226"/>
        <v>364.78857442626474</v>
      </c>
      <c r="BA227" s="1">
        <f t="shared" si="184"/>
        <v>41.956890247937395</v>
      </c>
      <c r="BB227" s="1">
        <f t="shared" si="185"/>
        <v>274.14495136525733</v>
      </c>
      <c r="BC227" s="1">
        <f t="shared" si="186"/>
        <v>286.99505140734675</v>
      </c>
      <c r="BD227" s="1">
        <f t="shared" si="187"/>
        <v>335.02567930938943</v>
      </c>
      <c r="BE227" s="1">
        <f t="shared" si="188"/>
        <v>358.26019917964686</v>
      </c>
      <c r="BF227" s="1">
        <f t="shared" si="189"/>
        <v>364.78857442626474</v>
      </c>
      <c r="BG227" s="1">
        <f t="shared" si="190"/>
        <v>6.533967359002121</v>
      </c>
      <c r="BH227" s="1">
        <f t="shared" si="191"/>
        <v>6.8402364834809335</v>
      </c>
      <c r="BI227" s="1">
        <f t="shared" si="192"/>
        <v>7.9849978711389209</v>
      </c>
      <c r="BJ227" s="1">
        <f t="shared" si="193"/>
        <v>8.5387691285642635</v>
      </c>
      <c r="BK227" s="1">
        <f t="shared" si="194"/>
        <v>8.6943663429440594</v>
      </c>
      <c r="BM227" s="1">
        <f t="shared" si="195"/>
        <v>3690.1232388331573</v>
      </c>
      <c r="BN227" s="1">
        <f t="shared" si="196"/>
        <v>274.14495136525733</v>
      </c>
      <c r="BO227" s="1">
        <f t="shared" si="197"/>
        <v>286.99505140734675</v>
      </c>
      <c r="BP227" s="1">
        <f t="shared" si="198"/>
        <v>335.02567930938943</v>
      </c>
      <c r="BQ227" s="1">
        <f t="shared" si="199"/>
        <v>358.26019917964686</v>
      </c>
      <c r="BR227" s="1">
        <f t="shared" si="200"/>
        <v>364.78857442626474</v>
      </c>
      <c r="BS227" s="1">
        <f t="shared" si="201"/>
        <v>7.4291543566968752</v>
      </c>
      <c r="BT227" s="1">
        <f t="shared" si="202"/>
        <v>7.7773839200583605</v>
      </c>
      <c r="BU227" s="1">
        <f t="shared" si="203"/>
        <v>9.0789834817366941</v>
      </c>
      <c r="BV227" s="1">
        <f t="shared" si="204"/>
        <v>9.7086242380601693</v>
      </c>
      <c r="BW227" s="1">
        <f t="shared" si="205"/>
        <v>9.8855390678391935</v>
      </c>
    </row>
    <row r="228" spans="16:75">
      <c r="P228" s="1">
        <v>3</v>
      </c>
      <c r="Q228" s="1">
        <f t="shared" si="178"/>
        <v>1722.8614103470591</v>
      </c>
      <c r="R228" s="14">
        <v>21.7</v>
      </c>
      <c r="S228" s="1">
        <f t="shared" si="227"/>
        <v>50.409374999999997</v>
      </c>
      <c r="T228" s="1">
        <f t="shared" si="228"/>
        <v>24.472321428571426</v>
      </c>
      <c r="U228" s="1">
        <f t="shared" si="229"/>
        <v>3.4254464285714281</v>
      </c>
      <c r="V228" s="1">
        <v>0</v>
      </c>
      <c r="W228" s="14">
        <f t="shared" si="230"/>
        <v>78.30714285714285</v>
      </c>
      <c r="Y228" s="1">
        <f t="shared" si="179"/>
        <v>64.37391681109186</v>
      </c>
      <c r="Z228" s="1">
        <f t="shared" si="180"/>
        <v>31.25171029827602</v>
      </c>
      <c r="AA228" s="1">
        <f t="shared" si="181"/>
        <v>4.3743728906321264</v>
      </c>
      <c r="AB228" s="1">
        <f t="shared" si="182"/>
        <v>0</v>
      </c>
      <c r="AC228" s="14">
        <f t="shared" si="183"/>
        <v>100.00000000000001</v>
      </c>
      <c r="AD228" s="1">
        <f t="shared" si="206"/>
        <v>2.1240135111196681E-2</v>
      </c>
      <c r="AE228" s="1">
        <f t="shared" si="207"/>
        <v>0.22630859291942734</v>
      </c>
      <c r="AF228" s="1">
        <f t="shared" si="208"/>
        <v>0.12601598790440216</v>
      </c>
      <c r="AG228" s="1">
        <f t="shared" si="209"/>
        <v>0.11366889770985349</v>
      </c>
      <c r="AH228" s="1">
        <f t="shared" si="210"/>
        <v>6.9807070178231345E-2</v>
      </c>
      <c r="AI228" s="1">
        <f t="shared" si="211"/>
        <v>4.3106507275857596E-2</v>
      </c>
      <c r="AJ228" s="1">
        <f t="shared" si="212"/>
        <v>2.6754720697984818E-2</v>
      </c>
      <c r="AL228" s="1">
        <f t="shared" si="213"/>
        <v>53.58215343858317</v>
      </c>
      <c r="AM228" s="1">
        <f t="shared" si="214"/>
        <v>3673.3649849834133</v>
      </c>
      <c r="AN228" s="1">
        <f t="shared" si="215"/>
        <v>40.651629690397328</v>
      </c>
      <c r="AO228" s="1">
        <f t="shared" si="216"/>
        <v>41.950875222326609</v>
      </c>
      <c r="AP228" s="1">
        <f t="shared" si="217"/>
        <v>198.87761217619627</v>
      </c>
      <c r="AQ228" s="1">
        <f t="shared" si="218"/>
        <v>273.79809726761187</v>
      </c>
      <c r="AR228" s="1">
        <f t="shared" si="219"/>
        <v>189.38673654407972</v>
      </c>
      <c r="AS228" s="1">
        <f t="shared" si="220"/>
        <v>286.54524350475106</v>
      </c>
      <c r="AT228" s="1">
        <f t="shared" si="221"/>
        <v>119.63019873139667</v>
      </c>
      <c r="AU228" s="1">
        <f t="shared" si="222"/>
        <v>334.03307340810835</v>
      </c>
      <c r="AV228" s="1">
        <f t="shared" si="223"/>
        <v>46.772729662019557</v>
      </c>
      <c r="AW228" s="1">
        <f t="shared" si="224"/>
        <v>356.82477305283754</v>
      </c>
      <c r="AX228" s="1">
        <f t="shared" si="225"/>
        <v>9.4609008044736917</v>
      </c>
      <c r="AY228" s="1">
        <f t="shared" si="226"/>
        <v>363.15111970911363</v>
      </c>
      <c r="BA228" s="1">
        <f t="shared" si="184"/>
        <v>41.950875222326609</v>
      </c>
      <c r="BB228" s="1">
        <f t="shared" si="185"/>
        <v>273.79809726761187</v>
      </c>
      <c r="BC228" s="1">
        <f t="shared" si="186"/>
        <v>286.54524350475106</v>
      </c>
      <c r="BD228" s="1">
        <f t="shared" si="187"/>
        <v>334.03307340810835</v>
      </c>
      <c r="BE228" s="1">
        <f t="shared" si="188"/>
        <v>356.82477305283754</v>
      </c>
      <c r="BF228" s="1">
        <f t="shared" si="189"/>
        <v>363.15111970911363</v>
      </c>
      <c r="BG228" s="1">
        <f t="shared" si="190"/>
        <v>6.5266361146595155</v>
      </c>
      <c r="BH228" s="1">
        <f t="shared" si="191"/>
        <v>6.8304950012639845</v>
      </c>
      <c r="BI228" s="1">
        <f t="shared" si="192"/>
        <v>7.9624816320955594</v>
      </c>
      <c r="BJ228" s="1">
        <f t="shared" si="193"/>
        <v>8.5057766056554733</v>
      </c>
      <c r="BK228" s="1">
        <f t="shared" si="194"/>
        <v>8.6565802926524302</v>
      </c>
      <c r="BM228" s="1">
        <f t="shared" si="195"/>
        <v>3673.3649849834133</v>
      </c>
      <c r="BN228" s="1">
        <f t="shared" si="196"/>
        <v>273.79809726761187</v>
      </c>
      <c r="BO228" s="1">
        <f t="shared" si="197"/>
        <v>286.54524350475106</v>
      </c>
      <c r="BP228" s="1">
        <f t="shared" si="198"/>
        <v>334.03307340810835</v>
      </c>
      <c r="BQ228" s="1">
        <f t="shared" si="199"/>
        <v>356.82477305283754</v>
      </c>
      <c r="BR228" s="1">
        <f t="shared" si="200"/>
        <v>363.15111970911363</v>
      </c>
      <c r="BS228" s="1">
        <f t="shared" si="201"/>
        <v>7.453604484903865</v>
      </c>
      <c r="BT228" s="1">
        <f t="shared" si="202"/>
        <v>7.8006199949130544</v>
      </c>
      <c r="BU228" s="1">
        <f t="shared" si="203"/>
        <v>9.0933809946363553</v>
      </c>
      <c r="BV228" s="1">
        <f t="shared" si="204"/>
        <v>9.7138393410816697</v>
      </c>
      <c r="BW228" s="1">
        <f t="shared" si="205"/>
        <v>9.8860614502959177</v>
      </c>
    </row>
    <row r="229" spans="16:75">
      <c r="P229" s="1">
        <v>3</v>
      </c>
      <c r="Q229" s="1">
        <f t="shared" si="178"/>
        <v>1723.2961929557548</v>
      </c>
      <c r="R229" s="14">
        <v>21.8</v>
      </c>
      <c r="S229" s="1">
        <f t="shared" si="227"/>
        <v>50.4</v>
      </c>
      <c r="T229" s="1">
        <f t="shared" si="228"/>
        <v>24.528571428571428</v>
      </c>
      <c r="U229" s="1">
        <f t="shared" si="229"/>
        <v>3.2785714285714267</v>
      </c>
      <c r="V229" s="1">
        <v>0</v>
      </c>
      <c r="W229" s="14">
        <f t="shared" si="230"/>
        <v>78.207142857142856</v>
      </c>
      <c r="Y229" s="1">
        <f t="shared" si="179"/>
        <v>64.444241483240475</v>
      </c>
      <c r="Z229" s="1">
        <f t="shared" si="180"/>
        <v>31.363594848844642</v>
      </c>
      <c r="AA229" s="1">
        <f t="shared" si="181"/>
        <v>4.1921636679148753</v>
      </c>
      <c r="AB229" s="1">
        <f t="shared" si="182"/>
        <v>0</v>
      </c>
      <c r="AC229" s="14">
        <f t="shared" si="183"/>
        <v>99.999999999999986</v>
      </c>
      <c r="AD229" s="1">
        <f t="shared" si="206"/>
        <v>2.1054500183347997E-2</v>
      </c>
      <c r="AE229" s="1">
        <f t="shared" si="207"/>
        <v>0.22547349138171696</v>
      </c>
      <c r="AF229" s="1">
        <f t="shared" si="208"/>
        <v>0.12548995061851165</v>
      </c>
      <c r="AG229" s="1">
        <f t="shared" si="209"/>
        <v>0.11321563002353058</v>
      </c>
      <c r="AH229" s="1">
        <f t="shared" si="210"/>
        <v>6.9588242471226455E-2</v>
      </c>
      <c r="AI229" s="1">
        <f t="shared" si="211"/>
        <v>4.3005404356029849E-2</v>
      </c>
      <c r="AJ229" s="1">
        <f t="shared" si="212"/>
        <v>2.6711315463676281E-2</v>
      </c>
      <c r="AL229" s="1">
        <f t="shared" si="213"/>
        <v>50.99632928492138</v>
      </c>
      <c r="AM229" s="1">
        <f t="shared" si="214"/>
        <v>3656.748615003145</v>
      </c>
      <c r="AN229" s="1">
        <f t="shared" si="215"/>
        <v>40.624164744626839</v>
      </c>
      <c r="AO229" s="1">
        <f t="shared" si="216"/>
        <v>41.944789394447248</v>
      </c>
      <c r="AP229" s="1">
        <f t="shared" si="217"/>
        <v>197.94971970206782</v>
      </c>
      <c r="AQ229" s="1">
        <f t="shared" si="218"/>
        <v>273.45016893015526</v>
      </c>
      <c r="AR229" s="1">
        <f t="shared" si="219"/>
        <v>188.26135861415909</v>
      </c>
      <c r="AS229" s="1">
        <f t="shared" si="220"/>
        <v>286.09439999607861</v>
      </c>
      <c r="AT229" s="1">
        <f t="shared" si="221"/>
        <v>117.98773060222823</v>
      </c>
      <c r="AU229" s="1">
        <f t="shared" si="222"/>
        <v>333.04203972551255</v>
      </c>
      <c r="AV229" s="1">
        <f t="shared" si="223"/>
        <v>45.581279295153863</v>
      </c>
      <c r="AW229" s="1">
        <f t="shared" si="224"/>
        <v>355.39705060440781</v>
      </c>
      <c r="AX229" s="1">
        <f t="shared" si="225"/>
        <v>9.0513731316892088</v>
      </c>
      <c r="AY229" s="1">
        <f t="shared" si="226"/>
        <v>361.52680894499696</v>
      </c>
      <c r="BA229" s="1">
        <f t="shared" si="184"/>
        <v>41.944789394447248</v>
      </c>
      <c r="BB229" s="1">
        <f t="shared" si="185"/>
        <v>273.45016893015526</v>
      </c>
      <c r="BC229" s="1">
        <f t="shared" si="186"/>
        <v>286.09439999607861</v>
      </c>
      <c r="BD229" s="1">
        <f t="shared" si="187"/>
        <v>333.04203972551255</v>
      </c>
      <c r="BE229" s="1">
        <f t="shared" si="188"/>
        <v>355.39705060440781</v>
      </c>
      <c r="BF229" s="1">
        <f t="shared" si="189"/>
        <v>361.52680894499696</v>
      </c>
      <c r="BG229" s="1">
        <f t="shared" si="190"/>
        <v>6.5192881613646927</v>
      </c>
      <c r="BH229" s="1">
        <f t="shared" si="191"/>
        <v>6.8207375487252406</v>
      </c>
      <c r="BI229" s="1">
        <f t="shared" si="192"/>
        <v>7.9400098208527767</v>
      </c>
      <c r="BJ229" s="1">
        <f t="shared" si="193"/>
        <v>8.4729725845626991</v>
      </c>
      <c r="BK229" s="1">
        <f t="shared" si="194"/>
        <v>8.6191113166694482</v>
      </c>
      <c r="BM229" s="1">
        <f t="shared" si="195"/>
        <v>3656.748615003145</v>
      </c>
      <c r="BN229" s="1">
        <f t="shared" si="196"/>
        <v>273.45016893015526</v>
      </c>
      <c r="BO229" s="1">
        <f t="shared" si="197"/>
        <v>286.09439999607861</v>
      </c>
      <c r="BP229" s="1">
        <f t="shared" si="198"/>
        <v>333.04203972551255</v>
      </c>
      <c r="BQ229" s="1">
        <f t="shared" si="199"/>
        <v>355.39705060440781</v>
      </c>
      <c r="BR229" s="1">
        <f t="shared" si="200"/>
        <v>361.52680894499696</v>
      </c>
      <c r="BS229" s="1">
        <f t="shared" si="201"/>
        <v>7.4779591850592686</v>
      </c>
      <c r="BT229" s="1">
        <f t="shared" si="202"/>
        <v>7.8237371533353972</v>
      </c>
      <c r="BU229" s="1">
        <f t="shared" si="203"/>
        <v>9.1076000783615836</v>
      </c>
      <c r="BV229" s="1">
        <f t="shared" si="204"/>
        <v>9.718935809430862</v>
      </c>
      <c r="BW229" s="1">
        <f t="shared" si="205"/>
        <v>9.8865644595229032</v>
      </c>
    </row>
    <row r="230" spans="16:75">
      <c r="P230" s="1">
        <v>3</v>
      </c>
      <c r="Q230" s="1">
        <f t="shared" si="178"/>
        <v>1723.7309755644503</v>
      </c>
      <c r="R230" s="14">
        <v>21.9</v>
      </c>
      <c r="S230" s="1">
        <f t="shared" si="227"/>
        <v>50.390625</v>
      </c>
      <c r="T230" s="1">
        <f t="shared" si="228"/>
        <v>24.584821428571427</v>
      </c>
      <c r="U230" s="1">
        <f t="shared" si="229"/>
        <v>3.1316964285714306</v>
      </c>
      <c r="V230" s="1">
        <v>0</v>
      </c>
      <c r="W230" s="14">
        <f t="shared" si="230"/>
        <v>78.107142857142861</v>
      </c>
      <c r="Y230" s="1">
        <f t="shared" si="179"/>
        <v>64.514746227709182</v>
      </c>
      <c r="Z230" s="1">
        <f t="shared" si="180"/>
        <v>31.475765889346132</v>
      </c>
      <c r="AA230" s="1">
        <f t="shared" si="181"/>
        <v>4.0094878829446756</v>
      </c>
      <c r="AB230" s="1">
        <f t="shared" si="182"/>
        <v>0</v>
      </c>
      <c r="AC230" s="14">
        <f t="shared" si="183"/>
        <v>100</v>
      </c>
      <c r="AD230" s="1">
        <f t="shared" si="206"/>
        <v>2.0868389921436251E-2</v>
      </c>
      <c r="AE230" s="1">
        <f t="shared" si="207"/>
        <v>0.22463625149530458</v>
      </c>
      <c r="AF230" s="1">
        <f t="shared" si="208"/>
        <v>0.124962566369292</v>
      </c>
      <c r="AG230" s="1">
        <f t="shared" si="209"/>
        <v>0.11276120170664372</v>
      </c>
      <c r="AH230" s="1">
        <f t="shared" si="210"/>
        <v>6.9368854437216937E-2</v>
      </c>
      <c r="AI230" s="1">
        <f t="shared" si="211"/>
        <v>4.2904042553554171E-2</v>
      </c>
      <c r="AJ230" s="1">
        <f t="shared" si="212"/>
        <v>2.6667799086563849E-2</v>
      </c>
      <c r="AL230" s="1">
        <f t="shared" si="213"/>
        <v>48.511178393381307</v>
      </c>
      <c r="AM230" s="1">
        <f t="shared" si="214"/>
        <v>3640.2726449729639</v>
      </c>
      <c r="AN230" s="1">
        <f t="shared" si="215"/>
        <v>40.596581742490173</v>
      </c>
      <c r="AO230" s="1">
        <f t="shared" si="216"/>
        <v>41.938633195123245</v>
      </c>
      <c r="AP230" s="1">
        <f t="shared" si="217"/>
        <v>197.02110621249318</v>
      </c>
      <c r="AQ230" s="1">
        <f t="shared" si="218"/>
        <v>273.10117777619331</v>
      </c>
      <c r="AR230" s="1">
        <f t="shared" si="219"/>
        <v>187.13676528360384</v>
      </c>
      <c r="AS230" s="1">
        <f t="shared" si="220"/>
        <v>285.6425386503596</v>
      </c>
      <c r="AT230" s="1">
        <f t="shared" si="221"/>
        <v>116.36068563932619</v>
      </c>
      <c r="AU230" s="1">
        <f t="shared" si="222"/>
        <v>332.05262714977653</v>
      </c>
      <c r="AV230" s="1">
        <f t="shared" si="223"/>
        <v>44.416010485932347</v>
      </c>
      <c r="AW230" s="1">
        <f t="shared" si="224"/>
        <v>353.97704585500838</v>
      </c>
      <c r="AX230" s="1">
        <f t="shared" si="225"/>
        <v>8.6584544316319416</v>
      </c>
      <c r="AY230" s="1">
        <f t="shared" si="226"/>
        <v>359.91553791982182</v>
      </c>
      <c r="BA230" s="1">
        <f t="shared" si="184"/>
        <v>41.938633195123245</v>
      </c>
      <c r="BB230" s="1">
        <f t="shared" si="185"/>
        <v>273.10117777619331</v>
      </c>
      <c r="BC230" s="1">
        <f t="shared" si="186"/>
        <v>285.6425386503596</v>
      </c>
      <c r="BD230" s="1">
        <f t="shared" si="187"/>
        <v>332.05262714977653</v>
      </c>
      <c r="BE230" s="1">
        <f t="shared" si="188"/>
        <v>353.97704585500838</v>
      </c>
      <c r="BF230" s="1">
        <f t="shared" si="189"/>
        <v>359.91553791982182</v>
      </c>
      <c r="BG230" s="1">
        <f t="shared" si="190"/>
        <v>6.5119236601146637</v>
      </c>
      <c r="BH230" s="1">
        <f t="shared" si="191"/>
        <v>6.8109644232176603</v>
      </c>
      <c r="BI230" s="1">
        <f t="shared" si="192"/>
        <v>7.9175834273108512</v>
      </c>
      <c r="BJ230" s="1">
        <f t="shared" si="193"/>
        <v>8.440357228813312</v>
      </c>
      <c r="BK230" s="1">
        <f t="shared" si="194"/>
        <v>8.5819567901815628</v>
      </c>
      <c r="BM230" s="1">
        <f t="shared" si="195"/>
        <v>3640.2726449729639</v>
      </c>
      <c r="BN230" s="1">
        <f t="shared" si="196"/>
        <v>273.10117777619331</v>
      </c>
      <c r="BO230" s="1">
        <f t="shared" si="197"/>
        <v>285.6425386503596</v>
      </c>
      <c r="BP230" s="1">
        <f t="shared" si="198"/>
        <v>332.05262714977653</v>
      </c>
      <c r="BQ230" s="1">
        <f t="shared" si="199"/>
        <v>353.97704585500838</v>
      </c>
      <c r="BR230" s="1">
        <f t="shared" si="200"/>
        <v>359.91553791982182</v>
      </c>
      <c r="BS230" s="1">
        <f t="shared" si="201"/>
        <v>7.5022176746385334</v>
      </c>
      <c r="BT230" s="1">
        <f t="shared" si="202"/>
        <v>7.8467347506186877</v>
      </c>
      <c r="BU230" s="1">
        <f t="shared" si="203"/>
        <v>9.1216416882489479</v>
      </c>
      <c r="BV230" s="1">
        <f t="shared" si="204"/>
        <v>9.7239157716341147</v>
      </c>
      <c r="BW230" s="1">
        <f t="shared" si="205"/>
        <v>9.8870489389537166</v>
      </c>
    </row>
    <row r="231" spans="16:75">
      <c r="P231" s="1">
        <v>3</v>
      </c>
      <c r="Q231" s="1">
        <f t="shared" si="178"/>
        <v>1724.1657581731461</v>
      </c>
      <c r="R231" s="14">
        <v>22</v>
      </c>
      <c r="S231" s="1">
        <f t="shared" si="227"/>
        <v>50.381250000000001</v>
      </c>
      <c r="T231" s="1">
        <f t="shared" si="228"/>
        <v>24.641071428571429</v>
      </c>
      <c r="U231" s="1">
        <f t="shared" si="229"/>
        <v>2.9848214285714274</v>
      </c>
      <c r="V231" s="1">
        <v>0</v>
      </c>
      <c r="W231" s="14">
        <f t="shared" si="230"/>
        <v>78.007142857142853</v>
      </c>
      <c r="Y231" s="1">
        <f t="shared" si="179"/>
        <v>64.585431737020428</v>
      </c>
      <c r="Z231" s="1">
        <f t="shared" si="180"/>
        <v>31.588224521563966</v>
      </c>
      <c r="AA231" s="1">
        <f t="shared" si="181"/>
        <v>3.8263437414156196</v>
      </c>
      <c r="AB231" s="1">
        <f t="shared" si="182"/>
        <v>0</v>
      </c>
      <c r="AC231" s="14">
        <f t="shared" si="183"/>
        <v>100.00000000000001</v>
      </c>
      <c r="AD231" s="1">
        <f t="shared" si="206"/>
        <v>2.0681802497420888E-2</v>
      </c>
      <c r="AE231" s="1">
        <f t="shared" si="207"/>
        <v>0.22379686503652527</v>
      </c>
      <c r="AF231" s="1">
        <f t="shared" si="208"/>
        <v>0.12443382997658929</v>
      </c>
      <c r="AG231" s="1">
        <f t="shared" si="209"/>
        <v>0.11230560829563796</v>
      </c>
      <c r="AH231" s="1">
        <f t="shared" si="210"/>
        <v>6.9148903921296204E-2</v>
      </c>
      <c r="AI231" s="1">
        <f t="shared" si="211"/>
        <v>4.2802420872819241E-2</v>
      </c>
      <c r="AJ231" s="1">
        <f t="shared" si="212"/>
        <v>2.662417113921434E-2</v>
      </c>
      <c r="AL231" s="1">
        <f t="shared" si="213"/>
        <v>46.123738685945206</v>
      </c>
      <c r="AM231" s="1">
        <f t="shared" si="214"/>
        <v>3623.9356044898409</v>
      </c>
      <c r="AN231" s="1">
        <f t="shared" si="215"/>
        <v>40.568879580293341</v>
      </c>
      <c r="AO231" s="1">
        <f t="shared" si="216"/>
        <v>41.932407042328563</v>
      </c>
      <c r="AP231" s="1">
        <f t="shared" si="217"/>
        <v>196.09176714989388</v>
      </c>
      <c r="AQ231" s="1">
        <f t="shared" si="218"/>
        <v>272.75113500061923</v>
      </c>
      <c r="AR231" s="1">
        <f t="shared" si="219"/>
        <v>186.01296013515659</v>
      </c>
      <c r="AS231" s="1">
        <f t="shared" si="220"/>
        <v>285.18967692983591</v>
      </c>
      <c r="AT231" s="1">
        <f t="shared" si="221"/>
        <v>114.74898651196952</v>
      </c>
      <c r="AU231" s="1">
        <f t="shared" si="222"/>
        <v>331.06488332869554</v>
      </c>
      <c r="AV231" s="1">
        <f t="shared" si="223"/>
        <v>43.276440158330175</v>
      </c>
      <c r="AW231" s="1">
        <f t="shared" si="224"/>
        <v>352.56477037456892</v>
      </c>
      <c r="AX231" s="1">
        <f t="shared" si="225"/>
        <v>8.2815167027244136</v>
      </c>
      <c r="AY231" s="1">
        <f t="shared" si="226"/>
        <v>358.31720145974407</v>
      </c>
      <c r="BA231" s="1">
        <f t="shared" si="184"/>
        <v>41.932407042328563</v>
      </c>
      <c r="BB231" s="1">
        <f t="shared" si="185"/>
        <v>272.75113500061923</v>
      </c>
      <c r="BC231" s="1">
        <f t="shared" si="186"/>
        <v>285.18967692983591</v>
      </c>
      <c r="BD231" s="1">
        <f t="shared" si="187"/>
        <v>331.06488332869554</v>
      </c>
      <c r="BE231" s="1">
        <f t="shared" si="188"/>
        <v>352.56477037456892</v>
      </c>
      <c r="BF231" s="1">
        <f t="shared" si="189"/>
        <v>358.31720145974407</v>
      </c>
      <c r="BG231" s="1">
        <f t="shared" si="190"/>
        <v>6.5045427686822572</v>
      </c>
      <c r="BH231" s="1">
        <f t="shared" si="191"/>
        <v>6.8011759172792514</v>
      </c>
      <c r="BI231" s="1">
        <f t="shared" si="192"/>
        <v>7.8952034161669502</v>
      </c>
      <c r="BJ231" s="1">
        <f t="shared" si="193"/>
        <v>8.4079306494061576</v>
      </c>
      <c r="BK231" s="1">
        <f t="shared" si="194"/>
        <v>8.5451140712728861</v>
      </c>
      <c r="BM231" s="1">
        <f t="shared" si="195"/>
        <v>3623.9356044898409</v>
      </c>
      <c r="BN231" s="1">
        <f t="shared" si="196"/>
        <v>272.75113500061923</v>
      </c>
      <c r="BO231" s="1">
        <f t="shared" si="197"/>
        <v>285.18967692983591</v>
      </c>
      <c r="BP231" s="1">
        <f t="shared" si="198"/>
        <v>331.06488332869554</v>
      </c>
      <c r="BQ231" s="1">
        <f t="shared" si="199"/>
        <v>352.56477037456892</v>
      </c>
      <c r="BR231" s="1">
        <f t="shared" si="200"/>
        <v>358.31720145974407</v>
      </c>
      <c r="BS231" s="1">
        <f t="shared" si="201"/>
        <v>7.5263791846272534</v>
      </c>
      <c r="BT231" s="1">
        <f t="shared" si="202"/>
        <v>7.8696121580224228</v>
      </c>
      <c r="BU231" s="1">
        <f t="shared" si="203"/>
        <v>9.1355067931815856</v>
      </c>
      <c r="BV231" s="1">
        <f t="shared" si="204"/>
        <v>9.7287813265159038</v>
      </c>
      <c r="BW231" s="1">
        <f t="shared" si="205"/>
        <v>9.8875156891808551</v>
      </c>
    </row>
    <row r="232" spans="16:75">
      <c r="P232" s="1">
        <v>3</v>
      </c>
      <c r="Q232" s="1">
        <f t="shared" si="178"/>
        <v>1724.6005407818416</v>
      </c>
      <c r="R232" s="14">
        <v>22.1</v>
      </c>
      <c r="S232" s="1">
        <f t="shared" si="227"/>
        <v>50.371874999999996</v>
      </c>
      <c r="T232" s="1">
        <f t="shared" si="228"/>
        <v>24.697321428571428</v>
      </c>
      <c r="U232" s="1">
        <f t="shared" si="229"/>
        <v>2.837946428571426</v>
      </c>
      <c r="V232" s="1">
        <v>0</v>
      </c>
      <c r="W232" s="14">
        <f t="shared" si="230"/>
        <v>77.907142857142844</v>
      </c>
      <c r="Y232" s="1">
        <f t="shared" si="179"/>
        <v>64.656298707252233</v>
      </c>
      <c r="Z232" s="1">
        <f t="shared" si="180"/>
        <v>31.700971852938483</v>
      </c>
      <c r="AA232" s="1">
        <f t="shared" si="181"/>
        <v>3.642729439809294</v>
      </c>
      <c r="AB232" s="1">
        <f t="shared" si="182"/>
        <v>0</v>
      </c>
      <c r="AC232" s="14">
        <f t="shared" si="183"/>
        <v>100</v>
      </c>
      <c r="AD232" s="1">
        <f t="shared" si="206"/>
        <v>2.0494736073875638E-2</v>
      </c>
      <c r="AE232" s="1">
        <f t="shared" si="207"/>
        <v>0.22295532373949109</v>
      </c>
      <c r="AF232" s="1">
        <f t="shared" si="208"/>
        <v>0.12390373623365315</v>
      </c>
      <c r="AG232" s="1">
        <f t="shared" si="209"/>
        <v>0.11184884530404096</v>
      </c>
      <c r="AH232" s="1">
        <f t="shared" si="210"/>
        <v>6.8928388757493742E-2</v>
      </c>
      <c r="AI232" s="1">
        <f t="shared" si="211"/>
        <v>4.270053831310195E-2</v>
      </c>
      <c r="AJ232" s="1">
        <f t="shared" si="212"/>
        <v>2.658043119199999E-2</v>
      </c>
      <c r="AL232" s="1">
        <f t="shared" si="213"/>
        <v>43.831106508925316</v>
      </c>
      <c r="AM232" s="1">
        <f t="shared" si="214"/>
        <v>3607.7360366256735</v>
      </c>
      <c r="AN232" s="1">
        <f t="shared" si="215"/>
        <v>40.541057138392731</v>
      </c>
      <c r="AO232" s="1">
        <f t="shared" si="216"/>
        <v>41.926111341405779</v>
      </c>
      <c r="AP232" s="1">
        <f t="shared" si="217"/>
        <v>195.16169790248708</v>
      </c>
      <c r="AQ232" s="1">
        <f t="shared" si="218"/>
        <v>272.4000515748358</v>
      </c>
      <c r="AR232" s="1">
        <f t="shared" si="219"/>
        <v>184.88994678716008</v>
      </c>
      <c r="AS232" s="1">
        <f t="shared" si="220"/>
        <v>284.7358319970636</v>
      </c>
      <c r="AT232" s="1">
        <f t="shared" si="221"/>
        <v>113.15255593603422</v>
      </c>
      <c r="AU232" s="1">
        <f t="shared" si="222"/>
        <v>330.07885469795951</v>
      </c>
      <c r="AV232" s="1">
        <f t="shared" si="223"/>
        <v>42.16209243535215</v>
      </c>
      <c r="AW232" s="1">
        <f t="shared" si="224"/>
        <v>351.16023337031908</v>
      </c>
      <c r="AX232" s="1">
        <f t="shared" si="225"/>
        <v>7.9199539547974434</v>
      </c>
      <c r="AY232" s="1">
        <f t="shared" si="226"/>
        <v>356.73169355248183</v>
      </c>
      <c r="BA232" s="1">
        <f t="shared" si="184"/>
        <v>41.926111341405779</v>
      </c>
      <c r="BB232" s="1">
        <f t="shared" si="185"/>
        <v>272.4000515748358</v>
      </c>
      <c r="BC232" s="1">
        <f t="shared" si="186"/>
        <v>284.7358319970636</v>
      </c>
      <c r="BD232" s="1">
        <f t="shared" si="187"/>
        <v>330.07885469795951</v>
      </c>
      <c r="BE232" s="1">
        <f t="shared" si="188"/>
        <v>351.16023337031908</v>
      </c>
      <c r="BF232" s="1">
        <f t="shared" si="189"/>
        <v>356.73169355248183</v>
      </c>
      <c r="BG232" s="1">
        <f t="shared" si="190"/>
        <v>6.4971456416902758</v>
      </c>
      <c r="BH232" s="1">
        <f t="shared" si="191"/>
        <v>6.7913723187550081</v>
      </c>
      <c r="BI232" s="1">
        <f t="shared" si="192"/>
        <v>7.8728707275071601</v>
      </c>
      <c r="BJ232" s="1">
        <f t="shared" si="193"/>
        <v>8.3756929067618291</v>
      </c>
      <c r="BK232" s="1">
        <f t="shared" si="194"/>
        <v>8.5085805036294282</v>
      </c>
      <c r="BM232" s="1">
        <f t="shared" si="195"/>
        <v>3607.7360366256735</v>
      </c>
      <c r="BN232" s="1">
        <f t="shared" si="196"/>
        <v>272.4000515748358</v>
      </c>
      <c r="BO232" s="1">
        <f t="shared" si="197"/>
        <v>284.7358319970636</v>
      </c>
      <c r="BP232" s="1">
        <f t="shared" si="198"/>
        <v>330.07885469795951</v>
      </c>
      <c r="BQ232" s="1">
        <f t="shared" si="199"/>
        <v>351.16023337031908</v>
      </c>
      <c r="BR232" s="1">
        <f t="shared" si="200"/>
        <v>356.73169355248183</v>
      </c>
      <c r="BS232" s="1">
        <f t="shared" si="201"/>
        <v>7.5504429595024476</v>
      </c>
      <c r="BT232" s="1">
        <f t="shared" si="202"/>
        <v>7.8923687627484496</v>
      </c>
      <c r="BU232" s="1">
        <f t="shared" si="203"/>
        <v>9.1491963754278238</v>
      </c>
      <c r="BV232" s="1">
        <f t="shared" si="204"/>
        <v>9.733534543695729</v>
      </c>
      <c r="BW232" s="1">
        <f t="shared" si="205"/>
        <v>9.8879654700606654</v>
      </c>
    </row>
    <row r="233" spans="16:75">
      <c r="P233" s="1">
        <v>3</v>
      </c>
      <c r="Q233" s="1">
        <f t="shared" si="178"/>
        <v>1725.0353233905373</v>
      </c>
      <c r="R233" s="14">
        <v>22.2</v>
      </c>
      <c r="S233" s="1">
        <f t="shared" si="227"/>
        <v>50.362499999999997</v>
      </c>
      <c r="T233" s="1">
        <f t="shared" si="228"/>
        <v>24.753571428571426</v>
      </c>
      <c r="U233" s="1">
        <f t="shared" si="229"/>
        <v>2.6910714285714281</v>
      </c>
      <c r="V233" s="1">
        <v>0</v>
      </c>
      <c r="W233" s="14">
        <f t="shared" si="230"/>
        <v>77.80714285714285</v>
      </c>
      <c r="Y233" s="1">
        <f t="shared" si="179"/>
        <v>64.727347838061149</v>
      </c>
      <c r="Z233" s="1">
        <f t="shared" si="180"/>
        <v>31.814008996603324</v>
      </c>
      <c r="AA233" s="1">
        <f t="shared" si="181"/>
        <v>3.4586431653355367</v>
      </c>
      <c r="AB233" s="1">
        <f t="shared" si="182"/>
        <v>0</v>
      </c>
      <c r="AC233" s="14">
        <f t="shared" si="183"/>
        <v>100</v>
      </c>
      <c r="AD233" s="1">
        <f t="shared" si="206"/>
        <v>2.0307188803928185E-2</v>
      </c>
      <c r="AE233" s="1">
        <f t="shared" si="207"/>
        <v>0.22211161929581982</v>
      </c>
      <c r="AF233" s="1">
        <f t="shared" si="208"/>
        <v>0.1233722799069658</v>
      </c>
      <c r="AG233" s="1">
        <f t="shared" si="209"/>
        <v>0.11139090822231594</v>
      </c>
      <c r="AH233" s="1">
        <f t="shared" si="210"/>
        <v>6.8707306768704027E-2</v>
      </c>
      <c r="AI233" s="1">
        <f t="shared" si="211"/>
        <v>4.2598393868534562E-2</v>
      </c>
      <c r="AJ233" s="1">
        <f t="shared" si="212"/>
        <v>2.6536578813084355E-2</v>
      </c>
      <c r="AL233" s="1">
        <f t="shared" si="213"/>
        <v>41.630436058421566</v>
      </c>
      <c r="AM233" s="1">
        <f t="shared" si="214"/>
        <v>3591.6724978843804</v>
      </c>
      <c r="AN233" s="1">
        <f t="shared" si="215"/>
        <v>40.513113280882557</v>
      </c>
      <c r="AO233" s="1">
        <f t="shared" si="216"/>
        <v>41.919746485277294</v>
      </c>
      <c r="AP233" s="1">
        <f t="shared" si="217"/>
        <v>194.23089380333815</v>
      </c>
      <c r="AQ233" s="1">
        <f t="shared" si="218"/>
        <v>272.04793825154076</v>
      </c>
      <c r="AR233" s="1">
        <f t="shared" si="219"/>
        <v>183.76772889410472</v>
      </c>
      <c r="AS233" s="1">
        <f t="shared" si="220"/>
        <v>284.28102072182503</v>
      </c>
      <c r="AT233" s="1">
        <f t="shared" si="221"/>
        <v>111.57131667416834</v>
      </c>
      <c r="AU233" s="1">
        <f t="shared" si="222"/>
        <v>329.09458650866316</v>
      </c>
      <c r="AV233" s="1">
        <f t="shared" si="223"/>
        <v>41.072498557475669</v>
      </c>
      <c r="AW233" s="1">
        <f t="shared" si="224"/>
        <v>349.76344177206306</v>
      </c>
      <c r="AX233" s="1">
        <f t="shared" si="225"/>
        <v>7.5731814987139261</v>
      </c>
      <c r="AY233" s="1">
        <f t="shared" si="226"/>
        <v>355.15890746214956</v>
      </c>
      <c r="BA233" s="1">
        <f t="shared" si="184"/>
        <v>41.919746485277294</v>
      </c>
      <c r="BB233" s="1">
        <f t="shared" si="185"/>
        <v>272.04793825154076</v>
      </c>
      <c r="BC233" s="1">
        <f t="shared" si="186"/>
        <v>284.28102072182503</v>
      </c>
      <c r="BD233" s="1">
        <f t="shared" si="187"/>
        <v>329.09458650866316</v>
      </c>
      <c r="BE233" s="1">
        <f t="shared" si="188"/>
        <v>349.76344177206306</v>
      </c>
      <c r="BF233" s="1">
        <f t="shared" si="189"/>
        <v>355.15890746214956</v>
      </c>
      <c r="BG233" s="1">
        <f t="shared" si="190"/>
        <v>6.4897324306836444</v>
      </c>
      <c r="BH233" s="1">
        <f t="shared" si="191"/>
        <v>6.7815539109156555</v>
      </c>
      <c r="BI233" s="1">
        <f t="shared" si="192"/>
        <v>7.8505862773823081</v>
      </c>
      <c r="BJ233" s="1">
        <f t="shared" si="193"/>
        <v>8.343644012611195</v>
      </c>
      <c r="BK233" s="1">
        <f t="shared" si="194"/>
        <v>8.472353419095354</v>
      </c>
      <c r="BM233" s="1">
        <f t="shared" si="195"/>
        <v>3591.6724978843804</v>
      </c>
      <c r="BN233" s="1">
        <f t="shared" si="196"/>
        <v>272.04793825154076</v>
      </c>
      <c r="BO233" s="1">
        <f t="shared" si="197"/>
        <v>284.28102072182503</v>
      </c>
      <c r="BP233" s="1">
        <f t="shared" si="198"/>
        <v>329.09458650866316</v>
      </c>
      <c r="BQ233" s="1">
        <f t="shared" si="199"/>
        <v>349.76344177206306</v>
      </c>
      <c r="BR233" s="1">
        <f t="shared" si="200"/>
        <v>355.15890746214956</v>
      </c>
      <c r="BS233" s="1">
        <f t="shared" si="201"/>
        <v>7.5744082572057012</v>
      </c>
      <c r="BT233" s="1">
        <f t="shared" si="202"/>
        <v>7.9150039679084445</v>
      </c>
      <c r="BU233" s="1">
        <f t="shared" si="203"/>
        <v>9.1627114304689883</v>
      </c>
      <c r="BV233" s="1">
        <f t="shared" si="204"/>
        <v>9.738177464066835</v>
      </c>
      <c r="BW233" s="1">
        <f t="shared" si="205"/>
        <v>9.888399002730635</v>
      </c>
    </row>
    <row r="234" spans="16:75">
      <c r="P234" s="1">
        <v>3</v>
      </c>
      <c r="Q234" s="1">
        <f t="shared" si="178"/>
        <v>1725.4701059992331</v>
      </c>
      <c r="R234" s="14">
        <v>22.3</v>
      </c>
      <c r="S234" s="1">
        <f t="shared" si="227"/>
        <v>50.353124999999999</v>
      </c>
      <c r="T234" s="1">
        <f t="shared" si="228"/>
        <v>24.809821428571428</v>
      </c>
      <c r="U234" s="1">
        <f t="shared" si="229"/>
        <v>2.5441964285714267</v>
      </c>
      <c r="V234" s="1">
        <v>0</v>
      </c>
      <c r="W234" s="14">
        <f t="shared" si="230"/>
        <v>77.707142857142856</v>
      </c>
      <c r="Y234" s="1">
        <f t="shared" si="179"/>
        <v>64.798579832705215</v>
      </c>
      <c r="Z234" s="1">
        <f t="shared" si="180"/>
        <v>31.927337071422002</v>
      </c>
      <c r="AA234" s="1">
        <f t="shared" si="181"/>
        <v>3.27408309587278</v>
      </c>
      <c r="AB234" s="1">
        <f t="shared" si="182"/>
        <v>0</v>
      </c>
      <c r="AC234" s="14">
        <f t="shared" si="183"/>
        <v>100</v>
      </c>
      <c r="AD234" s="1">
        <f t="shared" si="206"/>
        <v>2.0119158831199351E-2</v>
      </c>
      <c r="AE234" s="1">
        <f t="shared" si="207"/>
        <v>0.22126574335436178</v>
      </c>
      <c r="AF234" s="1">
        <f t="shared" si="208"/>
        <v>0.12283945573606965</v>
      </c>
      <c r="AG234" s="1">
        <f t="shared" si="209"/>
        <v>0.11093179251771301</v>
      </c>
      <c r="AH234" s="1">
        <f t="shared" si="210"/>
        <v>6.8485655766614695E-2</v>
      </c>
      <c r="AI234" s="1">
        <f t="shared" si="211"/>
        <v>4.24959865280716E-2</v>
      </c>
      <c r="AJ234" s="1">
        <f t="shared" si="212"/>
        <v>2.6492613568408121E-2</v>
      </c>
      <c r="AL234" s="1">
        <f t="shared" si="213"/>
        <v>39.518938805661108</v>
      </c>
      <c r="AM234" s="1">
        <f t="shared" si="214"/>
        <v>3575.7435581575696</v>
      </c>
      <c r="AN234" s="1">
        <f t="shared" si="215"/>
        <v>40.485046855274376</v>
      </c>
      <c r="AO234" s="1">
        <f t="shared" si="216"/>
        <v>41.913312854649483</v>
      </c>
      <c r="AP234" s="1">
        <f t="shared" si="217"/>
        <v>193.2993501293877</v>
      </c>
      <c r="AQ234" s="1">
        <f t="shared" si="218"/>
        <v>271.69480556937862</v>
      </c>
      <c r="AR234" s="1">
        <f t="shared" si="219"/>
        <v>182.64631014718665</v>
      </c>
      <c r="AS234" s="1">
        <f t="shared" si="220"/>
        <v>283.82525968785808</v>
      </c>
      <c r="AT234" s="1">
        <f t="shared" si="221"/>
        <v>110.00519153597251</v>
      </c>
      <c r="AU234" s="1">
        <f t="shared" si="222"/>
        <v>328.11212285407709</v>
      </c>
      <c r="AV234" s="1">
        <f t="shared" si="223"/>
        <v>40.007196801726074</v>
      </c>
      <c r="AW234" s="1">
        <f t="shared" si="224"/>
        <v>348.37440031479696</v>
      </c>
      <c r="AX234" s="1">
        <f t="shared" si="225"/>
        <v>7.2406352569333938</v>
      </c>
      <c r="AY234" s="1">
        <f t="shared" si="226"/>
        <v>353.59873583791085</v>
      </c>
      <c r="BA234" s="1">
        <f t="shared" si="184"/>
        <v>41.913312854649483</v>
      </c>
      <c r="BB234" s="1">
        <f t="shared" si="185"/>
        <v>271.69480556937862</v>
      </c>
      <c r="BC234" s="1">
        <f t="shared" si="186"/>
        <v>283.82525968785808</v>
      </c>
      <c r="BD234" s="1">
        <f t="shared" si="187"/>
        <v>328.11212285407709</v>
      </c>
      <c r="BE234" s="1">
        <f t="shared" si="188"/>
        <v>348.37440031479696</v>
      </c>
      <c r="BF234" s="1">
        <f t="shared" si="189"/>
        <v>353.59873583791085</v>
      </c>
      <c r="BG234" s="1">
        <f t="shared" si="190"/>
        <v>6.4823032841995749</v>
      </c>
      <c r="BH234" s="1">
        <f t="shared" si="191"/>
        <v>6.77172097257335</v>
      </c>
      <c r="BI234" s="1">
        <f t="shared" si="192"/>
        <v>7.8283509583680955</v>
      </c>
      <c r="BJ234" s="1">
        <f t="shared" si="193"/>
        <v>8.3117839318242162</v>
      </c>
      <c r="BK234" s="1">
        <f t="shared" si="194"/>
        <v>8.4364301400881949</v>
      </c>
      <c r="BM234" s="1">
        <f t="shared" si="195"/>
        <v>3575.7435581575696</v>
      </c>
      <c r="BN234" s="1">
        <f t="shared" si="196"/>
        <v>271.69480556937862</v>
      </c>
      <c r="BO234" s="1">
        <f t="shared" si="197"/>
        <v>283.82525968785808</v>
      </c>
      <c r="BP234" s="1">
        <f t="shared" si="198"/>
        <v>328.11212285407709</v>
      </c>
      <c r="BQ234" s="1">
        <f t="shared" si="199"/>
        <v>348.37440031479696</v>
      </c>
      <c r="BR234" s="1">
        <f t="shared" si="200"/>
        <v>353.59873583791085</v>
      </c>
      <c r="BS234" s="1">
        <f t="shared" si="201"/>
        <v>7.598274349108288</v>
      </c>
      <c r="BT234" s="1">
        <f t="shared" si="202"/>
        <v>7.9375171924829342</v>
      </c>
      <c r="BU234" s="1">
        <f t="shared" si="203"/>
        <v>9.1760529668167674</v>
      </c>
      <c r="BV234" s="1">
        <f t="shared" si="204"/>
        <v>9.7427121002575365</v>
      </c>
      <c r="BW234" s="1">
        <f t="shared" si="205"/>
        <v>9.8888169715421483</v>
      </c>
    </row>
    <row r="235" spans="16:75">
      <c r="P235" s="1">
        <v>3</v>
      </c>
      <c r="Q235" s="1">
        <f t="shared" si="178"/>
        <v>1725.9048886079286</v>
      </c>
      <c r="R235" s="14">
        <v>22.4</v>
      </c>
      <c r="S235" s="1">
        <f t="shared" si="227"/>
        <v>50.34375</v>
      </c>
      <c r="T235" s="1">
        <f t="shared" si="228"/>
        <v>24.866071428571427</v>
      </c>
      <c r="U235" s="1">
        <f t="shared" si="229"/>
        <v>2.3973214285714306</v>
      </c>
      <c r="V235" s="1">
        <v>0</v>
      </c>
      <c r="W235" s="14">
        <f t="shared" si="230"/>
        <v>77.607142857142861</v>
      </c>
      <c r="Y235" s="1">
        <f t="shared" si="179"/>
        <v>64.869995398067189</v>
      </c>
      <c r="Z235" s="1">
        <f t="shared" si="180"/>
        <v>32.040957202024849</v>
      </c>
      <c r="AA235" s="1">
        <f t="shared" si="181"/>
        <v>3.089047399907964</v>
      </c>
      <c r="AB235" s="1">
        <f t="shared" si="182"/>
        <v>0</v>
      </c>
      <c r="AC235" s="14">
        <f t="shared" si="183"/>
        <v>100</v>
      </c>
      <c r="AD235" s="1">
        <f t="shared" si="206"/>
        <v>1.9930644289741915E-2</v>
      </c>
      <c r="AE235" s="1">
        <f t="shared" si="207"/>
        <v>0.22041768752092394</v>
      </c>
      <c r="AF235" s="1">
        <f t="shared" si="208"/>
        <v>0.12230525843339399</v>
      </c>
      <c r="AG235" s="1">
        <f t="shared" si="209"/>
        <v>0.11047149363411993</v>
      </c>
      <c r="AH235" s="1">
        <f t="shared" si="210"/>
        <v>6.8263433551634611E-2</v>
      </c>
      <c r="AI235" s="1">
        <f t="shared" si="211"/>
        <v>4.2393315275456513E-2</v>
      </c>
      <c r="AJ235" s="1">
        <f t="shared" si="212"/>
        <v>2.6448535021674734E-2</v>
      </c>
      <c r="AL235" s="1">
        <f t="shared" si="213"/>
        <v>37.493882922245959</v>
      </c>
      <c r="AM235" s="1">
        <f t="shared" si="214"/>
        <v>3559.9478006788413</v>
      </c>
      <c r="AN235" s="1">
        <f t="shared" si="215"/>
        <v>40.45685669216887</v>
      </c>
      <c r="AO235" s="1">
        <f t="shared" si="216"/>
        <v>41.906810818209834</v>
      </c>
      <c r="AP235" s="1">
        <f t="shared" si="217"/>
        <v>192.36706210045904</v>
      </c>
      <c r="AQ235" s="1">
        <f t="shared" si="218"/>
        <v>271.34066385746377</v>
      </c>
      <c r="AR235" s="1">
        <f t="shared" si="219"/>
        <v>181.52569427487941</v>
      </c>
      <c r="AS235" s="1">
        <f t="shared" si="220"/>
        <v>283.36856519940733</v>
      </c>
      <c r="AT235" s="1">
        <f t="shared" si="221"/>
        <v>108.45410337817765</v>
      </c>
      <c r="AU235" s="1">
        <f t="shared" si="222"/>
        <v>327.13150669570257</v>
      </c>
      <c r="AV235" s="1">
        <f t="shared" si="223"/>
        <v>38.96573240137657</v>
      </c>
      <c r="AW235" s="1">
        <f t="shared" si="224"/>
        <v>346.99311161875494</v>
      </c>
      <c r="AX235" s="1">
        <f t="shared" si="225"/>
        <v>6.9217710944619277</v>
      </c>
      <c r="AY235" s="1">
        <f t="shared" si="226"/>
        <v>352.05107081673475</v>
      </c>
      <c r="BA235" s="1">
        <f t="shared" si="184"/>
        <v>41.906810818209834</v>
      </c>
      <c r="BB235" s="1">
        <f t="shared" si="185"/>
        <v>271.34066385746377</v>
      </c>
      <c r="BC235" s="1">
        <f t="shared" si="186"/>
        <v>283.36856519940733</v>
      </c>
      <c r="BD235" s="1">
        <f t="shared" si="187"/>
        <v>327.13150669570257</v>
      </c>
      <c r="BE235" s="1">
        <f t="shared" si="188"/>
        <v>346.99311161875494</v>
      </c>
      <c r="BF235" s="1">
        <f t="shared" si="189"/>
        <v>352.05107081673475</v>
      </c>
      <c r="BG235" s="1">
        <f t="shared" si="190"/>
        <v>6.4748583478358528</v>
      </c>
      <c r="BH235" s="1">
        <f t="shared" si="191"/>
        <v>6.7618737781944205</v>
      </c>
      <c r="BI235" s="1">
        <f t="shared" si="192"/>
        <v>7.8061656401100699</v>
      </c>
      <c r="BJ235" s="1">
        <f t="shared" si="193"/>
        <v>8.2801125841810777</v>
      </c>
      <c r="BK235" s="1">
        <f t="shared" si="194"/>
        <v>8.4008079818795807</v>
      </c>
      <c r="BM235" s="1">
        <f t="shared" si="195"/>
        <v>3559.9478006788413</v>
      </c>
      <c r="BN235" s="1">
        <f t="shared" si="196"/>
        <v>271.34066385746377</v>
      </c>
      <c r="BO235" s="1">
        <f t="shared" si="197"/>
        <v>283.36856519940733</v>
      </c>
      <c r="BP235" s="1">
        <f t="shared" si="198"/>
        <v>327.13150669570257</v>
      </c>
      <c r="BQ235" s="1">
        <f t="shared" si="199"/>
        <v>346.99311161875494</v>
      </c>
      <c r="BR235" s="1">
        <f t="shared" si="200"/>
        <v>352.05107081673475</v>
      </c>
      <c r="BS235" s="1">
        <f t="shared" si="201"/>
        <v>7.6220405199683601</v>
      </c>
      <c r="BT235" s="1">
        <f t="shared" si="202"/>
        <v>7.9599078712719376</v>
      </c>
      <c r="BU235" s="1">
        <f t="shared" si="203"/>
        <v>9.1892220058204881</v>
      </c>
      <c r="BV235" s="1">
        <f t="shared" si="204"/>
        <v>9.747140437075716</v>
      </c>
      <c r="BW235" s="1">
        <f t="shared" si="205"/>
        <v>9.8892200259116887</v>
      </c>
    </row>
    <row r="236" spans="16:75">
      <c r="P236" s="1">
        <v>3</v>
      </c>
      <c r="Q236" s="1">
        <f t="shared" si="178"/>
        <v>1726.3396712166243</v>
      </c>
      <c r="R236" s="14">
        <v>22.5</v>
      </c>
      <c r="S236" s="1">
        <f t="shared" si="227"/>
        <v>50.334375000000001</v>
      </c>
      <c r="T236" s="1">
        <f t="shared" si="228"/>
        <v>24.922321428571429</v>
      </c>
      <c r="U236" s="1">
        <f t="shared" si="229"/>
        <v>2.2504464285714274</v>
      </c>
      <c r="V236" s="1">
        <v>0</v>
      </c>
      <c r="W236" s="14">
        <f t="shared" si="230"/>
        <v>77.507142857142853</v>
      </c>
      <c r="Y236" s="1">
        <f t="shared" si="179"/>
        <v>64.941595244677913</v>
      </c>
      <c r="Z236" s="1">
        <f t="shared" si="180"/>
        <v>32.154870518846195</v>
      </c>
      <c r="AA236" s="1">
        <f t="shared" si="181"/>
        <v>2.9035342364758998</v>
      </c>
      <c r="AB236" s="1">
        <f t="shared" si="182"/>
        <v>0</v>
      </c>
      <c r="AC236" s="14">
        <f t="shared" si="183"/>
        <v>100.00000000000001</v>
      </c>
      <c r="AD236" s="1">
        <f t="shared" si="206"/>
        <v>1.9741643303978807E-2</v>
      </c>
      <c r="AE236" s="1">
        <f t="shared" si="207"/>
        <v>0.21956744335799239</v>
      </c>
      <c r="AF236" s="1">
        <f t="shared" si="208"/>
        <v>0.1217696826840797</v>
      </c>
      <c r="AG236" s="1">
        <f t="shared" si="209"/>
        <v>0.11001000699191098</v>
      </c>
      <c r="AH236" s="1">
        <f t="shared" si="210"/>
        <v>6.8040637912820806E-2</v>
      </c>
      <c r="AI236" s="1">
        <f t="shared" si="211"/>
        <v>4.2290379089188007E-2</v>
      </c>
      <c r="AJ236" s="1">
        <f t="shared" si="212"/>
        <v>2.6404342734336016E-2</v>
      </c>
      <c r="AL236" s="1">
        <f t="shared" si="213"/>
        <v>35.552592705193867</v>
      </c>
      <c r="AM236" s="1">
        <f t="shared" si="214"/>
        <v>3544.2838219767359</v>
      </c>
      <c r="AN236" s="1">
        <f t="shared" si="215"/>
        <v>40.428541604919161</v>
      </c>
      <c r="AO236" s="1">
        <f t="shared" si="216"/>
        <v>41.90024073281743</v>
      </c>
      <c r="AP236" s="1">
        <f t="shared" si="217"/>
        <v>191.43402487823977</v>
      </c>
      <c r="AQ236" s="1">
        <f t="shared" si="218"/>
        <v>270.98552323977833</v>
      </c>
      <c r="AR236" s="1">
        <f t="shared" si="219"/>
        <v>180.40588504351604</v>
      </c>
      <c r="AS236" s="1">
        <f t="shared" si="220"/>
        <v>282.91095328760338</v>
      </c>
      <c r="AT236" s="1">
        <f t="shared" si="221"/>
        <v>106.91797510482752</v>
      </c>
      <c r="AU236" s="1">
        <f t="shared" si="222"/>
        <v>326.15277988863198</v>
      </c>
      <c r="AV236" s="1">
        <f t="shared" si="223"/>
        <v>37.94765746627462</v>
      </c>
      <c r="AW236" s="1">
        <f t="shared" si="224"/>
        <v>345.61957626696613</v>
      </c>
      <c r="AX236" s="1">
        <f t="shared" si="225"/>
        <v>6.6160641696373812</v>
      </c>
      <c r="AY236" s="1">
        <f t="shared" si="226"/>
        <v>350.51580412052539</v>
      </c>
      <c r="BA236" s="1">
        <f t="shared" si="184"/>
        <v>41.90024073281743</v>
      </c>
      <c r="BB236" s="1">
        <f t="shared" si="185"/>
        <v>270.98552323977833</v>
      </c>
      <c r="BC236" s="1">
        <f t="shared" si="186"/>
        <v>282.91095328760338</v>
      </c>
      <c r="BD236" s="1">
        <f t="shared" si="187"/>
        <v>326.15277988863198</v>
      </c>
      <c r="BE236" s="1">
        <f t="shared" si="188"/>
        <v>345.61957626696613</v>
      </c>
      <c r="BF236" s="1">
        <f t="shared" si="189"/>
        <v>350.51580412052539</v>
      </c>
      <c r="BG236" s="1">
        <f t="shared" si="190"/>
        <v>6.4673977643172575</v>
      </c>
      <c r="BH236" s="1">
        <f t="shared" si="191"/>
        <v>6.7520125980092445</v>
      </c>
      <c r="BI236" s="1">
        <f t="shared" si="192"/>
        <v>7.7840311698538782</v>
      </c>
      <c r="BJ236" s="1">
        <f t="shared" si="193"/>
        <v>8.2486298460874306</v>
      </c>
      <c r="BK236" s="1">
        <f t="shared" si="194"/>
        <v>8.3654842547477699</v>
      </c>
      <c r="BM236" s="1">
        <f t="shared" si="195"/>
        <v>3544.2838219767359</v>
      </c>
      <c r="BN236" s="1">
        <f t="shared" si="196"/>
        <v>270.98552323977833</v>
      </c>
      <c r="BO236" s="1">
        <f t="shared" si="197"/>
        <v>282.91095328760338</v>
      </c>
      <c r="BP236" s="1">
        <f t="shared" si="198"/>
        <v>326.15277988863198</v>
      </c>
      <c r="BQ236" s="1">
        <f t="shared" si="199"/>
        <v>345.61957626696613</v>
      </c>
      <c r="BR236" s="1">
        <f t="shared" si="200"/>
        <v>350.51580412052539</v>
      </c>
      <c r="BS236" s="1">
        <f t="shared" si="201"/>
        <v>7.6457060678803916</v>
      </c>
      <c r="BT236" s="1">
        <f t="shared" si="202"/>
        <v>7.9821754548374981</v>
      </c>
      <c r="BU236" s="1">
        <f t="shared" si="203"/>
        <v>9.202219581464794</v>
      </c>
      <c r="BV236" s="1">
        <f t="shared" si="204"/>
        <v>9.7514644319372081</v>
      </c>
      <c r="BW236" s="1">
        <f t="shared" si="205"/>
        <v>9.8896087820933563</v>
      </c>
    </row>
    <row r="237" spans="16:75">
      <c r="P237" s="1">
        <v>3</v>
      </c>
      <c r="Q237" s="1">
        <f t="shared" si="178"/>
        <v>1726.7744538253201</v>
      </c>
      <c r="R237" s="14">
        <v>22.6</v>
      </c>
      <c r="S237" s="1">
        <f t="shared" si="227"/>
        <v>50.324999999999996</v>
      </c>
      <c r="T237" s="1">
        <f t="shared" si="228"/>
        <v>24.978571428571428</v>
      </c>
      <c r="U237" s="1">
        <f t="shared" si="229"/>
        <v>2.103571428571426</v>
      </c>
      <c r="V237" s="1">
        <v>0</v>
      </c>
      <c r="W237" s="14">
        <f t="shared" si="230"/>
        <v>77.407142857142844</v>
      </c>
      <c r="Y237" s="1">
        <f t="shared" si="179"/>
        <v>65.013380086739886</v>
      </c>
      <c r="Z237" s="1">
        <f t="shared" si="180"/>
        <v>32.269078158161854</v>
      </c>
      <c r="AA237" s="1">
        <f t="shared" si="181"/>
        <v>2.7175417550982717</v>
      </c>
      <c r="AB237" s="1">
        <f t="shared" si="182"/>
        <v>0</v>
      </c>
      <c r="AC237" s="14">
        <f t="shared" si="183"/>
        <v>100</v>
      </c>
      <c r="AD237" s="1">
        <f t="shared" si="206"/>
        <v>1.955215398864096E-2</v>
      </c>
      <c r="AE237" s="1">
        <f t="shared" si="207"/>
        <v>0.21871500238445252</v>
      </c>
      <c r="AF237" s="1">
        <f t="shared" si="208"/>
        <v>0.12123272314580348</v>
      </c>
      <c r="AG237" s="1">
        <f t="shared" si="209"/>
        <v>0.10954732798779539</v>
      </c>
      <c r="AH237" s="1">
        <f t="shared" si="210"/>
        <v>6.7817266627805392E-2</v>
      </c>
      <c r="AI237" s="1">
        <f t="shared" si="211"/>
        <v>4.2187176942486214E-2</v>
      </c>
      <c r="AJ237" s="1">
        <f t="shared" si="212"/>
        <v>2.6360036265577574E-2</v>
      </c>
      <c r="AL237" s="1">
        <f t="shared" si="213"/>
        <v>33.69244800188153</v>
      </c>
      <c r="AM237" s="1">
        <f t="shared" si="214"/>
        <v>3528.7502318264042</v>
      </c>
      <c r="AN237" s="1">
        <f t="shared" si="215"/>
        <v>40.400100389285775</v>
      </c>
      <c r="AO237" s="1">
        <f t="shared" si="216"/>
        <v>41.893602943686759</v>
      </c>
      <c r="AP237" s="1">
        <f t="shared" si="217"/>
        <v>190.50023356524096</v>
      </c>
      <c r="AQ237" s="1">
        <f t="shared" si="218"/>
        <v>270.62939363944849</v>
      </c>
      <c r="AR237" s="1">
        <f t="shared" si="219"/>
        <v>179.28688625788388</v>
      </c>
      <c r="AS237" s="1">
        <f t="shared" si="220"/>
        <v>282.45243971667537</v>
      </c>
      <c r="AT237" s="1">
        <f t="shared" si="221"/>
        <v>105.39672966746097</v>
      </c>
      <c r="AU237" s="1">
        <f t="shared" si="222"/>
        <v>325.17598320623745</v>
      </c>
      <c r="AV237" s="1">
        <f t="shared" si="223"/>
        <v>36.952530903790674</v>
      </c>
      <c r="AW237" s="1">
        <f t="shared" si="224"/>
        <v>344.25379288040341</v>
      </c>
      <c r="AX237" s="1">
        <f t="shared" si="225"/>
        <v>6.3230083042255982</v>
      </c>
      <c r="AY237" s="1">
        <f t="shared" si="226"/>
        <v>348.99282714788689</v>
      </c>
      <c r="BA237" s="1">
        <f t="shared" si="184"/>
        <v>41.893602943686759</v>
      </c>
      <c r="BB237" s="1">
        <f t="shared" si="185"/>
        <v>270.62939363944849</v>
      </c>
      <c r="BC237" s="1">
        <f t="shared" si="186"/>
        <v>282.45243971667537</v>
      </c>
      <c r="BD237" s="1">
        <f t="shared" si="187"/>
        <v>325.17598320623745</v>
      </c>
      <c r="BE237" s="1">
        <f t="shared" si="188"/>
        <v>344.25379288040341</v>
      </c>
      <c r="BF237" s="1">
        <f t="shared" si="189"/>
        <v>348.99282714788689</v>
      </c>
      <c r="BG237" s="1">
        <f t="shared" si="190"/>
        <v>6.4599216735602241</v>
      </c>
      <c r="BH237" s="1">
        <f t="shared" si="191"/>
        <v>6.7421376981193761</v>
      </c>
      <c r="BI237" s="1">
        <f t="shared" si="192"/>
        <v>7.7619483729613306</v>
      </c>
      <c r="BJ237" s="1">
        <f t="shared" si="193"/>
        <v>8.217335552235701</v>
      </c>
      <c r="BK237" s="1">
        <f t="shared" si="194"/>
        <v>8.3304562660080084</v>
      </c>
      <c r="BM237" s="1">
        <f t="shared" si="195"/>
        <v>3528.7502318264042</v>
      </c>
      <c r="BN237" s="1">
        <f t="shared" si="196"/>
        <v>270.62939363944849</v>
      </c>
      <c r="BO237" s="1">
        <f t="shared" si="197"/>
        <v>282.45243971667537</v>
      </c>
      <c r="BP237" s="1">
        <f t="shared" si="198"/>
        <v>325.17598320623745</v>
      </c>
      <c r="BQ237" s="1">
        <f t="shared" si="199"/>
        <v>344.25379288040341</v>
      </c>
      <c r="BR237" s="1">
        <f t="shared" si="200"/>
        <v>348.99282714788689</v>
      </c>
      <c r="BS237" s="1">
        <f t="shared" si="201"/>
        <v>7.6692703042169299</v>
      </c>
      <c r="BT237" s="1">
        <f t="shared" si="202"/>
        <v>8.0043194094381729</v>
      </c>
      <c r="BU237" s="1">
        <f t="shared" si="203"/>
        <v>9.2150467401580141</v>
      </c>
      <c r="BV237" s="1">
        <f t="shared" si="204"/>
        <v>9.7556860152787053</v>
      </c>
      <c r="BW237" s="1">
        <f t="shared" si="205"/>
        <v>9.8899838248754648</v>
      </c>
    </row>
    <row r="238" spans="16:75">
      <c r="P238" s="1">
        <v>3</v>
      </c>
      <c r="Q238" s="1">
        <f t="shared" si="178"/>
        <v>1727.2092364340156</v>
      </c>
      <c r="R238" s="14">
        <v>22.7</v>
      </c>
      <c r="S238" s="1">
        <f t="shared" si="227"/>
        <v>50.315624999999997</v>
      </c>
      <c r="T238" s="1">
        <f t="shared" si="228"/>
        <v>25.034821428571426</v>
      </c>
      <c r="U238" s="1">
        <f t="shared" si="229"/>
        <v>1.9566964285714281</v>
      </c>
      <c r="V238" s="1">
        <v>0</v>
      </c>
      <c r="W238" s="14">
        <f t="shared" si="230"/>
        <v>77.30714285714285</v>
      </c>
      <c r="Y238" s="1">
        <f t="shared" si="179"/>
        <v>65.085350642150985</v>
      </c>
      <c r="Z238" s="1">
        <f t="shared" si="180"/>
        <v>32.383581262126953</v>
      </c>
      <c r="AA238" s="1">
        <f t="shared" si="181"/>
        <v>2.5310680957220728</v>
      </c>
      <c r="AB238" s="1">
        <f t="shared" si="182"/>
        <v>0</v>
      </c>
      <c r="AC238" s="14">
        <f t="shared" si="183"/>
        <v>100.00000000000001</v>
      </c>
      <c r="AD238" s="1">
        <f t="shared" si="206"/>
        <v>1.9362174448704632E-2</v>
      </c>
      <c r="AE238" s="1">
        <f t="shared" si="207"/>
        <v>0.2178603560753071</v>
      </c>
      <c r="AF238" s="1">
        <f t="shared" si="208"/>
        <v>0.12069437444859982</v>
      </c>
      <c r="AG238" s="1">
        <f t="shared" si="209"/>
        <v>0.10908345199466427</v>
      </c>
      <c r="AH238" s="1">
        <f t="shared" si="210"/>
        <v>6.7593317462721583E-2</v>
      </c>
      <c r="AI238" s="1">
        <f t="shared" si="211"/>
        <v>4.2083707803258534E-2</v>
      </c>
      <c r="AJ238" s="1">
        <f t="shared" si="212"/>
        <v>2.6315615172304185E-2</v>
      </c>
      <c r="AL238" s="1">
        <f t="shared" si="213"/>
        <v>31.910883634764016</v>
      </c>
      <c r="AM238" s="1">
        <f t="shared" si="214"/>
        <v>3513.3456532000091</v>
      </c>
      <c r="AN238" s="1">
        <f t="shared" si="215"/>
        <v>40.371531823082869</v>
      </c>
      <c r="AO238" s="1">
        <f t="shared" si="216"/>
        <v>41.886897784565157</v>
      </c>
      <c r="AP238" s="1">
        <f t="shared" si="217"/>
        <v>189.56568320373162</v>
      </c>
      <c r="AQ238" s="1">
        <f t="shared" si="218"/>
        <v>270.27228478290351</v>
      </c>
      <c r="AR238" s="1">
        <f t="shared" si="219"/>
        <v>178.16870176183261</v>
      </c>
      <c r="AS238" s="1">
        <f t="shared" si="220"/>
        <v>281.99303999000205</v>
      </c>
      <c r="AT238" s="1">
        <f t="shared" si="221"/>
        <v>103.89029006529671</v>
      </c>
      <c r="AU238" s="1">
        <f t="shared" si="222"/>
        <v>324.20115636420689</v>
      </c>
      <c r="AV238" s="1">
        <f t="shared" si="223"/>
        <v>35.979918340390896</v>
      </c>
      <c r="AW238" s="1">
        <f t="shared" si="224"/>
        <v>342.89575819079988</v>
      </c>
      <c r="AX238" s="1">
        <f t="shared" si="225"/>
        <v>6.0421153723000245</v>
      </c>
      <c r="AY238" s="1">
        <f t="shared" si="226"/>
        <v>347.48203106076977</v>
      </c>
      <c r="BA238" s="1">
        <f t="shared" si="184"/>
        <v>41.886897784565157</v>
      </c>
      <c r="BB238" s="1">
        <f t="shared" si="185"/>
        <v>270.27228478290351</v>
      </c>
      <c r="BC238" s="1">
        <f t="shared" si="186"/>
        <v>281.99303999000205</v>
      </c>
      <c r="BD238" s="1">
        <f t="shared" si="187"/>
        <v>324.20115636420689</v>
      </c>
      <c r="BE238" s="1">
        <f t="shared" si="188"/>
        <v>342.89575819079988</v>
      </c>
      <c r="BF238" s="1">
        <f t="shared" si="189"/>
        <v>347.48203106076977</v>
      </c>
      <c r="BG238" s="1">
        <f t="shared" si="190"/>
        <v>6.4524302127357771</v>
      </c>
      <c r="BH238" s="1">
        <f t="shared" si="191"/>
        <v>6.7322493406019976</v>
      </c>
      <c r="BI238" s="1">
        <f t="shared" si="192"/>
        <v>7.7399180534126666</v>
      </c>
      <c r="BJ238" s="1">
        <f t="shared" si="193"/>
        <v>8.1862294972141161</v>
      </c>
      <c r="BK238" s="1">
        <f t="shared" si="194"/>
        <v>8.2957213219264219</v>
      </c>
      <c r="BM238" s="1">
        <f t="shared" si="195"/>
        <v>3513.3456532000091</v>
      </c>
      <c r="BN238" s="1">
        <f t="shared" si="196"/>
        <v>270.27228478290351</v>
      </c>
      <c r="BO238" s="1">
        <f t="shared" si="197"/>
        <v>281.99303999000205</v>
      </c>
      <c r="BP238" s="1">
        <f t="shared" si="198"/>
        <v>324.20115636420689</v>
      </c>
      <c r="BQ238" s="1">
        <f t="shared" si="199"/>
        <v>342.89575819079988</v>
      </c>
      <c r="BR238" s="1">
        <f t="shared" si="200"/>
        <v>347.48203106076977</v>
      </c>
      <c r="BS238" s="1">
        <f t="shared" si="201"/>
        <v>7.6927325535628803</v>
      </c>
      <c r="BT238" s="1">
        <f t="shared" si="202"/>
        <v>8.026339216955737</v>
      </c>
      <c r="BU238" s="1">
        <f t="shared" si="203"/>
        <v>9.2277045405116773</v>
      </c>
      <c r="BV238" s="1">
        <f t="shared" si="204"/>
        <v>9.7598070909557446</v>
      </c>
      <c r="BW238" s="1">
        <f t="shared" si="205"/>
        <v>9.8903457092039275</v>
      </c>
    </row>
    <row r="239" spans="16:75">
      <c r="P239" s="1">
        <v>3</v>
      </c>
      <c r="Q239" s="1">
        <f t="shared" si="178"/>
        <v>1727.6440190427113</v>
      </c>
      <c r="R239" s="14">
        <v>22.8</v>
      </c>
      <c r="S239" s="1">
        <f t="shared" si="227"/>
        <v>50.306249999999999</v>
      </c>
      <c r="T239" s="1">
        <f t="shared" si="228"/>
        <v>25.091071428571428</v>
      </c>
      <c r="U239" s="1">
        <f t="shared" si="229"/>
        <v>1.8098214285714267</v>
      </c>
      <c r="V239" s="1">
        <v>0</v>
      </c>
      <c r="W239" s="14">
        <f t="shared" si="230"/>
        <v>77.207142857142856</v>
      </c>
      <c r="Y239" s="1">
        <f t="shared" si="179"/>
        <v>65.15750763252845</v>
      </c>
      <c r="Z239" s="1">
        <f t="shared" si="180"/>
        <v>32.498380978813948</v>
      </c>
      <c r="AA239" s="1">
        <f t="shared" si="181"/>
        <v>2.3441113886575975</v>
      </c>
      <c r="AB239" s="1">
        <f t="shared" si="182"/>
        <v>0</v>
      </c>
      <c r="AC239" s="14">
        <f t="shared" si="183"/>
        <v>99.999999999999986</v>
      </c>
      <c r="AD239" s="1">
        <f t="shared" si="206"/>
        <v>1.9171702779328181E-2</v>
      </c>
      <c r="AE239" s="1">
        <f t="shared" si="207"/>
        <v>0.21700349586139189</v>
      </c>
      <c r="AF239" s="1">
        <f t="shared" si="208"/>
        <v>0.12015463119468213</v>
      </c>
      <c r="AG239" s="1">
        <f t="shared" si="209"/>
        <v>0.1086183743614362</v>
      </c>
      <c r="AH239" s="1">
        <f t="shared" si="210"/>
        <v>6.7368788172129157E-2</v>
      </c>
      <c r="AI239" s="1">
        <f t="shared" si="211"/>
        <v>4.1979970634065236E-2</v>
      </c>
      <c r="AJ239" s="1">
        <f t="shared" si="212"/>
        <v>2.6271079009125006E-2</v>
      </c>
      <c r="AL239" s="1">
        <f t="shared" si="213"/>
        <v>30.205388826038092</v>
      </c>
      <c r="AM239" s="1">
        <f t="shared" si="214"/>
        <v>3498.0687222159127</v>
      </c>
      <c r="AN239" s="1">
        <f t="shared" si="215"/>
        <v>40.342834665815403</v>
      </c>
      <c r="AO239" s="1">
        <f t="shared" si="216"/>
        <v>41.880125577903975</v>
      </c>
      <c r="AP239" s="1">
        <f t="shared" si="217"/>
        <v>188.63036877464651</v>
      </c>
      <c r="AQ239" s="1">
        <f t="shared" si="218"/>
        <v>269.91420620391989</v>
      </c>
      <c r="AR239" s="1">
        <f t="shared" si="219"/>
        <v>177.05133543889397</v>
      </c>
      <c r="AS239" s="1">
        <f t="shared" si="220"/>
        <v>281.53276935600599</v>
      </c>
      <c r="AT239" s="1">
        <f t="shared" si="221"/>
        <v>102.39857934541817</v>
      </c>
      <c r="AU239" s="1">
        <f t="shared" si="222"/>
        <v>323.22833804394901</v>
      </c>
      <c r="AV239" s="1">
        <f t="shared" si="223"/>
        <v>35.029392043819371</v>
      </c>
      <c r="AW239" s="1">
        <f t="shared" si="224"/>
        <v>341.54546711120787</v>
      </c>
      <c r="AX239" s="1">
        <f t="shared" si="225"/>
        <v>5.7729147074014344</v>
      </c>
      <c r="AY239" s="1">
        <f t="shared" si="226"/>
        <v>345.98330686623746</v>
      </c>
      <c r="BA239" s="1">
        <f t="shared" si="184"/>
        <v>41.880125577903975</v>
      </c>
      <c r="BB239" s="1">
        <f t="shared" si="185"/>
        <v>269.91420620391989</v>
      </c>
      <c r="BC239" s="1">
        <f t="shared" si="186"/>
        <v>281.53276935600599</v>
      </c>
      <c r="BD239" s="1">
        <f t="shared" si="187"/>
        <v>323.22833804394901</v>
      </c>
      <c r="BE239" s="1">
        <f t="shared" si="188"/>
        <v>341.54546711120787</v>
      </c>
      <c r="BF239" s="1">
        <f t="shared" si="189"/>
        <v>345.98330686623746</v>
      </c>
      <c r="BG239" s="1">
        <f t="shared" si="190"/>
        <v>6.444923516330789</v>
      </c>
      <c r="BH239" s="1">
        <f t="shared" si="191"/>
        <v>6.7223477836117844</v>
      </c>
      <c r="BI239" s="1">
        <f t="shared" si="192"/>
        <v>7.7179409942955095</v>
      </c>
      <c r="BJ239" s="1">
        <f t="shared" si="193"/>
        <v>8.1553114370652189</v>
      </c>
      <c r="BK239" s="1">
        <f t="shared" si="194"/>
        <v>8.2612767295229617</v>
      </c>
      <c r="BM239" s="1">
        <f t="shared" si="195"/>
        <v>3498.0687222159127</v>
      </c>
      <c r="BN239" s="1">
        <f t="shared" si="196"/>
        <v>269.91420620391989</v>
      </c>
      <c r="BO239" s="1">
        <f t="shared" si="197"/>
        <v>281.53276935600599</v>
      </c>
      <c r="BP239" s="1">
        <f t="shared" si="198"/>
        <v>323.22833804394901</v>
      </c>
      <c r="BQ239" s="1">
        <f t="shared" si="199"/>
        <v>341.54546711120787</v>
      </c>
      <c r="BR239" s="1">
        <f t="shared" si="200"/>
        <v>345.98330686623746</v>
      </c>
      <c r="BS239" s="1">
        <f t="shared" si="201"/>
        <v>7.7160921536423688</v>
      </c>
      <c r="BT239" s="1">
        <f t="shared" si="202"/>
        <v>8.0482343748142302</v>
      </c>
      <c r="BU239" s="1">
        <f t="shared" si="203"/>
        <v>9.240194053111523</v>
      </c>
      <c r="BV239" s="1">
        <f t="shared" si="204"/>
        <v>9.7638295366264245</v>
      </c>
      <c r="BW239" s="1">
        <f t="shared" si="205"/>
        <v>9.890694961735008</v>
      </c>
    </row>
    <row r="240" spans="16:75">
      <c r="P240" s="1">
        <v>3</v>
      </c>
      <c r="Q240" s="1">
        <f t="shared" si="178"/>
        <v>1728.0788016514068</v>
      </c>
      <c r="R240" s="14">
        <v>22.9</v>
      </c>
      <c r="S240" s="1">
        <f t="shared" si="227"/>
        <v>50.296875</v>
      </c>
      <c r="T240" s="1">
        <f t="shared" si="228"/>
        <v>25.147321428571427</v>
      </c>
      <c r="U240" s="1">
        <f t="shared" si="229"/>
        <v>1.6629464285714306</v>
      </c>
      <c r="V240" s="1">
        <v>0</v>
      </c>
      <c r="W240" s="14">
        <f t="shared" si="230"/>
        <v>77.107142857142861</v>
      </c>
      <c r="Y240" s="1">
        <f t="shared" si="179"/>
        <v>65.229851783232974</v>
      </c>
      <c r="Z240" s="1">
        <f t="shared" si="180"/>
        <v>32.613478462251038</v>
      </c>
      <c r="AA240" s="1">
        <f t="shared" si="181"/>
        <v>2.1566697545159821</v>
      </c>
      <c r="AB240" s="1">
        <f t="shared" si="182"/>
        <v>0</v>
      </c>
      <c r="AC240" s="14">
        <f t="shared" si="183"/>
        <v>100</v>
      </c>
      <c r="AD240" s="1">
        <f t="shared" si="206"/>
        <v>1.8980737065788459E-2</v>
      </c>
      <c r="AE240" s="1">
        <f t="shared" si="207"/>
        <v>0.21614441312908955</v>
      </c>
      <c r="AF240" s="1">
        <f t="shared" si="208"/>
        <v>0.11961348795826243</v>
      </c>
      <c r="AG240" s="1">
        <f t="shared" si="209"/>
        <v>0.108152090412902</v>
      </c>
      <c r="AH240" s="1">
        <f t="shared" si="210"/>
        <v>6.714367649893957E-2</v>
      </c>
      <c r="AI240" s="1">
        <f t="shared" si="211"/>
        <v>4.1875964392084776E-2</v>
      </c>
      <c r="AJ240" s="1">
        <f t="shared" si="212"/>
        <v>2.6226427328338704E-2</v>
      </c>
      <c r="AL240" s="1">
        <f t="shared" si="213"/>
        <v>28.573506622104411</v>
      </c>
      <c r="AM240" s="1">
        <f t="shared" si="214"/>
        <v>3482.918088086682</v>
      </c>
      <c r="AN240" s="1">
        <f t="shared" si="215"/>
        <v>40.314007658307034</v>
      </c>
      <c r="AO240" s="1">
        <f t="shared" si="216"/>
        <v>41.873286635023639</v>
      </c>
      <c r="AP240" s="1">
        <f t="shared" si="217"/>
        <v>187.69428519646908</v>
      </c>
      <c r="AQ240" s="1">
        <f t="shared" si="218"/>
        <v>269.55516724755552</v>
      </c>
      <c r="AR240" s="1">
        <f t="shared" si="219"/>
        <v>175.93479121291716</v>
      </c>
      <c r="AS240" s="1">
        <f t="shared" si="220"/>
        <v>281.07164281389646</v>
      </c>
      <c r="AT240" s="1">
        <f t="shared" si="221"/>
        <v>100.92152060296209</v>
      </c>
      <c r="AU240" s="1">
        <f t="shared" si="222"/>
        <v>322.25756591538573</v>
      </c>
      <c r="AV240" s="1">
        <f t="shared" si="223"/>
        <v>34.100530845903997</v>
      </c>
      <c r="AW240" s="1">
        <f t="shared" si="224"/>
        <v>340.20291280437249</v>
      </c>
      <c r="AX240" s="1">
        <f t="shared" si="225"/>
        <v>5.5149525274825715</v>
      </c>
      <c r="AY240" s="1">
        <f t="shared" si="226"/>
        <v>344.49654549357916</v>
      </c>
      <c r="BA240" s="1">
        <f t="shared" si="184"/>
        <v>41.873286635023639</v>
      </c>
      <c r="BB240" s="1">
        <f t="shared" si="185"/>
        <v>269.55516724755552</v>
      </c>
      <c r="BC240" s="1">
        <f t="shared" si="186"/>
        <v>281.07164281389646</v>
      </c>
      <c r="BD240" s="1">
        <f t="shared" si="187"/>
        <v>322.25756591538573</v>
      </c>
      <c r="BE240" s="1">
        <f t="shared" si="188"/>
        <v>340.20291280437249</v>
      </c>
      <c r="BF240" s="1">
        <f t="shared" si="189"/>
        <v>344.49654549357916</v>
      </c>
      <c r="BG240" s="1">
        <f t="shared" si="190"/>
        <v>6.4374017162076376</v>
      </c>
      <c r="BH240" s="1">
        <f t="shared" si="191"/>
        <v>6.7124332814802887</v>
      </c>
      <c r="BI240" s="1">
        <f t="shared" si="192"/>
        <v>7.6960179582809047</v>
      </c>
      <c r="BJ240" s="1">
        <f t="shared" si="193"/>
        <v>8.1245810907954876</v>
      </c>
      <c r="BK240" s="1">
        <f t="shared" si="194"/>
        <v>8.2271197982686051</v>
      </c>
      <c r="BM240" s="1">
        <f t="shared" si="195"/>
        <v>3482.918088086682</v>
      </c>
      <c r="BN240" s="1">
        <f t="shared" si="196"/>
        <v>269.55516724755552</v>
      </c>
      <c r="BO240" s="1">
        <f t="shared" si="197"/>
        <v>281.07164281389646</v>
      </c>
      <c r="BP240" s="1">
        <f t="shared" si="198"/>
        <v>322.25756591538573</v>
      </c>
      <c r="BQ240" s="1">
        <f t="shared" si="199"/>
        <v>340.20291280437249</v>
      </c>
      <c r="BR240" s="1">
        <f t="shared" si="200"/>
        <v>344.49654549357916</v>
      </c>
      <c r="BS240" s="1">
        <f t="shared" si="201"/>
        <v>7.7393484552384022</v>
      </c>
      <c r="BT240" s="1">
        <f t="shared" si="202"/>
        <v>8.0700043958915302</v>
      </c>
      <c r="BU240" s="1">
        <f t="shared" si="203"/>
        <v>9.2525163602804046</v>
      </c>
      <c r="BV240" s="1">
        <f t="shared" si="204"/>
        <v>9.7677552041214</v>
      </c>
      <c r="BW240" s="1">
        <f t="shared" si="205"/>
        <v>9.891032082319974</v>
      </c>
    </row>
    <row r="241" spans="16:75">
      <c r="P241" s="1">
        <v>3</v>
      </c>
      <c r="Q241" s="1">
        <f t="shared" si="178"/>
        <v>1728.5135842601026</v>
      </c>
      <c r="R241" s="14">
        <v>23</v>
      </c>
      <c r="S241" s="1">
        <f t="shared" si="227"/>
        <v>50.287500000000001</v>
      </c>
      <c r="T241" s="1">
        <f t="shared" si="228"/>
        <v>25.203571428571429</v>
      </c>
      <c r="U241" s="1">
        <f t="shared" si="229"/>
        <v>1.5160714285714274</v>
      </c>
      <c r="V241" s="1">
        <v>0</v>
      </c>
      <c r="W241" s="14">
        <f t="shared" si="230"/>
        <v>77.007142857142853</v>
      </c>
      <c r="Y241" s="1">
        <f t="shared" si="179"/>
        <v>65.302383823393015</v>
      </c>
      <c r="Z241" s="1">
        <f t="shared" si="180"/>
        <v>32.728874872460814</v>
      </c>
      <c r="AA241" s="1">
        <f t="shared" si="181"/>
        <v>1.9687413041461819</v>
      </c>
      <c r="AB241" s="1">
        <f t="shared" si="182"/>
        <v>0</v>
      </c>
      <c r="AC241" s="14">
        <f t="shared" si="183"/>
        <v>100.00000000000001</v>
      </c>
      <c r="AD241" s="1">
        <f t="shared" si="206"/>
        <v>1.8789275383416616E-2</v>
      </c>
      <c r="AE241" s="1">
        <f t="shared" si="207"/>
        <v>0.21528309922004069</v>
      </c>
      <c r="AF241" s="1">
        <f t="shared" si="208"/>
        <v>0.11907093928536933</v>
      </c>
      <c r="AG241" s="1">
        <f t="shared" si="209"/>
        <v>0.10768459544956775</v>
      </c>
      <c r="AH241" s="1">
        <f t="shared" si="210"/>
        <v>6.6917980174340169E-2</v>
      </c>
      <c r="AI241" s="1">
        <f t="shared" si="211"/>
        <v>4.1771688029078866E-2</v>
      </c>
      <c r="AJ241" s="1">
        <f t="shared" si="212"/>
        <v>2.6181659679918413E-2</v>
      </c>
      <c r="AL241" s="1">
        <f t="shared" si="213"/>
        <v>27.012833317856067</v>
      </c>
      <c r="AM241" s="1">
        <f t="shared" si="214"/>
        <v>3467.8924130659479</v>
      </c>
      <c r="AN241" s="1">
        <f t="shared" si="215"/>
        <v>40.285049522318509</v>
      </c>
      <c r="AO241" s="1">
        <f t="shared" si="216"/>
        <v>41.866381256272746</v>
      </c>
      <c r="AP241" s="1">
        <f t="shared" si="217"/>
        <v>186.75742732408645</v>
      </c>
      <c r="AQ241" s="1">
        <f t="shared" si="218"/>
        <v>269.19517707397523</v>
      </c>
      <c r="AR241" s="1">
        <f t="shared" si="219"/>
        <v>174.81907304871598</v>
      </c>
      <c r="AS241" s="1">
        <f t="shared" si="220"/>
        <v>280.60967511926526</v>
      </c>
      <c r="AT241" s="1">
        <f t="shared" si="221"/>
        <v>99.45903698130688</v>
      </c>
      <c r="AU241" s="1">
        <f t="shared" si="222"/>
        <v>321.28887665915056</v>
      </c>
      <c r="AV241" s="1">
        <f t="shared" si="223"/>
        <v>33.192920065968202</v>
      </c>
      <c r="AW241" s="1">
        <f t="shared" si="224"/>
        <v>338.86808674898811</v>
      </c>
      <c r="AX241" s="1">
        <f t="shared" si="225"/>
        <v>5.2677913771611529</v>
      </c>
      <c r="AY241" s="1">
        <f t="shared" si="226"/>
        <v>343.021637866986</v>
      </c>
      <c r="BA241" s="1">
        <f t="shared" si="184"/>
        <v>41.866381256272746</v>
      </c>
      <c r="BB241" s="1">
        <f t="shared" si="185"/>
        <v>269.19517707397523</v>
      </c>
      <c r="BC241" s="1">
        <f t="shared" si="186"/>
        <v>280.60967511926526</v>
      </c>
      <c r="BD241" s="1">
        <f t="shared" si="187"/>
        <v>321.28887665915056</v>
      </c>
      <c r="BE241" s="1">
        <f t="shared" si="188"/>
        <v>338.86808674898811</v>
      </c>
      <c r="BF241" s="1">
        <f t="shared" si="189"/>
        <v>343.021637866986</v>
      </c>
      <c r="BG241" s="1">
        <f t="shared" si="190"/>
        <v>6.4298649416622871</v>
      </c>
      <c r="BH241" s="1">
        <f t="shared" si="191"/>
        <v>6.7025060848129101</v>
      </c>
      <c r="BI241" s="1">
        <f t="shared" si="192"/>
        <v>7.6741496880868478</v>
      </c>
      <c r="BJ241" s="1">
        <f t="shared" si="193"/>
        <v>8.0940381418376415</v>
      </c>
      <c r="BK241" s="1">
        <f t="shared" si="194"/>
        <v>8.1932478416818473</v>
      </c>
      <c r="BM241" s="1">
        <f t="shared" si="195"/>
        <v>3467.8924130659479</v>
      </c>
      <c r="BN241" s="1">
        <f t="shared" si="196"/>
        <v>269.19517707397523</v>
      </c>
      <c r="BO241" s="1">
        <f t="shared" si="197"/>
        <v>280.60967511926526</v>
      </c>
      <c r="BP241" s="1">
        <f t="shared" si="198"/>
        <v>321.28887665915056</v>
      </c>
      <c r="BQ241" s="1">
        <f t="shared" si="199"/>
        <v>338.86808674898811</v>
      </c>
      <c r="BR241" s="1">
        <f t="shared" si="200"/>
        <v>343.021637866986</v>
      </c>
      <c r="BS241" s="1">
        <f t="shared" si="201"/>
        <v>7.762500822105407</v>
      </c>
      <c r="BT241" s="1">
        <f t="shared" si="202"/>
        <v>8.0916488084236597</v>
      </c>
      <c r="BU241" s="1">
        <f t="shared" si="203"/>
        <v>9.26467255583343</v>
      </c>
      <c r="BV241" s="1">
        <f t="shared" si="204"/>
        <v>9.7715859198006783</v>
      </c>
      <c r="BW241" s="1">
        <f t="shared" si="205"/>
        <v>9.891357545424027</v>
      </c>
    </row>
    <row r="242" spans="16:75">
      <c r="P242" s="1">
        <v>3</v>
      </c>
      <c r="Q242" s="1">
        <f t="shared" si="178"/>
        <v>1728.9483668687983</v>
      </c>
      <c r="R242" s="14">
        <v>23.1</v>
      </c>
      <c r="S242" s="1">
        <f t="shared" si="227"/>
        <v>50.278124999999996</v>
      </c>
      <c r="T242" s="1">
        <f t="shared" si="228"/>
        <v>25.259821428571428</v>
      </c>
      <c r="U242" s="1">
        <f t="shared" si="229"/>
        <v>1.369196428571426</v>
      </c>
      <c r="V242" s="1">
        <v>0</v>
      </c>
      <c r="W242" s="14">
        <f t="shared" si="230"/>
        <v>76.907142857142844</v>
      </c>
      <c r="Y242" s="1">
        <f t="shared" si="179"/>
        <v>65.375104485929242</v>
      </c>
      <c r="Z242" s="1">
        <f t="shared" si="180"/>
        <v>32.844571375499214</v>
      </c>
      <c r="AA242" s="1">
        <f t="shared" si="181"/>
        <v>1.7803241385715582</v>
      </c>
      <c r="AB242" s="1">
        <f t="shared" si="182"/>
        <v>0</v>
      </c>
      <c r="AC242" s="14">
        <f t="shared" si="183"/>
        <v>100.00000000000001</v>
      </c>
      <c r="AD242" s="1">
        <f t="shared" si="206"/>
        <v>1.8597315797533445E-2</v>
      </c>
      <c r="AE242" s="1">
        <f t="shared" si="207"/>
        <v>0.21441954543085306</v>
      </c>
      <c r="AF242" s="1">
        <f t="shared" si="208"/>
        <v>0.11852697969366488</v>
      </c>
      <c r="AG242" s="1">
        <f t="shared" si="209"/>
        <v>0.10721588474749719</v>
      </c>
      <c r="AH242" s="1">
        <f t="shared" si="210"/>
        <v>6.6691696917718021E-2</v>
      </c>
      <c r="AI242" s="1">
        <f t="shared" si="211"/>
        <v>4.1667140491357231E-2</v>
      </c>
      <c r="AJ242" s="1">
        <f t="shared" si="212"/>
        <v>2.6136775611496653E-2</v>
      </c>
      <c r="AL242" s="1">
        <f t="shared" si="213"/>
        <v>25.521017880880702</v>
      </c>
      <c r="AM242" s="1">
        <f t="shared" si="214"/>
        <v>3452.9903723941507</v>
      </c>
      <c r="AN242" s="1">
        <f t="shared" si="215"/>
        <v>40.255958960156121</v>
      </c>
      <c r="AO242" s="1">
        <f t="shared" si="216"/>
        <v>41.859409731181337</v>
      </c>
      <c r="AP242" s="1">
        <f t="shared" si="217"/>
        <v>185.81978994761735</v>
      </c>
      <c r="AQ242" s="1">
        <f t="shared" si="218"/>
        <v>268.83424466217281</v>
      </c>
      <c r="AR242" s="1">
        <f t="shared" si="219"/>
        <v>173.7041849527304</v>
      </c>
      <c r="AS242" s="1">
        <f t="shared" si="220"/>
        <v>280.14688078953998</v>
      </c>
      <c r="AT242" s="1">
        <f t="shared" si="221"/>
        <v>98.011051672263463</v>
      </c>
      <c r="AU242" s="1">
        <f t="shared" si="222"/>
        <v>320.32230598821167</v>
      </c>
      <c r="AV242" s="1">
        <f t="shared" si="223"/>
        <v>32.30615143485624</v>
      </c>
      <c r="AW242" s="1">
        <f t="shared" si="224"/>
        <v>337.54097880390526</v>
      </c>
      <c r="AX242" s="1">
        <f t="shared" si="225"/>
        <v>5.0310095867886533</v>
      </c>
      <c r="AY242" s="1">
        <f t="shared" si="226"/>
        <v>341.55847497399816</v>
      </c>
      <c r="BA242" s="1">
        <f t="shared" si="184"/>
        <v>41.859409731181337</v>
      </c>
      <c r="BB242" s="1">
        <f t="shared" si="185"/>
        <v>268.83424466217281</v>
      </c>
      <c r="BC242" s="1">
        <f t="shared" si="186"/>
        <v>280.14688078953998</v>
      </c>
      <c r="BD242" s="1">
        <f t="shared" si="187"/>
        <v>320.32230598821167</v>
      </c>
      <c r="BE242" s="1">
        <f t="shared" si="188"/>
        <v>337.54097880390526</v>
      </c>
      <c r="BF242" s="1">
        <f t="shared" si="189"/>
        <v>341.55847497399816</v>
      </c>
      <c r="BG242" s="1">
        <f t="shared" si="190"/>
        <v>6.4223133194808639</v>
      </c>
      <c r="BH242" s="1">
        <f t="shared" si="191"/>
        <v>6.6925664405835326</v>
      </c>
      <c r="BI242" s="1">
        <f t="shared" si="192"/>
        <v>7.6523369069297118</v>
      </c>
      <c r="BJ242" s="1">
        <f t="shared" si="193"/>
        <v>8.0636822394671483</v>
      </c>
      <c r="BK242" s="1">
        <f t="shared" si="194"/>
        <v>8.1596581788292415</v>
      </c>
      <c r="BM242" s="1">
        <f t="shared" si="195"/>
        <v>3452.9903723941507</v>
      </c>
      <c r="BN242" s="1">
        <f t="shared" si="196"/>
        <v>268.83424466217281</v>
      </c>
      <c r="BO242" s="1">
        <f t="shared" si="197"/>
        <v>280.14688078953998</v>
      </c>
      <c r="BP242" s="1">
        <f t="shared" si="198"/>
        <v>320.32230598821167</v>
      </c>
      <c r="BQ242" s="1">
        <f t="shared" si="199"/>
        <v>337.54097880390526</v>
      </c>
      <c r="BR242" s="1">
        <f t="shared" si="200"/>
        <v>341.55847497399816</v>
      </c>
      <c r="BS242" s="1">
        <f t="shared" si="201"/>
        <v>7.7855486308748398</v>
      </c>
      <c r="BT242" s="1">
        <f t="shared" si="202"/>
        <v>8.1131671559019871</v>
      </c>
      <c r="BU242" s="1">
        <f t="shared" si="203"/>
        <v>9.2766637448257452</v>
      </c>
      <c r="BV242" s="1">
        <f t="shared" si="204"/>
        <v>9.775323484897795</v>
      </c>
      <c r="BW242" s="1">
        <f t="shared" si="205"/>
        <v>9.891671801481932</v>
      </c>
    </row>
    <row r="243" spans="16:75">
      <c r="P243" s="1">
        <v>3</v>
      </c>
      <c r="Q243" s="1">
        <f t="shared" si="178"/>
        <v>1729.3831494774938</v>
      </c>
      <c r="R243" s="14">
        <v>23.2</v>
      </c>
      <c r="S243" s="1">
        <f t="shared" si="227"/>
        <v>50.268749999999997</v>
      </c>
      <c r="T243" s="1">
        <f t="shared" si="228"/>
        <v>25.316071428571426</v>
      </c>
      <c r="U243" s="1">
        <f t="shared" si="229"/>
        <v>1.2223214285714281</v>
      </c>
      <c r="V243" s="1">
        <v>0</v>
      </c>
      <c r="W243" s="14">
        <f t="shared" si="230"/>
        <v>76.80714285714285</v>
      </c>
      <c r="Y243" s="1">
        <f t="shared" si="179"/>
        <v>65.448014507579288</v>
      </c>
      <c r="Z243" s="1">
        <f t="shared" si="180"/>
        <v>32.960569143494837</v>
      </c>
      <c r="AA243" s="1">
        <f t="shared" si="181"/>
        <v>1.5914163489258806</v>
      </c>
      <c r="AB243" s="1">
        <f t="shared" si="182"/>
        <v>0</v>
      </c>
      <c r="AC243" s="14">
        <f t="shared" si="183"/>
        <v>100</v>
      </c>
      <c r="AD243" s="1">
        <f t="shared" si="206"/>
        <v>1.840485636338424E-2</v>
      </c>
      <c r="AE243" s="1">
        <f t="shared" si="207"/>
        <v>0.21355374301280869</v>
      </c>
      <c r="AF243" s="1">
        <f t="shared" si="208"/>
        <v>0.11798160367226014</v>
      </c>
      <c r="AG243" s="1">
        <f t="shared" si="209"/>
        <v>0.10674595355815261</v>
      </c>
      <c r="AH243" s="1">
        <f t="shared" si="210"/>
        <v>6.6464824436583136E-2</v>
      </c>
      <c r="AI243" s="1">
        <f t="shared" si="211"/>
        <v>4.1562320719742141E-2</v>
      </c>
      <c r="AJ243" s="1">
        <f t="shared" si="212"/>
        <v>2.6091774668350092E-2</v>
      </c>
      <c r="AL243" s="1">
        <f t="shared" si="213"/>
        <v>24.095761375421297</v>
      </c>
      <c r="AM243" s="1">
        <f t="shared" si="214"/>
        <v>3438.210654243208</v>
      </c>
      <c r="AN243" s="1">
        <f t="shared" si="215"/>
        <v>40.226734654270039</v>
      </c>
      <c r="AO243" s="1">
        <f t="shared" si="216"/>
        <v>41.85237233860844</v>
      </c>
      <c r="AP243" s="1">
        <f t="shared" si="217"/>
        <v>184.88136779121098</v>
      </c>
      <c r="AQ243" s="1">
        <f t="shared" si="218"/>
        <v>268.47237881359109</v>
      </c>
      <c r="AR243" s="1">
        <f t="shared" si="219"/>
        <v>172.59013097370376</v>
      </c>
      <c r="AS243" s="1">
        <f t="shared" si="220"/>
        <v>279.6832741092993</v>
      </c>
      <c r="AT243" s="1">
        <f t="shared" si="221"/>
        <v>96.577487916267728</v>
      </c>
      <c r="AU243" s="1">
        <f t="shared" si="222"/>
        <v>319.35788866893603</v>
      </c>
      <c r="AV243" s="1">
        <f t="shared" si="223"/>
        <v>31.439823019563146</v>
      </c>
      <c r="AW243" s="1">
        <f t="shared" si="224"/>
        <v>336.2215772703521</v>
      </c>
      <c r="AX243" s="1">
        <f t="shared" si="225"/>
        <v>4.8042007479110387</v>
      </c>
      <c r="AY243" s="1">
        <f t="shared" si="226"/>
        <v>340.10694792992024</v>
      </c>
      <c r="BA243" s="1">
        <f t="shared" si="184"/>
        <v>41.85237233860844</v>
      </c>
      <c r="BB243" s="1">
        <f t="shared" si="185"/>
        <v>268.47237881359109</v>
      </c>
      <c r="BC243" s="1">
        <f t="shared" si="186"/>
        <v>279.6832741092993</v>
      </c>
      <c r="BD243" s="1">
        <f t="shared" si="187"/>
        <v>319.35788866893603</v>
      </c>
      <c r="BE243" s="1">
        <f t="shared" si="188"/>
        <v>336.2215772703521</v>
      </c>
      <c r="BF243" s="1">
        <f t="shared" si="189"/>
        <v>340.10694792992024</v>
      </c>
      <c r="BG243" s="1">
        <f t="shared" si="190"/>
        <v>6.4147469739947747</v>
      </c>
      <c r="BH243" s="1">
        <f t="shared" si="191"/>
        <v>6.6826145922269253</v>
      </c>
      <c r="BI243" s="1">
        <f t="shared" si="192"/>
        <v>7.6305803189639319</v>
      </c>
      <c r="BJ243" s="1">
        <f t="shared" si="193"/>
        <v>8.033513000174441</v>
      </c>
      <c r="BK243" s="1">
        <f t="shared" si="194"/>
        <v>8.126348135734581</v>
      </c>
      <c r="BM243" s="1">
        <f t="shared" si="195"/>
        <v>3438.210654243208</v>
      </c>
      <c r="BN243" s="1">
        <f t="shared" si="196"/>
        <v>268.47237881359109</v>
      </c>
      <c r="BO243" s="1">
        <f t="shared" si="197"/>
        <v>279.6832741092993</v>
      </c>
      <c r="BP243" s="1">
        <f t="shared" si="198"/>
        <v>319.35788866893603</v>
      </c>
      <c r="BQ243" s="1">
        <f t="shared" si="199"/>
        <v>336.2215772703521</v>
      </c>
      <c r="BR243" s="1">
        <f t="shared" si="200"/>
        <v>340.10694792992024</v>
      </c>
      <c r="BS243" s="1">
        <f t="shared" si="201"/>
        <v>7.8084912709539935</v>
      </c>
      <c r="BT243" s="1">
        <f t="shared" si="202"/>
        <v>8.1345589969635235</v>
      </c>
      <c r="BU243" s="1">
        <f t="shared" si="203"/>
        <v>9.2884910432932912</v>
      </c>
      <c r="BV243" s="1">
        <f t="shared" si="204"/>
        <v>9.7789696758518883</v>
      </c>
      <c r="BW243" s="1">
        <f t="shared" si="205"/>
        <v>9.8919752781925432</v>
      </c>
    </row>
    <row r="244" spans="16:75">
      <c r="P244" s="1">
        <v>3</v>
      </c>
      <c r="Q244" s="1">
        <f t="shared" si="178"/>
        <v>1729.8179320861896</v>
      </c>
      <c r="R244" s="14">
        <v>23.3</v>
      </c>
      <c r="S244" s="1">
        <f t="shared" si="227"/>
        <v>50.259374999999999</v>
      </c>
      <c r="T244" s="1">
        <f t="shared" si="228"/>
        <v>25.372321428571428</v>
      </c>
      <c r="U244" s="1">
        <f t="shared" si="229"/>
        <v>1.0754464285714267</v>
      </c>
      <c r="V244" s="1">
        <v>0</v>
      </c>
      <c r="W244" s="14">
        <f t="shared" si="230"/>
        <v>76.707142857142856</v>
      </c>
      <c r="Y244" s="1">
        <f t="shared" si="179"/>
        <v>65.521114628922618</v>
      </c>
      <c r="Z244" s="1">
        <f t="shared" si="180"/>
        <v>33.076869354688519</v>
      </c>
      <c r="AA244" s="1">
        <f t="shared" si="181"/>
        <v>1.4020160163888604</v>
      </c>
      <c r="AB244" s="1">
        <f t="shared" si="182"/>
        <v>0</v>
      </c>
      <c r="AC244" s="14">
        <f t="shared" si="183"/>
        <v>99.999999999999986</v>
      </c>
      <c r="AD244" s="1">
        <f t="shared" si="206"/>
        <v>1.8211895126073081E-2</v>
      </c>
      <c r="AE244" s="1">
        <f t="shared" si="207"/>
        <v>0.21268568317156794</v>
      </c>
      <c r="AF244" s="1">
        <f t="shared" si="208"/>
        <v>0.1174348056815287</v>
      </c>
      <c r="AG244" s="1">
        <f t="shared" si="209"/>
        <v>0.10627479710823427</v>
      </c>
      <c r="AH244" s="1">
        <f t="shared" si="210"/>
        <v>6.6237360426491004E-2</v>
      </c>
      <c r="AI244" s="1">
        <f t="shared" si="211"/>
        <v>4.145722764953267E-2</v>
      </c>
      <c r="AJ244" s="1">
        <f t="shared" si="212"/>
        <v>2.6046656393384167E-2</v>
      </c>
      <c r="AL244" s="1">
        <f t="shared" si="213"/>
        <v>22.734816386232552</v>
      </c>
      <c r="AM244" s="1">
        <f t="shared" si="214"/>
        <v>3423.5519596601303</v>
      </c>
      <c r="AN244" s="1">
        <f t="shared" si="215"/>
        <v>40.197375266842066</v>
      </c>
      <c r="AO244" s="1">
        <f t="shared" si="216"/>
        <v>41.845269346884116</v>
      </c>
      <c r="AP244" s="1">
        <f t="shared" si="217"/>
        <v>183.94215551181659</v>
      </c>
      <c r="AQ244" s="1">
        <f t="shared" si="218"/>
        <v>268.10958815564356</v>
      </c>
      <c r="AR244" s="1">
        <f t="shared" si="219"/>
        <v>171.47691520337384</v>
      </c>
      <c r="AS244" s="1">
        <f t="shared" si="220"/>
        <v>279.2188691354541</v>
      </c>
      <c r="AT244" s="1">
        <f t="shared" si="221"/>
        <v>95.158269002574144</v>
      </c>
      <c r="AU244" s="1">
        <f t="shared" si="222"/>
        <v>318.39565854161259</v>
      </c>
      <c r="AV244" s="1">
        <f t="shared" si="223"/>
        <v>30.593539148471812</v>
      </c>
      <c r="AW244" s="1">
        <f t="shared" si="224"/>
        <v>334.90986895223244</v>
      </c>
      <c r="AX244" s="1">
        <f t="shared" si="225"/>
        <v>4.586973204639607</v>
      </c>
      <c r="AY244" s="1">
        <f t="shared" si="226"/>
        <v>338.66694803839545</v>
      </c>
      <c r="BA244" s="1">
        <f t="shared" si="184"/>
        <v>41.845269346884116</v>
      </c>
      <c r="BB244" s="1">
        <f t="shared" si="185"/>
        <v>268.10958815564356</v>
      </c>
      <c r="BC244" s="1">
        <f t="shared" si="186"/>
        <v>279.2188691354541</v>
      </c>
      <c r="BD244" s="1">
        <f t="shared" si="187"/>
        <v>318.39565854161259</v>
      </c>
      <c r="BE244" s="1">
        <f t="shared" si="188"/>
        <v>334.90986895223244</v>
      </c>
      <c r="BF244" s="1">
        <f t="shared" si="189"/>
        <v>338.66694803839545</v>
      </c>
      <c r="BG244" s="1">
        <f t="shared" si="190"/>
        <v>6.4071660271343802</v>
      </c>
      <c r="BH244" s="1">
        <f t="shared" si="191"/>
        <v>6.6726507797289472</v>
      </c>
      <c r="BI244" s="1">
        <f t="shared" si="192"/>
        <v>7.6088806097103294</v>
      </c>
      <c r="BJ244" s="1">
        <f t="shared" si="193"/>
        <v>8.0035300089942076</v>
      </c>
      <c r="BK244" s="1">
        <f t="shared" si="194"/>
        <v>8.0933150467010506</v>
      </c>
      <c r="BM244" s="1">
        <f t="shared" si="195"/>
        <v>3423.5519596601303</v>
      </c>
      <c r="BN244" s="1">
        <f t="shared" si="196"/>
        <v>268.10958815564356</v>
      </c>
      <c r="BO244" s="1">
        <f t="shared" si="197"/>
        <v>279.2188691354541</v>
      </c>
      <c r="BP244" s="1">
        <f t="shared" si="198"/>
        <v>318.39565854161259</v>
      </c>
      <c r="BQ244" s="1">
        <f t="shared" si="199"/>
        <v>334.90986895223244</v>
      </c>
      <c r="BR244" s="1">
        <f t="shared" si="200"/>
        <v>338.66694803839545</v>
      </c>
      <c r="BS244" s="1">
        <f t="shared" si="201"/>
        <v>7.8313281444181699</v>
      </c>
      <c r="BT244" s="1">
        <f t="shared" si="202"/>
        <v>8.1558239052744881</v>
      </c>
      <c r="BU244" s="1">
        <f t="shared" si="203"/>
        <v>9.3001555779869332</v>
      </c>
      <c r="BV244" s="1">
        <f t="shared" si="204"/>
        <v>9.7825262446281158</v>
      </c>
      <c r="BW244" s="1">
        <f t="shared" si="205"/>
        <v>9.8922683817544943</v>
      </c>
    </row>
    <row r="245" spans="16:75">
      <c r="P245" s="1">
        <v>3</v>
      </c>
      <c r="Q245" s="1">
        <f t="shared" si="178"/>
        <v>1730.2527146948851</v>
      </c>
      <c r="R245" s="14">
        <v>23.4</v>
      </c>
      <c r="S245" s="1">
        <f t="shared" si="227"/>
        <v>50.25</v>
      </c>
      <c r="T245" s="1">
        <f t="shared" si="228"/>
        <v>25.428571428571427</v>
      </c>
      <c r="U245" s="1">
        <f t="shared" si="229"/>
        <v>0.9285714285714306</v>
      </c>
      <c r="V245" s="1">
        <v>0</v>
      </c>
      <c r="W245" s="14">
        <f t="shared" si="230"/>
        <v>76.607142857142861</v>
      </c>
      <c r="Y245" s="1">
        <f t="shared" si="179"/>
        <v>65.594405594405586</v>
      </c>
      <c r="Z245" s="1">
        <f t="shared" si="180"/>
        <v>33.193473193473189</v>
      </c>
      <c r="AA245" s="1">
        <f t="shared" si="181"/>
        <v>1.2121212121212146</v>
      </c>
      <c r="AB245" s="1">
        <f t="shared" si="182"/>
        <v>0</v>
      </c>
      <c r="AC245" s="14">
        <f t="shared" si="183"/>
        <v>100</v>
      </c>
      <c r="AD245" s="1">
        <f t="shared" si="206"/>
        <v>1.8018430120496687E-2</v>
      </c>
      <c r="AE245" s="1">
        <f t="shared" si="207"/>
        <v>0.21181535706687224</v>
      </c>
      <c r="AF245" s="1">
        <f t="shared" si="208"/>
        <v>0.11688658015291936</v>
      </c>
      <c r="AG245" s="1">
        <f t="shared" si="209"/>
        <v>0.10580241059951895</v>
      </c>
      <c r="AH245" s="1">
        <f t="shared" si="210"/>
        <v>6.6009302570964615E-2</v>
      </c>
      <c r="AI245" s="1">
        <f t="shared" si="211"/>
        <v>4.1351860210468556E-2</v>
      </c>
      <c r="AJ245" s="1">
        <f t="shared" si="212"/>
        <v>2.6001420327117636E-2</v>
      </c>
      <c r="AL245" s="1">
        <f t="shared" si="213"/>
        <v>21.435986442245884</v>
      </c>
      <c r="AM245" s="1">
        <f t="shared" si="214"/>
        <v>3409.0130025096269</v>
      </c>
      <c r="AN245" s="1">
        <f t="shared" si="215"/>
        <v>40.167879439362636</v>
      </c>
      <c r="AO245" s="1">
        <f t="shared" si="216"/>
        <v>41.838101013945995</v>
      </c>
      <c r="AP245" s="1">
        <f t="shared" si="217"/>
        <v>183.00214769792217</v>
      </c>
      <c r="AQ245" s="1">
        <f t="shared" si="218"/>
        <v>267.74588114514046</v>
      </c>
      <c r="AR245" s="1">
        <f t="shared" si="219"/>
        <v>170.36454177717917</v>
      </c>
      <c r="AS245" s="1">
        <f t="shared" si="220"/>
        <v>278.75367970229905</v>
      </c>
      <c r="AT245" s="1">
        <f t="shared" si="221"/>
        <v>93.753318269451754</v>
      </c>
      <c r="AU245" s="1">
        <f t="shared" si="222"/>
        <v>317.43564854044951</v>
      </c>
      <c r="AV245" s="1">
        <f t="shared" si="223"/>
        <v>29.76691033719078</v>
      </c>
      <c r="AW245" s="1">
        <f t="shared" si="224"/>
        <v>333.6058392145614</v>
      </c>
      <c r="AX245" s="1">
        <f t="shared" si="225"/>
        <v>4.3789495605090041</v>
      </c>
      <c r="AY245" s="1">
        <f t="shared" si="226"/>
        <v>337.238366848319</v>
      </c>
      <c r="BA245" s="1">
        <f t="shared" si="184"/>
        <v>41.838101013945995</v>
      </c>
      <c r="BB245" s="1">
        <f t="shared" si="185"/>
        <v>267.74588114514046</v>
      </c>
      <c r="BC245" s="1">
        <f t="shared" si="186"/>
        <v>278.75367970229905</v>
      </c>
      <c r="BD245" s="1">
        <f t="shared" si="187"/>
        <v>317.43564854044951</v>
      </c>
      <c r="BE245" s="1">
        <f t="shared" si="188"/>
        <v>333.6058392145614</v>
      </c>
      <c r="BF245" s="1">
        <f t="shared" si="189"/>
        <v>337.238366848319</v>
      </c>
      <c r="BG245" s="1">
        <f t="shared" si="190"/>
        <v>6.3995705984813238</v>
      </c>
      <c r="BH245" s="1">
        <f t="shared" si="191"/>
        <v>6.662675239714666</v>
      </c>
      <c r="BI245" s="1">
        <f t="shared" si="192"/>
        <v>7.5872384464734175</v>
      </c>
      <c r="BJ245" s="1">
        <f t="shared" si="193"/>
        <v>7.9737328207931748</v>
      </c>
      <c r="BK245" s="1">
        <f t="shared" si="194"/>
        <v>8.0605562555505692</v>
      </c>
      <c r="BM245" s="1">
        <f t="shared" si="195"/>
        <v>3409.0130025096269</v>
      </c>
      <c r="BN245" s="1">
        <f t="shared" si="196"/>
        <v>267.74588114514046</v>
      </c>
      <c r="BO245" s="1">
        <f t="shared" si="197"/>
        <v>278.75367970229905</v>
      </c>
      <c r="BP245" s="1">
        <f t="shared" si="198"/>
        <v>317.43564854044951</v>
      </c>
      <c r="BQ245" s="1">
        <f t="shared" si="199"/>
        <v>333.6058392145614</v>
      </c>
      <c r="BR245" s="1">
        <f t="shared" si="200"/>
        <v>337.238366848319</v>
      </c>
      <c r="BS245" s="1">
        <f t="shared" si="201"/>
        <v>7.8540586658963427</v>
      </c>
      <c r="BT245" s="1">
        <f t="shared" si="202"/>
        <v>8.1769614694073578</v>
      </c>
      <c r="BU245" s="1">
        <f t="shared" si="203"/>
        <v>9.311658486100276</v>
      </c>
      <c r="BV245" s="1">
        <f t="shared" si="204"/>
        <v>9.7859949190269866</v>
      </c>
      <c r="BW245" s="1">
        <f t="shared" si="205"/>
        <v>9.892551498045119</v>
      </c>
    </row>
    <row r="246" spans="16:75">
      <c r="P246" s="1">
        <v>3</v>
      </c>
      <c r="Q246" s="1">
        <f t="shared" si="178"/>
        <v>1730.6874973035808</v>
      </c>
      <c r="R246" s="14">
        <v>23.5</v>
      </c>
      <c r="S246" s="1">
        <f t="shared" ref="S246:S252" si="231">$S$149+$S$7*(R246-13.8)</f>
        <v>50.240625000000001</v>
      </c>
      <c r="T246" s="1">
        <f t="shared" ref="T246:T252" si="232">$T$149+$T$7*(R246-13.8)</f>
        <v>25.484821428571429</v>
      </c>
      <c r="U246" s="1">
        <f t="shared" ref="U246:U251" si="233">$U$149+$U$7*(R246-13.8)</f>
        <v>0.7816964285714274</v>
      </c>
      <c r="V246" s="1">
        <v>0</v>
      </c>
      <c r="W246" s="14">
        <f t="shared" si="230"/>
        <v>76.507142857142853</v>
      </c>
      <c r="Y246" s="1">
        <f t="shared" si="179"/>
        <v>65.667888152366729</v>
      </c>
      <c r="Z246" s="1">
        <f t="shared" si="180"/>
        <v>33.31038185043414</v>
      </c>
      <c r="AA246" s="1">
        <f t="shared" si="181"/>
        <v>1.0217299971991396</v>
      </c>
      <c r="AB246" s="1">
        <f t="shared" si="182"/>
        <v>0</v>
      </c>
      <c r="AC246" s="14">
        <f t="shared" si="183"/>
        <v>100.00000000000001</v>
      </c>
      <c r="AD246" s="1">
        <f t="shared" si="206"/>
        <v>1.7824459371277662E-2</v>
      </c>
      <c r="AE246" s="1">
        <f t="shared" si="207"/>
        <v>0.21094275581224367</v>
      </c>
      <c r="AF246" s="1">
        <f t="shared" si="208"/>
        <v>0.11633692148876706</v>
      </c>
      <c r="AG246" s="1">
        <f t="shared" si="209"/>
        <v>0.10532878920869701</v>
      </c>
      <c r="AH246" s="1">
        <f t="shared" si="210"/>
        <v>6.5780648541415757E-2</v>
      </c>
      <c r="AI246" s="1">
        <f t="shared" si="211"/>
        <v>4.1246217326694E-2</v>
      </c>
      <c r="AJ246" s="1">
        <f t="shared" si="212"/>
        <v>2.5956066007666957E-2</v>
      </c>
      <c r="AL246" s="1">
        <f t="shared" si="213"/>
        <v>20.197125440112821</v>
      </c>
      <c r="AM246" s="1">
        <f t="shared" si="214"/>
        <v>3394.5925094157142</v>
      </c>
      <c r="AN246" s="1">
        <f t="shared" si="215"/>
        <v>40.138245792196635</v>
      </c>
      <c r="AO246" s="1">
        <f t="shared" si="216"/>
        <v>41.830867587470472</v>
      </c>
      <c r="AP246" s="1">
        <f t="shared" si="217"/>
        <v>182.0613388682626</v>
      </c>
      <c r="AQ246" s="1">
        <f t="shared" si="218"/>
        <v>267.38126607162178</v>
      </c>
      <c r="AR246" s="1">
        <f t="shared" si="219"/>
        <v>169.25301487498223</v>
      </c>
      <c r="AS246" s="1">
        <f t="shared" si="220"/>
        <v>278.28771942643812</v>
      </c>
      <c r="AT246" s="1">
        <f t="shared" si="221"/>
        <v>92.362559104381717</v>
      </c>
      <c r="AU246" s="1">
        <f t="shared" si="222"/>
        <v>316.47789071306198</v>
      </c>
      <c r="AV246" s="1">
        <f t="shared" si="223"/>
        <v>28.959553214991715</v>
      </c>
      <c r="AW246" s="1">
        <f t="shared" si="224"/>
        <v>332.3094720400951</v>
      </c>
      <c r="AX246" s="1">
        <f t="shared" si="225"/>
        <v>4.1797662004016916</v>
      </c>
      <c r="AY246" s="1">
        <f t="shared" si="226"/>
        <v>335.82109620726402</v>
      </c>
      <c r="BA246" s="1">
        <f t="shared" si="184"/>
        <v>41.830867587470472</v>
      </c>
      <c r="BB246" s="1">
        <f t="shared" si="185"/>
        <v>267.38126607162178</v>
      </c>
      <c r="BC246" s="1">
        <f t="shared" si="186"/>
        <v>278.28771942643812</v>
      </c>
      <c r="BD246" s="1">
        <f t="shared" si="187"/>
        <v>316.47789071306198</v>
      </c>
      <c r="BE246" s="1">
        <f t="shared" si="188"/>
        <v>332.3094720400951</v>
      </c>
      <c r="BF246" s="1">
        <f t="shared" si="189"/>
        <v>335.82109620726402</v>
      </c>
      <c r="BG246" s="1">
        <f t="shared" si="190"/>
        <v>6.391960805319516</v>
      </c>
      <c r="BH246" s="1">
        <f t="shared" si="191"/>
        <v>6.6526882055344503</v>
      </c>
      <c r="BI246" s="1">
        <f t="shared" si="192"/>
        <v>7.5656544787480353</v>
      </c>
      <c r="BJ246" s="1">
        <f t="shared" si="193"/>
        <v>7.9441209615176902</v>
      </c>
      <c r="BK246" s="1">
        <f t="shared" si="194"/>
        <v>8.028069116784275</v>
      </c>
      <c r="BM246" s="1">
        <f t="shared" si="195"/>
        <v>3394.5925094157142</v>
      </c>
      <c r="BN246" s="1">
        <f t="shared" si="196"/>
        <v>267.38126607162178</v>
      </c>
      <c r="BO246" s="1">
        <f t="shared" si="197"/>
        <v>278.28771942643812</v>
      </c>
      <c r="BP246" s="1">
        <f t="shared" si="198"/>
        <v>316.47789071306198</v>
      </c>
      <c r="BQ246" s="1">
        <f t="shared" si="199"/>
        <v>332.3094720400951</v>
      </c>
      <c r="BR246" s="1">
        <f t="shared" si="200"/>
        <v>335.82109620726402</v>
      </c>
      <c r="BS246" s="1">
        <f t="shared" si="201"/>
        <v>7.8766822624505268</v>
      </c>
      <c r="BT246" s="1">
        <f t="shared" si="202"/>
        <v>8.1979712927115873</v>
      </c>
      <c r="BU246" s="1">
        <f t="shared" si="203"/>
        <v>9.3230009149915603</v>
      </c>
      <c r="BV246" s="1">
        <f t="shared" si="204"/>
        <v>9.7893774029829892</v>
      </c>
      <c r="BW246" s="1">
        <f t="shared" si="205"/>
        <v>9.8928249937447266</v>
      </c>
    </row>
    <row r="247" spans="16:75">
      <c r="P247" s="1">
        <v>3</v>
      </c>
      <c r="Q247" s="1">
        <f t="shared" si="178"/>
        <v>1731.1222799122766</v>
      </c>
      <c r="R247" s="14">
        <v>23.6</v>
      </c>
      <c r="S247" s="1">
        <f t="shared" si="231"/>
        <v>50.231249999999996</v>
      </c>
      <c r="T247" s="1">
        <f t="shared" si="232"/>
        <v>25.541071428571428</v>
      </c>
      <c r="U247" s="1">
        <f t="shared" si="233"/>
        <v>0.63482142857142598</v>
      </c>
      <c r="V247" s="1">
        <v>0</v>
      </c>
      <c r="W247" s="14">
        <f t="shared" si="230"/>
        <v>76.407142857142844</v>
      </c>
      <c r="Y247" s="1">
        <f t="shared" si="179"/>
        <v>65.741563055062173</v>
      </c>
      <c r="Z247" s="1">
        <f t="shared" si="180"/>
        <v>33.427596522389457</v>
      </c>
      <c r="AA247" s="1">
        <f t="shared" si="181"/>
        <v>0.83084042254837476</v>
      </c>
      <c r="AB247" s="1">
        <f t="shared" si="182"/>
        <v>0</v>
      </c>
      <c r="AC247" s="14">
        <f t="shared" si="183"/>
        <v>100.00000000000001</v>
      </c>
      <c r="AD247" s="1">
        <f t="shared" si="206"/>
        <v>1.7629980892697308E-2</v>
      </c>
      <c r="AE247" s="1">
        <f t="shared" si="207"/>
        <v>0.21006787047468245</v>
      </c>
      <c r="AF247" s="1">
        <f t="shared" si="208"/>
        <v>0.11578582406210219</v>
      </c>
      <c r="AG247" s="1">
        <f t="shared" si="209"/>
        <v>0.10485392808720821</v>
      </c>
      <c r="AH247" s="1">
        <f t="shared" si="210"/>
        <v>6.5551395997065776E-2</v>
      </c>
      <c r="AI247" s="1">
        <f t="shared" si="211"/>
        <v>4.11402979167209E-2</v>
      </c>
      <c r="AJ247" s="1">
        <f t="shared" si="212"/>
        <v>2.5910592970730558E-2</v>
      </c>
      <c r="AL247" s="1">
        <f t="shared" si="213"/>
        <v>19.016137067530806</v>
      </c>
      <c r="AM247" s="1">
        <f t="shared" si="214"/>
        <v>3380.2892197023739</v>
      </c>
      <c r="AN247" s="1">
        <f t="shared" si="215"/>
        <v>40.108472924137693</v>
      </c>
      <c r="AO247" s="1">
        <f t="shared" si="216"/>
        <v>41.823569304998728</v>
      </c>
      <c r="AP247" s="1">
        <f t="shared" si="217"/>
        <v>181.11972347049465</v>
      </c>
      <c r="AQ247" s="1">
        <f t="shared" si="218"/>
        <v>267.01575106060005</v>
      </c>
      <c r="AR247" s="1">
        <f t="shared" si="219"/>
        <v>168.14233872180725</v>
      </c>
      <c r="AS247" s="1">
        <f t="shared" si="220"/>
        <v>277.821001711588</v>
      </c>
      <c r="AT247" s="1">
        <f t="shared" si="221"/>
        <v>90.985914944255683</v>
      </c>
      <c r="AU247" s="1">
        <f t="shared" si="222"/>
        <v>315.52241623946537</v>
      </c>
      <c r="AV247" s="1">
        <f t="shared" si="223"/>
        <v>28.171090451842211</v>
      </c>
      <c r="AW247" s="1">
        <f t="shared" si="224"/>
        <v>331.02075008421264</v>
      </c>
      <c r="AX247" s="1">
        <f t="shared" si="225"/>
        <v>3.9890728271063884</v>
      </c>
      <c r="AY247" s="1">
        <f t="shared" si="226"/>
        <v>334.41502831158539</v>
      </c>
      <c r="BA247" s="1">
        <f t="shared" si="184"/>
        <v>41.823569304998728</v>
      </c>
      <c r="BB247" s="1">
        <f t="shared" si="185"/>
        <v>267.01575106060005</v>
      </c>
      <c r="BC247" s="1">
        <f t="shared" si="186"/>
        <v>277.821001711588</v>
      </c>
      <c r="BD247" s="1">
        <f t="shared" si="187"/>
        <v>315.52241623946537</v>
      </c>
      <c r="BE247" s="1">
        <f t="shared" si="188"/>
        <v>331.02075008421264</v>
      </c>
      <c r="BF247" s="1">
        <f t="shared" si="189"/>
        <v>334.41502831158539</v>
      </c>
      <c r="BG247" s="1">
        <f t="shared" si="190"/>
        <v>6.3843367626848266</v>
      </c>
      <c r="BH247" s="1">
        <f t="shared" si="191"/>
        <v>6.6426899073480801</v>
      </c>
      <c r="BI247" s="1">
        <f t="shared" si="192"/>
        <v>7.5441293386156385</v>
      </c>
      <c r="BJ247" s="1">
        <f t="shared" si="193"/>
        <v>7.9146939294023682</v>
      </c>
      <c r="BK247" s="1">
        <f t="shared" si="194"/>
        <v>7.9958509966679552</v>
      </c>
      <c r="BM247" s="1">
        <f t="shared" si="195"/>
        <v>3380.2892197023739</v>
      </c>
      <c r="BN247" s="1">
        <f t="shared" si="196"/>
        <v>267.01575106060005</v>
      </c>
      <c r="BO247" s="1">
        <f t="shared" si="197"/>
        <v>277.821001711588</v>
      </c>
      <c r="BP247" s="1">
        <f t="shared" si="198"/>
        <v>315.52241623946537</v>
      </c>
      <c r="BQ247" s="1">
        <f t="shared" si="199"/>
        <v>331.02075008421264</v>
      </c>
      <c r="BR247" s="1">
        <f t="shared" si="200"/>
        <v>334.41502831158539</v>
      </c>
      <c r="BS247" s="1">
        <f t="shared" si="201"/>
        <v>7.8991983734489475</v>
      </c>
      <c r="BT247" s="1">
        <f t="shared" si="202"/>
        <v>8.2188529931781833</v>
      </c>
      <c r="BU247" s="1">
        <f t="shared" si="203"/>
        <v>9.3341840218999472</v>
      </c>
      <c r="BV247" s="1">
        <f t="shared" si="204"/>
        <v>9.7926753768530546</v>
      </c>
      <c r="BW247" s="1">
        <f t="shared" si="205"/>
        <v>9.8930892174081428</v>
      </c>
    </row>
    <row r="248" spans="16:75">
      <c r="P248" s="1">
        <v>3</v>
      </c>
      <c r="Q248" s="1">
        <f t="shared" si="178"/>
        <v>1731.5570625209721</v>
      </c>
      <c r="R248" s="14">
        <v>23.7</v>
      </c>
      <c r="S248" s="1">
        <f t="shared" si="231"/>
        <v>50.221874999999997</v>
      </c>
      <c r="T248" s="1">
        <f t="shared" si="232"/>
        <v>25.597321428571426</v>
      </c>
      <c r="U248" s="1">
        <f t="shared" si="233"/>
        <v>0.48794642857142811</v>
      </c>
      <c r="V248" s="1">
        <v>0</v>
      </c>
      <c r="W248" s="14">
        <f t="shared" si="230"/>
        <v>76.30714285714285</v>
      </c>
      <c r="Y248" s="1">
        <f t="shared" si="179"/>
        <v>65.815431058691388</v>
      </c>
      <c r="Z248" s="1">
        <f t="shared" si="180"/>
        <v>33.545118412430966</v>
      </c>
      <c r="AA248" s="1">
        <f t="shared" si="181"/>
        <v>0.63945052887765552</v>
      </c>
      <c r="AB248" s="1">
        <f t="shared" si="182"/>
        <v>0</v>
      </c>
      <c r="AC248" s="14">
        <f t="shared" si="183"/>
        <v>100.00000000000001</v>
      </c>
      <c r="AD248" s="1">
        <f t="shared" si="206"/>
        <v>1.7434992688627846E-2</v>
      </c>
      <c r="AE248" s="1">
        <f t="shared" si="207"/>
        <v>0.20919069207436256</v>
      </c>
      <c r="AF248" s="1">
        <f t="shared" si="208"/>
        <v>0.11523328221645895</v>
      </c>
      <c r="AG248" s="1">
        <f t="shared" si="209"/>
        <v>0.10437782236107639</v>
      </c>
      <c r="AH248" s="1">
        <f t="shared" si="210"/>
        <v>6.5321542584865777E-2</v>
      </c>
      <c r="AI248" s="1">
        <f t="shared" si="211"/>
        <v>4.1034100893392073E-2</v>
      </c>
      <c r="AJ248" s="1">
        <f t="shared" si="212"/>
        <v>2.5865000749573045E-2</v>
      </c>
      <c r="AL248" s="1">
        <f t="shared" si="213"/>
        <v>17.890974226436064</v>
      </c>
      <c r="AM248" s="1">
        <f t="shared" si="214"/>
        <v>3366.1018853332776</v>
      </c>
      <c r="AN248" s="1">
        <f t="shared" si="215"/>
        <v>40.078559411950501</v>
      </c>
      <c r="AO248" s="1">
        <f t="shared" si="216"/>
        <v>41.816206394057595</v>
      </c>
      <c r="AP248" s="1">
        <f t="shared" si="217"/>
        <v>180.17729587983911</v>
      </c>
      <c r="AQ248" s="1">
        <f t="shared" si="218"/>
        <v>266.64934407671501</v>
      </c>
      <c r="AR248" s="1">
        <f t="shared" si="219"/>
        <v>167.03251758859719</v>
      </c>
      <c r="AS248" s="1">
        <f t="shared" si="220"/>
        <v>277.35353975326319</v>
      </c>
      <c r="AT248" s="1">
        <f t="shared" si="221"/>
        <v>89.623309275577242</v>
      </c>
      <c r="AU248" s="1">
        <f t="shared" si="222"/>
        <v>314.56925545058823</v>
      </c>
      <c r="AV248" s="1">
        <f t="shared" si="223"/>
        <v>27.401150686035962</v>
      </c>
      <c r="AW248" s="1">
        <f t="shared" si="224"/>
        <v>329.73965472810221</v>
      </c>
      <c r="AX248" s="1">
        <f t="shared" si="225"/>
        <v>3.8065320121211008</v>
      </c>
      <c r="AY248" s="1">
        <f t="shared" si="226"/>
        <v>333.02005575335983</v>
      </c>
      <c r="BA248" s="1">
        <f t="shared" si="184"/>
        <v>41.816206394057595</v>
      </c>
      <c r="BB248" s="1">
        <f t="shared" si="185"/>
        <v>266.64934407671501</v>
      </c>
      <c r="BC248" s="1">
        <f t="shared" si="186"/>
        <v>277.35353975326319</v>
      </c>
      <c r="BD248" s="1">
        <f t="shared" si="187"/>
        <v>314.56925545058823</v>
      </c>
      <c r="BE248" s="1">
        <f t="shared" si="188"/>
        <v>329.73965472810221</v>
      </c>
      <c r="BF248" s="1">
        <f t="shared" si="189"/>
        <v>333.02005575335983</v>
      </c>
      <c r="BG248" s="1">
        <f t="shared" si="190"/>
        <v>6.3766985834135337</v>
      </c>
      <c r="BH248" s="1">
        <f t="shared" si="191"/>
        <v>6.6326805722069819</v>
      </c>
      <c r="BI248" s="1">
        <f t="shared" si="192"/>
        <v>7.5226636411305581</v>
      </c>
      <c r="BJ248" s="1">
        <f t="shared" si="193"/>
        <v>7.8854511961410436</v>
      </c>
      <c r="BK248" s="1">
        <f t="shared" si="194"/>
        <v>7.9638992742460859</v>
      </c>
      <c r="BM248" s="1">
        <f t="shared" si="195"/>
        <v>3366.1018853332776</v>
      </c>
      <c r="BN248" s="1">
        <f t="shared" si="196"/>
        <v>266.64934407671501</v>
      </c>
      <c r="BO248" s="1">
        <f t="shared" si="197"/>
        <v>277.35353975326319</v>
      </c>
      <c r="BP248" s="1">
        <f t="shared" si="198"/>
        <v>314.56925545058823</v>
      </c>
      <c r="BQ248" s="1">
        <f t="shared" si="199"/>
        <v>329.73965472810221</v>
      </c>
      <c r="BR248" s="1">
        <f t="shared" si="200"/>
        <v>333.02005575335983</v>
      </c>
      <c r="BS248" s="1">
        <f t="shared" si="201"/>
        <v>7.9216064504332167</v>
      </c>
      <c r="BT248" s="1">
        <f t="shared" si="202"/>
        <v>8.2396062032983419</v>
      </c>
      <c r="BU248" s="1">
        <f t="shared" si="203"/>
        <v>9.3452089736565647</v>
      </c>
      <c r="BV248" s="1">
        <f t="shared" si="204"/>
        <v>9.7958904976952201</v>
      </c>
      <c r="BW248" s="1">
        <f t="shared" si="205"/>
        <v>9.8933445004855383</v>
      </c>
    </row>
    <row r="249" spans="16:75">
      <c r="P249" s="1">
        <v>3</v>
      </c>
      <c r="Q249" s="1">
        <f t="shared" si="178"/>
        <v>1731.9918451296678</v>
      </c>
      <c r="R249" s="14">
        <v>23.8</v>
      </c>
      <c r="S249" s="1">
        <f t="shared" si="231"/>
        <v>50.212499999999999</v>
      </c>
      <c r="T249" s="1">
        <f t="shared" si="232"/>
        <v>25.653571428571428</v>
      </c>
      <c r="U249" s="1">
        <f t="shared" si="233"/>
        <v>0.34107142857142669</v>
      </c>
      <c r="V249" s="1">
        <v>0</v>
      </c>
      <c r="W249" s="14">
        <f t="shared" si="230"/>
        <v>76.207142857142856</v>
      </c>
      <c r="Y249" s="1">
        <f t="shared" si="179"/>
        <v>65.889492923423006</v>
      </c>
      <c r="Z249" s="1">
        <f t="shared" si="180"/>
        <v>33.662948729965315</v>
      </c>
      <c r="AA249" s="1">
        <f t="shared" si="181"/>
        <v>0.44755834661167626</v>
      </c>
      <c r="AB249" s="1">
        <f t="shared" si="182"/>
        <v>0</v>
      </c>
      <c r="AC249" s="14">
        <f t="shared" si="183"/>
        <v>99.999999999999986</v>
      </c>
      <c r="AD249" s="1">
        <f t="shared" si="206"/>
        <v>1.7239492752464086E-2</v>
      </c>
      <c r="AE249" s="1">
        <f t="shared" si="207"/>
        <v>0.20831121158432386</v>
      </c>
      <c r="AF249" s="1">
        <f t="shared" si="208"/>
        <v>0.11467929026568134</v>
      </c>
      <c r="AG249" s="1">
        <f t="shared" si="209"/>
        <v>0.10390046713074248</v>
      </c>
      <c r="AH249" s="1">
        <f t="shared" si="210"/>
        <v>6.5091085939416024E-2</v>
      </c>
      <c r="AI249" s="1">
        <f t="shared" si="211"/>
        <v>4.0927625163843982E-2</v>
      </c>
      <c r="AJ249" s="1">
        <f t="shared" si="212"/>
        <v>2.5819288875009172E-2</v>
      </c>
      <c r="AL249" s="1">
        <f t="shared" si="213"/>
        <v>16.819638455988034</v>
      </c>
      <c r="AM249" s="1">
        <f t="shared" si="214"/>
        <v>3352.0292708505995</v>
      </c>
      <c r="AN249" s="1">
        <f t="shared" si="215"/>
        <v>40.048503809900922</v>
      </c>
      <c r="AO249" s="1">
        <f t="shared" si="216"/>
        <v>41.808779072275428</v>
      </c>
      <c r="AP249" s="1">
        <f t="shared" si="217"/>
        <v>179.23405039768872</v>
      </c>
      <c r="AQ249" s="1">
        <f t="shared" si="218"/>
        <v>266.28205292680309</v>
      </c>
      <c r="AR249" s="1">
        <f t="shared" si="219"/>
        <v>165.9235557929841</v>
      </c>
      <c r="AS249" s="1">
        <f t="shared" si="220"/>
        <v>276.88534654334609</v>
      </c>
      <c r="AT249" s="1">
        <f t="shared" si="221"/>
        <v>88.274665634664856</v>
      </c>
      <c r="AU249" s="1">
        <f t="shared" si="222"/>
        <v>313.61843784631964</v>
      </c>
      <c r="AV249" s="1">
        <f t="shared" si="223"/>
        <v>26.649368452411586</v>
      </c>
      <c r="AW249" s="1">
        <f t="shared" si="224"/>
        <v>328.46616613030517</v>
      </c>
      <c r="AX249" s="1">
        <f t="shared" si="225"/>
        <v>3.631818760296893</v>
      </c>
      <c r="AY249" s="1">
        <f t="shared" si="226"/>
        <v>331.63607156431334</v>
      </c>
      <c r="BA249" s="1">
        <f t="shared" si="184"/>
        <v>41.808779072275428</v>
      </c>
      <c r="BB249" s="1">
        <f t="shared" si="185"/>
        <v>266.28205292680309</v>
      </c>
      <c r="BC249" s="1">
        <f t="shared" si="186"/>
        <v>276.88534654334609</v>
      </c>
      <c r="BD249" s="1">
        <f t="shared" si="187"/>
        <v>313.61843784631964</v>
      </c>
      <c r="BE249" s="1">
        <f t="shared" si="188"/>
        <v>328.46616613030517</v>
      </c>
      <c r="BF249" s="1">
        <f t="shared" si="189"/>
        <v>331.63607156431334</v>
      </c>
      <c r="BG249" s="1">
        <f t="shared" si="190"/>
        <v>6.3690463781895552</v>
      </c>
      <c r="BH249" s="1">
        <f t="shared" si="191"/>
        <v>6.622660424134617</v>
      </c>
      <c r="BI249" s="1">
        <f t="shared" si="192"/>
        <v>7.5012579846965393</v>
      </c>
      <c r="BJ249" s="1">
        <f t="shared" si="193"/>
        <v>7.8563922080212167</v>
      </c>
      <c r="BK249" s="1">
        <f t="shared" si="194"/>
        <v>7.9322113422879292</v>
      </c>
      <c r="BM249" s="1">
        <f t="shared" si="195"/>
        <v>3352.0292708505995</v>
      </c>
      <c r="BN249" s="1">
        <f t="shared" si="196"/>
        <v>266.28205292680309</v>
      </c>
      <c r="BO249" s="1">
        <f t="shared" si="197"/>
        <v>276.88534654334609</v>
      </c>
      <c r="BP249" s="1">
        <f t="shared" si="198"/>
        <v>313.61843784631964</v>
      </c>
      <c r="BQ249" s="1">
        <f t="shared" si="199"/>
        <v>328.46616613030517</v>
      </c>
      <c r="BR249" s="1">
        <f t="shared" si="200"/>
        <v>331.63607156431334</v>
      </c>
      <c r="BS249" s="1">
        <f t="shared" si="201"/>
        <v>7.9439059569796733</v>
      </c>
      <c r="BT249" s="1">
        <f t="shared" si="202"/>
        <v>8.2602305699163718</v>
      </c>
      <c r="BU249" s="1">
        <f t="shared" si="203"/>
        <v>9.3560769463906528</v>
      </c>
      <c r="BV249" s="1">
        <f t="shared" si="204"/>
        <v>9.7990243995379753</v>
      </c>
      <c r="BW249" s="1">
        <f t="shared" si="205"/>
        <v>9.8935911582943454</v>
      </c>
    </row>
    <row r="250" spans="16:75">
      <c r="P250" s="1">
        <v>3</v>
      </c>
      <c r="Q250" s="1">
        <f t="shared" si="178"/>
        <v>1732.4266277383633</v>
      </c>
      <c r="R250" s="14">
        <v>23.9</v>
      </c>
      <c r="S250" s="1">
        <f t="shared" si="231"/>
        <v>50.203125</v>
      </c>
      <c r="T250" s="1">
        <f t="shared" si="232"/>
        <v>25.709821428571427</v>
      </c>
      <c r="U250" s="1">
        <f t="shared" si="233"/>
        <v>0.1941964285714306</v>
      </c>
      <c r="V250" s="1">
        <v>0</v>
      </c>
      <c r="W250" s="14">
        <f t="shared" si="230"/>
        <v>76.107142857142861</v>
      </c>
      <c r="Y250" s="1">
        <f t="shared" si="179"/>
        <v>65.963749413420928</v>
      </c>
      <c r="Z250" s="1">
        <f t="shared" si="180"/>
        <v>33.78108869075551</v>
      </c>
      <c r="AA250" s="1">
        <f t="shared" si="181"/>
        <v>0.25516189582355969</v>
      </c>
      <c r="AB250" s="1">
        <f t="shared" si="182"/>
        <v>0</v>
      </c>
      <c r="AC250" s="14">
        <f t="shared" si="183"/>
        <v>100</v>
      </c>
      <c r="AD250" s="1">
        <f t="shared" si="206"/>
        <v>1.7043479067054668E-2</v>
      </c>
      <c r="AE250" s="1">
        <f t="shared" si="207"/>
        <v>0.20742941993016312</v>
      </c>
      <c r="AF250" s="1">
        <f t="shared" si="208"/>
        <v>0.11412384249372856</v>
      </c>
      <c r="AG250" s="1">
        <f t="shared" si="209"/>
        <v>0.10342185747089673</v>
      </c>
      <c r="AH250" s="1">
        <f t="shared" si="210"/>
        <v>6.4860023682884876E-2</v>
      </c>
      <c r="AI250" s="1">
        <f t="shared" si="211"/>
        <v>4.0820869629469313E-2</v>
      </c>
      <c r="AJ250" s="1">
        <f t="shared" si="212"/>
        <v>2.5773456875387794E-2</v>
      </c>
      <c r="AL250" s="1">
        <f t="shared" si="213"/>
        <v>15.800179355443014</v>
      </c>
      <c r="AM250" s="1">
        <f t="shared" si="214"/>
        <v>3338.0701533129632</v>
      </c>
      <c r="AN250" s="1">
        <f t="shared" si="215"/>
        <v>40.018304649273311</v>
      </c>
      <c r="AO250" s="1">
        <f t="shared" si="216"/>
        <v>41.801287547492997</v>
      </c>
      <c r="AP250" s="1">
        <f t="shared" si="217"/>
        <v>178.2899812501802</v>
      </c>
      <c r="AQ250" s="1">
        <f t="shared" si="218"/>
        <v>265.91388526288415</v>
      </c>
      <c r="AR250" s="1">
        <f t="shared" si="219"/>
        <v>164.81545770008142</v>
      </c>
      <c r="AS250" s="1">
        <f t="shared" si="220"/>
        <v>276.41643487454581</v>
      </c>
      <c r="AT250" s="1">
        <f t="shared" si="221"/>
        <v>86.939907607854721</v>
      </c>
      <c r="AU250" s="1">
        <f t="shared" si="222"/>
        <v>312.66999211310434</v>
      </c>
      <c r="AV250" s="1">
        <f t="shared" si="223"/>
        <v>25.915384111164769</v>
      </c>
      <c r="AW250" s="1">
        <f t="shared" si="224"/>
        <v>327.20026327666864</v>
      </c>
      <c r="AX250" s="1">
        <f t="shared" si="225"/>
        <v>3.4646200879329405</v>
      </c>
      <c r="AY250" s="1">
        <f t="shared" si="226"/>
        <v>330.26296925688087</v>
      </c>
      <c r="BA250" s="1">
        <f t="shared" si="184"/>
        <v>41.801287547492997</v>
      </c>
      <c r="BB250" s="1">
        <f t="shared" si="185"/>
        <v>265.91388526288415</v>
      </c>
      <c r="BC250" s="1">
        <f t="shared" si="186"/>
        <v>276.41643487454581</v>
      </c>
      <c r="BD250" s="1">
        <f t="shared" si="187"/>
        <v>312.66999211310434</v>
      </c>
      <c r="BE250" s="1">
        <f t="shared" si="188"/>
        <v>327.20026327666864</v>
      </c>
      <c r="BF250" s="1">
        <f t="shared" si="189"/>
        <v>330.26296925688087</v>
      </c>
      <c r="BG250" s="1">
        <f t="shared" si="190"/>
        <v>6.3613802555905279</v>
      </c>
      <c r="BH250" s="1">
        <f t="shared" si="191"/>
        <v>6.6126296842051149</v>
      </c>
      <c r="BI250" s="1">
        <f t="shared" si="192"/>
        <v>7.4799129514338727</v>
      </c>
      <c r="BJ250" s="1">
        <f t="shared" si="193"/>
        <v>7.8275163870231612</v>
      </c>
      <c r="BK250" s="1">
        <f t="shared" si="194"/>
        <v>7.9007846081690412</v>
      </c>
      <c r="BM250" s="1">
        <f t="shared" si="195"/>
        <v>3338.0701533129632</v>
      </c>
      <c r="BN250" s="1">
        <f t="shared" si="196"/>
        <v>265.91388526288415</v>
      </c>
      <c r="BO250" s="1">
        <f t="shared" si="197"/>
        <v>276.41643487454581</v>
      </c>
      <c r="BP250" s="1">
        <f t="shared" si="198"/>
        <v>312.66999211310434</v>
      </c>
      <c r="BQ250" s="1">
        <f t="shared" si="199"/>
        <v>327.20026327666864</v>
      </c>
      <c r="BR250" s="1">
        <f t="shared" si="200"/>
        <v>330.26296925688087</v>
      </c>
      <c r="BS250" s="1">
        <f t="shared" si="201"/>
        <v>7.9660963685550561</v>
      </c>
      <c r="BT250" s="1">
        <f t="shared" si="202"/>
        <v>8.28072575407705</v>
      </c>
      <c r="BU250" s="1">
        <f t="shared" si="203"/>
        <v>9.3667891252311186</v>
      </c>
      <c r="BV250" s="1">
        <f t="shared" si="204"/>
        <v>9.8020786936406772</v>
      </c>
      <c r="BW250" s="1">
        <f t="shared" si="205"/>
        <v>9.8938294909440998</v>
      </c>
    </row>
    <row r="251" spans="16:75">
      <c r="P251" s="1">
        <v>3</v>
      </c>
      <c r="Q251" s="1">
        <f t="shared" si="178"/>
        <v>1732.8614103470591</v>
      </c>
      <c r="R251" s="14">
        <v>24</v>
      </c>
      <c r="S251" s="1">
        <f t="shared" si="231"/>
        <v>50.193750000000001</v>
      </c>
      <c r="T251" s="1">
        <f t="shared" si="232"/>
        <v>25.766071428571429</v>
      </c>
      <c r="U251" s="1">
        <f t="shared" si="233"/>
        <v>4.7321428571427404E-2</v>
      </c>
      <c r="V251" s="1">
        <v>0</v>
      </c>
      <c r="W251" s="14">
        <f t="shared" si="230"/>
        <v>76.007142857142853</v>
      </c>
      <c r="Y251" s="1">
        <f t="shared" si="179"/>
        <v>66.038201296870596</v>
      </c>
      <c r="Z251" s="1">
        <f t="shared" si="180"/>
        <v>33.899539516962697</v>
      </c>
      <c r="AA251" s="1">
        <f t="shared" si="181"/>
        <v>6.2259186166712124E-2</v>
      </c>
      <c r="AB251" s="1">
        <f t="shared" si="182"/>
        <v>0</v>
      </c>
      <c r="AC251" s="14">
        <f t="shared" si="183"/>
        <v>100.00000000000001</v>
      </c>
      <c r="AD251" s="1">
        <f t="shared" si="206"/>
        <v>1.6846949604632608E-2</v>
      </c>
      <c r="AE251" s="1">
        <f t="shared" si="207"/>
        <v>0.20654530798972137</v>
      </c>
      <c r="AF251" s="1">
        <f t="shared" si="208"/>
        <v>0.11356693315447808</v>
      </c>
      <c r="AG251" s="1">
        <f t="shared" si="209"/>
        <v>0.10294198843030893</v>
      </c>
      <c r="AH251" s="1">
        <f t="shared" si="210"/>
        <v>6.4628353424926885E-2</v>
      </c>
      <c r="AI251" s="1">
        <f t="shared" si="211"/>
        <v>4.0713833185879116E-2</v>
      </c>
      <c r="AJ251" s="1">
        <f t="shared" si="212"/>
        <v>2.5727504276575611E-2</v>
      </c>
      <c r="AL251" s="1">
        <f t="shared" si="213"/>
        <v>14.830694006763826</v>
      </c>
      <c r="AM251" s="1">
        <f t="shared" si="214"/>
        <v>3324.2233222325208</v>
      </c>
      <c r="AN251" s="1">
        <f t="shared" si="215"/>
        <v>39.987960437874946</v>
      </c>
      <c r="AO251" s="1">
        <f t="shared" si="216"/>
        <v>41.793732017869594</v>
      </c>
      <c r="AP251" s="1">
        <f t="shared" si="217"/>
        <v>177.34508258672921</v>
      </c>
      <c r="AQ251" s="1">
        <f t="shared" si="218"/>
        <v>265.54484858506686</v>
      </c>
      <c r="AR251" s="1">
        <f t="shared" si="219"/>
        <v>163.70822772329058</v>
      </c>
      <c r="AS251" s="1">
        <f t="shared" si="220"/>
        <v>275.94681734474892</v>
      </c>
      <c r="AT251" s="1">
        <f t="shared" si="221"/>
        <v>85.61895883170898</v>
      </c>
      <c r="AU251" s="1">
        <f t="shared" si="222"/>
        <v>311.72394614109851</v>
      </c>
      <c r="AV251" s="1">
        <f t="shared" si="223"/>
        <v>25.1988437772414</v>
      </c>
      <c r="AW251" s="1">
        <f t="shared" si="224"/>
        <v>325.94192402875433</v>
      </c>
      <c r="AX251" s="1">
        <f t="shared" si="225"/>
        <v>3.3046346139581075</v>
      </c>
      <c r="AY251" s="1">
        <f t="shared" si="226"/>
        <v>328.90064286253534</v>
      </c>
      <c r="BA251" s="1">
        <f t="shared" si="184"/>
        <v>41.793732017869594</v>
      </c>
      <c r="BB251" s="1">
        <f t="shared" si="185"/>
        <v>265.54484858506686</v>
      </c>
      <c r="BC251" s="1">
        <f t="shared" si="186"/>
        <v>275.94681734474892</v>
      </c>
      <c r="BD251" s="1">
        <f t="shared" si="187"/>
        <v>311.72394614109851</v>
      </c>
      <c r="BE251" s="1">
        <f t="shared" si="188"/>
        <v>325.94192402875433</v>
      </c>
      <c r="BF251" s="1">
        <f t="shared" si="189"/>
        <v>328.90064286253534</v>
      </c>
      <c r="BG251" s="1">
        <f t="shared" si="190"/>
        <v>6.3537003221327257</v>
      </c>
      <c r="BH251" s="1">
        <f t="shared" si="191"/>
        <v>6.602588570620191</v>
      </c>
      <c r="BI251" s="1">
        <f t="shared" si="192"/>
        <v>7.4586291075373659</v>
      </c>
      <c r="BJ251" s="1">
        <f t="shared" si="193"/>
        <v>7.7988231318847649</v>
      </c>
      <c r="BK251" s="1">
        <f t="shared" si="194"/>
        <v>7.8696164946913205</v>
      </c>
      <c r="BM251" s="1">
        <f t="shared" si="195"/>
        <v>3324.2233222325208</v>
      </c>
      <c r="BN251" s="1">
        <f t="shared" si="196"/>
        <v>265.54484858506686</v>
      </c>
      <c r="BO251" s="1">
        <f t="shared" si="197"/>
        <v>275.94681734474892</v>
      </c>
      <c r="BP251" s="1">
        <f t="shared" si="198"/>
        <v>311.72394614109851</v>
      </c>
      <c r="BQ251" s="1">
        <f t="shared" si="199"/>
        <v>325.94192402875433</v>
      </c>
      <c r="BR251" s="1">
        <f t="shared" si="200"/>
        <v>328.90064286253534</v>
      </c>
      <c r="BS251" s="1">
        <f t="shared" si="201"/>
        <v>7.9881771723666617</v>
      </c>
      <c r="BT251" s="1">
        <f t="shared" si="202"/>
        <v>8.3010914308676877</v>
      </c>
      <c r="BU251" s="1">
        <f t="shared" si="203"/>
        <v>9.3773467040038483</v>
      </c>
      <c r="BV251" s="1">
        <f t="shared" si="204"/>
        <v>9.8050549687454343</v>
      </c>
      <c r="BW251" s="1">
        <f t="shared" si="205"/>
        <v>9.894059784215953</v>
      </c>
    </row>
    <row r="252" spans="16:75">
      <c r="P252" s="1">
        <v>3</v>
      </c>
      <c r="Q252" s="1">
        <f t="shared" si="178"/>
        <v>1733.2961929557548</v>
      </c>
      <c r="R252" s="14">
        <v>24.1</v>
      </c>
      <c r="S252" s="1">
        <f t="shared" si="231"/>
        <v>50.184374999999996</v>
      </c>
      <c r="T252" s="1">
        <f t="shared" si="232"/>
        <v>25.822321428571428</v>
      </c>
      <c r="U252" s="1">
        <v>0</v>
      </c>
      <c r="V252" s="1">
        <v>0</v>
      </c>
      <c r="W252" s="14">
        <f t="shared" si="230"/>
        <v>76.006696428571416</v>
      </c>
      <c r="Y252" s="1">
        <f t="shared" si="179"/>
        <v>66.026254735543759</v>
      </c>
      <c r="Z252" s="1">
        <f t="shared" si="180"/>
        <v>33.973745264456262</v>
      </c>
      <c r="AA252" s="1">
        <f t="shared" si="181"/>
        <v>0</v>
      </c>
      <c r="AB252" s="1">
        <f t="shared" si="182"/>
        <v>0</v>
      </c>
      <c r="AC252" s="14">
        <f t="shared" si="183"/>
        <v>100.00000000000003</v>
      </c>
      <c r="AD252" s="1">
        <f t="shared" si="206"/>
        <v>1.6792830886113656E-2</v>
      </c>
      <c r="AE252" s="1">
        <f t="shared" si="207"/>
        <v>0.20635140176461664</v>
      </c>
      <c r="AF252" s="1">
        <f t="shared" si="208"/>
        <v>0.11347220005957837</v>
      </c>
      <c r="AG252" s="1">
        <f t="shared" si="209"/>
        <v>0.10286501038393961</v>
      </c>
      <c r="AH252" s="1">
        <f t="shared" si="210"/>
        <v>6.4604864461545966E-2</v>
      </c>
      <c r="AI252" s="1">
        <f t="shared" si="211"/>
        <v>4.0712942551560924E-2</v>
      </c>
      <c r="AJ252" s="1">
        <f t="shared" si="212"/>
        <v>2.5734703442143722E-2</v>
      </c>
      <c r="AL252" s="1">
        <f t="shared" si="213"/>
        <v>13.797600041838498</v>
      </c>
      <c r="AM252" s="1">
        <f t="shared" si="214"/>
        <v>3310.4871159163768</v>
      </c>
      <c r="AN252" s="1">
        <f t="shared" si="215"/>
        <v>39.824015922081799</v>
      </c>
      <c r="AO252" s="1">
        <f t="shared" si="216"/>
        <v>41.785558922036451</v>
      </c>
      <c r="AP252" s="1">
        <f t="shared" si="217"/>
        <v>175.68488932039722</v>
      </c>
      <c r="AQ252" s="1">
        <f t="shared" si="218"/>
        <v>265.17198568355371</v>
      </c>
      <c r="AR252" s="1">
        <f t="shared" si="219"/>
        <v>161.96916656278538</v>
      </c>
      <c r="AS252" s="1">
        <f t="shared" si="220"/>
        <v>275.4738810344503</v>
      </c>
      <c r="AT252" s="1">
        <f t="shared" si="221"/>
        <v>84.043419544755409</v>
      </c>
      <c r="AU252" s="1">
        <f t="shared" si="222"/>
        <v>310.77921366559502</v>
      </c>
      <c r="AV252" s="1">
        <f t="shared" si="223"/>
        <v>24.436892144911948</v>
      </c>
      <c r="AW252" s="1">
        <f t="shared" si="224"/>
        <v>324.69086580516989</v>
      </c>
      <c r="AX252" s="1">
        <f t="shared" si="225"/>
        <v>3.1452924265234512</v>
      </c>
      <c r="AY252" s="1">
        <f t="shared" si="226"/>
        <v>327.5489609105187</v>
      </c>
      <c r="BA252" s="1">
        <f t="shared" si="184"/>
        <v>41.785558922036451</v>
      </c>
      <c r="BB252" s="1">
        <f t="shared" si="185"/>
        <v>265.17198568355371</v>
      </c>
      <c r="BC252" s="1">
        <f t="shared" si="186"/>
        <v>275.4738810344503</v>
      </c>
      <c r="BD252" s="1">
        <f t="shared" si="187"/>
        <v>310.77921366559502</v>
      </c>
      <c r="BE252" s="1">
        <f t="shared" si="188"/>
        <v>324.69086580516989</v>
      </c>
      <c r="BF252" s="1">
        <f t="shared" si="189"/>
        <v>327.5489609105187</v>
      </c>
      <c r="BG252" s="1">
        <f t="shared" si="190"/>
        <v>6.3460198337495486</v>
      </c>
      <c r="BH252" s="1">
        <f t="shared" si="191"/>
        <v>6.5925618357392279</v>
      </c>
      <c r="BI252" s="1">
        <f t="shared" si="192"/>
        <v>7.4374789205392053</v>
      </c>
      <c r="BJ252" s="1">
        <f t="shared" si="193"/>
        <v>7.7704085856785721</v>
      </c>
      <c r="BK252" s="1">
        <f t="shared" si="194"/>
        <v>7.8388076972156808</v>
      </c>
      <c r="BM252" s="1">
        <f t="shared" si="195"/>
        <v>3310.4871159163768</v>
      </c>
      <c r="BN252" s="1">
        <f t="shared" si="196"/>
        <v>265.17198568355371</v>
      </c>
      <c r="BO252" s="1">
        <f t="shared" si="197"/>
        <v>275.4738810344503</v>
      </c>
      <c r="BP252" s="1">
        <f t="shared" si="198"/>
        <v>310.77921366559502</v>
      </c>
      <c r="BQ252" s="1">
        <f t="shared" si="199"/>
        <v>324.69086580516989</v>
      </c>
      <c r="BR252" s="1">
        <f t="shared" si="200"/>
        <v>327.5489609105187</v>
      </c>
      <c r="BS252" s="1">
        <f t="shared" si="201"/>
        <v>8.0100594383419423</v>
      </c>
      <c r="BT252" s="1">
        <f t="shared" si="202"/>
        <v>8.3212491512203428</v>
      </c>
      <c r="BU252" s="1">
        <f t="shared" si="203"/>
        <v>9.3877185678026169</v>
      </c>
      <c r="BV252" s="1">
        <f t="shared" si="204"/>
        <v>9.8079483301445247</v>
      </c>
      <c r="BW252" s="1">
        <f t="shared" si="205"/>
        <v>9.8942829088718494</v>
      </c>
    </row>
    <row r="253" spans="16:75">
      <c r="P253" s="1">
        <v>3</v>
      </c>
      <c r="Q253" s="1">
        <f>$Q$252+(R253-24.1)/0.14</f>
        <v>1734.0104786700406</v>
      </c>
      <c r="R253" s="14">
        <v>24.2</v>
      </c>
      <c r="S253" s="1">
        <f t="shared" ref="S253:S316" si="234">$S$252+$S$6*(R253-24.1)</f>
        <v>50.181374999999996</v>
      </c>
      <c r="T253" s="1">
        <f t="shared" ref="T253:T316" si="235">$T$252+$T$6*(R253-24.1)</f>
        <v>25.72532142857143</v>
      </c>
      <c r="U253" s="1">
        <v>0</v>
      </c>
      <c r="V253" s="1">
        <v>0</v>
      </c>
      <c r="W253" s="14">
        <f t="shared" si="230"/>
        <v>75.906696428571422</v>
      </c>
      <c r="Y253" s="1">
        <f t="shared" si="179"/>
        <v>66.109285953737853</v>
      </c>
      <c r="Z253" s="1">
        <f t="shared" si="180"/>
        <v>33.890714046262154</v>
      </c>
      <c r="AA253" s="1">
        <f t="shared" si="181"/>
        <v>0</v>
      </c>
      <c r="AB253" s="1">
        <f t="shared" si="182"/>
        <v>0</v>
      </c>
      <c r="AC253" s="14">
        <f t="shared" si="183"/>
        <v>100</v>
      </c>
      <c r="AD253" s="1">
        <f t="shared" si="206"/>
        <v>1.67713413666578E-2</v>
      </c>
      <c r="AE253" s="1">
        <f t="shared" si="207"/>
        <v>0.20614036050244564</v>
      </c>
      <c r="AF253" s="1">
        <f t="shared" si="208"/>
        <v>0.11327600189740998</v>
      </c>
      <c r="AG253" s="1">
        <f t="shared" si="209"/>
        <v>0.10268522107358122</v>
      </c>
      <c r="AH253" s="1">
        <f t="shared" si="210"/>
        <v>6.4486506111784456E-2</v>
      </c>
      <c r="AI253" s="1">
        <f t="shared" si="211"/>
        <v>4.0635267111297182E-2</v>
      </c>
      <c r="AJ253" s="1">
        <f t="shared" si="212"/>
        <v>2.5683858075412444E-2</v>
      </c>
      <c r="AL253" s="1">
        <f t="shared" si="213"/>
        <v>12.808598090130777</v>
      </c>
      <c r="AM253" s="1">
        <f t="shared" si="214"/>
        <v>3296.8603451815579</v>
      </c>
      <c r="AN253" s="1">
        <f t="shared" si="215"/>
        <v>39.663557940887472</v>
      </c>
      <c r="AO253" s="1">
        <f t="shared" si="216"/>
        <v>41.776790322940798</v>
      </c>
      <c r="AP253" s="1">
        <f t="shared" si="217"/>
        <v>174.19084807688216</v>
      </c>
      <c r="AQ253" s="1">
        <f t="shared" si="218"/>
        <v>264.79603056947656</v>
      </c>
      <c r="AR253" s="1">
        <f t="shared" si="219"/>
        <v>160.40361055675646</v>
      </c>
      <c r="AS253" s="1">
        <f t="shared" si="220"/>
        <v>274.99838404900527</v>
      </c>
      <c r="AT253" s="1">
        <f t="shared" si="221"/>
        <v>82.613707750607659</v>
      </c>
      <c r="AU253" s="1">
        <f t="shared" si="222"/>
        <v>309.83638099652484</v>
      </c>
      <c r="AV253" s="1">
        <f t="shared" si="223"/>
        <v>23.740690899701001</v>
      </c>
      <c r="AW253" s="1">
        <f t="shared" si="224"/>
        <v>323.44727004109774</v>
      </c>
      <c r="AX253" s="1">
        <f t="shared" si="225"/>
        <v>2.9999880333485041</v>
      </c>
      <c r="AY253" s="1">
        <f t="shared" si="226"/>
        <v>326.20784945234863</v>
      </c>
      <c r="BA253" s="1">
        <f t="shared" si="184"/>
        <v>41.776790322940798</v>
      </c>
      <c r="BB253" s="1">
        <f t="shared" si="185"/>
        <v>264.79603056947656</v>
      </c>
      <c r="BC253" s="1">
        <f t="shared" si="186"/>
        <v>274.99838404900527</v>
      </c>
      <c r="BD253" s="1">
        <f t="shared" si="187"/>
        <v>309.83638099652484</v>
      </c>
      <c r="BE253" s="1">
        <f t="shared" si="188"/>
        <v>323.44727004109774</v>
      </c>
      <c r="BF253" s="1">
        <f t="shared" si="189"/>
        <v>326.20784945234863</v>
      </c>
      <c r="BG253" s="1">
        <f t="shared" si="190"/>
        <v>6.3383526719636407</v>
      </c>
      <c r="BH253" s="1">
        <f t="shared" si="191"/>
        <v>6.5825637135650412</v>
      </c>
      <c r="BI253" s="1">
        <f t="shared" si="192"/>
        <v>7.4164716485264561</v>
      </c>
      <c r="BJ253" s="1">
        <f t="shared" si="193"/>
        <v>7.7422719060225136</v>
      </c>
      <c r="BK253" s="1">
        <f t="shared" si="194"/>
        <v>7.8083511665380101</v>
      </c>
      <c r="BM253" s="1">
        <f t="shared" si="195"/>
        <v>3296.8603451815579</v>
      </c>
      <c r="BN253" s="1">
        <f t="shared" si="196"/>
        <v>264.79603056947656</v>
      </c>
      <c r="BO253" s="1">
        <f t="shared" si="197"/>
        <v>274.99838404900527</v>
      </c>
      <c r="BP253" s="1">
        <f t="shared" si="198"/>
        <v>309.83638099652484</v>
      </c>
      <c r="BQ253" s="1">
        <f t="shared" si="199"/>
        <v>323.44727004109774</v>
      </c>
      <c r="BR253" s="1">
        <f t="shared" si="200"/>
        <v>326.20784945234863</v>
      </c>
      <c r="BS253" s="1">
        <f t="shared" si="201"/>
        <v>8.0317636431425576</v>
      </c>
      <c r="BT253" s="1">
        <f t="shared" si="202"/>
        <v>8.3412202901139594</v>
      </c>
      <c r="BU253" s="1">
        <f t="shared" si="203"/>
        <v>9.3979225249670737</v>
      </c>
      <c r="BV253" s="1">
        <f t="shared" si="204"/>
        <v>9.8107664922423492</v>
      </c>
      <c r="BW253" s="1">
        <f t="shared" si="205"/>
        <v>9.894500078813147</v>
      </c>
    </row>
    <row r="254" spans="16:75">
      <c r="P254" s="1">
        <v>3</v>
      </c>
      <c r="Q254" s="1">
        <f t="shared" ref="Q254:Q317" si="236">$Q$252+(R254-24.1)/0.14</f>
        <v>1734.7247643843261</v>
      </c>
      <c r="R254" s="14">
        <v>24.3</v>
      </c>
      <c r="S254" s="1">
        <f t="shared" si="234"/>
        <v>50.178374999999996</v>
      </c>
      <c r="T254" s="1">
        <f t="shared" si="235"/>
        <v>25.628321428571429</v>
      </c>
      <c r="U254" s="1">
        <v>0</v>
      </c>
      <c r="V254" s="1">
        <v>0</v>
      </c>
      <c r="W254" s="14">
        <f t="shared" ref="W254:W317" si="237">SUM(S254:V254)</f>
        <v>75.806696428571428</v>
      </c>
      <c r="Y254" s="1">
        <f t="shared" si="179"/>
        <v>66.1925362323108</v>
      </c>
      <c r="Z254" s="1">
        <f t="shared" si="180"/>
        <v>33.8074637676892</v>
      </c>
      <c r="AA254" s="1">
        <f t="shared" si="181"/>
        <v>0</v>
      </c>
      <c r="AB254" s="1">
        <f t="shared" si="182"/>
        <v>0</v>
      </c>
      <c r="AC254" s="14">
        <f t="shared" si="183"/>
        <v>100</v>
      </c>
      <c r="AD254" s="1">
        <f t="shared" si="206"/>
        <v>1.6749795151631587E-2</v>
      </c>
      <c r="AE254" s="1">
        <f t="shared" si="207"/>
        <v>0.20592876245235989</v>
      </c>
      <c r="AF254" s="1">
        <f t="shared" si="208"/>
        <v>0.11307928610771947</v>
      </c>
      <c r="AG254" s="1">
        <f t="shared" si="209"/>
        <v>0.10250495742699972</v>
      </c>
      <c r="AH254" s="1">
        <f t="shared" si="210"/>
        <v>6.4367835498449044E-2</v>
      </c>
      <c r="AI254" s="1">
        <f t="shared" si="211"/>
        <v>4.0557386740746472E-2</v>
      </c>
      <c r="AJ254" s="1">
        <f t="shared" si="212"/>
        <v>2.5632878563891515E-2</v>
      </c>
      <c r="AL254" s="1">
        <f t="shared" si="213"/>
        <v>11.888159959474647</v>
      </c>
      <c r="AM254" s="1">
        <f t="shared" si="214"/>
        <v>3283.3419411271461</v>
      </c>
      <c r="AN254" s="1">
        <f t="shared" si="215"/>
        <v>39.503371998323153</v>
      </c>
      <c r="AO254" s="1">
        <f t="shared" si="216"/>
        <v>41.767434691975289</v>
      </c>
      <c r="AP254" s="1">
        <f t="shared" si="217"/>
        <v>172.70500023555581</v>
      </c>
      <c r="AQ254" s="1">
        <f t="shared" si="218"/>
        <v>264.41705513600363</v>
      </c>
      <c r="AR254" s="1">
        <f t="shared" si="219"/>
        <v>158.84843762411887</v>
      </c>
      <c r="AS254" s="1">
        <f t="shared" si="220"/>
        <v>274.52040073038432</v>
      </c>
      <c r="AT254" s="1">
        <f t="shared" si="221"/>
        <v>81.203908797214041</v>
      </c>
      <c r="AU254" s="1">
        <f t="shared" si="222"/>
        <v>308.89550662533424</v>
      </c>
      <c r="AV254" s="1">
        <f t="shared" si="223"/>
        <v>23.062162765297312</v>
      </c>
      <c r="AW254" s="1">
        <f t="shared" si="224"/>
        <v>322.21111733625901</v>
      </c>
      <c r="AX254" s="1">
        <f t="shared" si="225"/>
        <v>2.8609478618767907</v>
      </c>
      <c r="AY254" s="1">
        <f t="shared" si="226"/>
        <v>324.87720376679107</v>
      </c>
      <c r="BA254" s="1">
        <f t="shared" si="184"/>
        <v>41.767434691975289</v>
      </c>
      <c r="BB254" s="1">
        <f t="shared" si="185"/>
        <v>264.41705513600363</v>
      </c>
      <c r="BC254" s="1">
        <f t="shared" si="186"/>
        <v>274.52040073038432</v>
      </c>
      <c r="BD254" s="1">
        <f t="shared" si="187"/>
        <v>308.89550662533424</v>
      </c>
      <c r="BE254" s="1">
        <f t="shared" si="188"/>
        <v>322.21111733625901</v>
      </c>
      <c r="BF254" s="1">
        <f t="shared" si="189"/>
        <v>324.87720376679107</v>
      </c>
      <c r="BG254" s="1">
        <f t="shared" si="190"/>
        <v>6.330698954484884</v>
      </c>
      <c r="BH254" s="1">
        <f t="shared" si="191"/>
        <v>6.5725942413008065</v>
      </c>
      <c r="BI254" s="1">
        <f t="shared" si="192"/>
        <v>7.3956063833789107</v>
      </c>
      <c r="BJ254" s="1">
        <f t="shared" si="193"/>
        <v>7.7144100352939535</v>
      </c>
      <c r="BK254" s="1">
        <f t="shared" si="194"/>
        <v>7.7782417369580328</v>
      </c>
      <c r="BM254" s="1">
        <f t="shared" si="195"/>
        <v>3283.3419411271461</v>
      </c>
      <c r="BN254" s="1">
        <f t="shared" si="196"/>
        <v>264.41705513600363</v>
      </c>
      <c r="BO254" s="1">
        <f t="shared" si="197"/>
        <v>274.52040073038432</v>
      </c>
      <c r="BP254" s="1">
        <f t="shared" si="198"/>
        <v>308.89550662533424</v>
      </c>
      <c r="BQ254" s="1">
        <f t="shared" si="199"/>
        <v>322.21111733625901</v>
      </c>
      <c r="BR254" s="1">
        <f t="shared" si="200"/>
        <v>324.87720376679107</v>
      </c>
      <c r="BS254" s="1">
        <f t="shared" si="201"/>
        <v>8.0532902109254962</v>
      </c>
      <c r="BT254" s="1">
        <f t="shared" si="202"/>
        <v>8.3610055136731685</v>
      </c>
      <c r="BU254" s="1">
        <f t="shared" si="203"/>
        <v>9.4079603088581383</v>
      </c>
      <c r="BV254" s="1">
        <f t="shared" si="204"/>
        <v>9.8135108408978695</v>
      </c>
      <c r="BW254" s="1">
        <f t="shared" si="205"/>
        <v>9.8947112299629438</v>
      </c>
    </row>
    <row r="255" spans="16:75">
      <c r="P255" s="1">
        <v>3</v>
      </c>
      <c r="Q255" s="1">
        <f t="shared" si="236"/>
        <v>1735.4390500986119</v>
      </c>
      <c r="R255" s="14">
        <v>24.4</v>
      </c>
      <c r="S255" s="1">
        <f t="shared" si="234"/>
        <v>50.175374999999995</v>
      </c>
      <c r="T255" s="1">
        <f t="shared" si="235"/>
        <v>25.531321428571431</v>
      </c>
      <c r="U255" s="1">
        <v>0</v>
      </c>
      <c r="V255" s="1">
        <v>0</v>
      </c>
      <c r="W255" s="14">
        <f t="shared" si="237"/>
        <v>75.706696428571433</v>
      </c>
      <c r="Y255" s="1">
        <f t="shared" si="179"/>
        <v>66.276006439324689</v>
      </c>
      <c r="Z255" s="1">
        <f t="shared" si="180"/>
        <v>33.723993560675304</v>
      </c>
      <c r="AA255" s="1">
        <f t="shared" si="181"/>
        <v>0</v>
      </c>
      <c r="AB255" s="1">
        <f t="shared" si="182"/>
        <v>0</v>
      </c>
      <c r="AC255" s="14">
        <f t="shared" si="183"/>
        <v>100</v>
      </c>
      <c r="AD255" s="1">
        <f t="shared" si="206"/>
        <v>1.6728192016369665E-2</v>
      </c>
      <c r="AE255" s="1">
        <f t="shared" si="207"/>
        <v>0.20571660540799738</v>
      </c>
      <c r="AF255" s="1">
        <f t="shared" si="208"/>
        <v>0.11288205063932426</v>
      </c>
      <c r="AG255" s="1">
        <f t="shared" si="209"/>
        <v>0.10232421756456123</v>
      </c>
      <c r="AH255" s="1">
        <f t="shared" si="210"/>
        <v>6.4248851384144948E-2</v>
      </c>
      <c r="AI255" s="1">
        <f t="shared" si="211"/>
        <v>4.0479300627839478E-2</v>
      </c>
      <c r="AJ255" s="1">
        <f t="shared" si="212"/>
        <v>2.5581764376010573E-2</v>
      </c>
      <c r="AL255" s="1">
        <f t="shared" si="213"/>
        <v>11.031694526372295</v>
      </c>
      <c r="AM255" s="1">
        <f t="shared" si="214"/>
        <v>3269.9308335591099</v>
      </c>
      <c r="AN255" s="1">
        <f t="shared" si="215"/>
        <v>39.343458271085559</v>
      </c>
      <c r="AO255" s="1">
        <f t="shared" si="216"/>
        <v>41.757500362381478</v>
      </c>
      <c r="AP255" s="1">
        <f t="shared" si="217"/>
        <v>171.22732575973447</v>
      </c>
      <c r="AQ255" s="1">
        <f t="shared" si="218"/>
        <v>264.03513001560907</v>
      </c>
      <c r="AR255" s="1">
        <f t="shared" si="219"/>
        <v>157.3036105944129</v>
      </c>
      <c r="AS255" s="1">
        <f t="shared" si="220"/>
        <v>274.0400040494992</v>
      </c>
      <c r="AT255" s="1">
        <f t="shared" si="221"/>
        <v>79.813807133777459</v>
      </c>
      <c r="AU255" s="1">
        <f t="shared" si="222"/>
        <v>307.95664720118856</v>
      </c>
      <c r="AV255" s="1">
        <f t="shared" si="223"/>
        <v>22.400914330585824</v>
      </c>
      <c r="AW255" s="1">
        <f t="shared" si="224"/>
        <v>320.9823869960718</v>
      </c>
      <c r="AX255" s="1">
        <f t="shared" si="225"/>
        <v>2.7279213145099521</v>
      </c>
      <c r="AY255" s="1">
        <f t="shared" si="226"/>
        <v>323.55691982231457</v>
      </c>
      <c r="BA255" s="1">
        <f t="shared" si="184"/>
        <v>41.757500362381478</v>
      </c>
      <c r="BB255" s="1">
        <f t="shared" si="185"/>
        <v>264.03513001560907</v>
      </c>
      <c r="BC255" s="1">
        <f t="shared" si="186"/>
        <v>274.0400040494992</v>
      </c>
      <c r="BD255" s="1">
        <f t="shared" si="187"/>
        <v>307.95664720118856</v>
      </c>
      <c r="BE255" s="1">
        <f t="shared" si="188"/>
        <v>320.9823869960718</v>
      </c>
      <c r="BF255" s="1">
        <f t="shared" si="189"/>
        <v>323.55691982231457</v>
      </c>
      <c r="BG255" s="1">
        <f t="shared" si="190"/>
        <v>6.3230587972040873</v>
      </c>
      <c r="BH255" s="1">
        <f t="shared" si="191"/>
        <v>6.5626534555784026</v>
      </c>
      <c r="BI255" s="1">
        <f t="shared" si="192"/>
        <v>7.3748822254365765</v>
      </c>
      <c r="BJ255" s="1">
        <f t="shared" si="193"/>
        <v>7.686819953553508</v>
      </c>
      <c r="BK255" s="1">
        <f t="shared" si="194"/>
        <v>7.7484743342970956</v>
      </c>
      <c r="BM255" s="1">
        <f t="shared" si="195"/>
        <v>3269.9308335591099</v>
      </c>
      <c r="BN255" s="1">
        <f t="shared" si="196"/>
        <v>264.03513001560907</v>
      </c>
      <c r="BO255" s="1">
        <f t="shared" si="197"/>
        <v>274.0400040494992</v>
      </c>
      <c r="BP255" s="1">
        <f t="shared" si="198"/>
        <v>307.95664720118856</v>
      </c>
      <c r="BQ255" s="1">
        <f t="shared" si="199"/>
        <v>320.9823869960718</v>
      </c>
      <c r="BR255" s="1">
        <f t="shared" si="200"/>
        <v>323.55691982231457</v>
      </c>
      <c r="BS255" s="1">
        <f t="shared" si="201"/>
        <v>8.0746396011142458</v>
      </c>
      <c r="BT255" s="1">
        <f t="shared" si="202"/>
        <v>8.3806055234270573</v>
      </c>
      <c r="BU255" s="1">
        <f t="shared" si="203"/>
        <v>9.4178336752767802</v>
      </c>
      <c r="BV255" s="1">
        <f t="shared" si="204"/>
        <v>9.8161827675939879</v>
      </c>
      <c r="BW255" s="1">
        <f t="shared" si="205"/>
        <v>9.8949163236625282</v>
      </c>
    </row>
    <row r="256" spans="16:75">
      <c r="P256" s="1">
        <v>3</v>
      </c>
      <c r="Q256" s="1">
        <f t="shared" si="236"/>
        <v>1736.1533358128977</v>
      </c>
      <c r="R256" s="14">
        <v>24.5</v>
      </c>
      <c r="S256" s="1">
        <f t="shared" si="234"/>
        <v>50.172374999999995</v>
      </c>
      <c r="T256" s="1">
        <f t="shared" si="235"/>
        <v>25.43432142857143</v>
      </c>
      <c r="U256" s="1">
        <v>0</v>
      </c>
      <c r="V256" s="1">
        <v>0</v>
      </c>
      <c r="W256" s="14">
        <f t="shared" si="237"/>
        <v>75.606696428571425</v>
      </c>
      <c r="Y256" s="1">
        <f t="shared" si="179"/>
        <v>66.359697447434144</v>
      </c>
      <c r="Z256" s="1">
        <f t="shared" si="180"/>
        <v>33.640302552565856</v>
      </c>
      <c r="AA256" s="1">
        <f t="shared" si="181"/>
        <v>0</v>
      </c>
      <c r="AB256" s="1">
        <f t="shared" si="182"/>
        <v>0</v>
      </c>
      <c r="AC256" s="14">
        <f t="shared" si="183"/>
        <v>100</v>
      </c>
      <c r="AD256" s="1">
        <f t="shared" si="206"/>
        <v>1.6706531735018092E-2</v>
      </c>
      <c r="AE256" s="1">
        <f t="shared" si="207"/>
        <v>0.20550388715132328</v>
      </c>
      <c r="AF256" s="1">
        <f t="shared" si="208"/>
        <v>0.11268429343018989</v>
      </c>
      <c r="AG256" s="1">
        <f t="shared" si="209"/>
        <v>0.10214299959668775</v>
      </c>
      <c r="AH256" s="1">
        <f t="shared" si="210"/>
        <v>6.4129552524930869E-2</v>
      </c>
      <c r="AI256" s="1">
        <f t="shared" si="211"/>
        <v>4.0401007956210586E-2</v>
      </c>
      <c r="AJ256" s="1">
        <f t="shared" si="212"/>
        <v>2.5530514977386939E-2</v>
      </c>
      <c r="AL256" s="1">
        <f t="shared" si="213"/>
        <v>10.234907181771103</v>
      </c>
      <c r="AM256" s="1">
        <f t="shared" si="214"/>
        <v>3256.6259522269575</v>
      </c>
      <c r="AN256" s="1">
        <f t="shared" si="215"/>
        <v>39.183816936402437</v>
      </c>
      <c r="AO256" s="1">
        <f t="shared" si="216"/>
        <v>41.746995532071359</v>
      </c>
      <c r="AP256" s="1">
        <f t="shared" si="217"/>
        <v>169.75780460047162</v>
      </c>
      <c r="AQ256" s="1">
        <f t="shared" si="218"/>
        <v>263.65032460575139</v>
      </c>
      <c r="AR256" s="1">
        <f t="shared" si="219"/>
        <v>155.76909231608542</v>
      </c>
      <c r="AS256" s="1">
        <f t="shared" si="220"/>
        <v>273.55726563426077</v>
      </c>
      <c r="AT256" s="1">
        <f t="shared" si="221"/>
        <v>78.443188869655572</v>
      </c>
      <c r="AU256" s="1">
        <f t="shared" si="222"/>
        <v>307.01985757534555</v>
      </c>
      <c r="AV256" s="1">
        <f t="shared" si="223"/>
        <v>21.756559704773419</v>
      </c>
      <c r="AW256" s="1">
        <f t="shared" si="224"/>
        <v>319.76105708876037</v>
      </c>
      <c r="AX256" s="1">
        <f t="shared" si="225"/>
        <v>2.6006670351594368</v>
      </c>
      <c r="AY256" s="1">
        <f t="shared" si="226"/>
        <v>322.24689430073431</v>
      </c>
      <c r="BA256" s="1">
        <f t="shared" si="184"/>
        <v>41.746995532071359</v>
      </c>
      <c r="BB256" s="1">
        <f t="shared" si="185"/>
        <v>263.65032460575139</v>
      </c>
      <c r="BC256" s="1">
        <f t="shared" si="186"/>
        <v>273.55726563426077</v>
      </c>
      <c r="BD256" s="1">
        <f t="shared" si="187"/>
        <v>307.01985757534555</v>
      </c>
      <c r="BE256" s="1">
        <f t="shared" si="188"/>
        <v>319.76105708876037</v>
      </c>
      <c r="BF256" s="1">
        <f t="shared" si="189"/>
        <v>322.24689430073431</v>
      </c>
      <c r="BG256" s="1">
        <f t="shared" si="190"/>
        <v>6.3154323142417974</v>
      </c>
      <c r="BH256" s="1">
        <f t="shared" si="191"/>
        <v>6.5527413924699189</v>
      </c>
      <c r="BI256" s="1">
        <f t="shared" si="192"/>
        <v>7.354298283321568</v>
      </c>
      <c r="BJ256" s="1">
        <f t="shared" si="193"/>
        <v>7.6594986780092915</v>
      </c>
      <c r="BK256" s="1">
        <f t="shared" si="194"/>
        <v>7.7190439741507646</v>
      </c>
      <c r="BM256" s="1">
        <f t="shared" si="195"/>
        <v>3256.6259522269575</v>
      </c>
      <c r="BN256" s="1">
        <f t="shared" si="196"/>
        <v>263.65032460575139</v>
      </c>
      <c r="BO256" s="1">
        <f t="shared" si="197"/>
        <v>273.55726563426077</v>
      </c>
      <c r="BP256" s="1">
        <f t="shared" si="198"/>
        <v>307.01985757534555</v>
      </c>
      <c r="BQ256" s="1">
        <f t="shared" si="199"/>
        <v>319.76105708876037</v>
      </c>
      <c r="BR256" s="1">
        <f t="shared" si="200"/>
        <v>322.24689430073431</v>
      </c>
      <c r="BS256" s="1">
        <f t="shared" si="201"/>
        <v>8.0958123061526628</v>
      </c>
      <c r="BT256" s="1">
        <f t="shared" si="202"/>
        <v>8.4000210539130507</v>
      </c>
      <c r="BU256" s="1">
        <f t="shared" si="203"/>
        <v>9.4275443996077648</v>
      </c>
      <c r="BV256" s="1">
        <f t="shared" si="204"/>
        <v>9.8187836668838262</v>
      </c>
      <c r="BW256" s="1">
        <f t="shared" si="205"/>
        <v>9.8951153441608586</v>
      </c>
    </row>
    <row r="257" spans="16:75">
      <c r="P257" s="1">
        <v>3</v>
      </c>
      <c r="Q257" s="1">
        <f t="shared" si="236"/>
        <v>1736.8676215271835</v>
      </c>
      <c r="R257" s="14">
        <v>24.6</v>
      </c>
      <c r="S257" s="1">
        <f t="shared" si="234"/>
        <v>50.169374999999995</v>
      </c>
      <c r="T257" s="1">
        <f t="shared" si="235"/>
        <v>25.337321428571428</v>
      </c>
      <c r="U257" s="1">
        <v>0</v>
      </c>
      <c r="V257" s="1">
        <v>0</v>
      </c>
      <c r="W257" s="14">
        <f t="shared" si="237"/>
        <v>75.506696428571416</v>
      </c>
      <c r="Y257" s="1">
        <f t="shared" si="179"/>
        <v>66.443610133916692</v>
      </c>
      <c r="Z257" s="1">
        <f t="shared" si="180"/>
        <v>33.556389866083308</v>
      </c>
      <c r="AA257" s="1">
        <f t="shared" si="181"/>
        <v>0</v>
      </c>
      <c r="AB257" s="1">
        <f t="shared" si="182"/>
        <v>0</v>
      </c>
      <c r="AC257" s="14">
        <f t="shared" si="183"/>
        <v>100</v>
      </c>
      <c r="AD257" s="1">
        <f t="shared" si="206"/>
        <v>1.6684814080526453E-2</v>
      </c>
      <c r="AE257" s="1">
        <f t="shared" si="207"/>
        <v>0.2052906054525527</v>
      </c>
      <c r="AF257" s="1">
        <f t="shared" si="208"/>
        <v>0.11248601240735821</v>
      </c>
      <c r="AG257" s="1">
        <f t="shared" si="209"/>
        <v>0.10196130162379101</v>
      </c>
      <c r="AH257" s="1">
        <f t="shared" si="210"/>
        <v>6.4009937670275713E-2</v>
      </c>
      <c r="AI257" s="1">
        <f t="shared" si="211"/>
        <v>4.0322507905169447E-2</v>
      </c>
      <c r="AJ257" s="1">
        <f t="shared" si="212"/>
        <v>2.5479129830807041E-2</v>
      </c>
      <c r="AL257" s="1">
        <f t="shared" si="213"/>
        <v>9.4937813893895608</v>
      </c>
      <c r="AM257" s="1">
        <f t="shared" si="214"/>
        <v>3243.4262279552595</v>
      </c>
      <c r="AN257" s="1">
        <f t="shared" si="215"/>
        <v>39.024448172035299</v>
      </c>
      <c r="AO257" s="1">
        <f t="shared" si="216"/>
        <v>41.735928266380157</v>
      </c>
      <c r="AP257" s="1">
        <f t="shared" si="217"/>
        <v>168.29641669651295</v>
      </c>
      <c r="AQ257" s="1">
        <f t="shared" si="218"/>
        <v>263.2627070939252</v>
      </c>
      <c r="AR257" s="1">
        <f t="shared" si="219"/>
        <v>154.24484565653779</v>
      </c>
      <c r="AS257" s="1">
        <f t="shared" si="220"/>
        <v>273.07225579695296</v>
      </c>
      <c r="AT257" s="1">
        <f t="shared" si="221"/>
        <v>77.091841766789983</v>
      </c>
      <c r="AU257" s="1">
        <f t="shared" si="222"/>
        <v>306.08519084441645</v>
      </c>
      <c r="AV257" s="1">
        <f t="shared" si="223"/>
        <v>21.128720397436215</v>
      </c>
      <c r="AW257" s="1">
        <f t="shared" si="224"/>
        <v>318.54710450058423</v>
      </c>
      <c r="AX257" s="1">
        <f t="shared" si="225"/>
        <v>2.4789525975300784</v>
      </c>
      <c r="AY257" s="1">
        <f t="shared" si="226"/>
        <v>320.94702461901392</v>
      </c>
      <c r="BA257" s="1">
        <f t="shared" si="184"/>
        <v>41.735928266380157</v>
      </c>
      <c r="BB257" s="1">
        <f t="shared" si="185"/>
        <v>263.2627070939252</v>
      </c>
      <c r="BC257" s="1">
        <f t="shared" si="186"/>
        <v>273.07225579695296</v>
      </c>
      <c r="BD257" s="1">
        <f t="shared" si="187"/>
        <v>306.08519084441645</v>
      </c>
      <c r="BE257" s="1">
        <f t="shared" si="188"/>
        <v>318.54710450058423</v>
      </c>
      <c r="BF257" s="1">
        <f t="shared" si="189"/>
        <v>320.94702461901392</v>
      </c>
      <c r="BG257" s="1">
        <f t="shared" si="190"/>
        <v>6.3078196179954888</v>
      </c>
      <c r="BH257" s="1">
        <f t="shared" si="191"/>
        <v>6.5428580874987468</v>
      </c>
      <c r="BI257" s="1">
        <f t="shared" si="192"/>
        <v>7.3338536737657627</v>
      </c>
      <c r="BJ257" s="1">
        <f t="shared" si="193"/>
        <v>7.6324432624920382</v>
      </c>
      <c r="BK257" s="1">
        <f t="shared" si="194"/>
        <v>7.6899457601749015</v>
      </c>
      <c r="BM257" s="1">
        <f t="shared" si="195"/>
        <v>3243.4262279552595</v>
      </c>
      <c r="BN257" s="1">
        <f t="shared" si="196"/>
        <v>263.2627070939252</v>
      </c>
      <c r="BO257" s="1">
        <f t="shared" si="197"/>
        <v>273.07225579695296</v>
      </c>
      <c r="BP257" s="1">
        <f t="shared" si="198"/>
        <v>306.08519084441645</v>
      </c>
      <c r="BQ257" s="1">
        <f t="shared" si="199"/>
        <v>318.54710450058423</v>
      </c>
      <c r="BR257" s="1">
        <f t="shared" si="200"/>
        <v>320.94702461901392</v>
      </c>
      <c r="BS257" s="1">
        <f t="shared" si="201"/>
        <v>8.1168088493843396</v>
      </c>
      <c r="BT257" s="1">
        <f t="shared" si="202"/>
        <v>8.4192528704161358</v>
      </c>
      <c r="BU257" s="1">
        <f t="shared" si="203"/>
        <v>9.4370942741429484</v>
      </c>
      <c r="BV257" s="1">
        <f t="shared" si="204"/>
        <v>9.8213149340351915</v>
      </c>
      <c r="BW257" s="1">
        <f t="shared" si="205"/>
        <v>9.8953082962934324</v>
      </c>
    </row>
    <row r="258" spans="16:75">
      <c r="P258" s="1">
        <v>3</v>
      </c>
      <c r="Q258" s="1">
        <f t="shared" si="236"/>
        <v>1737.581907241469</v>
      </c>
      <c r="R258" s="14">
        <v>24.7</v>
      </c>
      <c r="S258" s="1">
        <f t="shared" si="234"/>
        <v>50.166374999999995</v>
      </c>
      <c r="T258" s="1">
        <f t="shared" si="235"/>
        <v>25.240321428571431</v>
      </c>
      <c r="U258" s="1">
        <v>0</v>
      </c>
      <c r="V258" s="1">
        <v>0</v>
      </c>
      <c r="W258" s="14">
        <f t="shared" si="237"/>
        <v>75.406696428571422</v>
      </c>
      <c r="Y258" s="1">
        <f t="shared" si="179"/>
        <v>66.52774538070345</v>
      </c>
      <c r="Z258" s="1">
        <f t="shared" si="180"/>
        <v>33.472254619296557</v>
      </c>
      <c r="AA258" s="1">
        <f t="shared" si="181"/>
        <v>0</v>
      </c>
      <c r="AB258" s="1">
        <f t="shared" si="182"/>
        <v>0</v>
      </c>
      <c r="AC258" s="14">
        <f t="shared" si="183"/>
        <v>100</v>
      </c>
      <c r="AD258" s="1">
        <f t="shared" si="206"/>
        <v>1.666303882463992E-2</v>
      </c>
      <c r="AE258" s="1">
        <f t="shared" si="207"/>
        <v>0.20507675807007264</v>
      </c>
      <c r="AF258" s="1">
        <f t="shared" si="208"/>
        <v>0.11228720548687499</v>
      </c>
      <c r="AG258" s="1">
        <f t="shared" si="209"/>
        <v>0.10177912173620632</v>
      </c>
      <c r="AH258" s="1">
        <f t="shared" si="210"/>
        <v>6.3890005563014815E-2</v>
      </c>
      <c r="AI258" s="1">
        <f t="shared" si="211"/>
        <v>4.024379964967232E-2</v>
      </c>
      <c r="AJ258" s="1">
        <f t="shared" si="212"/>
        <v>2.5427608396207609E-2</v>
      </c>
      <c r="AL258" s="1">
        <f t="shared" si="213"/>
        <v>8.8045613465966852</v>
      </c>
      <c r="AM258" s="1">
        <f t="shared" si="214"/>
        <v>3230.3305936774918</v>
      </c>
      <c r="AN258" s="1">
        <f t="shared" si="215"/>
        <v>38.865352156282412</v>
      </c>
      <c r="AO258" s="1">
        <f t="shared" si="216"/>
        <v>41.724306500752228</v>
      </c>
      <c r="AP258" s="1">
        <f t="shared" si="217"/>
        <v>166.84314197425107</v>
      </c>
      <c r="AQ258" s="1">
        <f t="shared" si="218"/>
        <v>262.87234448210467</v>
      </c>
      <c r="AR258" s="1">
        <f t="shared" si="219"/>
        <v>152.73083350217593</v>
      </c>
      <c r="AS258" s="1">
        <f t="shared" si="220"/>
        <v>272.58504356094176</v>
      </c>
      <c r="AT258" s="1">
        <f t="shared" si="221"/>
        <v>75.759555232148685</v>
      </c>
      <c r="AU258" s="1">
        <f t="shared" si="222"/>
        <v>305.15269839254489</v>
      </c>
      <c r="AV258" s="1">
        <f t="shared" si="223"/>
        <v>20.517025200098924</v>
      </c>
      <c r="AW258" s="1">
        <f t="shared" si="224"/>
        <v>317.34050498924626</v>
      </c>
      <c r="AX258" s="1">
        <f t="shared" si="225"/>
        <v>2.3625542029176638</v>
      </c>
      <c r="AY258" s="1">
        <f t="shared" si="226"/>
        <v>319.65720894931314</v>
      </c>
      <c r="BA258" s="1">
        <f t="shared" si="184"/>
        <v>41.724306500752228</v>
      </c>
      <c r="BB258" s="1">
        <f t="shared" si="185"/>
        <v>262.87234448210467</v>
      </c>
      <c r="BC258" s="1">
        <f t="shared" si="186"/>
        <v>272.58504356094176</v>
      </c>
      <c r="BD258" s="1">
        <f t="shared" si="187"/>
        <v>305.15269839254489</v>
      </c>
      <c r="BE258" s="1">
        <f t="shared" si="188"/>
        <v>317.34050498924626</v>
      </c>
      <c r="BF258" s="1">
        <f t="shared" si="189"/>
        <v>319.65720894931314</v>
      </c>
      <c r="BG258" s="1">
        <f t="shared" si="190"/>
        <v>6.3002208191852267</v>
      </c>
      <c r="BH258" s="1">
        <f t="shared" si="191"/>
        <v>6.5330035756502616</v>
      </c>
      <c r="BI258" s="1">
        <f t="shared" si="192"/>
        <v>7.3135475214439678</v>
      </c>
      <c r="BJ258" s="1">
        <f t="shared" si="193"/>
        <v>7.6056507969407487</v>
      </c>
      <c r="BK258" s="1">
        <f t="shared" si="194"/>
        <v>7.6611748824045813</v>
      </c>
      <c r="BM258" s="1">
        <f t="shared" si="195"/>
        <v>3230.3305936774918</v>
      </c>
      <c r="BN258" s="1">
        <f t="shared" si="196"/>
        <v>262.87234448210467</v>
      </c>
      <c r="BO258" s="1">
        <f t="shared" si="197"/>
        <v>272.58504356094176</v>
      </c>
      <c r="BP258" s="1">
        <f t="shared" si="198"/>
        <v>305.15269839254489</v>
      </c>
      <c r="BQ258" s="1">
        <f t="shared" si="199"/>
        <v>317.34050498924626</v>
      </c>
      <c r="BR258" s="1">
        <f t="shared" si="200"/>
        <v>319.65720894931314</v>
      </c>
      <c r="BS258" s="1">
        <f t="shared" si="201"/>
        <v>8.1376297830509046</v>
      </c>
      <c r="BT258" s="1">
        <f t="shared" si="202"/>
        <v>8.4383017668363127</v>
      </c>
      <c r="BU258" s="1">
        <f t="shared" si="203"/>
        <v>9.4464851055740144</v>
      </c>
      <c r="BV258" s="1">
        <f t="shared" si="204"/>
        <v>9.8237779628609978</v>
      </c>
      <c r="BW258" s="1">
        <f t="shared" si="205"/>
        <v>9.8954952033379069</v>
      </c>
    </row>
    <row r="259" spans="16:75">
      <c r="P259" s="1">
        <v>3</v>
      </c>
      <c r="Q259" s="1">
        <f t="shared" si="236"/>
        <v>1738.2961929557548</v>
      </c>
      <c r="R259" s="14">
        <v>24.8</v>
      </c>
      <c r="S259" s="1">
        <f t="shared" si="234"/>
        <v>50.163374999999995</v>
      </c>
      <c r="T259" s="1">
        <f t="shared" si="235"/>
        <v>25.143321428571429</v>
      </c>
      <c r="U259" s="1">
        <v>0</v>
      </c>
      <c r="V259" s="1">
        <v>0</v>
      </c>
      <c r="W259" s="14">
        <f t="shared" si="237"/>
        <v>75.306696428571428</v>
      </c>
      <c r="Y259" s="1">
        <f t="shared" si="179"/>
        <v>66.612104074409999</v>
      </c>
      <c r="Z259" s="1">
        <f t="shared" si="180"/>
        <v>33.387895925590001</v>
      </c>
      <c r="AA259" s="1">
        <f t="shared" si="181"/>
        <v>0</v>
      </c>
      <c r="AB259" s="1">
        <f t="shared" si="182"/>
        <v>0</v>
      </c>
      <c r="AC259" s="14">
        <f t="shared" si="183"/>
        <v>100</v>
      </c>
      <c r="AD259" s="1">
        <f t="shared" si="206"/>
        <v>1.6641205737891279E-2</v>
      </c>
      <c r="AE259" s="1">
        <f t="shared" si="207"/>
        <v>0.20486234275036355</v>
      </c>
      <c r="AF259" s="1">
        <f t="shared" si="208"/>
        <v>0.11208787057371666</v>
      </c>
      <c r="AG259" s="1">
        <f t="shared" si="209"/>
        <v>0.10159645801412555</v>
      </c>
      <c r="AH259" s="1">
        <f t="shared" si="210"/>
        <v>6.3769754939305992E-2</v>
      </c>
      <c r="AI259" s="1">
        <f t="shared" si="211"/>
        <v>4.0164882360293121E-2</v>
      </c>
      <c r="AJ259" s="1">
        <f t="shared" si="212"/>
        <v>2.5375950130656761E-2</v>
      </c>
      <c r="AL259" s="1">
        <f t="shared" si="213"/>
        <v>8.1637356848138847</v>
      </c>
      <c r="AM259" s="1">
        <f t="shared" si="214"/>
        <v>3217.3379853791344</v>
      </c>
      <c r="AN259" s="1">
        <f t="shared" si="215"/>
        <v>38.706529067981677</v>
      </c>
      <c r="AO259" s="1">
        <f t="shared" si="216"/>
        <v>41.712138043362025</v>
      </c>
      <c r="AP259" s="1">
        <f t="shared" si="217"/>
        <v>165.39796034767866</v>
      </c>
      <c r="AQ259" s="1">
        <f t="shared" si="218"/>
        <v>262.47930261059486</v>
      </c>
      <c r="AR259" s="1">
        <f t="shared" si="219"/>
        <v>151.22701875845925</v>
      </c>
      <c r="AS259" s="1">
        <f t="shared" si="220"/>
        <v>272.09569668673817</v>
      </c>
      <c r="AT259" s="1">
        <f t="shared" si="221"/>
        <v>74.446120310177548</v>
      </c>
      <c r="AU259" s="1">
        <f t="shared" si="222"/>
        <v>304.22242993253531</v>
      </c>
      <c r="AV259" s="1">
        <f t="shared" si="223"/>
        <v>19.921110069324584</v>
      </c>
      <c r="AW259" s="1">
        <f t="shared" si="224"/>
        <v>316.1412332355369</v>
      </c>
      <c r="AX259" s="1">
        <f t="shared" si="225"/>
        <v>2.2512563872827078</v>
      </c>
      <c r="AY259" s="1">
        <f t="shared" si="226"/>
        <v>318.37734623736941</v>
      </c>
      <c r="BA259" s="1">
        <f t="shared" si="184"/>
        <v>41.712138043362025</v>
      </c>
      <c r="BB259" s="1">
        <f t="shared" si="185"/>
        <v>262.47930261059486</v>
      </c>
      <c r="BC259" s="1">
        <f t="shared" si="186"/>
        <v>272.09569668673817</v>
      </c>
      <c r="BD259" s="1">
        <f t="shared" si="187"/>
        <v>304.22242993253531</v>
      </c>
      <c r="BE259" s="1">
        <f t="shared" si="188"/>
        <v>316.1412332355369</v>
      </c>
      <c r="BF259" s="1">
        <f t="shared" si="189"/>
        <v>318.37734623736941</v>
      </c>
      <c r="BG259" s="1">
        <f t="shared" si="190"/>
        <v>6.2926360268978163</v>
      </c>
      <c r="BH259" s="1">
        <f t="shared" si="191"/>
        <v>6.5231778913821188</v>
      </c>
      <c r="BI259" s="1">
        <f t="shared" si="192"/>
        <v>7.2933789588124114</v>
      </c>
      <c r="BJ259" s="1">
        <f t="shared" si="193"/>
        <v>7.5791184068985142</v>
      </c>
      <c r="BK259" s="1">
        <f t="shared" si="194"/>
        <v>7.6327266156052449</v>
      </c>
      <c r="BM259" s="1">
        <f t="shared" si="195"/>
        <v>3217.3379853791344</v>
      </c>
      <c r="BN259" s="1">
        <f t="shared" si="196"/>
        <v>262.47930261059486</v>
      </c>
      <c r="BO259" s="1">
        <f t="shared" si="197"/>
        <v>272.09569668673817</v>
      </c>
      <c r="BP259" s="1">
        <f t="shared" si="198"/>
        <v>304.22242993253531</v>
      </c>
      <c r="BQ259" s="1">
        <f t="shared" si="199"/>
        <v>316.1412332355369</v>
      </c>
      <c r="BR259" s="1">
        <f t="shared" si="200"/>
        <v>318.37734623736941</v>
      </c>
      <c r="BS259" s="1">
        <f t="shared" si="201"/>
        <v>8.1582756864030266</v>
      </c>
      <c r="BT259" s="1">
        <f t="shared" si="202"/>
        <v>8.4571685636774685</v>
      </c>
      <c r="BU259" s="1">
        <f t="shared" si="203"/>
        <v>9.455718712645151</v>
      </c>
      <c r="BV259" s="1">
        <f t="shared" si="204"/>
        <v>9.8261741437240548</v>
      </c>
      <c r="BW259" s="1">
        <f t="shared" si="205"/>
        <v>9.8956761050347506</v>
      </c>
    </row>
    <row r="260" spans="16:75">
      <c r="P260" s="1">
        <v>3</v>
      </c>
      <c r="Q260" s="1">
        <f t="shared" si="236"/>
        <v>1739.0104786700406</v>
      </c>
      <c r="R260" s="14">
        <v>24.9</v>
      </c>
      <c r="S260" s="1">
        <f t="shared" si="234"/>
        <v>50.160374999999995</v>
      </c>
      <c r="T260" s="1">
        <f t="shared" si="235"/>
        <v>25.046321428571432</v>
      </c>
      <c r="U260" s="1">
        <v>0</v>
      </c>
      <c r="V260" s="1">
        <v>0</v>
      </c>
      <c r="W260" s="14">
        <f t="shared" si="237"/>
        <v>75.206696428571433</v>
      </c>
      <c r="Y260" s="1">
        <f t="shared" si="179"/>
        <v>66.696687106367563</v>
      </c>
      <c r="Z260" s="1">
        <f t="shared" si="180"/>
        <v>33.30331289363243</v>
      </c>
      <c r="AA260" s="1">
        <f t="shared" si="181"/>
        <v>0</v>
      </c>
      <c r="AB260" s="1">
        <f t="shared" si="182"/>
        <v>0</v>
      </c>
      <c r="AC260" s="14">
        <f t="shared" si="183"/>
        <v>100</v>
      </c>
      <c r="AD260" s="1">
        <f t="shared" si="206"/>
        <v>1.6619314589592836E-2</v>
      </c>
      <c r="AE260" s="1">
        <f t="shared" si="207"/>
        <v>0.20464735722792018</v>
      </c>
      <c r="AF260" s="1">
        <f t="shared" si="208"/>
        <v>0.11188800556171709</v>
      </c>
      <c r="AG260" s="1">
        <f t="shared" si="209"/>
        <v>0.10141330852752978</v>
      </c>
      <c r="AH260" s="1">
        <f t="shared" si="210"/>
        <v>6.3649184528585062E-2</v>
      </c>
      <c r="AI260" s="1">
        <f t="shared" si="211"/>
        <v>4.0085755203194358E-2</v>
      </c>
      <c r="AJ260" s="1">
        <f t="shared" si="212"/>
        <v>2.532415448833495E-2</v>
      </c>
      <c r="AL260" s="1">
        <f t="shared" si="213"/>
        <v>7.5680221495154054</v>
      </c>
      <c r="AM260" s="1">
        <f t="shared" si="214"/>
        <v>3204.4473429565255</v>
      </c>
      <c r="AN260" s="1">
        <f t="shared" si="215"/>
        <v>38.547979086513472</v>
      </c>
      <c r="AO260" s="1">
        <f t="shared" si="216"/>
        <v>41.699430577671869</v>
      </c>
      <c r="AP260" s="1">
        <f t="shared" si="217"/>
        <v>163.96085171834392</v>
      </c>
      <c r="AQ260" s="1">
        <f t="shared" si="218"/>
        <v>262.08364618130872</v>
      </c>
      <c r="AR260" s="1">
        <f t="shared" si="219"/>
        <v>149.73336434995056</v>
      </c>
      <c r="AS260" s="1">
        <f t="shared" si="220"/>
        <v>271.60428169743381</v>
      </c>
      <c r="AT260" s="1">
        <f t="shared" si="221"/>
        <v>73.151329675263341</v>
      </c>
      <c r="AU260" s="1">
        <f t="shared" si="222"/>
        <v>303.29443354595998</v>
      </c>
      <c r="AV260" s="1">
        <f t="shared" si="223"/>
        <v>19.340618011314788</v>
      </c>
      <c r="AW260" s="1">
        <f t="shared" si="224"/>
        <v>314.94926289327094</v>
      </c>
      <c r="AX260" s="1">
        <f t="shared" si="225"/>
        <v>2.1448517373325582</v>
      </c>
      <c r="AY260" s="1">
        <f t="shared" si="226"/>
        <v>317.107336219297</v>
      </c>
      <c r="BA260" s="1">
        <f t="shared" si="184"/>
        <v>41.699430577671869</v>
      </c>
      <c r="BB260" s="1">
        <f t="shared" si="185"/>
        <v>262.08364618130872</v>
      </c>
      <c r="BC260" s="1">
        <f t="shared" si="186"/>
        <v>271.60428169743381</v>
      </c>
      <c r="BD260" s="1">
        <f t="shared" si="187"/>
        <v>303.29443354595998</v>
      </c>
      <c r="BE260" s="1">
        <f t="shared" si="188"/>
        <v>314.94926289327094</v>
      </c>
      <c r="BF260" s="1">
        <f t="shared" si="189"/>
        <v>317.107336219297</v>
      </c>
      <c r="BG260" s="1">
        <f t="shared" si="190"/>
        <v>6.2850653486295442</v>
      </c>
      <c r="BH260" s="1">
        <f t="shared" si="191"/>
        <v>6.5133810686341942</v>
      </c>
      <c r="BI260" s="1">
        <f t="shared" si="192"/>
        <v>7.2733471259523679</v>
      </c>
      <c r="BJ260" s="1">
        <f t="shared" si="193"/>
        <v>7.552843253018227</v>
      </c>
      <c r="BK260" s="1">
        <f t="shared" si="194"/>
        <v>7.604596317655556</v>
      </c>
      <c r="BM260" s="1">
        <f t="shared" si="195"/>
        <v>3204.4473429565255</v>
      </c>
      <c r="BN260" s="1">
        <f t="shared" si="196"/>
        <v>262.08364618130872</v>
      </c>
      <c r="BO260" s="1">
        <f t="shared" si="197"/>
        <v>271.60428169743381</v>
      </c>
      <c r="BP260" s="1">
        <f t="shared" si="198"/>
        <v>303.29443354595998</v>
      </c>
      <c r="BQ260" s="1">
        <f t="shared" si="199"/>
        <v>314.94926289327094</v>
      </c>
      <c r="BR260" s="1">
        <f t="shared" si="200"/>
        <v>317.107336219297</v>
      </c>
      <c r="BS260" s="1">
        <f t="shared" si="201"/>
        <v>8.1787471639181923</v>
      </c>
      <c r="BT260" s="1">
        <f t="shared" si="202"/>
        <v>8.4758541061512034</v>
      </c>
      <c r="BU260" s="1">
        <f t="shared" si="203"/>
        <v>9.464796923956655</v>
      </c>
      <c r="BV260" s="1">
        <f t="shared" si="204"/>
        <v>9.8285048617053778</v>
      </c>
      <c r="BW260" s="1">
        <f t="shared" si="205"/>
        <v>9.8958510557618844</v>
      </c>
    </row>
    <row r="261" spans="16:75">
      <c r="P261" s="1">
        <v>3</v>
      </c>
      <c r="Q261" s="1">
        <f t="shared" si="236"/>
        <v>1739.7247643843261</v>
      </c>
      <c r="R261" s="14">
        <v>25</v>
      </c>
      <c r="S261" s="1">
        <f t="shared" si="234"/>
        <v>50.157374999999995</v>
      </c>
      <c r="T261" s="1">
        <f t="shared" si="235"/>
        <v>24.94932142857143</v>
      </c>
      <c r="U261" s="1">
        <v>0</v>
      </c>
      <c r="V261" s="1">
        <v>0</v>
      </c>
      <c r="W261" s="14">
        <f t="shared" si="237"/>
        <v>75.106696428571425</v>
      </c>
      <c r="Y261" s="1">
        <f t="shared" si="179"/>
        <v>66.781495372654376</v>
      </c>
      <c r="Z261" s="1">
        <f t="shared" si="180"/>
        <v>33.218504627345624</v>
      </c>
      <c r="AA261" s="1">
        <f t="shared" si="181"/>
        <v>0</v>
      </c>
      <c r="AB261" s="1">
        <f t="shared" si="182"/>
        <v>0</v>
      </c>
      <c r="AC261" s="14">
        <f t="shared" si="183"/>
        <v>100</v>
      </c>
      <c r="AD261" s="1">
        <f t="shared" si="206"/>
        <v>1.6597365147828329E-2</v>
      </c>
      <c r="AE261" s="1">
        <f t="shared" si="207"/>
        <v>0.20443179922517168</v>
      </c>
      <c r="AF261" s="1">
        <f t="shared" si="208"/>
        <v>0.1116876083334931</v>
      </c>
      <c r="AG261" s="1">
        <f t="shared" si="209"/>
        <v>0.10122967133612121</v>
      </c>
      <c r="AH261" s="1">
        <f t="shared" si="210"/>
        <v>6.3528293053521118E-2</v>
      </c>
      <c r="AI261" s="1">
        <f t="shared" si="211"/>
        <v>4.0006417340097709E-2</v>
      </c>
      <c r="AJ261" s="1">
        <f t="shared" si="212"/>
        <v>2.5272220920515721E-2</v>
      </c>
      <c r="AL261" s="1">
        <f t="shared" si="213"/>
        <v>7.0143532033500113</v>
      </c>
      <c r="AM261" s="1">
        <f t="shared" si="214"/>
        <v>3191.6576109975126</v>
      </c>
      <c r="AN261" s="1">
        <f t="shared" si="215"/>
        <v>38.389702391803667</v>
      </c>
      <c r="AO261" s="1">
        <f t="shared" si="216"/>
        <v>41.686191664928401</v>
      </c>
      <c r="AP261" s="1">
        <f t="shared" si="217"/>
        <v>162.53179597530243</v>
      </c>
      <c r="AQ261" s="1">
        <f t="shared" si="218"/>
        <v>261.68543878048467</v>
      </c>
      <c r="AR261" s="1">
        <f t="shared" si="219"/>
        <v>148.24983322036499</v>
      </c>
      <c r="AS261" s="1">
        <f t="shared" si="220"/>
        <v>271.11086390352551</v>
      </c>
      <c r="AT261" s="1">
        <f t="shared" si="221"/>
        <v>71.874977624206437</v>
      </c>
      <c r="AU261" s="1">
        <f t="shared" si="222"/>
        <v>302.36875572227297</v>
      </c>
      <c r="AV261" s="1">
        <f t="shared" si="223"/>
        <v>18.775198967991319</v>
      </c>
      <c r="AW261" s="1">
        <f t="shared" si="224"/>
        <v>313.76456663756983</v>
      </c>
      <c r="AX261" s="1">
        <f t="shared" si="225"/>
        <v>2.0431406153634315</v>
      </c>
      <c r="AY261" s="1">
        <f t="shared" si="226"/>
        <v>315.84707943688124</v>
      </c>
      <c r="BA261" s="1">
        <f t="shared" si="184"/>
        <v>41.686191664928401</v>
      </c>
      <c r="BB261" s="1">
        <f t="shared" si="185"/>
        <v>261.68543878048467</v>
      </c>
      <c r="BC261" s="1">
        <f t="shared" si="186"/>
        <v>271.11086390352551</v>
      </c>
      <c r="BD261" s="1">
        <f t="shared" si="187"/>
        <v>302.36875572227297</v>
      </c>
      <c r="BE261" s="1">
        <f t="shared" si="188"/>
        <v>313.76456663756983</v>
      </c>
      <c r="BF261" s="1">
        <f t="shared" si="189"/>
        <v>315.84707943688124</v>
      </c>
      <c r="BG261" s="1">
        <f t="shared" si="190"/>
        <v>6.2775088903275122</v>
      </c>
      <c r="BH261" s="1">
        <f t="shared" si="191"/>
        <v>6.5036131408381355</v>
      </c>
      <c r="BI261" s="1">
        <f t="shared" si="192"/>
        <v>7.2534511704186952</v>
      </c>
      <c r="BJ261" s="1">
        <f t="shared" si="193"/>
        <v>7.5268225305778538</v>
      </c>
      <c r="BK261" s="1">
        <f t="shared" si="194"/>
        <v>7.5767794279612977</v>
      </c>
      <c r="BM261" s="1">
        <f t="shared" si="195"/>
        <v>3191.6576109975126</v>
      </c>
      <c r="BN261" s="1">
        <f t="shared" si="196"/>
        <v>261.68543878048467</v>
      </c>
      <c r="BO261" s="1">
        <f t="shared" si="197"/>
        <v>271.11086390352551</v>
      </c>
      <c r="BP261" s="1">
        <f t="shared" si="198"/>
        <v>302.36875572227297</v>
      </c>
      <c r="BQ261" s="1">
        <f t="shared" si="199"/>
        <v>313.76456663756983</v>
      </c>
      <c r="BR261" s="1">
        <f t="shared" si="200"/>
        <v>315.84707943688124</v>
      </c>
      <c r="BS261" s="1">
        <f t="shared" si="201"/>
        <v>8.1990448436196193</v>
      </c>
      <c r="BT261" s="1">
        <f t="shared" si="202"/>
        <v>8.4943592623894641</v>
      </c>
      <c r="BU261" s="1">
        <f t="shared" si="203"/>
        <v>9.4737215759108757</v>
      </c>
      <c r="BV261" s="1">
        <f t="shared" si="204"/>
        <v>9.8307714949256937</v>
      </c>
      <c r="BW261" s="1">
        <f t="shared" si="205"/>
        <v>9.8960201228529403</v>
      </c>
    </row>
    <row r="262" spans="16:75">
      <c r="P262" s="1">
        <v>3</v>
      </c>
      <c r="Q262" s="1">
        <f t="shared" si="236"/>
        <v>1740.4390500986119</v>
      </c>
      <c r="R262" s="14">
        <v>25.1</v>
      </c>
      <c r="S262" s="1">
        <f t="shared" si="234"/>
        <v>50.154374999999995</v>
      </c>
      <c r="T262" s="1">
        <f t="shared" si="235"/>
        <v>24.852321428571429</v>
      </c>
      <c r="U262" s="1">
        <v>0</v>
      </c>
      <c r="V262" s="1">
        <v>0</v>
      </c>
      <c r="W262" s="14">
        <f t="shared" si="237"/>
        <v>75.006696428571416</v>
      </c>
      <c r="Y262" s="1">
        <f t="shared" si="179"/>
        <v>66.866529774127315</v>
      </c>
      <c r="Z262" s="1">
        <f t="shared" si="180"/>
        <v>33.133470225872699</v>
      </c>
      <c r="AA262" s="1">
        <f t="shared" si="181"/>
        <v>0</v>
      </c>
      <c r="AB262" s="1">
        <f t="shared" si="182"/>
        <v>0</v>
      </c>
      <c r="AC262" s="14">
        <f t="shared" si="183"/>
        <v>100.00000000000001</v>
      </c>
      <c r="AD262" s="1">
        <f t="shared" si="206"/>
        <v>1.6575357179444711E-2</v>
      </c>
      <c r="AE262" s="1">
        <f t="shared" si="207"/>
        <v>0.20421566645240127</v>
      </c>
      <c r="AF262" s="1">
        <f t="shared" si="208"/>
        <v>0.11148667676036995</v>
      </c>
      <c r="AG262" s="1">
        <f t="shared" si="209"/>
        <v>0.10104554448925483</v>
      </c>
      <c r="AH262" s="1">
        <f t="shared" si="210"/>
        <v>6.3407079229971464E-2</v>
      </c>
      <c r="AI262" s="1">
        <f t="shared" si="211"/>
        <v>3.9926867928254409E-2</v>
      </c>
      <c r="AJ262" s="1">
        <f t="shared" si="212"/>
        <v>2.5220148875546345E-2</v>
      </c>
      <c r="AL262" s="1">
        <f t="shared" si="213"/>
        <v>6.4998624990642586</v>
      </c>
      <c r="AM262" s="1">
        <f t="shared" si="214"/>
        <v>3178.9677394895507</v>
      </c>
      <c r="AN262" s="1">
        <f t="shared" si="215"/>
        <v>38.231699164326542</v>
      </c>
      <c r="AO262" s="1">
        <f t="shared" si="216"/>
        <v>41.672428746599316</v>
      </c>
      <c r="AP262" s="1">
        <f t="shared" si="217"/>
        <v>161.11077299507156</v>
      </c>
      <c r="AQ262" s="1">
        <f t="shared" si="218"/>
        <v>261.28474290086149</v>
      </c>
      <c r="AR262" s="1">
        <f t="shared" si="219"/>
        <v>146.77638833262208</v>
      </c>
      <c r="AS262" s="1">
        <f t="shared" si="220"/>
        <v>270.61550742714741</v>
      </c>
      <c r="AT262" s="1">
        <f t="shared" si="221"/>
        <v>70.616860068707098</v>
      </c>
      <c r="AU262" s="1">
        <f t="shared" si="222"/>
        <v>301.44544139695995</v>
      </c>
      <c r="AV262" s="1">
        <f t="shared" si="223"/>
        <v>18.224509704552748</v>
      </c>
      <c r="AW262" s="1">
        <f t="shared" si="224"/>
        <v>312.58711621154185</v>
      </c>
      <c r="AX262" s="1">
        <f t="shared" si="225"/>
        <v>1.9459308926344008</v>
      </c>
      <c r="AY262" s="1">
        <f t="shared" si="226"/>
        <v>314.596477251446</v>
      </c>
      <c r="BA262" s="1">
        <f t="shared" si="184"/>
        <v>41.672428746599316</v>
      </c>
      <c r="BB262" s="1">
        <f t="shared" si="185"/>
        <v>261.28474290086149</v>
      </c>
      <c r="BC262" s="1">
        <f t="shared" si="186"/>
        <v>270.61550742714741</v>
      </c>
      <c r="BD262" s="1">
        <f t="shared" si="187"/>
        <v>301.44544139695995</v>
      </c>
      <c r="BE262" s="1">
        <f t="shared" si="188"/>
        <v>312.58711621154185</v>
      </c>
      <c r="BF262" s="1">
        <f t="shared" si="189"/>
        <v>314.596477251446</v>
      </c>
      <c r="BG262" s="1">
        <f t="shared" si="190"/>
        <v>6.2699667564296613</v>
      </c>
      <c r="BH262" s="1">
        <f t="shared" si="191"/>
        <v>6.4938741409265957</v>
      </c>
      <c r="BI262" s="1">
        <f t="shared" si="192"/>
        <v>7.2336902470931559</v>
      </c>
      <c r="BJ262" s="1">
        <f t="shared" si="193"/>
        <v>7.5010534690049848</v>
      </c>
      <c r="BK262" s="1">
        <f t="shared" si="194"/>
        <v>7.549271465899829</v>
      </c>
      <c r="BM262" s="1">
        <f t="shared" si="195"/>
        <v>3178.9677394895507</v>
      </c>
      <c r="BN262" s="1">
        <f t="shared" si="196"/>
        <v>261.28474290086149</v>
      </c>
      <c r="BO262" s="1">
        <f t="shared" si="197"/>
        <v>270.61550742714741</v>
      </c>
      <c r="BP262" s="1">
        <f t="shared" si="198"/>
        <v>301.44544139695995</v>
      </c>
      <c r="BQ262" s="1">
        <f t="shared" si="199"/>
        <v>312.58711621154185</v>
      </c>
      <c r="BR262" s="1">
        <f t="shared" si="200"/>
        <v>314.596477251446</v>
      </c>
      <c r="BS262" s="1">
        <f t="shared" si="201"/>
        <v>8.2191693754909316</v>
      </c>
      <c r="BT262" s="1">
        <f t="shared" si="202"/>
        <v>8.5126849217601794</v>
      </c>
      <c r="BU262" s="1">
        <f t="shared" si="203"/>
        <v>9.4824945107924652</v>
      </c>
      <c r="BV262" s="1">
        <f t="shared" si="204"/>
        <v>9.8329754130104572</v>
      </c>
      <c r="BW262" s="1">
        <f t="shared" si="205"/>
        <v>9.8961833850494187</v>
      </c>
    </row>
    <row r="263" spans="16:75">
      <c r="P263" s="1">
        <v>3</v>
      </c>
      <c r="Q263" s="1">
        <f t="shared" si="236"/>
        <v>1741.1533358128977</v>
      </c>
      <c r="R263" s="14">
        <v>25.2</v>
      </c>
      <c r="S263" s="1">
        <f t="shared" si="234"/>
        <v>50.151374999999994</v>
      </c>
      <c r="T263" s="1">
        <f t="shared" si="235"/>
        <v>24.755321428571431</v>
      </c>
      <c r="U263" s="1">
        <v>0</v>
      </c>
      <c r="V263" s="1">
        <v>0</v>
      </c>
      <c r="W263" s="14">
        <f t="shared" si="237"/>
        <v>74.906696428571422</v>
      </c>
      <c r="Y263" s="1">
        <f t="shared" si="179"/>
        <v>66.951791216453799</v>
      </c>
      <c r="Z263" s="1">
        <f t="shared" si="180"/>
        <v>33.048208783546208</v>
      </c>
      <c r="AA263" s="1">
        <f t="shared" si="181"/>
        <v>0</v>
      </c>
      <c r="AB263" s="1">
        <f t="shared" si="182"/>
        <v>0</v>
      </c>
      <c r="AC263" s="14">
        <f t="shared" si="183"/>
        <v>100</v>
      </c>
      <c r="AD263" s="1">
        <f t="shared" si="206"/>
        <v>1.6553290450043896E-2</v>
      </c>
      <c r="AE263" s="1">
        <f t="shared" si="207"/>
        <v>0.20399895660766509</v>
      </c>
      <c r="AF263" s="1">
        <f t="shared" si="208"/>
        <v>0.11128520870230561</v>
      </c>
      <c r="AG263" s="1">
        <f t="shared" si="209"/>
        <v>0.10086092602586913</v>
      </c>
      <c r="AH263" s="1">
        <f t="shared" si="210"/>
        <v>6.3285541766936071E-2</v>
      </c>
      <c r="AI263" s="1">
        <f t="shared" si="211"/>
        <v>3.9847106120415463E-2</v>
      </c>
      <c r="AJ263" s="1">
        <f t="shared" si="212"/>
        <v>2.5167937798828269E-2</v>
      </c>
      <c r="AL263" s="1">
        <f t="shared" si="213"/>
        <v>6.0218721716510339</v>
      </c>
      <c r="AM263" s="1">
        <f t="shared" si="214"/>
        <v>3166.3766844605116</v>
      </c>
      <c r="AN263" s="1">
        <f t="shared" si="215"/>
        <v>38.073969585107875</v>
      </c>
      <c r="AO263" s="1">
        <f t="shared" si="216"/>
        <v>41.658149146752123</v>
      </c>
      <c r="AP263" s="1">
        <f t="shared" si="217"/>
        <v>159.69776264158304</v>
      </c>
      <c r="AQ263" s="1">
        <f t="shared" si="218"/>
        <v>260.88161996332468</v>
      </c>
      <c r="AR263" s="1">
        <f t="shared" si="219"/>
        <v>145.31299266889482</v>
      </c>
      <c r="AS263" s="1">
        <f t="shared" si="220"/>
        <v>270.11827522572577</v>
      </c>
      <c r="AT263" s="1">
        <f t="shared" si="221"/>
        <v>69.376774527856739</v>
      </c>
      <c r="AU263" s="1">
        <f t="shared" si="222"/>
        <v>300.52453398874923</v>
      </c>
      <c r="AV263" s="1">
        <f t="shared" si="223"/>
        <v>17.688213698490749</v>
      </c>
      <c r="AW263" s="1">
        <f t="shared" si="224"/>
        <v>311.41688247141076</v>
      </c>
      <c r="AX263" s="1">
        <f t="shared" si="225"/>
        <v>1.8530376910113848</v>
      </c>
      <c r="AY263" s="1">
        <f t="shared" si="226"/>
        <v>313.35543185636493</v>
      </c>
      <c r="BA263" s="1">
        <f t="shared" si="184"/>
        <v>41.658149146752123</v>
      </c>
      <c r="BB263" s="1">
        <f t="shared" si="185"/>
        <v>260.88161996332468</v>
      </c>
      <c r="BC263" s="1">
        <f t="shared" si="186"/>
        <v>270.11827522572577</v>
      </c>
      <c r="BD263" s="1">
        <f t="shared" si="187"/>
        <v>300.52453398874923</v>
      </c>
      <c r="BE263" s="1">
        <f t="shared" si="188"/>
        <v>311.41688247141076</v>
      </c>
      <c r="BF263" s="1">
        <f t="shared" si="189"/>
        <v>313.35543185636493</v>
      </c>
      <c r="BG263" s="1">
        <f t="shared" si="190"/>
        <v>6.2624390499035005</v>
      </c>
      <c r="BH263" s="1">
        <f t="shared" si="191"/>
        <v>6.484164101342115</v>
      </c>
      <c r="BI263" s="1">
        <f t="shared" si="192"/>
        <v>7.2140635180422947</v>
      </c>
      <c r="BJ263" s="1">
        <f t="shared" si="193"/>
        <v>7.4755333314103893</v>
      </c>
      <c r="BK263" s="1">
        <f t="shared" si="194"/>
        <v>7.5220680292944717</v>
      </c>
      <c r="BM263" s="1">
        <f t="shared" si="195"/>
        <v>3166.3766844605116</v>
      </c>
      <c r="BN263" s="1">
        <f t="shared" si="196"/>
        <v>260.88161996332468</v>
      </c>
      <c r="BO263" s="1">
        <f t="shared" si="197"/>
        <v>270.11827522572577</v>
      </c>
      <c r="BP263" s="1">
        <f t="shared" si="198"/>
        <v>300.52453398874923</v>
      </c>
      <c r="BQ263" s="1">
        <f t="shared" si="199"/>
        <v>311.41688247141076</v>
      </c>
      <c r="BR263" s="1">
        <f t="shared" si="200"/>
        <v>313.35543185636493</v>
      </c>
      <c r="BS263" s="1">
        <f t="shared" si="201"/>
        <v>8.2391214299815303</v>
      </c>
      <c r="BT263" s="1">
        <f t="shared" si="202"/>
        <v>8.5308319932803141</v>
      </c>
      <c r="BU263" s="1">
        <f t="shared" si="203"/>
        <v>9.4911175749752186</v>
      </c>
      <c r="BV263" s="1">
        <f t="shared" si="204"/>
        <v>9.8351179756893039</v>
      </c>
      <c r="BW263" s="1">
        <f t="shared" si="205"/>
        <v>9.8963409310776473</v>
      </c>
    </row>
    <row r="264" spans="16:75">
      <c r="P264" s="1">
        <v>3</v>
      </c>
      <c r="Q264" s="1">
        <f t="shared" si="236"/>
        <v>1741.8676215271835</v>
      </c>
      <c r="R264" s="14">
        <v>25.3</v>
      </c>
      <c r="S264" s="1">
        <f t="shared" si="234"/>
        <v>50.148374999999994</v>
      </c>
      <c r="T264" s="1">
        <f t="shared" si="235"/>
        <v>24.65832142857143</v>
      </c>
      <c r="U264" s="1">
        <v>0</v>
      </c>
      <c r="V264" s="1">
        <v>0</v>
      </c>
      <c r="W264" s="14">
        <f t="shared" si="237"/>
        <v>74.806696428571428</v>
      </c>
      <c r="Y264" s="1">
        <f t="shared" si="179"/>
        <v>67.037280610143995</v>
      </c>
      <c r="Z264" s="1">
        <f t="shared" si="180"/>
        <v>32.962719389855998</v>
      </c>
      <c r="AA264" s="1">
        <f t="shared" si="181"/>
        <v>0</v>
      </c>
      <c r="AB264" s="1">
        <f t="shared" si="182"/>
        <v>0</v>
      </c>
      <c r="AC264" s="14">
        <f t="shared" si="183"/>
        <v>100</v>
      </c>
      <c r="AD264" s="1">
        <f t="shared" si="206"/>
        <v>1.6531164723974451E-2</v>
      </c>
      <c r="AE264" s="1">
        <f t="shared" si="207"/>
        <v>0.20378166737671066</v>
      </c>
      <c r="AF264" s="1">
        <f t="shared" si="208"/>
        <v>0.11108320200781514</v>
      </c>
      <c r="AG264" s="1">
        <f t="shared" si="209"/>
        <v>0.10067581397441652</v>
      </c>
      <c r="AH264" s="1">
        <f t="shared" si="210"/>
        <v>6.3163679366511793E-2</v>
      </c>
      <c r="AI264" s="1">
        <f t="shared" si="211"/>
        <v>3.9767131064801509E-2</v>
      </c>
      <c r="AJ264" s="1">
        <f t="shared" si="212"/>
        <v>2.5115587132797428E-2</v>
      </c>
      <c r="AL264" s="1">
        <f t="shared" si="213"/>
        <v>5.5778809023309508</v>
      </c>
      <c r="AM264" s="1">
        <f t="shared" si="214"/>
        <v>3153.8834085571193</v>
      </c>
      <c r="AN264" s="1">
        <f t="shared" si="215"/>
        <v>37.916513835727827</v>
      </c>
      <c r="AO264" s="1">
        <f t="shared" si="216"/>
        <v>41.643360074376531</v>
      </c>
      <c r="AP264" s="1">
        <f t="shared" si="217"/>
        <v>158.2927447661354</v>
      </c>
      <c r="AQ264" s="1">
        <f t="shared" si="218"/>
        <v>260.47613033803935</v>
      </c>
      <c r="AR264" s="1">
        <f t="shared" si="219"/>
        <v>143.85960923066131</v>
      </c>
      <c r="AS264" s="1">
        <f t="shared" si="220"/>
        <v>269.61922911507332</v>
      </c>
      <c r="AT264" s="1">
        <f t="shared" si="221"/>
        <v>68.154520120645671</v>
      </c>
      <c r="AU264" s="1">
        <f t="shared" si="222"/>
        <v>299.60607543591084</v>
      </c>
      <c r="AV264" s="1">
        <f t="shared" si="223"/>
        <v>17.165981030050506</v>
      </c>
      <c r="AW264" s="1">
        <f t="shared" si="224"/>
        <v>310.25383543014055</v>
      </c>
      <c r="AX264" s="1">
        <f t="shared" si="225"/>
        <v>1.7642831326808861</v>
      </c>
      <c r="AY264" s="1">
        <f t="shared" si="226"/>
        <v>312.1238462882871</v>
      </c>
      <c r="BA264" s="1">
        <f t="shared" si="184"/>
        <v>41.643360074376531</v>
      </c>
      <c r="BB264" s="1">
        <f t="shared" si="185"/>
        <v>260.47613033803935</v>
      </c>
      <c r="BC264" s="1">
        <f t="shared" si="186"/>
        <v>269.61922911507332</v>
      </c>
      <c r="BD264" s="1">
        <f t="shared" si="187"/>
        <v>299.60607543591084</v>
      </c>
      <c r="BE264" s="1">
        <f t="shared" si="188"/>
        <v>310.25383543014055</v>
      </c>
      <c r="BF264" s="1">
        <f t="shared" si="189"/>
        <v>312.1238462882871</v>
      </c>
      <c r="BG264" s="1">
        <f t="shared" si="190"/>
        <v>6.2549258722835921</v>
      </c>
      <c r="BH264" s="1">
        <f t="shared" si="191"/>
        <v>6.474483054045681</v>
      </c>
      <c r="BI264" s="1">
        <f t="shared" si="192"/>
        <v>7.1945701523797227</v>
      </c>
      <c r="BJ264" s="1">
        <f t="shared" si="193"/>
        <v>7.450259414130274</v>
      </c>
      <c r="BK264" s="1">
        <f t="shared" si="194"/>
        <v>7.4951647929183123</v>
      </c>
      <c r="BM264" s="1">
        <f t="shared" si="195"/>
        <v>3153.8834085571193</v>
      </c>
      <c r="BN264" s="1">
        <f t="shared" si="196"/>
        <v>260.47613033803935</v>
      </c>
      <c r="BO264" s="1">
        <f t="shared" si="197"/>
        <v>269.61922911507332</v>
      </c>
      <c r="BP264" s="1">
        <f t="shared" si="198"/>
        <v>299.60607543591084</v>
      </c>
      <c r="BQ264" s="1">
        <f t="shared" si="199"/>
        <v>310.25383543014055</v>
      </c>
      <c r="BR264" s="1">
        <f t="shared" si="200"/>
        <v>312.1238462882871</v>
      </c>
      <c r="BS264" s="1">
        <f t="shared" si="201"/>
        <v>8.258901696597766</v>
      </c>
      <c r="BT264" s="1">
        <f t="shared" si="202"/>
        <v>8.5488014041210967</v>
      </c>
      <c r="BU264" s="1">
        <f t="shared" si="203"/>
        <v>9.4995926172482896</v>
      </c>
      <c r="BV264" s="1">
        <f t="shared" si="204"/>
        <v>9.8372005315212228</v>
      </c>
      <c r="BW264" s="1">
        <f t="shared" si="205"/>
        <v>9.8964928583419542</v>
      </c>
    </row>
    <row r="265" spans="16:75">
      <c r="P265" s="1">
        <v>3</v>
      </c>
      <c r="Q265" s="1">
        <f t="shared" si="236"/>
        <v>1742.581907241469</v>
      </c>
      <c r="R265" s="14">
        <v>25.4</v>
      </c>
      <c r="S265" s="1">
        <f t="shared" si="234"/>
        <v>50.145374999999994</v>
      </c>
      <c r="T265" s="1">
        <f t="shared" si="235"/>
        <v>24.561321428571432</v>
      </c>
      <c r="U265" s="1">
        <v>0</v>
      </c>
      <c r="V265" s="1">
        <v>0</v>
      </c>
      <c r="W265" s="14">
        <f t="shared" si="237"/>
        <v>74.706696428571433</v>
      </c>
      <c r="Y265" s="1">
        <f t="shared" si="179"/>
        <v>67.12299887058316</v>
      </c>
      <c r="Z265" s="1">
        <f t="shared" si="180"/>
        <v>32.877001129416826</v>
      </c>
      <c r="AA265" s="1">
        <f t="shared" si="181"/>
        <v>0</v>
      </c>
      <c r="AB265" s="1">
        <f t="shared" si="182"/>
        <v>0</v>
      </c>
      <c r="AC265" s="14">
        <f t="shared" si="183"/>
        <v>99.999999999999986</v>
      </c>
      <c r="AD265" s="1">
        <f t="shared" si="206"/>
        <v>1.6508979764323209E-2</v>
      </c>
      <c r="AE265" s="1">
        <f t="shared" si="207"/>
        <v>0.20356379643289418</v>
      </c>
      <c r="AF265" s="1">
        <f t="shared" si="208"/>
        <v>0.11088065451389399</v>
      </c>
      <c r="AG265" s="1">
        <f t="shared" si="209"/>
        <v>0.10049020635279339</v>
      </c>
      <c r="AH265" s="1">
        <f t="shared" si="210"/>
        <v>6.3041490723846211E-2</v>
      </c>
      <c r="AI265" s="1">
        <f t="shared" si="211"/>
        <v>3.9686941905072583E-2</v>
      </c>
      <c r="AJ265" s="1">
        <f t="shared" si="212"/>
        <v>2.5063096316904444E-2</v>
      </c>
      <c r="AL265" s="1">
        <f t="shared" si="213"/>
        <v>5.1655527091607594</v>
      </c>
      <c r="AM265" s="1">
        <f t="shared" si="214"/>
        <v>3141.4868815655923</v>
      </c>
      <c r="AN265" s="1">
        <f t="shared" si="215"/>
        <v>37.759332098324009</v>
      </c>
      <c r="AO265" s="1">
        <f t="shared" si="216"/>
        <v>41.62806862565192</v>
      </c>
      <c r="AP265" s="1">
        <f t="shared" si="217"/>
        <v>156.89569920734604</v>
      </c>
      <c r="AQ265" s="1">
        <f t="shared" si="218"/>
        <v>260.06833336508384</v>
      </c>
      <c r="AR265" s="1">
        <f t="shared" si="219"/>
        <v>142.41620103875539</v>
      </c>
      <c r="AS265" s="1">
        <f t="shared" si="220"/>
        <v>269.11842979193824</v>
      </c>
      <c r="AT265" s="1">
        <f t="shared" si="221"/>
        <v>66.949897558478114</v>
      </c>
      <c r="AU265" s="1">
        <f t="shared" si="222"/>
        <v>298.69010623166901</v>
      </c>
      <c r="AV265" s="1">
        <f t="shared" si="223"/>
        <v>16.657488274123757</v>
      </c>
      <c r="AW265" s="1">
        <f t="shared" si="224"/>
        <v>309.09794429960505</v>
      </c>
      <c r="AX265" s="1">
        <f t="shared" si="225"/>
        <v>1.6794960976795186</v>
      </c>
      <c r="AY265" s="1">
        <f t="shared" si="226"/>
        <v>310.90162443714297</v>
      </c>
      <c r="BA265" s="1">
        <f t="shared" si="184"/>
        <v>41.62806862565192</v>
      </c>
      <c r="BB265" s="1">
        <f t="shared" si="185"/>
        <v>260.06833336508384</v>
      </c>
      <c r="BC265" s="1">
        <f t="shared" si="186"/>
        <v>269.11842979193824</v>
      </c>
      <c r="BD265" s="1">
        <f t="shared" si="187"/>
        <v>298.69010623166901</v>
      </c>
      <c r="BE265" s="1">
        <f t="shared" si="188"/>
        <v>309.09794429960505</v>
      </c>
      <c r="BF265" s="1">
        <f t="shared" si="189"/>
        <v>310.90162443714297</v>
      </c>
      <c r="BG265" s="1">
        <f t="shared" si="190"/>
        <v>6.2474273237078632</v>
      </c>
      <c r="BH265" s="1">
        <f t="shared" si="191"/>
        <v>6.4648310305249881</v>
      </c>
      <c r="BI265" s="1">
        <f t="shared" si="192"/>
        <v>7.1752093261326833</v>
      </c>
      <c r="BJ265" s="1">
        <f t="shared" si="193"/>
        <v>7.4252290462770514</v>
      </c>
      <c r="BK265" s="1">
        <f t="shared" si="194"/>
        <v>7.4685575070268841</v>
      </c>
      <c r="BM265" s="1">
        <f t="shared" si="195"/>
        <v>3141.4868815655923</v>
      </c>
      <c r="BN265" s="1">
        <f t="shared" si="196"/>
        <v>260.06833336508384</v>
      </c>
      <c r="BO265" s="1">
        <f t="shared" si="197"/>
        <v>269.11842979193824</v>
      </c>
      <c r="BP265" s="1">
        <f t="shared" si="198"/>
        <v>298.69010623166901</v>
      </c>
      <c r="BQ265" s="1">
        <f t="shared" si="199"/>
        <v>309.09794429960505</v>
      </c>
      <c r="BR265" s="1">
        <f t="shared" si="200"/>
        <v>310.90162443714297</v>
      </c>
      <c r="BS265" s="1">
        <f t="shared" si="201"/>
        <v>8.2785108825753273</v>
      </c>
      <c r="BT265" s="1">
        <f t="shared" si="202"/>
        <v>8.5665940982004134</v>
      </c>
      <c r="BU265" s="1">
        <f t="shared" si="203"/>
        <v>9.5079214872549063</v>
      </c>
      <c r="BV265" s="1">
        <f t="shared" si="204"/>
        <v>9.8392244167374301</v>
      </c>
      <c r="BW265" s="1">
        <f t="shared" si="205"/>
        <v>9.8966392717260678</v>
      </c>
    </row>
    <row r="266" spans="16:75">
      <c r="P266" s="1">
        <v>3</v>
      </c>
      <c r="Q266" s="1">
        <f t="shared" si="236"/>
        <v>1743.2961929557548</v>
      </c>
      <c r="R266" s="14">
        <v>25.5</v>
      </c>
      <c r="S266" s="1">
        <f t="shared" si="234"/>
        <v>50.142374999999994</v>
      </c>
      <c r="T266" s="1">
        <f t="shared" si="235"/>
        <v>24.464321428571431</v>
      </c>
      <c r="U266" s="1">
        <v>0</v>
      </c>
      <c r="V266" s="1">
        <v>0</v>
      </c>
      <c r="W266" s="14">
        <f t="shared" si="237"/>
        <v>74.606696428571425</v>
      </c>
      <c r="Y266" s="1">
        <f t="shared" si="179"/>
        <v>67.20894691806437</v>
      </c>
      <c r="Z266" s="1">
        <f t="shared" si="180"/>
        <v>32.79105308193563</v>
      </c>
      <c r="AA266" s="1">
        <f t="shared" si="181"/>
        <v>0</v>
      </c>
      <c r="AB266" s="1">
        <f t="shared" si="182"/>
        <v>0</v>
      </c>
      <c r="AC266" s="14">
        <f t="shared" si="183"/>
        <v>100</v>
      </c>
      <c r="AD266" s="1">
        <f t="shared" si="206"/>
        <v>1.6486735332906798E-2</v>
      </c>
      <c r="AE266" s="1">
        <f t="shared" si="207"/>
        <v>0.20334534143709784</v>
      </c>
      <c r="AF266" s="1">
        <f t="shared" si="208"/>
        <v>0.11067756404594073</v>
      </c>
      <c r="AG266" s="1">
        <f t="shared" si="209"/>
        <v>0.10030410116826906</v>
      </c>
      <c r="AH266" s="1">
        <f t="shared" si="210"/>
        <v>6.2918974527090957E-2</v>
      </c>
      <c r="AI266" s="1">
        <f t="shared" si="211"/>
        <v>3.9606537780297442E-2</v>
      </c>
      <c r="AJ266" s="1">
        <f t="shared" si="212"/>
        <v>2.5010464787594559E-2</v>
      </c>
      <c r="AL266" s="1">
        <f t="shared" si="213"/>
        <v>4.7827064219290722</v>
      </c>
      <c r="AM266" s="1">
        <f t="shared" si="214"/>
        <v>3129.1860808787546</v>
      </c>
      <c r="AN266" s="1">
        <f t="shared" si="215"/>
        <v>37.602424555594588</v>
      </c>
      <c r="AO266" s="1">
        <f t="shared" si="216"/>
        <v>41.612281786161503</v>
      </c>
      <c r="AP266" s="1">
        <f t="shared" si="217"/>
        <v>155.50660579110374</v>
      </c>
      <c r="AQ266" s="1">
        <f t="shared" si="218"/>
        <v>259.65828737459765</v>
      </c>
      <c r="AR266" s="1">
        <f t="shared" si="219"/>
        <v>140.98273113341804</v>
      </c>
      <c r="AS266" s="1">
        <f t="shared" si="220"/>
        <v>268.61593685602247</v>
      </c>
      <c r="AT266" s="1">
        <f t="shared" si="221"/>
        <v>65.762709137699176</v>
      </c>
      <c r="AU266" s="1">
        <f t="shared" si="222"/>
        <v>297.77666545875144</v>
      </c>
      <c r="AV266" s="1">
        <f t="shared" si="223"/>
        <v>16.162418393553789</v>
      </c>
      <c r="AW266" s="1">
        <f t="shared" si="224"/>
        <v>307.94917753134598</v>
      </c>
      <c r="AX266" s="1">
        <f t="shared" si="225"/>
        <v>1.598511989042243</v>
      </c>
      <c r="AY266" s="1">
        <f t="shared" si="226"/>
        <v>309.68867105499356</v>
      </c>
      <c r="BA266" s="1">
        <f t="shared" si="184"/>
        <v>41.612281786161503</v>
      </c>
      <c r="BB266" s="1">
        <f t="shared" si="185"/>
        <v>259.65828737459765</v>
      </c>
      <c r="BC266" s="1">
        <f t="shared" si="186"/>
        <v>268.61593685602247</v>
      </c>
      <c r="BD266" s="1">
        <f t="shared" si="187"/>
        <v>297.77666545875144</v>
      </c>
      <c r="BE266" s="1">
        <f t="shared" si="188"/>
        <v>307.94917753134598</v>
      </c>
      <c r="BF266" s="1">
        <f t="shared" si="189"/>
        <v>309.68867105499356</v>
      </c>
      <c r="BG266" s="1">
        <f t="shared" si="190"/>
        <v>6.2399435029527526</v>
      </c>
      <c r="BH266" s="1">
        <f t="shared" si="191"/>
        <v>6.4552080618023897</v>
      </c>
      <c r="BI266" s="1">
        <f t="shared" si="192"/>
        <v>7.1559802221126807</v>
      </c>
      <c r="BJ266" s="1">
        <f t="shared" si="193"/>
        <v>7.4004395892982959</v>
      </c>
      <c r="BK266" s="1">
        <f t="shared" si="194"/>
        <v>7.4422419959191712</v>
      </c>
      <c r="BM266" s="1">
        <f t="shared" si="195"/>
        <v>3129.1860808787546</v>
      </c>
      <c r="BN266" s="1">
        <f t="shared" si="196"/>
        <v>259.65828737459765</v>
      </c>
      <c r="BO266" s="1">
        <f t="shared" si="197"/>
        <v>268.61593685602247</v>
      </c>
      <c r="BP266" s="1">
        <f t="shared" si="198"/>
        <v>297.77666545875144</v>
      </c>
      <c r="BQ266" s="1">
        <f t="shared" si="199"/>
        <v>307.94917753134598</v>
      </c>
      <c r="BR266" s="1">
        <f t="shared" si="200"/>
        <v>309.68867105499356</v>
      </c>
      <c r="BS266" s="1">
        <f t="shared" si="201"/>
        <v>8.2979497116284957</v>
      </c>
      <c r="BT266" s="1">
        <f t="shared" si="202"/>
        <v>8.5842110348576099</v>
      </c>
      <c r="BU266" s="1">
        <f t="shared" si="203"/>
        <v>9.516106034037076</v>
      </c>
      <c r="BV266" s="1">
        <f t="shared" si="204"/>
        <v>9.8411909541942642</v>
      </c>
      <c r="BW266" s="1">
        <f t="shared" si="205"/>
        <v>9.8967802824952216</v>
      </c>
    </row>
    <row r="267" spans="16:75">
      <c r="P267" s="1">
        <v>3</v>
      </c>
      <c r="Q267" s="1">
        <f t="shared" si="236"/>
        <v>1744.0104786700406</v>
      </c>
      <c r="R267" s="14">
        <v>25.6</v>
      </c>
      <c r="S267" s="1">
        <f t="shared" si="234"/>
        <v>50.139374999999994</v>
      </c>
      <c r="T267" s="1">
        <f t="shared" si="235"/>
        <v>24.367321428571429</v>
      </c>
      <c r="U267" s="1">
        <v>0</v>
      </c>
      <c r="V267" s="1">
        <v>0</v>
      </c>
      <c r="W267" s="14">
        <f t="shared" si="237"/>
        <v>74.506696428571416</v>
      </c>
      <c r="Y267" s="1">
        <f t="shared" si="179"/>
        <v>67.295125677821389</v>
      </c>
      <c r="Z267" s="1">
        <f t="shared" si="180"/>
        <v>32.704874322178625</v>
      </c>
      <c r="AA267" s="1">
        <f t="shared" si="181"/>
        <v>0</v>
      </c>
      <c r="AB267" s="1">
        <f t="shared" si="182"/>
        <v>0</v>
      </c>
      <c r="AC267" s="14">
        <f t="shared" si="183"/>
        <v>100.00000000000001</v>
      </c>
      <c r="AD267" s="1">
        <f t="shared" si="206"/>
        <v>1.6464431190263126E-2</v>
      </c>
      <c r="AE267" s="1">
        <f t="shared" si="207"/>
        <v>0.20312630003764581</v>
      </c>
      <c r="AF267" s="1">
        <f t="shared" si="208"/>
        <v>0.11047392841767924</v>
      </c>
      <c r="AG267" s="1">
        <f t="shared" si="209"/>
        <v>0.1001174964174146</v>
      </c>
      <c r="AH267" s="1">
        <f t="shared" si="210"/>
        <v>6.2796129457354799E-2</v>
      </c>
      <c r="AI267" s="1">
        <f t="shared" si="211"/>
        <v>3.9525917824922825E-2</v>
      </c>
      <c r="AJ267" s="1">
        <f t="shared" si="212"/>
        <v>2.4957691978287486E-2</v>
      </c>
      <c r="AL267" s="1">
        <f t="shared" si="213"/>
        <v>4.4273058012877859</v>
      </c>
      <c r="AM267" s="1">
        <f t="shared" si="214"/>
        <v>3116.9799919136076</v>
      </c>
      <c r="AN267" s="1">
        <f t="shared" si="215"/>
        <v>37.445791390801354</v>
      </c>
      <c r="AO267" s="1">
        <f t="shared" si="216"/>
        <v>41.596006433054619</v>
      </c>
      <c r="AP267" s="1">
        <f t="shared" si="217"/>
        <v>154.12544433051983</v>
      </c>
      <c r="AQ267" s="1">
        <f t="shared" si="218"/>
        <v>259.24604970645669</v>
      </c>
      <c r="AR267" s="1">
        <f t="shared" si="219"/>
        <v>139.55916257434995</v>
      </c>
      <c r="AS267" s="1">
        <f t="shared" si="220"/>
        <v>268.11180883148467</v>
      </c>
      <c r="AT267" s="1">
        <f t="shared" si="221"/>
        <v>64.592758732132779</v>
      </c>
      <c r="AU267" s="1">
        <f t="shared" si="222"/>
        <v>296.86579082310055</v>
      </c>
      <c r="AV267" s="1">
        <f t="shared" si="223"/>
        <v>15.680460633846501</v>
      </c>
      <c r="AW267" s="1">
        <f t="shared" si="224"/>
        <v>306.80750285596514</v>
      </c>
      <c r="AX267" s="1">
        <f t="shared" si="225"/>
        <v>1.5211725053450222</v>
      </c>
      <c r="AY267" s="1">
        <f t="shared" si="226"/>
        <v>308.48489176378399</v>
      </c>
      <c r="BA267" s="1">
        <f t="shared" si="184"/>
        <v>41.596006433054619</v>
      </c>
      <c r="BB267" s="1">
        <f t="shared" si="185"/>
        <v>259.24604970645669</v>
      </c>
      <c r="BC267" s="1">
        <f t="shared" si="186"/>
        <v>268.11180883148467</v>
      </c>
      <c r="BD267" s="1">
        <f t="shared" si="187"/>
        <v>296.86579082310055</v>
      </c>
      <c r="BE267" s="1">
        <f t="shared" si="188"/>
        <v>306.80750285596514</v>
      </c>
      <c r="BF267" s="1">
        <f t="shared" si="189"/>
        <v>308.48489176378399</v>
      </c>
      <c r="BG267" s="1">
        <f t="shared" si="190"/>
        <v>6.2324745074672512</v>
      </c>
      <c r="BH267" s="1">
        <f t="shared" si="191"/>
        <v>6.4456141784425567</v>
      </c>
      <c r="BI267" s="1">
        <f t="shared" si="192"/>
        <v>7.1368820297900912</v>
      </c>
      <c r="BJ267" s="1">
        <f t="shared" si="193"/>
        <v>7.375888436543705</v>
      </c>
      <c r="BK267" s="1">
        <f t="shared" si="194"/>
        <v>7.4162141565264266</v>
      </c>
      <c r="BM267" s="1">
        <f t="shared" si="195"/>
        <v>3116.9799919136076</v>
      </c>
      <c r="BN267" s="1">
        <f t="shared" si="196"/>
        <v>259.24604970645669</v>
      </c>
      <c r="BO267" s="1">
        <f t="shared" si="197"/>
        <v>268.11180883148467</v>
      </c>
      <c r="BP267" s="1">
        <f t="shared" si="198"/>
        <v>296.86579082310055</v>
      </c>
      <c r="BQ267" s="1">
        <f t="shared" si="199"/>
        <v>306.80750285596514</v>
      </c>
      <c r="BR267" s="1">
        <f t="shared" si="200"/>
        <v>308.48489176378399</v>
      </c>
      <c r="BS267" s="1">
        <f t="shared" si="201"/>
        <v>8.3172189227720317</v>
      </c>
      <c r="BT267" s="1">
        <f t="shared" si="202"/>
        <v>8.6016531876062121</v>
      </c>
      <c r="BU267" s="1">
        <f t="shared" si="203"/>
        <v>9.5241481046801884</v>
      </c>
      <c r="BV267" s="1">
        <f t="shared" si="204"/>
        <v>9.843101452428856</v>
      </c>
      <c r="BW267" s="1">
        <f t="shared" si="205"/>
        <v>9.896916007291912</v>
      </c>
    </row>
    <row r="268" spans="16:75">
      <c r="P268" s="1">
        <v>3</v>
      </c>
      <c r="Q268" s="1">
        <f t="shared" si="236"/>
        <v>1744.7247643843261</v>
      </c>
      <c r="R268" s="14">
        <v>25.7</v>
      </c>
      <c r="S268" s="1">
        <f t="shared" si="234"/>
        <v>50.136374999999994</v>
      </c>
      <c r="T268" s="1">
        <f t="shared" si="235"/>
        <v>24.270321428571428</v>
      </c>
      <c r="U268" s="1">
        <v>0</v>
      </c>
      <c r="V268" s="1">
        <v>0</v>
      </c>
      <c r="W268" s="14">
        <f t="shared" si="237"/>
        <v>74.406696428571422</v>
      </c>
      <c r="Y268" s="1">
        <f t="shared" si="179"/>
        <v>67.38153608006192</v>
      </c>
      <c r="Z268" s="1">
        <f t="shared" si="180"/>
        <v>32.618463919938087</v>
      </c>
      <c r="AA268" s="1">
        <f t="shared" si="181"/>
        <v>0</v>
      </c>
      <c r="AB268" s="1">
        <f t="shared" si="182"/>
        <v>0</v>
      </c>
      <c r="AC268" s="14">
        <f t="shared" si="183"/>
        <v>100</v>
      </c>
      <c r="AD268" s="1">
        <f t="shared" si="206"/>
        <v>1.6442067095642769E-2</v>
      </c>
      <c r="AE268" s="1">
        <f t="shared" si="207"/>
        <v>0.20290666987021999</v>
      </c>
      <c r="AF268" s="1">
        <f t="shared" si="208"/>
        <v>0.11026974543108026</v>
      </c>
      <c r="AG268" s="1">
        <f t="shared" si="209"/>
        <v>9.9930390086030912E-2</v>
      </c>
      <c r="AH268" s="1">
        <f t="shared" si="210"/>
        <v>6.2672954188656343E-2</v>
      </c>
      <c r="AI268" s="1">
        <f t="shared" si="211"/>
        <v>3.9445081168742374E-2</v>
      </c>
      <c r="AJ268" s="1">
        <f t="shared" si="212"/>
        <v>2.4904777319357075E-2</v>
      </c>
      <c r="AL268" s="1">
        <f t="shared" si="213"/>
        <v>4.0974502641882014</v>
      </c>
      <c r="AM268" s="1">
        <f t="shared" si="214"/>
        <v>3104.8676084830659</v>
      </c>
      <c r="AN268" s="1">
        <f t="shared" si="215"/>
        <v>37.289432787772803</v>
      </c>
      <c r="AO268" s="1">
        <f t="shared" si="216"/>
        <v>41.579249337158586</v>
      </c>
      <c r="AP268" s="1">
        <f t="shared" si="217"/>
        <v>152.75219462587953</v>
      </c>
      <c r="AQ268" s="1">
        <f t="shared" si="218"/>
        <v>258.83167672948946</v>
      </c>
      <c r="AR268" s="1">
        <f t="shared" si="219"/>
        <v>138.14545844076267</v>
      </c>
      <c r="AS268" s="1">
        <f t="shared" si="220"/>
        <v>267.60610318794102</v>
      </c>
      <c r="AT268" s="1">
        <f t="shared" si="221"/>
        <v>63.439851785628889</v>
      </c>
      <c r="AU268" s="1">
        <f t="shared" si="222"/>
        <v>295.95751868676797</v>
      </c>
      <c r="AV268" s="1">
        <f t="shared" si="223"/>
        <v>15.211310419273831</v>
      </c>
      <c r="AW268" s="1">
        <f t="shared" si="224"/>
        <v>305.67288732119204</v>
      </c>
      <c r="AX268" s="1">
        <f t="shared" si="225"/>
        <v>1.4473254204326944</v>
      </c>
      <c r="AY268" s="1">
        <f t="shared" si="226"/>
        <v>307.2901930620589</v>
      </c>
      <c r="BA268" s="1">
        <f t="shared" si="184"/>
        <v>41.579249337158586</v>
      </c>
      <c r="BB268" s="1">
        <f t="shared" si="185"/>
        <v>258.83167672948946</v>
      </c>
      <c r="BC268" s="1">
        <f t="shared" si="186"/>
        <v>267.60610318794102</v>
      </c>
      <c r="BD268" s="1">
        <f t="shared" si="187"/>
        <v>295.95751868676797</v>
      </c>
      <c r="BE268" s="1">
        <f t="shared" si="188"/>
        <v>305.67288732119204</v>
      </c>
      <c r="BF268" s="1">
        <f t="shared" si="189"/>
        <v>307.2901930620589</v>
      </c>
      <c r="BG268" s="1">
        <f t="shared" si="190"/>
        <v>6.2250204334058648</v>
      </c>
      <c r="BH268" s="1">
        <f t="shared" si="191"/>
        <v>6.4360494105598614</v>
      </c>
      <c r="BI268" s="1">
        <f t="shared" si="192"/>
        <v>7.1179139451725586</v>
      </c>
      <c r="BJ268" s="1">
        <f t="shared" si="193"/>
        <v>7.351573012839796</v>
      </c>
      <c r="BK268" s="1">
        <f t="shared" si="194"/>
        <v>7.3904699570282881</v>
      </c>
      <c r="BM268" s="1">
        <f t="shared" si="195"/>
        <v>3104.8676084830659</v>
      </c>
      <c r="BN268" s="1">
        <f t="shared" si="196"/>
        <v>258.83167672948946</v>
      </c>
      <c r="BO268" s="1">
        <f t="shared" si="197"/>
        <v>267.60610318794102</v>
      </c>
      <c r="BP268" s="1">
        <f t="shared" si="198"/>
        <v>295.95751868676797</v>
      </c>
      <c r="BQ268" s="1">
        <f t="shared" si="199"/>
        <v>305.67288732119204</v>
      </c>
      <c r="BR268" s="1">
        <f t="shared" si="200"/>
        <v>307.2901930620589</v>
      </c>
      <c r="BS268" s="1">
        <f t="shared" si="201"/>
        <v>8.3363192692118009</v>
      </c>
      <c r="BT268" s="1">
        <f t="shared" si="202"/>
        <v>8.6189215429602282</v>
      </c>
      <c r="BU268" s="1">
        <f t="shared" si="203"/>
        <v>9.5320495430516239</v>
      </c>
      <c r="BV268" s="1">
        <f t="shared" si="204"/>
        <v>9.8449572048108536</v>
      </c>
      <c r="BW268" s="1">
        <f t="shared" si="205"/>
        <v>9.8970465672187089</v>
      </c>
    </row>
    <row r="269" spans="16:75">
      <c r="P269" s="1">
        <v>3</v>
      </c>
      <c r="Q269" s="1">
        <f t="shared" si="236"/>
        <v>1745.4390500986119</v>
      </c>
      <c r="R269" s="14">
        <v>25.8</v>
      </c>
      <c r="S269" s="1">
        <f t="shared" si="234"/>
        <v>50.133374999999994</v>
      </c>
      <c r="T269" s="1">
        <f t="shared" si="235"/>
        <v>24.173321428571427</v>
      </c>
      <c r="U269" s="1">
        <v>0</v>
      </c>
      <c r="V269" s="1">
        <v>0</v>
      </c>
      <c r="W269" s="14">
        <f t="shared" si="237"/>
        <v>74.306696428571428</v>
      </c>
      <c r="Y269" s="1">
        <f t="shared" ref="Y269:Y332" si="238">100*S269/W269</f>
        <v>67.468179060001077</v>
      </c>
      <c r="Z269" s="1">
        <f t="shared" ref="Z269:Z332" si="239">100*T269/W269</f>
        <v>32.531820939998916</v>
      </c>
      <c r="AA269" s="1">
        <f t="shared" ref="AA269:AA332" si="240">100*U269/W269</f>
        <v>0</v>
      </c>
      <c r="AB269" s="1">
        <f t="shared" ref="AB269:AB332" si="241">100*V269/W269</f>
        <v>0</v>
      </c>
      <c r="AC269" s="14">
        <f t="shared" ref="AC269:AC332" si="242">SUM(Y269:AB269)</f>
        <v>100</v>
      </c>
      <c r="AD269" s="1">
        <f t="shared" si="206"/>
        <v>1.6419642807000354E-2</v>
      </c>
      <c r="AE269" s="1">
        <f t="shared" si="207"/>
        <v>0.20268644855777496</v>
      </c>
      <c r="AF269" s="1">
        <f t="shared" si="208"/>
        <v>0.11006501287628241</v>
      </c>
      <c r="AG269" s="1">
        <f t="shared" si="209"/>
        <v>9.9742780149076324E-2</v>
      </c>
      <c r="AH269" s="1">
        <f t="shared" si="210"/>
        <v>6.254944738787635E-2</v>
      </c>
      <c r="AI269" s="1">
        <f t="shared" si="211"/>
        <v>3.9364026936865332E-2</v>
      </c>
      <c r="AJ269" s="1">
        <f t="shared" si="212"/>
        <v>2.4851720238110844E-2</v>
      </c>
      <c r="AL269" s="1">
        <f t="shared" si="213"/>
        <v>3.7913661798816207</v>
      </c>
      <c r="AM269" s="1">
        <f t="shared" si="214"/>
        <v>3092.8479331253016</v>
      </c>
      <c r="AN269" s="1">
        <f t="shared" si="215"/>
        <v>37.133348930907296</v>
      </c>
      <c r="AO269" s="1">
        <f t="shared" si="216"/>
        <v>41.562017165041333</v>
      </c>
      <c r="AP269" s="1">
        <f t="shared" si="217"/>
        <v>151.38683646459262</v>
      </c>
      <c r="AQ269" s="1">
        <f t="shared" si="218"/>
        <v>258.4152238602457</v>
      </c>
      <c r="AR269" s="1">
        <f t="shared" si="219"/>
        <v>136.74158183143089</v>
      </c>
      <c r="AS269" s="1">
        <f t="shared" si="220"/>
        <v>267.09887636097778</v>
      </c>
      <c r="AT269" s="1">
        <f t="shared" si="221"/>
        <v>62.303795304623968</v>
      </c>
      <c r="AU269" s="1">
        <f t="shared" si="222"/>
        <v>295.05188410001546</v>
      </c>
      <c r="AV269" s="1">
        <f t="shared" si="223"/>
        <v>14.754669250344506</v>
      </c>
      <c r="AW269" s="1">
        <f t="shared" si="224"/>
        <v>304.54529732866934</v>
      </c>
      <c r="AX269" s="1">
        <f t="shared" si="225"/>
        <v>1.3768243701329199</v>
      </c>
      <c r="AY269" s="1">
        <f t="shared" si="226"/>
        <v>306.10448233069485</v>
      </c>
      <c r="BA269" s="1">
        <f t="shared" ref="BA269:BA332" si="243">AO269</f>
        <v>41.562017165041333</v>
      </c>
      <c r="BB269" s="1">
        <f t="shared" ref="BB269:BB332" si="244">AQ269</f>
        <v>258.4152238602457</v>
      </c>
      <c r="BC269" s="1">
        <f t="shared" ref="BC269:BC332" si="245">AS269</f>
        <v>267.09887636097778</v>
      </c>
      <c r="BD269" s="1">
        <f t="shared" ref="BD269:BD332" si="246">AU269</f>
        <v>295.05188410001546</v>
      </c>
      <c r="BE269" s="1">
        <f t="shared" ref="BE269:BE332" si="247">AW269</f>
        <v>304.54529732866934</v>
      </c>
      <c r="BF269" s="1">
        <f t="shared" ref="BF269:BF332" si="248">AY269</f>
        <v>306.10448233069485</v>
      </c>
      <c r="BG269" s="1">
        <f t="shared" ref="BG269:BG332" si="249">BB269/BA269</f>
        <v>6.2175813756605649</v>
      </c>
      <c r="BH269" s="1">
        <f t="shared" ref="BH269:BH332" si="250">BC269/BA269</f>
        <v>6.4265137878254892</v>
      </c>
      <c r="BI269" s="1">
        <f t="shared" ref="BI269:BI332" si="251">BD269/BA269</f>
        <v>7.0990751706870876</v>
      </c>
      <c r="BJ269" s="1">
        <f t="shared" ref="BJ269:BJ332" si="252">BE269/BA269</f>
        <v>7.3274907740721655</v>
      </c>
      <c r="BK269" s="1">
        <f t="shared" ref="BK269:BK332" si="253">BF269/BA269</f>
        <v>7.3650054354956964</v>
      </c>
      <c r="BM269" s="1">
        <f t="shared" ref="BM269:BM332" si="254">AM269</f>
        <v>3092.8479331253016</v>
      </c>
      <c r="BN269" s="1">
        <f t="shared" ref="BN269:BN332" si="255">BB269</f>
        <v>258.4152238602457</v>
      </c>
      <c r="BO269" s="1">
        <f t="shared" ref="BO269:BO332" si="256">BC269</f>
        <v>267.09887636097778</v>
      </c>
      <c r="BP269" s="1">
        <f t="shared" ref="BP269:BP332" si="257">BD269</f>
        <v>295.05188410001546</v>
      </c>
      <c r="BQ269" s="1">
        <f t="shared" ref="BQ269:BQ332" si="258">BE269</f>
        <v>304.54529732866934</v>
      </c>
      <c r="BR269" s="1">
        <f t="shared" ref="BR269:BR332" si="259">BF269</f>
        <v>306.10448233069485</v>
      </c>
      <c r="BS269" s="1">
        <f t="shared" ref="BS269:BS332" si="260">100*BN269/BM269</f>
        <v>8.3552515173003972</v>
      </c>
      <c r="BT269" s="1">
        <f t="shared" ref="BT269:BT332" si="261">100*BO269/BM269</f>
        <v>8.636017099330072</v>
      </c>
      <c r="BU269" s="1">
        <f t="shared" ref="BU269:BU332" si="262">100*BP269/BM269</f>
        <v>9.539812188627959</v>
      </c>
      <c r="BV269" s="1">
        <f t="shared" ref="BV269:BV332" si="263">100*BQ269/BM269</f>
        <v>9.8467594887838015</v>
      </c>
      <c r="BW269" s="1">
        <f t="shared" ref="BW269:BW332" si="264">100*BR269/BM269</f>
        <v>9.8971720870019748</v>
      </c>
    </row>
    <row r="270" spans="16:75">
      <c r="P270" s="1">
        <v>3</v>
      </c>
      <c r="Q270" s="1">
        <f t="shared" si="236"/>
        <v>1746.1533358128977</v>
      </c>
      <c r="R270" s="14">
        <v>25.9</v>
      </c>
      <c r="S270" s="1">
        <f t="shared" si="234"/>
        <v>50.130374999999994</v>
      </c>
      <c r="T270" s="1">
        <f t="shared" si="235"/>
        <v>24.076321428571429</v>
      </c>
      <c r="U270" s="1">
        <v>0</v>
      </c>
      <c r="V270" s="1">
        <v>0</v>
      </c>
      <c r="W270" s="14">
        <f t="shared" si="237"/>
        <v>74.206696428571419</v>
      </c>
      <c r="Y270" s="1">
        <f t="shared" si="238"/>
        <v>67.555055557895116</v>
      </c>
      <c r="Z270" s="1">
        <f t="shared" si="239"/>
        <v>32.444944442104884</v>
      </c>
      <c r="AA270" s="1">
        <f t="shared" si="240"/>
        <v>0</v>
      </c>
      <c r="AB270" s="1">
        <f t="shared" si="241"/>
        <v>0</v>
      </c>
      <c r="AC270" s="14">
        <f t="shared" si="242"/>
        <v>100</v>
      </c>
      <c r="AD270" s="1">
        <f t="shared" ref="AD270:AD333" si="265">(Y270*$AA$3+Z270*$AB$3+AA270*$AC$3+AB270*$AD$3)/100</f>
        <v>1.6397158080985786E-2</v>
      </c>
      <c r="AE270" s="1">
        <f t="shared" ref="AE270:AE333" si="266">(Y270*$AA$4+Z270*$AB$4+AA270*$AC$4+AB270*$AD$4)/100</f>
        <v>0.20246563371045231</v>
      </c>
      <c r="AF270" s="1">
        <f t="shared" ref="AF270:AF333" si="267">(Y270*$AA$5+Z270*$AB$5+AA270*$AC$5+AB270*$AD$5)/100</f>
        <v>0.10985972853151239</v>
      </c>
      <c r="AG270" s="1">
        <f t="shared" ref="AG270:AG333" si="268">(Y270*$AA$6+Z270*$AB$6+AA270*$AC$6+AB270*$AD$6)/100</f>
        <v>9.9554664570593476E-2</v>
      </c>
      <c r="AH270" s="1">
        <f t="shared" ref="AH270:AH333" si="269">(Y270*$AA$7+Z270*$AB$7+AA270*$AC$7+AB270*$AD$7)/100</f>
        <v>6.2425607714709584E-2</v>
      </c>
      <c r="AI270" s="1">
        <f t="shared" ref="AI270:AI333" si="270">(Y270*$AA$8+Z270*$AB$8+AA270*$AC$8+AB270*$AD$8)/100</f>
        <v>3.9282754249685005E-2</v>
      </c>
      <c r="AJ270" s="1">
        <f t="shared" ref="AJ270:AJ333" si="271">(Y270*$AA$9+Z270*$AB$9+AA270*$AC$9+AB270*$AD$9)/100</f>
        <v>2.4798520158769308E-2</v>
      </c>
      <c r="AL270" s="1">
        <f t="shared" ref="AL270:AL333" si="272">(($AG$6-AM269*R269/100)/((100-R269)/100))/((R270-R269)/100+AD270*(1-(R270-R269)/100))</f>
        <v>3.5073987030120679</v>
      </c>
      <c r="AM270" s="1">
        <f t="shared" ref="AM270:AM333" si="273">(AM269*R269+AL270*(R270-R269))/R270</f>
        <v>3080.9199773939417</v>
      </c>
      <c r="AN270" s="1">
        <f t="shared" ref="AN270:AN333" si="274">(($AH$6-AO269*R269/100)/((100-R269)/100))/((R270-R269)/100+AE270*(1-(R270-R269)/100))</f>
        <v>36.977540005176181</v>
      </c>
      <c r="AO270" s="1">
        <f t="shared" ref="AO270:AO333" si="275">(AO269*R269+AN270*(R270-R269))/R270</f>
        <v>41.544316481026414</v>
      </c>
      <c r="AP270" s="1">
        <f t="shared" ref="AP270:AP333" si="276">(($AF$6-AQ269*R269/100)/((100-R269)/100))/((R270-R269)/100+AF270*(1-(R270-R269)/100))</f>
        <v>150.02934962114443</v>
      </c>
      <c r="AQ270" s="1">
        <f t="shared" ref="AQ270:AQ333" si="277">(AQ269*R269+AP270*(R270-R269))/R270</f>
        <v>257.99674558133029</v>
      </c>
      <c r="AR270" s="1">
        <f t="shared" ref="AR270:AR333" si="278">(($AF$6-AS269*R269/100)/((100-R269)/100))/((R270-R269)/100+AG270*(1-(R270-R269)/100))</f>
        <v>135.34749586474592</v>
      </c>
      <c r="AS270" s="1">
        <f t="shared" ref="AS270:AS333" si="279">(AS269*R269+AR270*(R270-R269))/R270</f>
        <v>266.59018377218928</v>
      </c>
      <c r="AT270" s="1">
        <f t="shared" ref="AT270:AT333" si="280">(($AF$6-AU269*R269/100)/((100-R269)/100))/((R270-R269)/100+AH270*(1-(R270-R269)/100))</f>
        <v>61.184397850709196</v>
      </c>
      <c r="AU270" s="1">
        <f t="shared" ref="AU270:AU333" si="281">(AU269*R269+AT270*(R270-R269))/R270</f>
        <v>294.14892083264363</v>
      </c>
      <c r="AV270" s="1">
        <f t="shared" ref="AV270:AV333" si="282">(($AF$6-AW269*R269/100)/((100-R269)/100))/((R270-R269)/100+AI270*(1-(R270-R269)/100))</f>
        <v>14.310244602643246</v>
      </c>
      <c r="AW270" s="1">
        <f t="shared" ref="AW270:AW333" si="283">(AW269*R269+AV270*(R270-R269))/R270</f>
        <v>303.42469866949551</v>
      </c>
      <c r="AX270" s="1">
        <f t="shared" ref="AX270:AX333" si="284">(($AF$6-AY269*R269/100)/((100-R269)/100))/((R270-R269)/100+AJ270*(1-(R270-R269)/100))</f>
        <v>1.3095286457530246</v>
      </c>
      <c r="AY270" s="1">
        <f t="shared" ref="AY270:AY333" si="285">(AY269*R269+AX270*(R270-R269))/R270</f>
        <v>304.92766783770281</v>
      </c>
      <c r="BA270" s="1">
        <f t="shared" si="243"/>
        <v>41.544316481026414</v>
      </c>
      <c r="BB270" s="1">
        <f t="shared" si="244"/>
        <v>257.99674558133029</v>
      </c>
      <c r="BC270" s="1">
        <f t="shared" si="245"/>
        <v>266.59018377218928</v>
      </c>
      <c r="BD270" s="1">
        <f t="shared" si="246"/>
        <v>294.14892083264363</v>
      </c>
      <c r="BE270" s="1">
        <f t="shared" si="247"/>
        <v>303.42469866949551</v>
      </c>
      <c r="BF270" s="1">
        <f t="shared" si="248"/>
        <v>304.92766783770281</v>
      </c>
      <c r="BG270" s="1">
        <f t="shared" si="249"/>
        <v>6.2101574278917129</v>
      </c>
      <c r="BH270" s="1">
        <f t="shared" si="250"/>
        <v>6.4170073394742921</v>
      </c>
      <c r="BI270" s="1">
        <f t="shared" si="251"/>
        <v>7.0803649150656636</v>
      </c>
      <c r="BJ270" s="1">
        <f t="shared" si="252"/>
        <v>7.3036392067750526</v>
      </c>
      <c r="BK270" s="1">
        <f t="shared" si="253"/>
        <v>7.3398166985600897</v>
      </c>
      <c r="BM270" s="1">
        <f t="shared" si="254"/>
        <v>3080.9199773939417</v>
      </c>
      <c r="BN270" s="1">
        <f t="shared" si="255"/>
        <v>257.99674558133029</v>
      </c>
      <c r="BO270" s="1">
        <f t="shared" si="256"/>
        <v>266.59018377218928</v>
      </c>
      <c r="BP270" s="1">
        <f t="shared" si="257"/>
        <v>294.14892083264363</v>
      </c>
      <c r="BQ270" s="1">
        <f t="shared" si="258"/>
        <v>303.42469866949551</v>
      </c>
      <c r="BR270" s="1">
        <f t="shared" si="259"/>
        <v>304.92766783770281</v>
      </c>
      <c r="BS270" s="1">
        <f t="shared" si="260"/>
        <v>8.3740164455540977</v>
      </c>
      <c r="BT270" s="1">
        <f t="shared" si="261"/>
        <v>8.6529408659841263</v>
      </c>
      <c r="BU270" s="1">
        <f t="shared" si="262"/>
        <v>9.547437875405496</v>
      </c>
      <c r="BV270" s="1">
        <f t="shared" si="263"/>
        <v>9.8485095651901169</v>
      </c>
      <c r="BW270" s="1">
        <f t="shared" si="264"/>
        <v>9.8972926942306376</v>
      </c>
    </row>
    <row r="271" spans="16:75">
      <c r="P271" s="1">
        <v>3</v>
      </c>
      <c r="Q271" s="1">
        <f t="shared" si="236"/>
        <v>1746.8676215271835</v>
      </c>
      <c r="R271" s="14">
        <v>26</v>
      </c>
      <c r="S271" s="1">
        <f t="shared" si="234"/>
        <v>50.127374999999994</v>
      </c>
      <c r="T271" s="1">
        <f t="shared" si="235"/>
        <v>23.979321428571428</v>
      </c>
      <c r="U271" s="1">
        <v>0</v>
      </c>
      <c r="V271" s="1">
        <v>0</v>
      </c>
      <c r="W271" s="14">
        <f t="shared" si="237"/>
        <v>74.106696428571425</v>
      </c>
      <c r="Y271" s="1">
        <f t="shared" si="238"/>
        <v>67.642166519075403</v>
      </c>
      <c r="Z271" s="1">
        <f t="shared" si="239"/>
        <v>32.357833480924583</v>
      </c>
      <c r="AA271" s="1">
        <f t="shared" si="240"/>
        <v>0</v>
      </c>
      <c r="AB271" s="1">
        <f t="shared" si="241"/>
        <v>0</v>
      </c>
      <c r="AC271" s="14">
        <f t="shared" si="242"/>
        <v>99.999999999999986</v>
      </c>
      <c r="AD271" s="1">
        <f t="shared" si="265"/>
        <v>1.6374612672935451E-2</v>
      </c>
      <c r="AE271" s="1">
        <f t="shared" si="266"/>
        <v>0.20224422292549385</v>
      </c>
      <c r="AF271" s="1">
        <f t="shared" si="267"/>
        <v>0.10965389016300453</v>
      </c>
      <c r="AG271" s="1">
        <f t="shared" si="268"/>
        <v>9.9366041303635633E-2</v>
      </c>
      <c r="AH271" s="1">
        <f t="shared" si="269"/>
        <v>6.2301433821616306E-2</v>
      </c>
      <c r="AI271" s="1">
        <f t="shared" si="270"/>
        <v>3.9201262222846867E-2</v>
      </c>
      <c r="AJ271" s="1">
        <f t="shared" si="271"/>
        <v>2.47451765024451E-2</v>
      </c>
      <c r="AL271" s="1">
        <f t="shared" si="272"/>
        <v>3.2440041117316647</v>
      </c>
      <c r="AM271" s="1">
        <f t="shared" si="273"/>
        <v>3069.082762112087</v>
      </c>
      <c r="AN271" s="1">
        <f t="shared" si="274"/>
        <v>36.822006196127035</v>
      </c>
      <c r="AO271" s="1">
        <f t="shared" si="275"/>
        <v>41.526153749161416</v>
      </c>
      <c r="AP271" s="1">
        <f t="shared" si="276"/>
        <v>148.67971385704556</v>
      </c>
      <c r="AQ271" s="1">
        <f t="shared" si="277"/>
        <v>257.57629545931383</v>
      </c>
      <c r="AR271" s="1">
        <f t="shared" si="278"/>
        <v>133.96316367876776</v>
      </c>
      <c r="AS271" s="1">
        <f t="shared" si="279"/>
        <v>266.08007984875303</v>
      </c>
      <c r="AT271" s="1">
        <f t="shared" si="280"/>
        <v>60.081469533212939</v>
      </c>
      <c r="AU271" s="1">
        <f t="shared" si="281"/>
        <v>293.24866140456891</v>
      </c>
      <c r="AV271" s="1">
        <f t="shared" si="282"/>
        <v>13.877749827013234</v>
      </c>
      <c r="AW271" s="1">
        <f t="shared" si="283"/>
        <v>302.31105655856288</v>
      </c>
      <c r="AX271" s="1">
        <f t="shared" si="284"/>
        <v>1.2453029941748026</v>
      </c>
      <c r="AY271" s="1">
        <f t="shared" si="285"/>
        <v>303.75965874215075</v>
      </c>
      <c r="BA271" s="1">
        <f t="shared" si="243"/>
        <v>41.526153749161416</v>
      </c>
      <c r="BB271" s="1">
        <f t="shared" si="244"/>
        <v>257.57629545931383</v>
      </c>
      <c r="BC271" s="1">
        <f t="shared" si="245"/>
        <v>266.08007984875303</v>
      </c>
      <c r="BD271" s="1">
        <f t="shared" si="246"/>
        <v>293.24866140456891</v>
      </c>
      <c r="BE271" s="1">
        <f t="shared" si="247"/>
        <v>302.31105655856288</v>
      </c>
      <c r="BF271" s="1">
        <f t="shared" si="248"/>
        <v>303.75965874215075</v>
      </c>
      <c r="BG271" s="1">
        <f t="shared" si="249"/>
        <v>6.2027486825580453</v>
      </c>
      <c r="BH271" s="1">
        <f t="shared" si="250"/>
        <v>6.4075300943113778</v>
      </c>
      <c r="BI271" s="1">
        <f t="shared" si="251"/>
        <v>7.0617823932343073</v>
      </c>
      <c r="BJ271" s="1">
        <f t="shared" si="252"/>
        <v>7.2800158277280325</v>
      </c>
      <c r="BK271" s="1">
        <f t="shared" si="253"/>
        <v>7.3148999201084184</v>
      </c>
      <c r="BM271" s="1">
        <f t="shared" si="254"/>
        <v>3069.082762112087</v>
      </c>
      <c r="BN271" s="1">
        <f t="shared" si="255"/>
        <v>257.57629545931383</v>
      </c>
      <c r="BO271" s="1">
        <f t="shared" si="256"/>
        <v>266.08007984875303</v>
      </c>
      <c r="BP271" s="1">
        <f t="shared" si="257"/>
        <v>293.24866140456891</v>
      </c>
      <c r="BQ271" s="1">
        <f t="shared" si="258"/>
        <v>302.31105655856288</v>
      </c>
      <c r="BR271" s="1">
        <f t="shared" si="259"/>
        <v>303.75965874215075</v>
      </c>
      <c r="BS271" s="1">
        <f t="shared" si="260"/>
        <v>8.3926148437279195</v>
      </c>
      <c r="BT271" s="1">
        <f t="shared" si="261"/>
        <v>8.6696938620723785</v>
      </c>
      <c r="BU271" s="1">
        <f t="shared" si="262"/>
        <v>9.5549284308892517</v>
      </c>
      <c r="BV271" s="1">
        <f t="shared" si="263"/>
        <v>9.8502086776740398</v>
      </c>
      <c r="BW271" s="1">
        <f t="shared" si="264"/>
        <v>9.8974085186646725</v>
      </c>
    </row>
    <row r="272" spans="16:75">
      <c r="P272" s="1">
        <v>3</v>
      </c>
      <c r="Q272" s="1">
        <f t="shared" si="236"/>
        <v>1747.581907241469</v>
      </c>
      <c r="R272" s="14">
        <v>26.1</v>
      </c>
      <c r="S272" s="1">
        <f t="shared" si="234"/>
        <v>50.124374999999993</v>
      </c>
      <c r="T272" s="1">
        <f t="shared" si="235"/>
        <v>23.882321428571426</v>
      </c>
      <c r="U272" s="1">
        <v>0</v>
      </c>
      <c r="V272" s="1">
        <v>0</v>
      </c>
      <c r="W272" s="14">
        <f t="shared" si="237"/>
        <v>74.006696428571416</v>
      </c>
      <c r="Y272" s="1">
        <f t="shared" si="238"/>
        <v>67.7295128939828</v>
      </c>
      <c r="Z272" s="1">
        <f t="shared" si="239"/>
        <v>32.270487106017193</v>
      </c>
      <c r="AA272" s="1">
        <f t="shared" si="240"/>
        <v>0</v>
      </c>
      <c r="AB272" s="1">
        <f t="shared" si="241"/>
        <v>0</v>
      </c>
      <c r="AC272" s="14">
        <f t="shared" si="242"/>
        <v>100</v>
      </c>
      <c r="AD272" s="1">
        <f t="shared" si="265"/>
        <v>1.6352006336863366E-2</v>
      </c>
      <c r="AE272" s="1">
        <f t="shared" si="266"/>
        <v>0.20202221378715482</v>
      </c>
      <c r="AF272" s="1">
        <f t="shared" si="267"/>
        <v>0.10944749552491988</v>
      </c>
      <c r="AG272" s="1">
        <f t="shared" si="268"/>
        <v>9.9176908290192503E-2</v>
      </c>
      <c r="AH272" s="1">
        <f t="shared" si="269"/>
        <v>6.2176924353773477E-2</v>
      </c>
      <c r="AI272" s="1">
        <f t="shared" si="270"/>
        <v>3.9119549967216539E-2</v>
      </c>
      <c r="AJ272" s="1">
        <f t="shared" si="271"/>
        <v>2.4691688687122057E-2</v>
      </c>
      <c r="AL272" s="1">
        <f t="shared" si="272"/>
        <v>2.999742621021904</v>
      </c>
      <c r="AM272" s="1">
        <f t="shared" si="273"/>
        <v>3057.3353175929642</v>
      </c>
      <c r="AN272" s="1">
        <f t="shared" si="274"/>
        <v>36.666747689886805</v>
      </c>
      <c r="AO272" s="1">
        <f t="shared" si="275"/>
        <v>41.507535335141206</v>
      </c>
      <c r="AP272" s="1">
        <f t="shared" si="276"/>
        <v>147.33790892078224</v>
      </c>
      <c r="AQ272" s="1">
        <f t="shared" si="277"/>
        <v>257.1539261622313</v>
      </c>
      <c r="AR272" s="1">
        <f t="shared" si="278"/>
        <v>132.58854843127924</v>
      </c>
      <c r="AS272" s="1">
        <f t="shared" si="279"/>
        <v>265.56861804255578</v>
      </c>
      <c r="AT272" s="1">
        <f t="shared" si="280"/>
        <v>58.994822001790865</v>
      </c>
      <c r="AU272" s="1">
        <f t="shared" si="281"/>
        <v>292.35113711566936</v>
      </c>
      <c r="AV272" s="1">
        <f t="shared" si="282"/>
        <v>13.456904051079281</v>
      </c>
      <c r="AW272" s="1">
        <f t="shared" si="283"/>
        <v>301.20433566772959</v>
      </c>
      <c r="AX272" s="1">
        <f t="shared" si="284"/>
        <v>1.1840174243454309</v>
      </c>
      <c r="AY272" s="1">
        <f t="shared" si="285"/>
        <v>302.60036509725489</v>
      </c>
      <c r="BA272" s="1">
        <f t="shared" si="243"/>
        <v>41.507535335141206</v>
      </c>
      <c r="BB272" s="1">
        <f t="shared" si="244"/>
        <v>257.1539261622313</v>
      </c>
      <c r="BC272" s="1">
        <f t="shared" si="245"/>
        <v>265.56861804255578</v>
      </c>
      <c r="BD272" s="1">
        <f t="shared" si="246"/>
        <v>292.35113711566936</v>
      </c>
      <c r="BE272" s="1">
        <f t="shared" si="247"/>
        <v>301.20433566772959</v>
      </c>
      <c r="BF272" s="1">
        <f t="shared" si="248"/>
        <v>302.60036509725489</v>
      </c>
      <c r="BG272" s="1">
        <f t="shared" si="249"/>
        <v>6.1953552309457178</v>
      </c>
      <c r="BH272" s="1">
        <f t="shared" si="250"/>
        <v>6.3980820807184733</v>
      </c>
      <c r="BI272" s="1">
        <f t="shared" si="251"/>
        <v>7.0433268262054183</v>
      </c>
      <c r="BJ272" s="1">
        <f t="shared" si="252"/>
        <v>7.2566181835596311</v>
      </c>
      <c r="BK272" s="1">
        <f t="shared" si="253"/>
        <v>7.2902513400034783</v>
      </c>
      <c r="BM272" s="1">
        <f t="shared" si="254"/>
        <v>3057.3353175929642</v>
      </c>
      <c r="BN272" s="1">
        <f t="shared" si="255"/>
        <v>257.1539261622313</v>
      </c>
      <c r="BO272" s="1">
        <f t="shared" si="256"/>
        <v>265.56861804255578</v>
      </c>
      <c r="BP272" s="1">
        <f t="shared" si="257"/>
        <v>292.35113711566936</v>
      </c>
      <c r="BQ272" s="1">
        <f t="shared" si="258"/>
        <v>301.20433566772959</v>
      </c>
      <c r="BR272" s="1">
        <f t="shared" si="259"/>
        <v>302.60036509725489</v>
      </c>
      <c r="BS272" s="1">
        <f t="shared" si="260"/>
        <v>8.4110475119454087</v>
      </c>
      <c r="BT272" s="1">
        <f t="shared" si="261"/>
        <v>8.6862771157086431</v>
      </c>
      <c r="BU272" s="1">
        <f t="shared" si="262"/>
        <v>9.5622856751557439</v>
      </c>
      <c r="BV272" s="1">
        <f t="shared" si="263"/>
        <v>9.8518580521572421</v>
      </c>
      <c r="BW272" s="1">
        <f t="shared" si="264"/>
        <v>9.8975196916081725</v>
      </c>
    </row>
    <row r="273" spans="16:75">
      <c r="P273" s="1">
        <v>3</v>
      </c>
      <c r="Q273" s="1">
        <f t="shared" si="236"/>
        <v>1748.2961929557548</v>
      </c>
      <c r="R273" s="14">
        <v>26.2</v>
      </c>
      <c r="S273" s="1">
        <f t="shared" si="234"/>
        <v>50.121374999999993</v>
      </c>
      <c r="T273" s="1">
        <f t="shared" si="235"/>
        <v>23.785321428571429</v>
      </c>
      <c r="U273" s="1">
        <v>0</v>
      </c>
      <c r="V273" s="1">
        <v>0</v>
      </c>
      <c r="W273" s="14">
        <f t="shared" si="237"/>
        <v>73.906696428571422</v>
      </c>
      <c r="Y273" s="1">
        <f t="shared" si="238"/>
        <v>67.817095638202119</v>
      </c>
      <c r="Z273" s="1">
        <f t="shared" si="239"/>
        <v>32.182904361797881</v>
      </c>
      <c r="AA273" s="1">
        <f t="shared" si="240"/>
        <v>0</v>
      </c>
      <c r="AB273" s="1">
        <f t="shared" si="241"/>
        <v>0</v>
      </c>
      <c r="AC273" s="14">
        <f t="shared" si="242"/>
        <v>100</v>
      </c>
      <c r="AD273" s="1">
        <f t="shared" si="265"/>
        <v>1.6329338825452198E-2</v>
      </c>
      <c r="AE273" s="1">
        <f t="shared" si="266"/>
        <v>0.20179960386661591</v>
      </c>
      <c r="AF273" s="1">
        <f t="shared" si="267"/>
        <v>0.10924054235926452</v>
      </c>
      <c r="AG273" s="1">
        <f t="shared" si="268"/>
        <v>9.8987263461115416E-2</v>
      </c>
      <c r="AH273" s="1">
        <f t="shared" si="269"/>
        <v>6.2052077949025473E-2</v>
      </c>
      <c r="AI273" s="1">
        <f t="shared" si="270"/>
        <v>3.9037616588847482E-2</v>
      </c>
      <c r="AJ273" s="1">
        <f t="shared" si="271"/>
        <v>2.4638056127633982E-2</v>
      </c>
      <c r="AL273" s="1">
        <f t="shared" si="272"/>
        <v>2.773271642927257</v>
      </c>
      <c r="AM273" s="1">
        <f t="shared" si="273"/>
        <v>3045.6766838297963</v>
      </c>
      <c r="AN273" s="1">
        <f t="shared" si="274"/>
        <v>36.511764673165104</v>
      </c>
      <c r="AO273" s="1">
        <f t="shared" si="275"/>
        <v>41.488467508187099</v>
      </c>
      <c r="AP273" s="1">
        <f t="shared" si="276"/>
        <v>146.00391454776582</v>
      </c>
      <c r="AQ273" s="1">
        <f t="shared" si="277"/>
        <v>256.72968947667988</v>
      </c>
      <c r="AR273" s="1">
        <f t="shared" si="278"/>
        <v>131.223613299839</v>
      </c>
      <c r="AS273" s="1">
        <f t="shared" si="279"/>
        <v>265.05585084888128</v>
      </c>
      <c r="AT273" s="1">
        <f t="shared" si="280"/>
        <v>57.924268439028957</v>
      </c>
      <c r="AU273" s="1">
        <f t="shared" si="281"/>
        <v>291.45637807491886</v>
      </c>
      <c r="AV273" s="1">
        <f t="shared" si="282"/>
        <v>13.047432082083423</v>
      </c>
      <c r="AW273" s="1">
        <f t="shared" si="283"/>
        <v>300.10450015786074</v>
      </c>
      <c r="AX273" s="1">
        <f t="shared" si="284"/>
        <v>1.1255470199936979</v>
      </c>
      <c r="AY273" s="1">
        <f t="shared" si="285"/>
        <v>301.44969785268523</v>
      </c>
      <c r="BA273" s="1">
        <f t="shared" si="243"/>
        <v>41.488467508187099</v>
      </c>
      <c r="BB273" s="1">
        <f t="shared" si="244"/>
        <v>256.72968947667988</v>
      </c>
      <c r="BC273" s="1">
        <f t="shared" si="245"/>
        <v>265.05585084888128</v>
      </c>
      <c r="BD273" s="1">
        <f t="shared" si="246"/>
        <v>291.45637807491886</v>
      </c>
      <c r="BE273" s="1">
        <f t="shared" si="247"/>
        <v>300.10450015786074</v>
      </c>
      <c r="BF273" s="1">
        <f t="shared" si="248"/>
        <v>301.44969785268523</v>
      </c>
      <c r="BG273" s="1">
        <f t="shared" si="249"/>
        <v>6.1879771631964546</v>
      </c>
      <c r="BH273" s="1">
        <f t="shared" si="250"/>
        <v>6.3886633266600326</v>
      </c>
      <c r="BI273" s="1">
        <f t="shared" si="251"/>
        <v>7.0249974409733138</v>
      </c>
      <c r="BJ273" s="1">
        <f t="shared" si="252"/>
        <v>7.2334438503576886</v>
      </c>
      <c r="BK273" s="1">
        <f t="shared" si="253"/>
        <v>7.2658672628290946</v>
      </c>
      <c r="BM273" s="1">
        <f t="shared" si="254"/>
        <v>3045.6766838297963</v>
      </c>
      <c r="BN273" s="1">
        <f t="shared" si="255"/>
        <v>256.72968947667988</v>
      </c>
      <c r="BO273" s="1">
        <f t="shared" si="256"/>
        <v>265.05585084888128</v>
      </c>
      <c r="BP273" s="1">
        <f t="shared" si="257"/>
        <v>291.45637807491886</v>
      </c>
      <c r="BQ273" s="1">
        <f t="shared" si="258"/>
        <v>300.10450015786074</v>
      </c>
      <c r="BR273" s="1">
        <f t="shared" si="259"/>
        <v>301.44969785268523</v>
      </c>
      <c r="BS273" s="1">
        <f t="shared" si="260"/>
        <v>8.4293152598802532</v>
      </c>
      <c r="BT273" s="1">
        <f t="shared" si="261"/>
        <v>8.7026916631080464</v>
      </c>
      <c r="BU273" s="1">
        <f t="shared" si="262"/>
        <v>9.5695114199851989</v>
      </c>
      <c r="BV273" s="1">
        <f t="shared" si="263"/>
        <v>9.8534588963820458</v>
      </c>
      <c r="BW273" s="1">
        <f t="shared" si="264"/>
        <v>9.897626345342287</v>
      </c>
    </row>
    <row r="274" spans="16:75">
      <c r="P274" s="1">
        <v>3</v>
      </c>
      <c r="Q274" s="1">
        <f t="shared" si="236"/>
        <v>1749.0104786700406</v>
      </c>
      <c r="R274" s="14">
        <v>26.3</v>
      </c>
      <c r="S274" s="1">
        <f t="shared" si="234"/>
        <v>50.118374999999993</v>
      </c>
      <c r="T274" s="1">
        <f t="shared" si="235"/>
        <v>23.688321428571427</v>
      </c>
      <c r="U274" s="1">
        <v>0</v>
      </c>
      <c r="V274" s="1">
        <v>0</v>
      </c>
      <c r="W274" s="14">
        <f t="shared" si="237"/>
        <v>73.806696428571428</v>
      </c>
      <c r="Y274" s="1">
        <f t="shared" si="238"/>
        <v>67.904915712497044</v>
      </c>
      <c r="Z274" s="1">
        <f t="shared" si="239"/>
        <v>32.095084287502942</v>
      </c>
      <c r="AA274" s="1">
        <f t="shared" si="240"/>
        <v>0</v>
      </c>
      <c r="AB274" s="1">
        <f t="shared" si="241"/>
        <v>0</v>
      </c>
      <c r="AC274" s="14">
        <f t="shared" si="242"/>
        <v>99.999999999999986</v>
      </c>
      <c r="AD274" s="1">
        <f t="shared" si="265"/>
        <v>1.6306609890044267E-2</v>
      </c>
      <c r="AE274" s="1">
        <f t="shared" si="266"/>
        <v>0.20157639072189457</v>
      </c>
      <c r="AF274" s="1">
        <f t="shared" si="267"/>
        <v>0.10903302839580709</v>
      </c>
      <c r="AG274" s="1">
        <f t="shared" si="268"/>
        <v>9.8797104736041669E-2</v>
      </c>
      <c r="AH274" s="1">
        <f t="shared" si="269"/>
        <v>6.192689323783427E-2</v>
      </c>
      <c r="AI274" s="1">
        <f t="shared" si="270"/>
        <v>3.8955461188948284E-2</v>
      </c>
      <c r="AJ274" s="1">
        <f t="shared" si="271"/>
        <v>2.4584278235643336E-2</v>
      </c>
      <c r="AL274" s="1">
        <f t="shared" si="272"/>
        <v>2.5633394669331953</v>
      </c>
      <c r="AM274" s="1">
        <f t="shared" si="273"/>
        <v>3034.1059106573134</v>
      </c>
      <c r="AN274" s="1">
        <f t="shared" si="274"/>
        <v>36.357057333257444</v>
      </c>
      <c r="AO274" s="1">
        <f t="shared" si="275"/>
        <v>41.468956442883183</v>
      </c>
      <c r="AP274" s="1">
        <f t="shared" si="276"/>
        <v>144.67771046028122</v>
      </c>
      <c r="AQ274" s="1">
        <f t="shared" si="277"/>
        <v>256.30363632452628</v>
      </c>
      <c r="AR274" s="1">
        <f t="shared" si="278"/>
        <v>129.86832148183538</v>
      </c>
      <c r="AS274" s="1">
        <f t="shared" si="279"/>
        <v>264.54182982467194</v>
      </c>
      <c r="AT274" s="1">
        <f t="shared" si="280"/>
        <v>56.869623553056385</v>
      </c>
      <c r="AU274" s="1">
        <f t="shared" si="281"/>
        <v>290.56441322882813</v>
      </c>
      <c r="AV274" s="1">
        <f t="shared" si="282"/>
        <v>12.649064311038199</v>
      </c>
      <c r="AW274" s="1">
        <f t="shared" si="283"/>
        <v>299.01151370977391</v>
      </c>
      <c r="AX274" s="1">
        <f t="shared" si="284"/>
        <v>1.069771758384864</v>
      </c>
      <c r="AY274" s="1">
        <f t="shared" si="285"/>
        <v>300.30756885612897</v>
      </c>
      <c r="BA274" s="1">
        <f t="shared" si="243"/>
        <v>41.468956442883183</v>
      </c>
      <c r="BB274" s="1">
        <f t="shared" si="244"/>
        <v>256.30363632452628</v>
      </c>
      <c r="BC274" s="1">
        <f t="shared" si="245"/>
        <v>264.54182982467194</v>
      </c>
      <c r="BD274" s="1">
        <f t="shared" si="246"/>
        <v>290.56441322882813</v>
      </c>
      <c r="BE274" s="1">
        <f t="shared" si="247"/>
        <v>299.01151370977391</v>
      </c>
      <c r="BF274" s="1">
        <f t="shared" si="248"/>
        <v>300.30756885612897</v>
      </c>
      <c r="BG274" s="1">
        <f t="shared" si="249"/>
        <v>6.1806145683348293</v>
      </c>
      <c r="BH274" s="1">
        <f t="shared" si="250"/>
        <v>6.3792738596891327</v>
      </c>
      <c r="BI274" s="1">
        <f t="shared" si="251"/>
        <v>7.0067934704128341</v>
      </c>
      <c r="BJ274" s="1">
        <f t="shared" si="252"/>
        <v>7.210490433286262</v>
      </c>
      <c r="BK274" s="1">
        <f t="shared" si="253"/>
        <v>7.2417440566596927</v>
      </c>
      <c r="BM274" s="1">
        <f t="shared" si="254"/>
        <v>3034.1059106573134</v>
      </c>
      <c r="BN274" s="1">
        <f t="shared" si="255"/>
        <v>256.30363632452628</v>
      </c>
      <c r="BO274" s="1">
        <f t="shared" si="256"/>
        <v>264.54182982467194</v>
      </c>
      <c r="BP274" s="1">
        <f t="shared" si="257"/>
        <v>290.56441322882813</v>
      </c>
      <c r="BQ274" s="1">
        <f t="shared" si="258"/>
        <v>299.01151370977391</v>
      </c>
      <c r="BR274" s="1">
        <f t="shared" si="259"/>
        <v>300.30756885612897</v>
      </c>
      <c r="BS274" s="1">
        <f t="shared" si="260"/>
        <v>8.447418905986714</v>
      </c>
      <c r="BT274" s="1">
        <f t="shared" si="261"/>
        <v>8.7189385477767054</v>
      </c>
      <c r="BU274" s="1">
        <f t="shared" si="262"/>
        <v>9.5766074680590112</v>
      </c>
      <c r="BV274" s="1">
        <f t="shared" si="263"/>
        <v>9.8550123995175767</v>
      </c>
      <c r="BW274" s="1">
        <f t="shared" si="264"/>
        <v>9.8977286126135873</v>
      </c>
    </row>
    <row r="275" spans="16:75">
      <c r="P275" s="1">
        <v>3</v>
      </c>
      <c r="Q275" s="1">
        <f t="shared" si="236"/>
        <v>1749.7247643843261</v>
      </c>
      <c r="R275" s="14">
        <v>26.4</v>
      </c>
      <c r="S275" s="1">
        <f t="shared" si="234"/>
        <v>50.115374999999993</v>
      </c>
      <c r="T275" s="1">
        <f t="shared" si="235"/>
        <v>23.59132142857143</v>
      </c>
      <c r="U275" s="1">
        <v>0</v>
      </c>
      <c r="V275" s="1">
        <v>0</v>
      </c>
      <c r="W275" s="14">
        <f t="shared" si="237"/>
        <v>73.706696428571419</v>
      </c>
      <c r="Y275" s="1">
        <f t="shared" si="238"/>
        <v>67.992974082845251</v>
      </c>
      <c r="Z275" s="1">
        <f t="shared" si="239"/>
        <v>32.007025917154749</v>
      </c>
      <c r="AA275" s="1">
        <f t="shared" si="240"/>
        <v>0</v>
      </c>
      <c r="AB275" s="1">
        <f t="shared" si="241"/>
        <v>0</v>
      </c>
      <c r="AC275" s="14">
        <f t="shared" si="242"/>
        <v>100</v>
      </c>
      <c r="AD275" s="1">
        <f t="shared" si="265"/>
        <v>1.6283819280632463E-2</v>
      </c>
      <c r="AE275" s="1">
        <f t="shared" si="266"/>
        <v>0.20135257189775602</v>
      </c>
      <c r="AF275" s="1">
        <f t="shared" si="267"/>
        <v>0.10882495135199606</v>
      </c>
      <c r="AG275" s="1">
        <f t="shared" si="268"/>
        <v>9.8606430023318883E-2</v>
      </c>
      <c r="AH275" s="1">
        <f t="shared" si="269"/>
        <v>6.1801368843229641E-2</v>
      </c>
      <c r="AI275" s="1">
        <f t="shared" si="270"/>
        <v>3.8873082863849967E-2</v>
      </c>
      <c r="AJ275" s="1">
        <f t="shared" si="271"/>
        <v>2.4530354419619756E-2</v>
      </c>
      <c r="AL275" s="1">
        <f t="shared" si="272"/>
        <v>2.3687793354876838</v>
      </c>
      <c r="AM275" s="1">
        <f t="shared" si="273"/>
        <v>3022.6220578871557</v>
      </c>
      <c r="AN275" s="1">
        <f t="shared" si="274"/>
        <v>36.202625858048457</v>
      </c>
      <c r="AO275" s="1">
        <f t="shared" si="275"/>
        <v>41.449008220970931</v>
      </c>
      <c r="AP275" s="1">
        <f t="shared" si="276"/>
        <v>143.3592763674358</v>
      </c>
      <c r="AQ275" s="1">
        <f t="shared" si="277"/>
        <v>255.8758167792343</v>
      </c>
      <c r="AR275" s="1">
        <f t="shared" si="278"/>
        <v>128.52263619454112</v>
      </c>
      <c r="AS275" s="1">
        <f t="shared" si="279"/>
        <v>264.02660560637599</v>
      </c>
      <c r="AT275" s="1">
        <f t="shared" si="280"/>
        <v>55.830703570170492</v>
      </c>
      <c r="AU275" s="1">
        <f t="shared" si="281"/>
        <v>289.67527038921207</v>
      </c>
      <c r="AV275" s="1">
        <f t="shared" si="282"/>
        <v>12.261536618166677</v>
      </c>
      <c r="AW275" s="1">
        <f t="shared" si="283"/>
        <v>297.92533955412392</v>
      </c>
      <c r="AX275" s="1">
        <f t="shared" si="284"/>
        <v>1.0165763349471661</v>
      </c>
      <c r="AY275" s="1">
        <f t="shared" si="285"/>
        <v>299.17389085415482</v>
      </c>
      <c r="BA275" s="1">
        <f t="shared" si="243"/>
        <v>41.449008220970931</v>
      </c>
      <c r="BB275" s="1">
        <f t="shared" si="244"/>
        <v>255.8758167792343</v>
      </c>
      <c r="BC275" s="1">
        <f t="shared" si="245"/>
        <v>264.02660560637599</v>
      </c>
      <c r="BD275" s="1">
        <f t="shared" si="246"/>
        <v>289.67527038921207</v>
      </c>
      <c r="BE275" s="1">
        <f t="shared" si="247"/>
        <v>297.92533955412392</v>
      </c>
      <c r="BF275" s="1">
        <f t="shared" si="248"/>
        <v>299.17389085415482</v>
      </c>
      <c r="BG275" s="1">
        <f t="shared" si="249"/>
        <v>6.1732675342947081</v>
      </c>
      <c r="BH275" s="1">
        <f t="shared" si="250"/>
        <v>6.3699137069531373</v>
      </c>
      <c r="BI275" s="1">
        <f t="shared" si="251"/>
        <v>6.9887141531809256</v>
      </c>
      <c r="BJ275" s="1">
        <f t="shared" si="252"/>
        <v>7.1877555662089403</v>
      </c>
      <c r="BK275" s="1">
        <f t="shared" si="253"/>
        <v>7.2178781518538049</v>
      </c>
      <c r="BM275" s="1">
        <f t="shared" si="254"/>
        <v>3022.6220578871557</v>
      </c>
      <c r="BN275" s="1">
        <f t="shared" si="255"/>
        <v>255.8758167792343</v>
      </c>
      <c r="BO275" s="1">
        <f t="shared" si="256"/>
        <v>264.02660560637599</v>
      </c>
      <c r="BP275" s="1">
        <f t="shared" si="257"/>
        <v>289.67527038921207</v>
      </c>
      <c r="BQ275" s="1">
        <f t="shared" si="258"/>
        <v>297.92533955412392</v>
      </c>
      <c r="BR275" s="1">
        <f t="shared" si="259"/>
        <v>299.17389085415482</v>
      </c>
      <c r="BS275" s="1">
        <f t="shared" si="260"/>
        <v>8.4653592767762085</v>
      </c>
      <c r="BT275" s="1">
        <f t="shared" si="261"/>
        <v>8.7350188197506018</v>
      </c>
      <c r="BU275" s="1">
        <f t="shared" si="262"/>
        <v>9.5835756122185565</v>
      </c>
      <c r="BV275" s="1">
        <f t="shared" si="263"/>
        <v>9.85651973182439</v>
      </c>
      <c r="BW275" s="1">
        <f t="shared" si="264"/>
        <v>9.8978266261737158</v>
      </c>
    </row>
    <row r="276" spans="16:75">
      <c r="P276" s="1">
        <v>3</v>
      </c>
      <c r="Q276" s="1">
        <f t="shared" si="236"/>
        <v>1750.4390500986119</v>
      </c>
      <c r="R276" s="14">
        <v>26.5</v>
      </c>
      <c r="S276" s="1">
        <f t="shared" si="234"/>
        <v>50.112374999999993</v>
      </c>
      <c r="T276" s="1">
        <f t="shared" si="235"/>
        <v>23.494321428571428</v>
      </c>
      <c r="U276" s="1">
        <v>0</v>
      </c>
      <c r="V276" s="1">
        <v>0</v>
      </c>
      <c r="W276" s="14">
        <f t="shared" si="237"/>
        <v>73.606696428571425</v>
      </c>
      <c r="Y276" s="1">
        <f t="shared" si="238"/>
        <v>68.081271720473794</v>
      </c>
      <c r="Z276" s="1">
        <f t="shared" si="239"/>
        <v>31.918728279526199</v>
      </c>
      <c r="AA276" s="1">
        <f t="shared" si="240"/>
        <v>0</v>
      </c>
      <c r="AB276" s="1">
        <f t="shared" si="241"/>
        <v>0</v>
      </c>
      <c r="AC276" s="14">
        <f t="shared" si="242"/>
        <v>100</v>
      </c>
      <c r="AD276" s="1">
        <f t="shared" si="265"/>
        <v>1.6260966745851039E-2</v>
      </c>
      <c r="AE276" s="1">
        <f t="shared" si="266"/>
        <v>0.20112814492562273</v>
      </c>
      <c r="AF276" s="1">
        <f t="shared" si="267"/>
        <v>0.10861630893287569</v>
      </c>
      <c r="AG276" s="1">
        <f t="shared" si="268"/>
        <v>9.8415237219927759E-2</v>
      </c>
      <c r="AH276" s="1">
        <f t="shared" si="269"/>
        <v>6.1675503380758362E-2</v>
      </c>
      <c r="AI276" s="1">
        <f t="shared" si="270"/>
        <v>3.8790480704972652E-2</v>
      </c>
      <c r="AJ276" s="1">
        <f t="shared" si="271"/>
        <v>2.4476284084818289E-2</v>
      </c>
      <c r="AL276" s="1">
        <f t="shared" si="272"/>
        <v>2.188503890856885</v>
      </c>
      <c r="AM276" s="1">
        <f t="shared" si="273"/>
        <v>3011.2241954192446</v>
      </c>
      <c r="AN276" s="1">
        <f t="shared" si="274"/>
        <v>36.048470436015336</v>
      </c>
      <c r="AO276" s="1">
        <f t="shared" si="275"/>
        <v>41.428628833103176</v>
      </c>
      <c r="AP276" s="1">
        <f t="shared" si="276"/>
        <v>142.04859196510867</v>
      </c>
      <c r="AQ276" s="1">
        <f t="shared" si="277"/>
        <v>255.44628008182252</v>
      </c>
      <c r="AR276" s="1">
        <f t="shared" si="278"/>
        <v>127.18652067516733</v>
      </c>
      <c r="AS276" s="1">
        <f t="shared" si="279"/>
        <v>263.5102279273903</v>
      </c>
      <c r="AT276" s="1">
        <f t="shared" si="280"/>
        <v>54.807326227470398</v>
      </c>
      <c r="AU276" s="1">
        <f t="shared" si="281"/>
        <v>288.78897626029982</v>
      </c>
      <c r="AV276" s="1">
        <f t="shared" si="282"/>
        <v>11.884590279628879</v>
      </c>
      <c r="AW276" s="1">
        <f t="shared" si="283"/>
        <v>296.84594050025794</v>
      </c>
      <c r="AX276" s="1">
        <f t="shared" si="284"/>
        <v>0.96584999358236201</v>
      </c>
      <c r="AY276" s="1">
        <f t="shared" si="285"/>
        <v>298.04857749241677</v>
      </c>
      <c r="BA276" s="1">
        <f t="shared" si="243"/>
        <v>41.428628833103176</v>
      </c>
      <c r="BB276" s="1">
        <f t="shared" si="244"/>
        <v>255.44628008182252</v>
      </c>
      <c r="BC276" s="1">
        <f t="shared" si="245"/>
        <v>263.5102279273903</v>
      </c>
      <c r="BD276" s="1">
        <f t="shared" si="246"/>
        <v>288.78897626029982</v>
      </c>
      <c r="BE276" s="1">
        <f t="shared" si="247"/>
        <v>296.84594050025794</v>
      </c>
      <c r="BF276" s="1">
        <f t="shared" si="248"/>
        <v>298.04857749241677</v>
      </c>
      <c r="BG276" s="1">
        <f t="shared" si="249"/>
        <v>6.1659361479448833</v>
      </c>
      <c r="BH276" s="1">
        <f t="shared" si="250"/>
        <v>6.3605828951991485</v>
      </c>
      <c r="BI276" s="1">
        <f t="shared" si="251"/>
        <v>6.9707587336210741</v>
      </c>
      <c r="BJ276" s="1">
        <f t="shared" si="252"/>
        <v>7.1652369113183356</v>
      </c>
      <c r="BK276" s="1">
        <f t="shared" si="253"/>
        <v>7.1942660398710494</v>
      </c>
      <c r="BM276" s="1">
        <f t="shared" si="254"/>
        <v>3011.2241954192446</v>
      </c>
      <c r="BN276" s="1">
        <f t="shared" si="255"/>
        <v>255.44628008182252</v>
      </c>
      <c r="BO276" s="1">
        <f t="shared" si="256"/>
        <v>263.5102279273903</v>
      </c>
      <c r="BP276" s="1">
        <f t="shared" si="257"/>
        <v>288.78897626029982</v>
      </c>
      <c r="BQ276" s="1">
        <f t="shared" si="258"/>
        <v>296.84594050025794</v>
      </c>
      <c r="BR276" s="1">
        <f t="shared" si="259"/>
        <v>298.04857749241677</v>
      </c>
      <c r="BS276" s="1">
        <f t="shared" si="260"/>
        <v>8.4831372061374335</v>
      </c>
      <c r="BT276" s="1">
        <f t="shared" si="261"/>
        <v>8.7509335348809021</v>
      </c>
      <c r="BU276" s="1">
        <f t="shared" si="262"/>
        <v>9.5904176347816747</v>
      </c>
      <c r="BV276" s="1">
        <f t="shared" si="263"/>
        <v>9.8579820443734469</v>
      </c>
      <c r="BW276" s="1">
        <f t="shared" si="264"/>
        <v>9.89792051836646</v>
      </c>
    </row>
    <row r="277" spans="16:75">
      <c r="P277" s="1">
        <v>3</v>
      </c>
      <c r="Q277" s="1">
        <f t="shared" si="236"/>
        <v>1751.1533358128977</v>
      </c>
      <c r="R277" s="14">
        <v>26.6</v>
      </c>
      <c r="S277" s="1">
        <f t="shared" si="234"/>
        <v>50.109374999999993</v>
      </c>
      <c r="T277" s="1">
        <f t="shared" si="235"/>
        <v>23.397321428571427</v>
      </c>
      <c r="U277" s="1">
        <v>0</v>
      </c>
      <c r="V277" s="1">
        <v>0</v>
      </c>
      <c r="W277" s="14">
        <f t="shared" si="237"/>
        <v>73.506696428571416</v>
      </c>
      <c r="Y277" s="1">
        <f t="shared" si="238"/>
        <v>68.169809601894869</v>
      </c>
      <c r="Z277" s="1">
        <f t="shared" si="239"/>
        <v>31.830190398105131</v>
      </c>
      <c r="AA277" s="1">
        <f t="shared" si="240"/>
        <v>0</v>
      </c>
      <c r="AB277" s="1">
        <f t="shared" si="241"/>
        <v>0</v>
      </c>
      <c r="AC277" s="14">
        <f t="shared" si="242"/>
        <v>100</v>
      </c>
      <c r="AD277" s="1">
        <f t="shared" si="265"/>
        <v>1.6238052032966421E-2</v>
      </c>
      <c r="AE277" s="1">
        <f t="shared" si="266"/>
        <v>0.20090310732348421</v>
      </c>
      <c r="AF277" s="1">
        <f t="shared" si="267"/>
        <v>0.10840709883100187</v>
      </c>
      <c r="AG277" s="1">
        <f t="shared" si="268"/>
        <v>9.8223524211405178E-2</v>
      </c>
      <c r="AH277" s="1">
        <f t="shared" si="269"/>
        <v>6.1549295458433531E-2</v>
      </c>
      <c r="AI277" s="1">
        <f t="shared" si="270"/>
        <v>3.8707653798792332E-2</v>
      </c>
      <c r="AJ277" s="1">
        <f t="shared" si="271"/>
        <v>2.4422066633257591E-2</v>
      </c>
      <c r="AL277" s="1">
        <f t="shared" si="272"/>
        <v>2.0214999709874593</v>
      </c>
      <c r="AM277" s="1">
        <f t="shared" si="273"/>
        <v>2999.911403331093</v>
      </c>
      <c r="AN277" s="1">
        <f t="shared" si="274"/>
        <v>35.894591256231109</v>
      </c>
      <c r="AO277" s="1">
        <f t="shared" si="275"/>
        <v>41.407824180558542</v>
      </c>
      <c r="AP277" s="1">
        <f t="shared" si="276"/>
        <v>140.74563693589843</v>
      </c>
      <c r="AQ277" s="1">
        <f t="shared" si="277"/>
        <v>255.01507465646188</v>
      </c>
      <c r="AR277" s="1">
        <f t="shared" si="278"/>
        <v>125.85993818091877</v>
      </c>
      <c r="AS277" s="1">
        <f t="shared" si="279"/>
        <v>262.99274563511034</v>
      </c>
      <c r="AT277" s="1">
        <f t="shared" si="280"/>
        <v>53.799310765504899</v>
      </c>
      <c r="AU277" s="1">
        <f t="shared" si="281"/>
        <v>287.90555646520659</v>
      </c>
      <c r="AV277" s="1">
        <f t="shared" si="282"/>
        <v>11.517971875517315</v>
      </c>
      <c r="AW277" s="1">
        <f t="shared" si="283"/>
        <v>295.77327896407473</v>
      </c>
      <c r="AX277" s="1">
        <f t="shared" si="284"/>
        <v>0.91748636252009963</v>
      </c>
      <c r="AY277" s="1">
        <f t="shared" si="285"/>
        <v>296.93154331523669</v>
      </c>
      <c r="BA277" s="1">
        <f t="shared" si="243"/>
        <v>41.407824180558542</v>
      </c>
      <c r="BB277" s="1">
        <f t="shared" si="244"/>
        <v>255.01507465646188</v>
      </c>
      <c r="BC277" s="1">
        <f t="shared" si="245"/>
        <v>262.99274563511034</v>
      </c>
      <c r="BD277" s="1">
        <f t="shared" si="246"/>
        <v>287.90555646520659</v>
      </c>
      <c r="BE277" s="1">
        <f t="shared" si="247"/>
        <v>295.77327896407473</v>
      </c>
      <c r="BF277" s="1">
        <f t="shared" si="248"/>
        <v>296.93154331523669</v>
      </c>
      <c r="BG277" s="1">
        <f t="shared" si="249"/>
        <v>6.1586204951139267</v>
      </c>
      <c r="BH277" s="1">
        <f t="shared" si="250"/>
        <v>6.3512814507792594</v>
      </c>
      <c r="BI277" s="1">
        <f t="shared" si="251"/>
        <v>6.9529264616705362</v>
      </c>
      <c r="BJ277" s="1">
        <f t="shared" si="252"/>
        <v>7.1429321587716688</v>
      </c>
      <c r="BK277" s="1">
        <f t="shared" si="253"/>
        <v>7.1709042721121659</v>
      </c>
      <c r="BM277" s="1">
        <f t="shared" si="254"/>
        <v>2999.911403331093</v>
      </c>
      <c r="BN277" s="1">
        <f t="shared" si="255"/>
        <v>255.01507465646188</v>
      </c>
      <c r="BO277" s="1">
        <f t="shared" si="256"/>
        <v>262.99274563511034</v>
      </c>
      <c r="BP277" s="1">
        <f t="shared" si="257"/>
        <v>287.90555646520659</v>
      </c>
      <c r="BQ277" s="1">
        <f t="shared" si="258"/>
        <v>295.77327896407473</v>
      </c>
      <c r="BR277" s="1">
        <f t="shared" si="259"/>
        <v>296.93154331523669</v>
      </c>
      <c r="BS277" s="1">
        <f t="shared" si="260"/>
        <v>8.5007535346975196</v>
      </c>
      <c r="BT277" s="1">
        <f t="shared" si="261"/>
        <v>8.7666837541630045</v>
      </c>
      <c r="BU277" s="1">
        <f t="shared" si="262"/>
        <v>9.5971353069132999</v>
      </c>
      <c r="BV277" s="1">
        <f t="shared" si="263"/>
        <v>9.8594004688154779</v>
      </c>
      <c r="BW277" s="1">
        <f t="shared" si="264"/>
        <v>9.8980104207585864</v>
      </c>
    </row>
    <row r="278" spans="16:75">
      <c r="P278" s="1">
        <v>3</v>
      </c>
      <c r="Q278" s="1">
        <f t="shared" si="236"/>
        <v>1751.8676215271835</v>
      </c>
      <c r="R278" s="14">
        <v>26.7</v>
      </c>
      <c r="S278" s="1">
        <f t="shared" si="234"/>
        <v>50.106374999999993</v>
      </c>
      <c r="T278" s="1">
        <f t="shared" si="235"/>
        <v>23.300321428571429</v>
      </c>
      <c r="U278" s="1">
        <v>0</v>
      </c>
      <c r="V278" s="1">
        <v>0</v>
      </c>
      <c r="W278" s="14">
        <f t="shared" si="237"/>
        <v>73.406696428571422</v>
      </c>
      <c r="Y278" s="1">
        <f t="shared" si="238"/>
        <v>68.25858870894173</v>
      </c>
      <c r="Z278" s="1">
        <f t="shared" si="239"/>
        <v>31.74141129105826</v>
      </c>
      <c r="AA278" s="1">
        <f t="shared" si="240"/>
        <v>0</v>
      </c>
      <c r="AB278" s="1">
        <f t="shared" si="241"/>
        <v>0</v>
      </c>
      <c r="AC278" s="14">
        <f t="shared" si="242"/>
        <v>99.999999999999986</v>
      </c>
      <c r="AD278" s="1">
        <f t="shared" si="265"/>
        <v>1.6215074887867845E-2</v>
      </c>
      <c r="AE278" s="1">
        <f t="shared" si="266"/>
        <v>0.2006774565958051</v>
      </c>
      <c r="AF278" s="1">
        <f t="shared" si="267"/>
        <v>0.10819731872635704</v>
      </c>
      <c r="AG278" s="1">
        <f t="shared" si="268"/>
        <v>9.8031288871766084E-2</v>
      </c>
      <c r="AH278" s="1">
        <f t="shared" si="269"/>
        <v>6.1422743676683156E-2</v>
      </c>
      <c r="AI278" s="1">
        <f t="shared" si="270"/>
        <v>3.8624601226807095E-2</v>
      </c>
      <c r="AJ278" s="1">
        <f t="shared" si="271"/>
        <v>2.4367701463697856E-2</v>
      </c>
      <c r="AL278" s="1">
        <f t="shared" si="272"/>
        <v>1.8668237333573714</v>
      </c>
      <c r="AM278" s="1">
        <f t="shared" si="273"/>
        <v>2988.682771946832</v>
      </c>
      <c r="AN278" s="1">
        <f t="shared" si="274"/>
        <v>35.740988508367998</v>
      </c>
      <c r="AO278" s="1">
        <f t="shared" si="275"/>
        <v>41.386600076917375</v>
      </c>
      <c r="AP278" s="1">
        <f t="shared" si="276"/>
        <v>139.45039094906988</v>
      </c>
      <c r="AQ278" s="1">
        <f t="shared" si="277"/>
        <v>254.5822481257226</v>
      </c>
      <c r="AR278" s="1">
        <f t="shared" si="278"/>
        <v>124.54285198904969</v>
      </c>
      <c r="AS278" s="1">
        <f t="shared" si="279"/>
        <v>262.47420670759698</v>
      </c>
      <c r="AT278" s="1">
        <f t="shared" si="280"/>
        <v>52.806477920928288</v>
      </c>
      <c r="AU278" s="1">
        <f t="shared" si="281"/>
        <v>287.02503557178238</v>
      </c>
      <c r="AV278" s="1">
        <f t="shared" si="282"/>
        <v>11.161433199103053</v>
      </c>
      <c r="AW278" s="1">
        <f t="shared" si="283"/>
        <v>294.70731699491756</v>
      </c>
      <c r="AX278" s="1">
        <f t="shared" si="284"/>
        <v>0.87138329553209704</v>
      </c>
      <c r="AY278" s="1">
        <f t="shared" si="285"/>
        <v>295.8227037646011</v>
      </c>
      <c r="BA278" s="1">
        <f t="shared" si="243"/>
        <v>41.386600076917375</v>
      </c>
      <c r="BB278" s="1">
        <f t="shared" si="244"/>
        <v>254.5822481257226</v>
      </c>
      <c r="BC278" s="1">
        <f t="shared" si="245"/>
        <v>262.47420670759698</v>
      </c>
      <c r="BD278" s="1">
        <f t="shared" si="246"/>
        <v>287.02503557178238</v>
      </c>
      <c r="BE278" s="1">
        <f t="shared" si="247"/>
        <v>294.70731699491756</v>
      </c>
      <c r="BF278" s="1">
        <f t="shared" si="248"/>
        <v>295.8227037646011</v>
      </c>
      <c r="BG278" s="1">
        <f t="shared" si="249"/>
        <v>6.1513206606142852</v>
      </c>
      <c r="BH278" s="1">
        <f t="shared" si="250"/>
        <v>6.3420093996555957</v>
      </c>
      <c r="BI278" s="1">
        <f t="shared" si="251"/>
        <v>6.9352165927702139</v>
      </c>
      <c r="BJ278" s="1">
        <f t="shared" si="252"/>
        <v>7.1208390263322263</v>
      </c>
      <c r="BK278" s="1">
        <f t="shared" si="253"/>
        <v>7.1477894587816317</v>
      </c>
      <c r="BM278" s="1">
        <f t="shared" si="254"/>
        <v>2988.682771946832</v>
      </c>
      <c r="BN278" s="1">
        <f t="shared" si="255"/>
        <v>254.5822481257226</v>
      </c>
      <c r="BO278" s="1">
        <f t="shared" si="256"/>
        <v>262.47420670759698</v>
      </c>
      <c r="BP278" s="1">
        <f t="shared" si="257"/>
        <v>287.02503557178238</v>
      </c>
      <c r="BQ278" s="1">
        <f t="shared" si="258"/>
        <v>294.70731699491756</v>
      </c>
      <c r="BR278" s="1">
        <f t="shared" si="259"/>
        <v>295.8227037646011</v>
      </c>
      <c r="BS278" s="1">
        <f t="shared" si="260"/>
        <v>8.5182091092219672</v>
      </c>
      <c r="BT278" s="1">
        <f t="shared" si="261"/>
        <v>8.7822705431068862</v>
      </c>
      <c r="BU278" s="1">
        <f t="shared" si="262"/>
        <v>9.6037303880469693</v>
      </c>
      <c r="BV278" s="1">
        <f t="shared" si="263"/>
        <v>9.8607761171971031</v>
      </c>
      <c r="BW278" s="1">
        <f t="shared" si="264"/>
        <v>9.8980964638111057</v>
      </c>
    </row>
    <row r="279" spans="16:75">
      <c r="P279" s="1">
        <v>3</v>
      </c>
      <c r="Q279" s="1">
        <f t="shared" si="236"/>
        <v>1752.581907241469</v>
      </c>
      <c r="R279" s="14">
        <v>26.8</v>
      </c>
      <c r="S279" s="1">
        <f t="shared" si="234"/>
        <v>50.103374999999993</v>
      </c>
      <c r="T279" s="1">
        <f t="shared" si="235"/>
        <v>23.203321428571428</v>
      </c>
      <c r="U279" s="1">
        <v>0</v>
      </c>
      <c r="V279" s="1">
        <v>0</v>
      </c>
      <c r="W279" s="14">
        <f t="shared" si="237"/>
        <v>73.306696428571428</v>
      </c>
      <c r="Y279" s="1">
        <f t="shared" si="238"/>
        <v>68.347610028805107</v>
      </c>
      <c r="Z279" s="1">
        <f t="shared" si="239"/>
        <v>31.652389971194889</v>
      </c>
      <c r="AA279" s="1">
        <f t="shared" si="240"/>
        <v>0</v>
      </c>
      <c r="AB279" s="1">
        <f t="shared" si="241"/>
        <v>0</v>
      </c>
      <c r="AC279" s="14">
        <f t="shared" si="242"/>
        <v>100</v>
      </c>
      <c r="AD279" s="1">
        <f t="shared" si="265"/>
        <v>1.6192035055058004E-2</v>
      </c>
      <c r="AE279" s="1">
        <f t="shared" si="266"/>
        <v>0.20045119023343322</v>
      </c>
      <c r="AF279" s="1">
        <f t="shared" si="267"/>
        <v>0.10798696628626442</v>
      </c>
      <c r="AG279" s="1">
        <f t="shared" si="268"/>
        <v>9.7838529063424939E-2</v>
      </c>
      <c r="AH279" s="1">
        <f t="shared" si="269"/>
        <v>6.1295846628298421E-2</v>
      </c>
      <c r="AI279" s="1">
        <f t="shared" si="270"/>
        <v>3.8541322065503196E-2</v>
      </c>
      <c r="AJ279" s="1">
        <f t="shared" si="271"/>
        <v>2.4313187971618602E-2</v>
      </c>
      <c r="AL279" s="1">
        <f t="shared" si="272"/>
        <v>1.7235960869769342</v>
      </c>
      <c r="AM279" s="1">
        <f t="shared" si="273"/>
        <v>2977.5374018876532</v>
      </c>
      <c r="AN279" s="1">
        <f t="shared" si="274"/>
        <v>35.587662382700813</v>
      </c>
      <c r="AO279" s="1">
        <f t="shared" si="275"/>
        <v>41.364962249700149</v>
      </c>
      <c r="AP279" s="1">
        <f t="shared" si="276"/>
        <v>138.16283366050229</v>
      </c>
      <c r="AQ279" s="1">
        <f t="shared" si="277"/>
        <v>254.14784732547926</v>
      </c>
      <c r="AR279" s="1">
        <f t="shared" si="278"/>
        <v>123.2352253969183</v>
      </c>
      <c r="AS279" s="1">
        <f t="shared" si="279"/>
        <v>261.95465826987055</v>
      </c>
      <c r="AT279" s="1">
        <f t="shared" si="280"/>
        <v>51.828649919167724</v>
      </c>
      <c r="AU279" s="1">
        <f t="shared" si="281"/>
        <v>286.14743711785474</v>
      </c>
      <c r="AV279" s="1">
        <f t="shared" si="282"/>
        <v>10.814731167332109</v>
      </c>
      <c r="AW279" s="1">
        <f t="shared" si="283"/>
        <v>293.64801630153102</v>
      </c>
      <c r="AX279" s="1">
        <f t="shared" si="284"/>
        <v>0.82744271836458672</v>
      </c>
      <c r="AY279" s="1">
        <f t="shared" si="285"/>
        <v>294.72197517860769</v>
      </c>
      <c r="BA279" s="1">
        <f t="shared" si="243"/>
        <v>41.364962249700149</v>
      </c>
      <c r="BB279" s="1">
        <f t="shared" si="244"/>
        <v>254.14784732547926</v>
      </c>
      <c r="BC279" s="1">
        <f t="shared" si="245"/>
        <v>261.95465826987055</v>
      </c>
      <c r="BD279" s="1">
        <f t="shared" si="246"/>
        <v>286.14743711785474</v>
      </c>
      <c r="BE279" s="1">
        <f t="shared" si="247"/>
        <v>293.64801630153102</v>
      </c>
      <c r="BF279" s="1">
        <f t="shared" si="248"/>
        <v>294.72197517860769</v>
      </c>
      <c r="BG279" s="1">
        <f t="shared" si="249"/>
        <v>6.1440367282656361</v>
      </c>
      <c r="BH279" s="1">
        <f t="shared" si="250"/>
        <v>6.3327667674051709</v>
      </c>
      <c r="BI279" s="1">
        <f t="shared" si="251"/>
        <v>6.9176283877771212</v>
      </c>
      <c r="BJ279" s="1">
        <f t="shared" si="252"/>
        <v>7.0989552590165763</v>
      </c>
      <c r="BK279" s="1">
        <f t="shared" si="253"/>
        <v>7.1249182677724816</v>
      </c>
      <c r="BM279" s="1">
        <f t="shared" si="254"/>
        <v>2977.5374018876532</v>
      </c>
      <c r="BN279" s="1">
        <f t="shared" si="255"/>
        <v>254.14784732547926</v>
      </c>
      <c r="BO279" s="1">
        <f t="shared" si="256"/>
        <v>261.95465826987055</v>
      </c>
      <c r="BP279" s="1">
        <f t="shared" si="257"/>
        <v>286.14743711785474</v>
      </c>
      <c r="BQ279" s="1">
        <f t="shared" si="258"/>
        <v>293.64801630153102</v>
      </c>
      <c r="BR279" s="1">
        <f t="shared" si="259"/>
        <v>294.72197517860769</v>
      </c>
      <c r="BS279" s="1">
        <f t="shared" si="260"/>
        <v>8.535504782051051</v>
      </c>
      <c r="BT279" s="1">
        <f t="shared" si="261"/>
        <v>8.7976949711463099</v>
      </c>
      <c r="BU279" s="1">
        <f t="shared" si="262"/>
        <v>9.6102046253540738</v>
      </c>
      <c r="BV279" s="1">
        <f t="shared" si="263"/>
        <v>9.8621100818202514</v>
      </c>
      <c r="BW279" s="1">
        <f t="shared" si="264"/>
        <v>9.8981787765878071</v>
      </c>
    </row>
    <row r="280" spans="16:75">
      <c r="P280" s="1">
        <v>3</v>
      </c>
      <c r="Q280" s="1">
        <f t="shared" si="236"/>
        <v>1753.2961929557548</v>
      </c>
      <c r="R280" s="14">
        <v>26.9</v>
      </c>
      <c r="S280" s="1">
        <f t="shared" si="234"/>
        <v>50.100374999999993</v>
      </c>
      <c r="T280" s="1">
        <f t="shared" si="235"/>
        <v>23.10632142857143</v>
      </c>
      <c r="U280" s="1">
        <v>0</v>
      </c>
      <c r="V280" s="1">
        <v>0</v>
      </c>
      <c r="W280" s="14">
        <f t="shared" si="237"/>
        <v>73.206696428571419</v>
      </c>
      <c r="Y280" s="1">
        <f t="shared" si="238"/>
        <v>68.436874554069632</v>
      </c>
      <c r="Z280" s="1">
        <f t="shared" si="239"/>
        <v>31.563125445930378</v>
      </c>
      <c r="AA280" s="1">
        <f t="shared" si="240"/>
        <v>0</v>
      </c>
      <c r="AB280" s="1">
        <f t="shared" si="241"/>
        <v>0</v>
      </c>
      <c r="AC280" s="14">
        <f t="shared" si="242"/>
        <v>100.00000000000001</v>
      </c>
      <c r="AD280" s="1">
        <f t="shared" si="265"/>
        <v>1.6168932277643554E-2</v>
      </c>
      <c r="AE280" s="1">
        <f t="shared" si="266"/>
        <v>0.20022430571350636</v>
      </c>
      <c r="AF280" s="1">
        <f t="shared" si="267"/>
        <v>0.10777603916530147</v>
      </c>
      <c r="AG280" s="1">
        <f t="shared" si="268"/>
        <v>9.7645242637116492E-2</v>
      </c>
      <c r="AH280" s="1">
        <f t="shared" si="269"/>
        <v>6.1168602898381649E-2</v>
      </c>
      <c r="AI280" s="1">
        <f t="shared" si="270"/>
        <v>3.8457815386320843E-2</v>
      </c>
      <c r="AJ280" s="1">
        <f t="shared" si="271"/>
        <v>2.4258525549196264E-2</v>
      </c>
      <c r="AL280" s="1">
        <f t="shared" si="272"/>
        <v>1.5909984137830824</v>
      </c>
      <c r="AM280" s="1">
        <f t="shared" si="273"/>
        <v>2966.4744041052227</v>
      </c>
      <c r="AN280" s="1">
        <f t="shared" si="274"/>
        <v>35.43461307011038</v>
      </c>
      <c r="AO280" s="1">
        <f t="shared" si="275"/>
        <v>41.342916341969342</v>
      </c>
      <c r="AP280" s="1">
        <f t="shared" si="276"/>
        <v>136.88294471263592</v>
      </c>
      <c r="AQ280" s="1">
        <f t="shared" si="277"/>
        <v>253.71191831948357</v>
      </c>
      <c r="AR280" s="1">
        <f t="shared" si="278"/>
        <v>121.93702172204269</v>
      </c>
      <c r="AS280" s="1">
        <f t="shared" si="279"/>
        <v>261.43414660984149</v>
      </c>
      <c r="AT280" s="1">
        <f t="shared" si="280"/>
        <v>50.865650467104317</v>
      </c>
      <c r="AU280" s="1">
        <f t="shared" si="281"/>
        <v>285.27278363588169</v>
      </c>
      <c r="AV280" s="1">
        <f t="shared" si="282"/>
        <v>10.477627732543525</v>
      </c>
      <c r="AW280" s="1">
        <f t="shared" si="283"/>
        <v>292.59533827711101</v>
      </c>
      <c r="AX280" s="1">
        <f t="shared" si="284"/>
        <v>0.78557048022341913</v>
      </c>
      <c r="AY280" s="1">
        <f t="shared" si="285"/>
        <v>293.62927478939434</v>
      </c>
      <c r="BA280" s="1">
        <f t="shared" si="243"/>
        <v>41.342916341969342</v>
      </c>
      <c r="BB280" s="1">
        <f t="shared" si="244"/>
        <v>253.71191831948357</v>
      </c>
      <c r="BC280" s="1">
        <f t="shared" si="245"/>
        <v>261.43414660984149</v>
      </c>
      <c r="BD280" s="1">
        <f t="shared" si="246"/>
        <v>285.27278363588169</v>
      </c>
      <c r="BE280" s="1">
        <f t="shared" si="247"/>
        <v>292.59533827711101</v>
      </c>
      <c r="BF280" s="1">
        <f t="shared" si="248"/>
        <v>293.62927478939434</v>
      </c>
      <c r="BG280" s="1">
        <f t="shared" si="249"/>
        <v>6.1367687809175528</v>
      </c>
      <c r="BH280" s="1">
        <f t="shared" si="250"/>
        <v>6.3235535792245532</v>
      </c>
      <c r="BI280" s="1">
        <f t="shared" si="251"/>
        <v>6.9001611128793661</v>
      </c>
      <c r="BJ280" s="1">
        <f t="shared" si="252"/>
        <v>7.0772786287473943</v>
      </c>
      <c r="BK280" s="1">
        <f t="shared" si="253"/>
        <v>7.102287423572875</v>
      </c>
      <c r="BM280" s="1">
        <f t="shared" si="254"/>
        <v>2966.4744041052227</v>
      </c>
      <c r="BN280" s="1">
        <f t="shared" si="255"/>
        <v>253.71191831948357</v>
      </c>
      <c r="BO280" s="1">
        <f t="shared" si="256"/>
        <v>261.43414660984149</v>
      </c>
      <c r="BP280" s="1">
        <f t="shared" si="257"/>
        <v>285.27278363588169</v>
      </c>
      <c r="BQ280" s="1">
        <f t="shared" si="258"/>
        <v>292.59533827711101</v>
      </c>
      <c r="BR280" s="1">
        <f t="shared" si="259"/>
        <v>293.62927478939434</v>
      </c>
      <c r="BS280" s="1">
        <f t="shared" si="260"/>
        <v>8.5526414105706952</v>
      </c>
      <c r="BT280" s="1">
        <f t="shared" si="261"/>
        <v>8.812958111084658</v>
      </c>
      <c r="BU280" s="1">
        <f t="shared" si="262"/>
        <v>9.6165597532579579</v>
      </c>
      <c r="BV280" s="1">
        <f t="shared" si="263"/>
        <v>9.8634034351416062</v>
      </c>
      <c r="BW280" s="1">
        <f t="shared" si="264"/>
        <v>9.8982574864980748</v>
      </c>
    </row>
    <row r="281" spans="16:75">
      <c r="P281" s="1">
        <v>3</v>
      </c>
      <c r="Q281" s="1">
        <f t="shared" si="236"/>
        <v>1754.0104786700406</v>
      </c>
      <c r="R281" s="14">
        <v>27</v>
      </c>
      <c r="S281" s="1">
        <f t="shared" si="234"/>
        <v>50.097374999999992</v>
      </c>
      <c r="T281" s="1">
        <f t="shared" si="235"/>
        <v>23.009321428571429</v>
      </c>
      <c r="U281" s="1">
        <v>0</v>
      </c>
      <c r="V281" s="1">
        <v>0</v>
      </c>
      <c r="W281" s="14">
        <f t="shared" si="237"/>
        <v>73.106696428571425</v>
      </c>
      <c r="Y281" s="1">
        <f t="shared" si="238"/>
        <v>68.526383282750871</v>
      </c>
      <c r="Z281" s="1">
        <f t="shared" si="239"/>
        <v>31.473616717249129</v>
      </c>
      <c r="AA281" s="1">
        <f t="shared" si="240"/>
        <v>0</v>
      </c>
      <c r="AB281" s="1">
        <f t="shared" si="241"/>
        <v>0</v>
      </c>
      <c r="AC281" s="14">
        <f t="shared" si="242"/>
        <v>100</v>
      </c>
      <c r="AD281" s="1">
        <f t="shared" si="265"/>
        <v>1.6145766297325548E-2</v>
      </c>
      <c r="AE281" s="1">
        <f t="shared" si="266"/>
        <v>0.1999968004993585</v>
      </c>
      <c r="AF281" s="1">
        <f t="shared" si="267"/>
        <v>0.10756453500521271</v>
      </c>
      <c r="AG281" s="1">
        <f t="shared" si="268"/>
        <v>9.7451427431815799E-2</v>
      </c>
      <c r="AH281" s="1">
        <f t="shared" si="269"/>
        <v>6.1041011064293452E-2</v>
      </c>
      <c r="AI281" s="1">
        <f t="shared" si="270"/>
        <v>3.8374080255619634E-2</v>
      </c>
      <c r="AJ281" s="1">
        <f t="shared" si="271"/>
        <v>2.4203713585281571E-2</v>
      </c>
      <c r="AL281" s="1">
        <f t="shared" si="272"/>
        <v>1.4682685619593077</v>
      </c>
      <c r="AM281" s="1">
        <f t="shared" si="273"/>
        <v>2955.4928998995069</v>
      </c>
      <c r="AN281" s="1">
        <f t="shared" si="274"/>
        <v>35.281840762087015</v>
      </c>
      <c r="AO281" s="1">
        <f t="shared" si="275"/>
        <v>41.320467913895705</v>
      </c>
      <c r="AP281" s="1">
        <f t="shared" si="276"/>
        <v>135.61070373441851</v>
      </c>
      <c r="AQ281" s="1">
        <f t="shared" si="277"/>
        <v>253.27450641361295</v>
      </c>
      <c r="AR281" s="1">
        <f t="shared" si="278"/>
        <v>120.64820430215816</v>
      </c>
      <c r="AS281" s="1">
        <f t="shared" si="279"/>
        <v>260.91271719388709</v>
      </c>
      <c r="AT281" s="1">
        <f t="shared" si="280"/>
        <v>49.917304745761442</v>
      </c>
      <c r="AU281" s="1">
        <f t="shared" si="281"/>
        <v>284.40109667702939</v>
      </c>
      <c r="AV281" s="1">
        <f t="shared" si="282"/>
        <v>10.149889795413095</v>
      </c>
      <c r="AW281" s="1">
        <f t="shared" si="283"/>
        <v>291.54924402347507</v>
      </c>
      <c r="AX281" s="1">
        <f t="shared" si="284"/>
        <v>0.74567621017160379</v>
      </c>
      <c r="AY281" s="1">
        <f t="shared" si="285"/>
        <v>292.5445207205824</v>
      </c>
      <c r="BA281" s="1">
        <f t="shared" si="243"/>
        <v>41.320467913895705</v>
      </c>
      <c r="BB281" s="1">
        <f t="shared" si="244"/>
        <v>253.27450641361295</v>
      </c>
      <c r="BC281" s="1">
        <f t="shared" si="245"/>
        <v>260.91271719388709</v>
      </c>
      <c r="BD281" s="1">
        <f t="shared" si="246"/>
        <v>284.40109667702939</v>
      </c>
      <c r="BE281" s="1">
        <f t="shared" si="247"/>
        <v>291.54924402347507</v>
      </c>
      <c r="BF281" s="1">
        <f t="shared" si="248"/>
        <v>292.5445207205824</v>
      </c>
      <c r="BG281" s="1">
        <f t="shared" si="249"/>
        <v>6.1295169004714731</v>
      </c>
      <c r="BH281" s="1">
        <f t="shared" si="250"/>
        <v>6.3143698599343416</v>
      </c>
      <c r="BI281" s="1">
        <f t="shared" si="251"/>
        <v>6.882814039513522</v>
      </c>
      <c r="BJ281" s="1">
        <f t="shared" si="252"/>
        <v>7.0558069340117431</v>
      </c>
      <c r="BK281" s="1">
        <f t="shared" si="253"/>
        <v>7.0798937061940261</v>
      </c>
      <c r="BM281" s="1">
        <f t="shared" si="254"/>
        <v>2955.4928998995069</v>
      </c>
      <c r="BN281" s="1">
        <f t="shared" si="255"/>
        <v>253.27450641361295</v>
      </c>
      <c r="BO281" s="1">
        <f t="shared" si="256"/>
        <v>260.91271719388709</v>
      </c>
      <c r="BP281" s="1">
        <f t="shared" si="257"/>
        <v>284.40109667702939</v>
      </c>
      <c r="BQ281" s="1">
        <f t="shared" si="258"/>
        <v>291.54924402347507</v>
      </c>
      <c r="BR281" s="1">
        <f t="shared" si="259"/>
        <v>292.5445207205824</v>
      </c>
      <c r="BS281" s="1">
        <f t="shared" si="260"/>
        <v>8.5696198567157715</v>
      </c>
      <c r="BT281" s="1">
        <f t="shared" si="261"/>
        <v>8.8280610385752798</v>
      </c>
      <c r="BU281" s="1">
        <f t="shared" si="262"/>
        <v>9.6227974929900739</v>
      </c>
      <c r="BV281" s="1">
        <f t="shared" si="263"/>
        <v>9.8646572297090742</v>
      </c>
      <c r="BW281" s="1">
        <f t="shared" si="264"/>
        <v>9.8983327190713108</v>
      </c>
    </row>
    <row r="282" spans="16:75">
      <c r="P282" s="1">
        <v>3</v>
      </c>
      <c r="Q282" s="1">
        <f t="shared" si="236"/>
        <v>1754.7247643843261</v>
      </c>
      <c r="R282" s="14">
        <v>27.1</v>
      </c>
      <c r="S282" s="1">
        <f t="shared" si="234"/>
        <v>50.094374999999992</v>
      </c>
      <c r="T282" s="1">
        <f t="shared" si="235"/>
        <v>22.912321428571428</v>
      </c>
      <c r="U282" s="1">
        <v>0</v>
      </c>
      <c r="V282" s="1">
        <v>0</v>
      </c>
      <c r="W282" s="14">
        <f t="shared" si="237"/>
        <v>73.006696428571416</v>
      </c>
      <c r="Y282" s="1">
        <f t="shared" si="238"/>
        <v>68.616137218332469</v>
      </c>
      <c r="Z282" s="1">
        <f t="shared" si="239"/>
        <v>31.383862781667535</v>
      </c>
      <c r="AA282" s="1">
        <f t="shared" si="240"/>
        <v>0</v>
      </c>
      <c r="AB282" s="1">
        <f t="shared" si="241"/>
        <v>0</v>
      </c>
      <c r="AC282" s="14">
        <f t="shared" si="242"/>
        <v>100</v>
      </c>
      <c r="AD282" s="1">
        <f t="shared" si="265"/>
        <v>1.6122536854389864E-2</v>
      </c>
      <c r="AE282" s="1">
        <f t="shared" si="266"/>
        <v>0.19976867204042556</v>
      </c>
      <c r="AF282" s="1">
        <f t="shared" si="267"/>
        <v>0.10735245143482212</v>
      </c>
      <c r="AG282" s="1">
        <f t="shared" si="268"/>
        <v>9.7257081274657861E-2</v>
      </c>
      <c r="AH282" s="1">
        <f t="shared" si="269"/>
        <v>6.0913069695599995E-2</v>
      </c>
      <c r="AI282" s="1">
        <f t="shared" si="270"/>
        <v>3.8290115734643845E-2</v>
      </c>
      <c r="AJ282" s="1">
        <f t="shared" si="271"/>
        <v>2.4148751465376823E-2</v>
      </c>
      <c r="AL282" s="1">
        <f t="shared" si="272"/>
        <v>1.3546970943978531</v>
      </c>
      <c r="AM282" s="1">
        <f t="shared" si="273"/>
        <v>2944.5920209223659</v>
      </c>
      <c r="AN282" s="1">
        <f t="shared" si="274"/>
        <v>35.129345650733946</v>
      </c>
      <c r="AO282" s="1">
        <f t="shared" si="275"/>
        <v>41.297622444289942</v>
      </c>
      <c r="AP282" s="1">
        <f t="shared" si="276"/>
        <v>134.34609034125162</v>
      </c>
      <c r="AQ282" s="1">
        <f t="shared" si="277"/>
        <v>252.83565616980349</v>
      </c>
      <c r="AR282" s="1">
        <f t="shared" si="278"/>
        <v>119.3687364952732</v>
      </c>
      <c r="AS282" s="1">
        <f t="shared" si="279"/>
        <v>260.39041468208404</v>
      </c>
      <c r="AT282" s="1">
        <f t="shared" si="280"/>
        <v>48.983439403006152</v>
      </c>
      <c r="AU282" s="1">
        <f t="shared" si="281"/>
        <v>283.53239683468979</v>
      </c>
      <c r="AV282" s="1">
        <f t="shared" si="282"/>
        <v>9.8312891190992051</v>
      </c>
      <c r="AW282" s="1">
        <f t="shared" si="283"/>
        <v>290.50969437438141</v>
      </c>
      <c r="AX282" s="1">
        <f t="shared" si="284"/>
        <v>0.70767317829051912</v>
      </c>
      <c r="AY282" s="1">
        <f t="shared" si="285"/>
        <v>291.46763198426396</v>
      </c>
      <c r="BA282" s="1">
        <f t="shared" si="243"/>
        <v>41.297622444289942</v>
      </c>
      <c r="BB282" s="1">
        <f t="shared" si="244"/>
        <v>252.83565616980349</v>
      </c>
      <c r="BC282" s="1">
        <f t="shared" si="245"/>
        <v>260.39041468208404</v>
      </c>
      <c r="BD282" s="1">
        <f t="shared" si="246"/>
        <v>283.53239683468979</v>
      </c>
      <c r="BE282" s="1">
        <f t="shared" si="247"/>
        <v>290.50969437438141</v>
      </c>
      <c r="BF282" s="1">
        <f t="shared" si="248"/>
        <v>291.46763198426396</v>
      </c>
      <c r="BG282" s="1">
        <f t="shared" si="249"/>
        <v>6.1222811679020053</v>
      </c>
      <c r="BH282" s="1">
        <f t="shared" si="250"/>
        <v>6.3052156339834813</v>
      </c>
      <c r="BI282" s="1">
        <f t="shared" si="251"/>
        <v>6.8655864442843413</v>
      </c>
      <c r="BJ282" s="1">
        <f t="shared" si="252"/>
        <v>7.0345379995246926</v>
      </c>
      <c r="BK282" s="1">
        <f t="shared" si="253"/>
        <v>7.0577339501190588</v>
      </c>
      <c r="BM282" s="1">
        <f t="shared" si="254"/>
        <v>2944.5920209223659</v>
      </c>
      <c r="BN282" s="1">
        <f t="shared" si="255"/>
        <v>252.83565616980349</v>
      </c>
      <c r="BO282" s="1">
        <f t="shared" si="256"/>
        <v>260.39041468208404</v>
      </c>
      <c r="BP282" s="1">
        <f t="shared" si="257"/>
        <v>283.53239683468979</v>
      </c>
      <c r="BQ282" s="1">
        <f t="shared" si="258"/>
        <v>290.50969437438141</v>
      </c>
      <c r="BR282" s="1">
        <f t="shared" si="259"/>
        <v>291.46763198426396</v>
      </c>
      <c r="BS282" s="1">
        <f t="shared" si="260"/>
        <v>8.5864409865039661</v>
      </c>
      <c r="BT282" s="1">
        <f t="shared" si="261"/>
        <v>8.8430048316343388</v>
      </c>
      <c r="BU282" s="1">
        <f t="shared" si="262"/>
        <v>9.6289195521855664</v>
      </c>
      <c r="BV282" s="1">
        <f t="shared" si="263"/>
        <v>9.865872498132422</v>
      </c>
      <c r="BW282" s="1">
        <f t="shared" si="264"/>
        <v>9.8984045977603525</v>
      </c>
    </row>
    <row r="283" spans="16:75">
      <c r="P283" s="1">
        <v>3</v>
      </c>
      <c r="Q283" s="1">
        <f t="shared" si="236"/>
        <v>1755.4390500986119</v>
      </c>
      <c r="R283" s="14">
        <v>27.2</v>
      </c>
      <c r="S283" s="1">
        <f t="shared" si="234"/>
        <v>50.091374999999999</v>
      </c>
      <c r="T283" s="1">
        <f t="shared" si="235"/>
        <v>22.81532142857143</v>
      </c>
      <c r="U283" s="1">
        <v>0</v>
      </c>
      <c r="V283" s="1">
        <v>0</v>
      </c>
      <c r="W283" s="14">
        <f t="shared" si="237"/>
        <v>72.906696428571422</v>
      </c>
      <c r="Y283" s="1">
        <f t="shared" si="238"/>
        <v>68.706137369803628</v>
      </c>
      <c r="Z283" s="1">
        <f t="shared" si="239"/>
        <v>31.293862630196376</v>
      </c>
      <c r="AA283" s="1">
        <f t="shared" si="240"/>
        <v>0</v>
      </c>
      <c r="AB283" s="1">
        <f t="shared" si="241"/>
        <v>0</v>
      </c>
      <c r="AC283" s="14">
        <f t="shared" si="242"/>
        <v>100</v>
      </c>
      <c r="AD283" s="1">
        <f t="shared" si="265"/>
        <v>1.6099243687697454E-2</v>
      </c>
      <c r="AE283" s="1">
        <f t="shared" si="266"/>
        <v>0.19953991777214966</v>
      </c>
      <c r="AF283" s="1">
        <f t="shared" si="267"/>
        <v>0.10713978606994409</v>
      </c>
      <c r="AG283" s="1">
        <f t="shared" si="268"/>
        <v>9.7062201980856314E-2</v>
      </c>
      <c r="AH283" s="1">
        <f t="shared" si="269"/>
        <v>6.0784777354019388E-2</v>
      </c>
      <c r="AI283" s="1">
        <f t="shared" si="270"/>
        <v>3.8205920879487286E-2</v>
      </c>
      <c r="AJ283" s="1">
        <f t="shared" si="271"/>
        <v>2.409363857161289E-2</v>
      </c>
      <c r="AL283" s="1">
        <f t="shared" si="272"/>
        <v>1.2496237769697551</v>
      </c>
      <c r="AM283" s="1">
        <f t="shared" si="273"/>
        <v>2933.770909168155</v>
      </c>
      <c r="AN283" s="1">
        <f t="shared" si="274"/>
        <v>34.977127928770955</v>
      </c>
      <c r="AO283" s="1">
        <f t="shared" si="275"/>
        <v>41.274385332100536</v>
      </c>
      <c r="AP283" s="1">
        <f t="shared" si="276"/>
        <v>133.08908413493609</v>
      </c>
      <c r="AQ283" s="1">
        <f t="shared" si="277"/>
        <v>252.3954114196753</v>
      </c>
      <c r="AR283" s="1">
        <f t="shared" si="278"/>
        <v>118.09858167972622</v>
      </c>
      <c r="AS283" s="1">
        <f t="shared" si="279"/>
        <v>259.86728294310478</v>
      </c>
      <c r="AT283" s="1">
        <f t="shared" si="280"/>
        <v>48.063882546261453</v>
      </c>
      <c r="AU283" s="1">
        <f t="shared" si="281"/>
        <v>282.66670376745293</v>
      </c>
      <c r="AV283" s="1">
        <f t="shared" si="282"/>
        <v>9.5216022445762292</v>
      </c>
      <c r="AW283" s="1">
        <f t="shared" si="283"/>
        <v>289.47664991802185</v>
      </c>
      <c r="AX283" s="1">
        <f t="shared" si="284"/>
        <v>0.67147816146021155</v>
      </c>
      <c r="AY283" s="1">
        <f t="shared" si="285"/>
        <v>290.39852847756248</v>
      </c>
      <c r="BA283" s="1">
        <f t="shared" si="243"/>
        <v>41.274385332100536</v>
      </c>
      <c r="BB283" s="1">
        <f t="shared" si="244"/>
        <v>252.3954114196753</v>
      </c>
      <c r="BC283" s="1">
        <f t="shared" si="245"/>
        <v>259.86728294310478</v>
      </c>
      <c r="BD283" s="1">
        <f t="shared" si="246"/>
        <v>282.66670376745293</v>
      </c>
      <c r="BE283" s="1">
        <f t="shared" si="247"/>
        <v>289.47664991802185</v>
      </c>
      <c r="BF283" s="1">
        <f t="shared" si="248"/>
        <v>290.39852847756248</v>
      </c>
      <c r="BG283" s="1">
        <f t="shared" si="249"/>
        <v>6.1150616632776007</v>
      </c>
      <c r="BH283" s="1">
        <f t="shared" si="250"/>
        <v>6.2960909254533926</v>
      </c>
      <c r="BI283" s="1">
        <f t="shared" si="251"/>
        <v>6.8484776088867187</v>
      </c>
      <c r="BJ283" s="1">
        <f t="shared" si="252"/>
        <v>7.0134696758981345</v>
      </c>
      <c r="BK283" s="1">
        <f t="shared" si="253"/>
        <v>7.0358050432724282</v>
      </c>
      <c r="BM283" s="1">
        <f t="shared" si="254"/>
        <v>2933.770909168155</v>
      </c>
      <c r="BN283" s="1">
        <f t="shared" si="255"/>
        <v>252.3954114196753</v>
      </c>
      <c r="BO283" s="1">
        <f t="shared" si="256"/>
        <v>259.86728294310478</v>
      </c>
      <c r="BP283" s="1">
        <f t="shared" si="257"/>
        <v>282.66670376745293</v>
      </c>
      <c r="BQ283" s="1">
        <f t="shared" si="258"/>
        <v>289.47664991802185</v>
      </c>
      <c r="BR283" s="1">
        <f t="shared" si="259"/>
        <v>290.39852847756248</v>
      </c>
      <c r="BS283" s="1">
        <f t="shared" si="260"/>
        <v>8.6031056695984418</v>
      </c>
      <c r="BT283" s="1">
        <f t="shared" si="261"/>
        <v>8.857790570184223</v>
      </c>
      <c r="BU283" s="1">
        <f t="shared" si="262"/>
        <v>9.6349276245158695</v>
      </c>
      <c r="BV283" s="1">
        <f t="shared" si="263"/>
        <v>9.8670502530853863</v>
      </c>
      <c r="BW283" s="1">
        <f t="shared" si="264"/>
        <v>9.8984732437715266</v>
      </c>
    </row>
    <row r="284" spans="16:75">
      <c r="P284" s="1">
        <v>3</v>
      </c>
      <c r="Q284" s="1">
        <f t="shared" si="236"/>
        <v>1756.1533358128977</v>
      </c>
      <c r="R284" s="14">
        <v>27.3</v>
      </c>
      <c r="S284" s="1">
        <f t="shared" si="234"/>
        <v>50.088374999999999</v>
      </c>
      <c r="T284" s="1">
        <f t="shared" si="235"/>
        <v>22.718321428571429</v>
      </c>
      <c r="U284" s="1">
        <v>0</v>
      </c>
      <c r="V284" s="1">
        <v>0</v>
      </c>
      <c r="W284" s="14">
        <f t="shared" si="237"/>
        <v>72.806696428571428</v>
      </c>
      <c r="Y284" s="1">
        <f t="shared" si="238"/>
        <v>68.796384751696948</v>
      </c>
      <c r="Z284" s="1">
        <f t="shared" si="239"/>
        <v>31.203615248303056</v>
      </c>
      <c r="AA284" s="1">
        <f t="shared" si="240"/>
        <v>0</v>
      </c>
      <c r="AB284" s="1">
        <f t="shared" si="241"/>
        <v>0</v>
      </c>
      <c r="AC284" s="14">
        <f t="shared" si="242"/>
        <v>100</v>
      </c>
      <c r="AD284" s="1">
        <f t="shared" si="265"/>
        <v>1.6075886534674566E-2</v>
      </c>
      <c r="AE284" s="1">
        <f t="shared" si="266"/>
        <v>0.19931053511588337</v>
      </c>
      <c r="AF284" s="1">
        <f t="shared" si="267"/>
        <v>0.1069265365132944</v>
      </c>
      <c r="AG284" s="1">
        <f t="shared" si="268"/>
        <v>9.6866787353621558E-2</v>
      </c>
      <c r="AH284" s="1">
        <f t="shared" si="269"/>
        <v>6.0656132593367801E-2</v>
      </c>
      <c r="AI284" s="1">
        <f t="shared" si="270"/>
        <v>3.8121494741057922E-2</v>
      </c>
      <c r="AJ284" s="1">
        <f t="shared" si="271"/>
        <v>2.4038374282726069E-2</v>
      </c>
      <c r="AL284" s="1">
        <f t="shared" si="272"/>
        <v>1.1524342916094334</v>
      </c>
      <c r="AM284" s="1">
        <f t="shared" si="273"/>
        <v>2923.02871695249</v>
      </c>
      <c r="AN284" s="1">
        <f t="shared" si="274"/>
        <v>34.825187789537708</v>
      </c>
      <c r="AO284" s="1">
        <f t="shared" si="275"/>
        <v>41.250761897878697</v>
      </c>
      <c r="AP284" s="1">
        <f t="shared" si="276"/>
        <v>131.83966470361742</v>
      </c>
      <c r="AQ284" s="1">
        <f t="shared" si="277"/>
        <v>251.95381527785824</v>
      </c>
      <c r="AR284" s="1">
        <f t="shared" si="278"/>
        <v>116.83770325424281</v>
      </c>
      <c r="AS284" s="1">
        <f t="shared" si="279"/>
        <v>259.34336506878657</v>
      </c>
      <c r="AT284" s="1">
        <f t="shared" si="280"/>
        <v>47.158463735230619</v>
      </c>
      <c r="AU284" s="1">
        <f t="shared" si="281"/>
        <v>281.80403622154734</v>
      </c>
      <c r="AV284" s="1">
        <f t="shared" si="282"/>
        <v>9.2206104071551405</v>
      </c>
      <c r="AW284" s="1">
        <f t="shared" si="283"/>
        <v>288.45007101871465</v>
      </c>
      <c r="AX284" s="1">
        <f t="shared" si="284"/>
        <v>0.63701131363122498</v>
      </c>
      <c r="AY284" s="1">
        <f t="shared" si="285"/>
        <v>289.33713097879348</v>
      </c>
      <c r="BA284" s="1">
        <f t="shared" si="243"/>
        <v>41.250761897878697</v>
      </c>
      <c r="BB284" s="1">
        <f t="shared" si="244"/>
        <v>251.95381527785824</v>
      </c>
      <c r="BC284" s="1">
        <f t="shared" si="245"/>
        <v>259.34336506878657</v>
      </c>
      <c r="BD284" s="1">
        <f t="shared" si="246"/>
        <v>281.80403622154734</v>
      </c>
      <c r="BE284" s="1">
        <f t="shared" si="247"/>
        <v>288.45007101871465</v>
      </c>
      <c r="BF284" s="1">
        <f t="shared" si="248"/>
        <v>289.33713097879348</v>
      </c>
      <c r="BG284" s="1">
        <f t="shared" si="249"/>
        <v>6.107858465780601</v>
      </c>
      <c r="BH284" s="1">
        <f t="shared" si="250"/>
        <v>6.2869957580619422</v>
      </c>
      <c r="BI284" s="1">
        <f t="shared" si="251"/>
        <v>6.8314868200298378</v>
      </c>
      <c r="BJ284" s="1">
        <f t="shared" si="252"/>
        <v>6.9925998393146793</v>
      </c>
      <c r="BK284" s="1">
        <f t="shared" si="253"/>
        <v>7.0141039260094864</v>
      </c>
      <c r="BM284" s="1">
        <f t="shared" si="254"/>
        <v>2923.02871695249</v>
      </c>
      <c r="BN284" s="1">
        <f t="shared" si="255"/>
        <v>251.95381527785824</v>
      </c>
      <c r="BO284" s="1">
        <f t="shared" si="256"/>
        <v>259.34336506878657</v>
      </c>
      <c r="BP284" s="1">
        <f t="shared" si="257"/>
        <v>281.80403622154734</v>
      </c>
      <c r="BQ284" s="1">
        <f t="shared" si="258"/>
        <v>288.45007101871465</v>
      </c>
      <c r="BR284" s="1">
        <f t="shared" si="259"/>
        <v>289.33713097879348</v>
      </c>
      <c r="BS284" s="1">
        <f t="shared" si="260"/>
        <v>8.619614778897617</v>
      </c>
      <c r="BT284" s="1">
        <f t="shared" si="261"/>
        <v>8.8724193356257697</v>
      </c>
      <c r="BU284" s="1">
        <f t="shared" si="262"/>
        <v>9.6408233893559689</v>
      </c>
      <c r="BV284" s="1">
        <f t="shared" si="263"/>
        <v>9.8681914873367642</v>
      </c>
      <c r="BW284" s="1">
        <f t="shared" si="264"/>
        <v>9.898538775919123</v>
      </c>
    </row>
    <row r="285" spans="16:75">
      <c r="P285" s="1">
        <v>3</v>
      </c>
      <c r="Q285" s="1">
        <f t="shared" si="236"/>
        <v>1756.8676215271832</v>
      </c>
      <c r="R285" s="14">
        <v>27.4</v>
      </c>
      <c r="S285" s="1">
        <f t="shared" si="234"/>
        <v>50.085374999999999</v>
      </c>
      <c r="T285" s="1">
        <f t="shared" si="235"/>
        <v>22.621321428571431</v>
      </c>
      <c r="U285" s="1">
        <v>0</v>
      </c>
      <c r="V285" s="1">
        <v>0</v>
      </c>
      <c r="W285" s="14">
        <f t="shared" si="237"/>
        <v>72.706696428571433</v>
      </c>
      <c r="Y285" s="1">
        <f t="shared" si="238"/>
        <v>68.886880384126542</v>
      </c>
      <c r="Z285" s="1">
        <f t="shared" si="239"/>
        <v>31.113119615873465</v>
      </c>
      <c r="AA285" s="1">
        <f t="shared" si="240"/>
        <v>0</v>
      </c>
      <c r="AB285" s="1">
        <f t="shared" si="241"/>
        <v>0</v>
      </c>
      <c r="AC285" s="14">
        <f t="shared" si="242"/>
        <v>100</v>
      </c>
      <c r="AD285" s="1">
        <f t="shared" si="265"/>
        <v>1.6052465131302894E-2</v>
      </c>
      <c r="AE285" s="1">
        <f t="shared" si="266"/>
        <v>0.19908052147879268</v>
      </c>
      <c r="AF285" s="1">
        <f t="shared" si="267"/>
        <v>0.10671270035439999</v>
      </c>
      <c r="AG285" s="1">
        <f t="shared" si="268"/>
        <v>9.6670835184078208E-2</v>
      </c>
      <c r="AH285" s="1">
        <f t="shared" si="269"/>
        <v>6.0527133959505167E-2</v>
      </c>
      <c r="AI285" s="1">
        <f t="shared" si="270"/>
        <v>3.8036836365042265E-2</v>
      </c>
      <c r="AJ285" s="1">
        <f t="shared" si="271"/>
        <v>2.3982957974034744E-2</v>
      </c>
      <c r="AL285" s="1">
        <f t="shared" si="272"/>
        <v>1.0625571606344733</v>
      </c>
      <c r="AM285" s="1">
        <f t="shared" si="273"/>
        <v>2912.3646068802568</v>
      </c>
      <c r="AN285" s="1">
        <f t="shared" si="274"/>
        <v>34.673525426997479</v>
      </c>
      <c r="AO285" s="1">
        <f t="shared" si="275"/>
        <v>41.226757385211243</v>
      </c>
      <c r="AP285" s="1">
        <f t="shared" si="276"/>
        <v>130.59781162173087</v>
      </c>
      <c r="AQ285" s="1">
        <f t="shared" si="277"/>
        <v>251.51091015502567</v>
      </c>
      <c r="AR285" s="1">
        <f t="shared" si="278"/>
        <v>115.58606463799389</v>
      </c>
      <c r="AS285" s="1">
        <f t="shared" si="279"/>
        <v>258.81870338838223</v>
      </c>
      <c r="AT285" s="1">
        <f t="shared" si="280"/>
        <v>46.267013974628831</v>
      </c>
      <c r="AU285" s="1">
        <f t="shared" si="281"/>
        <v>280.94441205276297</v>
      </c>
      <c r="AV285" s="1">
        <f t="shared" si="282"/>
        <v>8.9280994541702068</v>
      </c>
      <c r="AW285" s="1">
        <f t="shared" si="283"/>
        <v>287.42991783782219</v>
      </c>
      <c r="AX285" s="1">
        <f t="shared" si="284"/>
        <v>0.60419604043788644</v>
      </c>
      <c r="AY285" s="1">
        <f t="shared" si="285"/>
        <v>288.28336114325208</v>
      </c>
      <c r="BA285" s="1">
        <f t="shared" si="243"/>
        <v>41.226757385211243</v>
      </c>
      <c r="BB285" s="1">
        <f t="shared" si="244"/>
        <v>251.51091015502567</v>
      </c>
      <c r="BC285" s="1">
        <f t="shared" si="245"/>
        <v>258.81870338838223</v>
      </c>
      <c r="BD285" s="1">
        <f t="shared" si="246"/>
        <v>280.94441205276297</v>
      </c>
      <c r="BE285" s="1">
        <f t="shared" si="247"/>
        <v>287.42991783782219</v>
      </c>
      <c r="BF285" s="1">
        <f t="shared" si="248"/>
        <v>288.28336114325208</v>
      </c>
      <c r="BG285" s="1">
        <f t="shared" si="249"/>
        <v>6.100671653726689</v>
      </c>
      <c r="BH285" s="1">
        <f t="shared" si="250"/>
        <v>6.2779301551672608</v>
      </c>
      <c r="BI285" s="1">
        <f t="shared" si="251"/>
        <v>6.8146133693634274</v>
      </c>
      <c r="BJ285" s="1">
        <f t="shared" si="252"/>
        <v>6.9719263912065106</v>
      </c>
      <c r="BK285" s="1">
        <f t="shared" si="253"/>
        <v>6.9926275901258332</v>
      </c>
      <c r="BM285" s="1">
        <f t="shared" si="254"/>
        <v>2912.3646068802568</v>
      </c>
      <c r="BN285" s="1">
        <f t="shared" si="255"/>
        <v>251.51091015502567</v>
      </c>
      <c r="BO285" s="1">
        <f t="shared" si="256"/>
        <v>258.81870338838223</v>
      </c>
      <c r="BP285" s="1">
        <f t="shared" si="257"/>
        <v>280.94441205276297</v>
      </c>
      <c r="BQ285" s="1">
        <f t="shared" si="258"/>
        <v>287.42991783782219</v>
      </c>
      <c r="BR285" s="1">
        <f t="shared" si="259"/>
        <v>288.28336114325208</v>
      </c>
      <c r="BS285" s="1">
        <f t="shared" si="260"/>
        <v>8.6359691901504636</v>
      </c>
      <c r="BT285" s="1">
        <f t="shared" si="261"/>
        <v>8.8868922104375674</v>
      </c>
      <c r="BU285" s="1">
        <f t="shared" si="262"/>
        <v>9.6466085114841569</v>
      </c>
      <c r="BV285" s="1">
        <f t="shared" si="263"/>
        <v>9.869297173808155</v>
      </c>
      <c r="BW285" s="1">
        <f t="shared" si="264"/>
        <v>9.8986013105022259</v>
      </c>
    </row>
    <row r="286" spans="16:75">
      <c r="P286" s="1">
        <v>3</v>
      </c>
      <c r="Q286" s="1">
        <f t="shared" si="236"/>
        <v>1757.581907241469</v>
      </c>
      <c r="R286" s="14">
        <v>27.5</v>
      </c>
      <c r="S286" s="1">
        <f t="shared" si="234"/>
        <v>50.082374999999999</v>
      </c>
      <c r="T286" s="1">
        <f t="shared" si="235"/>
        <v>22.524321428571429</v>
      </c>
      <c r="U286" s="1">
        <v>0</v>
      </c>
      <c r="V286" s="1">
        <v>0</v>
      </c>
      <c r="W286" s="14">
        <f t="shared" si="237"/>
        <v>72.606696428571425</v>
      </c>
      <c r="Y286" s="1">
        <f t="shared" si="238"/>
        <v>68.977625292826446</v>
      </c>
      <c r="Z286" s="1">
        <f t="shared" si="239"/>
        <v>31.022374707173558</v>
      </c>
      <c r="AA286" s="1">
        <f t="shared" si="240"/>
        <v>0</v>
      </c>
      <c r="AB286" s="1">
        <f t="shared" si="241"/>
        <v>0</v>
      </c>
      <c r="AC286" s="14">
        <f t="shared" si="242"/>
        <v>100</v>
      </c>
      <c r="AD286" s="1">
        <f t="shared" si="265"/>
        <v>1.6028979212109613E-2</v>
      </c>
      <c r="AE286" s="1">
        <f t="shared" si="266"/>
        <v>0.19884987425375925</v>
      </c>
      <c r="AF286" s="1">
        <f t="shared" si="267"/>
        <v>0.10649827516950823</v>
      </c>
      <c r="AG286" s="1">
        <f t="shared" si="268"/>
        <v>9.647434325118194E-2</v>
      </c>
      <c r="AH286" s="1">
        <f t="shared" si="269"/>
        <v>6.0397779990280336E-2</v>
      </c>
      <c r="AI286" s="1">
        <f t="shared" si="270"/>
        <v>3.7951944791869384E-2</v>
      </c>
      <c r="AJ286" s="1">
        <f t="shared" si="271"/>
        <v>2.3927389017415836E-2</v>
      </c>
      <c r="AL286" s="1">
        <f t="shared" si="272"/>
        <v>0.97946086913027486</v>
      </c>
      <c r="AM286" s="1">
        <f t="shared" si="273"/>
        <v>2901.7777518038529</v>
      </c>
      <c r="AN286" s="1">
        <f t="shared" si="274"/>
        <v>34.522141035740695</v>
      </c>
      <c r="AO286" s="1">
        <f t="shared" si="275"/>
        <v>41.202376962122258</v>
      </c>
      <c r="AP286" s="1">
        <f t="shared" si="276"/>
        <v>129.36350444994571</v>
      </c>
      <c r="AQ286" s="1">
        <f t="shared" si="277"/>
        <v>251.06673777064356</v>
      </c>
      <c r="AR286" s="1">
        <f t="shared" si="278"/>
        <v>114.34362927065376</v>
      </c>
      <c r="AS286" s="1">
        <f t="shared" si="279"/>
        <v>258.29333948249956</v>
      </c>
      <c r="AT286" s="1">
        <f t="shared" si="280"/>
        <v>45.389365706931557</v>
      </c>
      <c r="AU286" s="1">
        <f t="shared" si="281"/>
        <v>280.08784824786903</v>
      </c>
      <c r="AV286" s="1">
        <f t="shared" si="282"/>
        <v>8.6438597638162804</v>
      </c>
      <c r="AW286" s="1">
        <f t="shared" si="283"/>
        <v>286.41615035391669</v>
      </c>
      <c r="AX286" s="1">
        <f t="shared" si="284"/>
        <v>0.57295887803478562</v>
      </c>
      <c r="AY286" s="1">
        <f t="shared" si="285"/>
        <v>287.23714149865128</v>
      </c>
      <c r="BA286" s="1">
        <f t="shared" si="243"/>
        <v>41.202376962122258</v>
      </c>
      <c r="BB286" s="1">
        <f t="shared" si="244"/>
        <v>251.06673777064356</v>
      </c>
      <c r="BC286" s="1">
        <f t="shared" si="245"/>
        <v>258.29333948249956</v>
      </c>
      <c r="BD286" s="1">
        <f t="shared" si="246"/>
        <v>280.08784824786903</v>
      </c>
      <c r="BE286" s="1">
        <f t="shared" si="247"/>
        <v>286.41615035391669</v>
      </c>
      <c r="BF286" s="1">
        <f t="shared" si="248"/>
        <v>287.23714149865128</v>
      </c>
      <c r="BG286" s="1">
        <f t="shared" si="249"/>
        <v>6.0935013045837527</v>
      </c>
      <c r="BH286" s="1">
        <f t="shared" si="250"/>
        <v>6.2688941397713807</v>
      </c>
      <c r="BI286" s="1">
        <f t="shared" si="251"/>
        <v>6.7978565534060449</v>
      </c>
      <c r="BJ286" s="1">
        <f t="shared" si="252"/>
        <v>6.95144725793907</v>
      </c>
      <c r="BK286" s="1">
        <f t="shared" si="253"/>
        <v>6.9713730778860441</v>
      </c>
      <c r="BM286" s="1">
        <f t="shared" si="254"/>
        <v>2901.7777518038529</v>
      </c>
      <c r="BN286" s="1">
        <f t="shared" si="255"/>
        <v>251.06673777064356</v>
      </c>
      <c r="BO286" s="1">
        <f t="shared" si="256"/>
        <v>258.29333948249956</v>
      </c>
      <c r="BP286" s="1">
        <f t="shared" si="257"/>
        <v>280.08784824786903</v>
      </c>
      <c r="BQ286" s="1">
        <f t="shared" si="258"/>
        <v>286.41615035391669</v>
      </c>
      <c r="BR286" s="1">
        <f t="shared" si="259"/>
        <v>287.23714149865128</v>
      </c>
      <c r="BS286" s="1">
        <f t="shared" si="260"/>
        <v>8.6521697815958216</v>
      </c>
      <c r="BT286" s="1">
        <f t="shared" si="261"/>
        <v>8.9012102778007325</v>
      </c>
      <c r="BU286" s="1">
        <f t="shared" si="262"/>
        <v>9.6522846408122067</v>
      </c>
      <c r="BV286" s="1">
        <f t="shared" si="263"/>
        <v>9.870368265656106</v>
      </c>
      <c r="BW286" s="1">
        <f t="shared" si="264"/>
        <v>9.8986609612019389</v>
      </c>
    </row>
    <row r="287" spans="16:75">
      <c r="P287" s="1">
        <v>3</v>
      </c>
      <c r="Q287" s="1">
        <f t="shared" si="236"/>
        <v>1758.2961929557548</v>
      </c>
      <c r="R287" s="14">
        <v>27.6</v>
      </c>
      <c r="S287" s="1">
        <f t="shared" si="234"/>
        <v>50.079374999999999</v>
      </c>
      <c r="T287" s="1">
        <f t="shared" si="235"/>
        <v>22.427321428571428</v>
      </c>
      <c r="U287" s="1">
        <v>0</v>
      </c>
      <c r="V287" s="1">
        <v>0</v>
      </c>
      <c r="W287" s="14">
        <f t="shared" si="237"/>
        <v>72.506696428571431</v>
      </c>
      <c r="Y287" s="1">
        <f t="shared" si="238"/>
        <v>69.068620509189415</v>
      </c>
      <c r="Z287" s="1">
        <f t="shared" si="239"/>
        <v>30.931379490810574</v>
      </c>
      <c r="AA287" s="1">
        <f t="shared" si="240"/>
        <v>0</v>
      </c>
      <c r="AB287" s="1">
        <f t="shared" si="241"/>
        <v>0</v>
      </c>
      <c r="AC287" s="14">
        <f t="shared" si="242"/>
        <v>99.999999999999986</v>
      </c>
      <c r="AD287" s="1">
        <f t="shared" si="265"/>
        <v>1.6005428510157359E-2</v>
      </c>
      <c r="AE287" s="1">
        <f t="shared" si="266"/>
        <v>0.19861859081928199</v>
      </c>
      <c r="AF287" s="1">
        <f t="shared" si="267"/>
        <v>0.10628325852149527</v>
      </c>
      <c r="AG287" s="1">
        <f t="shared" si="268"/>
        <v>9.6277309321635501E-2</v>
      </c>
      <c r="AH287" s="1">
        <f t="shared" si="269"/>
        <v>6.0268069215475888E-2</v>
      </c>
      <c r="AI287" s="1">
        <f t="shared" si="270"/>
        <v>3.7866819056674633E-2</v>
      </c>
      <c r="AJ287" s="1">
        <f t="shared" si="271"/>
        <v>2.3871666781281088E-2</v>
      </c>
      <c r="AL287" s="1">
        <f t="shared" si="272"/>
        <v>0.90265117319324639</v>
      </c>
      <c r="AM287" s="1">
        <f t="shared" si="273"/>
        <v>2891.2673347725822</v>
      </c>
      <c r="AN287" s="1">
        <f t="shared" si="274"/>
        <v>34.371034810988583</v>
      </c>
      <c r="AO287" s="1">
        <f t="shared" si="275"/>
        <v>41.177625722444233</v>
      </c>
      <c r="AP287" s="1">
        <f t="shared" si="276"/>
        <v>128.13672273510926</v>
      </c>
      <c r="AQ287" s="1">
        <f t="shared" si="277"/>
        <v>250.62133916544232</v>
      </c>
      <c r="AR287" s="1">
        <f t="shared" si="278"/>
        <v>113.11036061245771</v>
      </c>
      <c r="AS287" s="1">
        <f t="shared" si="279"/>
        <v>257.76731419673854</v>
      </c>
      <c r="AT287" s="1">
        <f t="shared" si="280"/>
        <v>44.525352805129678</v>
      </c>
      <c r="AU287" s="1">
        <f t="shared" si="281"/>
        <v>279.23436094554023</v>
      </c>
      <c r="AV287" s="1">
        <f t="shared" si="282"/>
        <v>8.3676861651346215</v>
      </c>
      <c r="AW287" s="1">
        <f t="shared" si="283"/>
        <v>285.40872838221821</v>
      </c>
      <c r="AX287" s="1">
        <f t="shared" si="284"/>
        <v>0.5432293760277167</v>
      </c>
      <c r="AY287" s="1">
        <f t="shared" si="285"/>
        <v>286.19839544023597</v>
      </c>
      <c r="BA287" s="1">
        <f t="shared" si="243"/>
        <v>41.177625722444233</v>
      </c>
      <c r="BB287" s="1">
        <f t="shared" si="244"/>
        <v>250.62133916544232</v>
      </c>
      <c r="BC287" s="1">
        <f t="shared" si="245"/>
        <v>257.76731419673854</v>
      </c>
      <c r="BD287" s="1">
        <f t="shared" si="246"/>
        <v>279.23436094554023</v>
      </c>
      <c r="BE287" s="1">
        <f t="shared" si="247"/>
        <v>285.40872838221821</v>
      </c>
      <c r="BF287" s="1">
        <f t="shared" si="248"/>
        <v>286.19839544023597</v>
      </c>
      <c r="BG287" s="1">
        <f t="shared" si="249"/>
        <v>6.0863474949901963</v>
      </c>
      <c r="BH287" s="1">
        <f t="shared" si="250"/>
        <v>6.2598877345237556</v>
      </c>
      <c r="BI287" s="1">
        <f t="shared" si="251"/>
        <v>6.7812156734753417</v>
      </c>
      <c r="BJ287" s="1">
        <f t="shared" si="252"/>
        <v>6.9311603904994854</v>
      </c>
      <c r="BK287" s="1">
        <f t="shared" si="253"/>
        <v>6.9503374810714496</v>
      </c>
      <c r="BM287" s="1">
        <f t="shared" si="254"/>
        <v>2891.2673347725822</v>
      </c>
      <c r="BN287" s="1">
        <f t="shared" si="255"/>
        <v>250.62133916544232</v>
      </c>
      <c r="BO287" s="1">
        <f t="shared" si="256"/>
        <v>257.76731419673854</v>
      </c>
      <c r="BP287" s="1">
        <f t="shared" si="257"/>
        <v>279.23436094554023</v>
      </c>
      <c r="BQ287" s="1">
        <f t="shared" si="258"/>
        <v>285.40872838221821</v>
      </c>
      <c r="BR287" s="1">
        <f t="shared" si="259"/>
        <v>286.19839544023597</v>
      </c>
      <c r="BS287" s="1">
        <f t="shared" si="260"/>
        <v>8.6682174336243243</v>
      </c>
      <c r="BT287" s="1">
        <f t="shared" si="261"/>
        <v>8.9153746212476648</v>
      </c>
      <c r="BU287" s="1">
        <f t="shared" si="262"/>
        <v>9.6578534121440534</v>
      </c>
      <c r="BV287" s="1">
        <f t="shared" si="263"/>
        <v>9.871405696376657</v>
      </c>
      <c r="BW287" s="1">
        <f t="shared" si="264"/>
        <v>9.8987178389973209</v>
      </c>
    </row>
    <row r="288" spans="16:75">
      <c r="P288" s="1">
        <v>3</v>
      </c>
      <c r="Q288" s="1">
        <f t="shared" si="236"/>
        <v>1759.0104786700406</v>
      </c>
      <c r="R288" s="14">
        <v>27.7</v>
      </c>
      <c r="S288" s="1">
        <f t="shared" si="234"/>
        <v>50.076374999999999</v>
      </c>
      <c r="T288" s="1">
        <f t="shared" si="235"/>
        <v>22.33032142857143</v>
      </c>
      <c r="U288" s="1">
        <v>0</v>
      </c>
      <c r="V288" s="1">
        <v>0</v>
      </c>
      <c r="W288" s="14">
        <f t="shared" si="237"/>
        <v>72.406696428571422</v>
      </c>
      <c r="Y288" s="1">
        <f t="shared" si="238"/>
        <v>69.159867070306007</v>
      </c>
      <c r="Z288" s="1">
        <f t="shared" si="239"/>
        <v>30.840132929694004</v>
      </c>
      <c r="AA288" s="1">
        <f t="shared" si="240"/>
        <v>0</v>
      </c>
      <c r="AB288" s="1">
        <f t="shared" si="241"/>
        <v>0</v>
      </c>
      <c r="AC288" s="14">
        <f t="shared" si="242"/>
        <v>100.00000000000001</v>
      </c>
      <c r="AD288" s="1">
        <f t="shared" si="265"/>
        <v>1.5981812757034114E-2</v>
      </c>
      <c r="AE288" s="1">
        <f t="shared" si="266"/>
        <v>0.19838666853937781</v>
      </c>
      <c r="AF288" s="1">
        <f t="shared" si="267"/>
        <v>0.10606764795977373</v>
      </c>
      <c r="AG288" s="1">
        <f t="shared" si="268"/>
        <v>9.6079731149804143E-2</v>
      </c>
      <c r="AH288" s="1">
        <f t="shared" si="269"/>
        <v>6.0138000156752421E-2</v>
      </c>
      <c r="AI288" s="1">
        <f t="shared" si="270"/>
        <v>3.7781458189263137E-2</v>
      </c>
      <c r="AJ288" s="1">
        <f t="shared" si="271"/>
        <v>2.3815790630553127E-2</v>
      </c>
      <c r="AL288" s="1">
        <f t="shared" si="272"/>
        <v>0.83166858257321352</v>
      </c>
      <c r="AM288" s="1">
        <f t="shared" si="273"/>
        <v>2880.8325489740623</v>
      </c>
      <c r="AN288" s="1">
        <f t="shared" si="274"/>
        <v>34.220206948596747</v>
      </c>
      <c r="AO288" s="1">
        <f t="shared" si="275"/>
        <v>41.152508687159589</v>
      </c>
      <c r="AP288" s="1">
        <f t="shared" si="276"/>
        <v>126.91744601019123</v>
      </c>
      <c r="AQ288" s="1">
        <f t="shared" si="277"/>
        <v>250.17475471361831</v>
      </c>
      <c r="AR288" s="1">
        <f t="shared" si="278"/>
        <v>111.8862221442614</v>
      </c>
      <c r="AS288" s="1">
        <f t="shared" si="279"/>
        <v>257.24066765503284</v>
      </c>
      <c r="AT288" s="1">
        <f t="shared" si="280"/>
        <v>43.674810565498248</v>
      </c>
      <c r="AU288" s="1">
        <f t="shared" si="281"/>
        <v>278.38396545680365</v>
      </c>
      <c r="AV288" s="1">
        <f t="shared" si="282"/>
        <v>8.0993778591289782</v>
      </c>
      <c r="AW288" s="1">
        <f t="shared" si="283"/>
        <v>284.40761159332618</v>
      </c>
      <c r="AX288" s="1">
        <f t="shared" si="284"/>
        <v>0.51493998436969568</v>
      </c>
      <c r="AY288" s="1">
        <f t="shared" si="285"/>
        <v>285.16704722559388</v>
      </c>
      <c r="BA288" s="1">
        <f t="shared" si="243"/>
        <v>41.152508687159589</v>
      </c>
      <c r="BB288" s="1">
        <f t="shared" si="244"/>
        <v>250.17475471361831</v>
      </c>
      <c r="BC288" s="1">
        <f t="shared" si="245"/>
        <v>257.24066765503284</v>
      </c>
      <c r="BD288" s="1">
        <f t="shared" si="246"/>
        <v>278.38396545680365</v>
      </c>
      <c r="BE288" s="1">
        <f t="shared" si="247"/>
        <v>284.40761159332618</v>
      </c>
      <c r="BF288" s="1">
        <f t="shared" si="248"/>
        <v>285.16704722559388</v>
      </c>
      <c r="BG288" s="1">
        <f t="shared" si="249"/>
        <v>6.0792103007726928</v>
      </c>
      <c r="BH288" s="1">
        <f t="shared" si="250"/>
        <v>6.2509109617246033</v>
      </c>
      <c r="BI288" s="1">
        <f t="shared" si="251"/>
        <v>6.7646900356202355</v>
      </c>
      <c r="BJ288" s="1">
        <f t="shared" si="252"/>
        <v>6.9110637641895956</v>
      </c>
      <c r="BK288" s="1">
        <f t="shared" si="253"/>
        <v>6.9295179400465505</v>
      </c>
      <c r="BM288" s="1">
        <f t="shared" si="254"/>
        <v>2880.8325489740623</v>
      </c>
      <c r="BN288" s="1">
        <f t="shared" si="255"/>
        <v>250.17475471361831</v>
      </c>
      <c r="BO288" s="1">
        <f t="shared" si="256"/>
        <v>257.24066765503284</v>
      </c>
      <c r="BP288" s="1">
        <f t="shared" si="257"/>
        <v>278.38396545680365</v>
      </c>
      <c r="BQ288" s="1">
        <f t="shared" si="258"/>
        <v>284.40761159332618</v>
      </c>
      <c r="BR288" s="1">
        <f t="shared" si="259"/>
        <v>285.16704722559388</v>
      </c>
      <c r="BS288" s="1">
        <f t="shared" si="260"/>
        <v>8.684113028461578</v>
      </c>
      <c r="BT288" s="1">
        <f t="shared" si="261"/>
        <v>8.9293863243333185</v>
      </c>
      <c r="BU288" s="1">
        <f t="shared" si="262"/>
        <v>9.6633164449611364</v>
      </c>
      <c r="BV288" s="1">
        <f t="shared" si="263"/>
        <v>9.872410379930308</v>
      </c>
      <c r="BW288" s="1">
        <f t="shared" si="264"/>
        <v>9.8987720520982414</v>
      </c>
    </row>
    <row r="289" spans="16:75">
      <c r="P289" s="1">
        <v>3</v>
      </c>
      <c r="Q289" s="1">
        <f t="shared" si="236"/>
        <v>1759.7247643843261</v>
      </c>
      <c r="R289" s="14">
        <v>27.8</v>
      </c>
      <c r="S289" s="1">
        <f t="shared" si="234"/>
        <v>50.073374999999999</v>
      </c>
      <c r="T289" s="1">
        <f t="shared" si="235"/>
        <v>22.233321428571429</v>
      </c>
      <c r="U289" s="1">
        <v>0</v>
      </c>
      <c r="V289" s="1">
        <v>0</v>
      </c>
      <c r="W289" s="14">
        <f t="shared" si="237"/>
        <v>72.306696428571428</v>
      </c>
      <c r="Y289" s="1">
        <f t="shared" si="238"/>
        <v>69.251366019003868</v>
      </c>
      <c r="Z289" s="1">
        <f t="shared" si="239"/>
        <v>30.748633980996132</v>
      </c>
      <c r="AA289" s="1">
        <f t="shared" si="240"/>
        <v>0</v>
      </c>
      <c r="AB289" s="1">
        <f t="shared" si="241"/>
        <v>0</v>
      </c>
      <c r="AC289" s="14">
        <f t="shared" si="242"/>
        <v>100</v>
      </c>
      <c r="AD289" s="1">
        <f t="shared" si="265"/>
        <v>1.5958131682843001E-2</v>
      </c>
      <c r="AE289" s="1">
        <f t="shared" si="266"/>
        <v>0.19815410476348128</v>
      </c>
      <c r="AF289" s="1">
        <f t="shared" si="267"/>
        <v>0.10585144102019957</v>
      </c>
      <c r="AG289" s="1">
        <f t="shared" si="268"/>
        <v>9.5881606477630221E-2</v>
      </c>
      <c r="AH289" s="1">
        <f t="shared" si="269"/>
        <v>6.0007571327592331E-2</v>
      </c>
      <c r="AI289" s="1">
        <f t="shared" si="270"/>
        <v>3.7695861214072882E-2</v>
      </c>
      <c r="AJ289" s="1">
        <f t="shared" si="271"/>
        <v>2.3759759926641331E-2</v>
      </c>
      <c r="AL289" s="1">
        <f t="shared" si="272"/>
        <v>0.76608600673416016</v>
      </c>
      <c r="AM289" s="1">
        <f t="shared" si="273"/>
        <v>2870.4725976684244</v>
      </c>
      <c r="AN289" s="1">
        <f t="shared" si="274"/>
        <v>34.06965764505896</v>
      </c>
      <c r="AO289" s="1">
        <f t="shared" si="275"/>
        <v>41.127030805713183</v>
      </c>
      <c r="AP289" s="1">
        <f t="shared" si="276"/>
        <v>125.70565379422607</v>
      </c>
      <c r="AQ289" s="1">
        <f t="shared" si="277"/>
        <v>249.72702413477157</v>
      </c>
      <c r="AR289" s="1">
        <f t="shared" si="278"/>
        <v>110.67117736760029</v>
      </c>
      <c r="AS289" s="1">
        <f t="shared" si="279"/>
        <v>256.71343927270397</v>
      </c>
      <c r="AT289" s="1">
        <f t="shared" si="280"/>
        <v>42.837575700373904</v>
      </c>
      <c r="AU289" s="1">
        <f t="shared" si="281"/>
        <v>277.53667628501796</v>
      </c>
      <c r="AV289" s="1">
        <f t="shared" si="282"/>
        <v>7.8387383410005596</v>
      </c>
      <c r="AW289" s="1">
        <f t="shared" si="283"/>
        <v>283.4127595312674</v>
      </c>
      <c r="AX289" s="1">
        <f t="shared" si="284"/>
        <v>0.48802594410325856</v>
      </c>
      <c r="AY289" s="1">
        <f t="shared" si="285"/>
        <v>284.14302196918567</v>
      </c>
      <c r="BA289" s="1">
        <f t="shared" si="243"/>
        <v>41.127030805713183</v>
      </c>
      <c r="BB289" s="1">
        <f t="shared" si="244"/>
        <v>249.72702413477157</v>
      </c>
      <c r="BC289" s="1">
        <f t="shared" si="245"/>
        <v>256.71343927270397</v>
      </c>
      <c r="BD289" s="1">
        <f t="shared" si="246"/>
        <v>277.53667628501796</v>
      </c>
      <c r="BE289" s="1">
        <f t="shared" si="247"/>
        <v>283.4127595312674</v>
      </c>
      <c r="BF289" s="1">
        <f t="shared" si="248"/>
        <v>284.14302196918567</v>
      </c>
      <c r="BG289" s="1">
        <f t="shared" si="249"/>
        <v>6.0720897969634269</v>
      </c>
      <c r="BH289" s="1">
        <f t="shared" si="250"/>
        <v>6.2419638433281328</v>
      </c>
      <c r="BI289" s="1">
        <f t="shared" si="251"/>
        <v>6.7482789505549183</v>
      </c>
      <c r="BJ289" s="1">
        <f t="shared" si="252"/>
        <v>6.8911553783235178</v>
      </c>
      <c r="BK289" s="1">
        <f t="shared" si="253"/>
        <v>6.9089116428437567</v>
      </c>
      <c r="BM289" s="1">
        <f t="shared" si="254"/>
        <v>2870.4725976684244</v>
      </c>
      <c r="BN289" s="1">
        <f t="shared" si="255"/>
        <v>249.72702413477157</v>
      </c>
      <c r="BO289" s="1">
        <f t="shared" si="256"/>
        <v>256.71343927270397</v>
      </c>
      <c r="BP289" s="1">
        <f t="shared" si="257"/>
        <v>277.53667628501796</v>
      </c>
      <c r="BQ289" s="1">
        <f t="shared" si="258"/>
        <v>283.4127595312674</v>
      </c>
      <c r="BR289" s="1">
        <f t="shared" si="259"/>
        <v>284.14302196918567</v>
      </c>
      <c r="BS289" s="1">
        <f t="shared" si="260"/>
        <v>8.699857449871331</v>
      </c>
      <c r="BT289" s="1">
        <f t="shared" si="261"/>
        <v>8.943246470327658</v>
      </c>
      <c r="BU289" s="1">
        <f t="shared" si="262"/>
        <v>9.6686753432326942</v>
      </c>
      <c r="BV289" s="1">
        <f t="shared" si="263"/>
        <v>9.873383210885649</v>
      </c>
      <c r="BW289" s="1">
        <f t="shared" si="264"/>
        <v>9.8988237058937347</v>
      </c>
    </row>
    <row r="290" spans="16:75">
      <c r="P290" s="1">
        <v>3</v>
      </c>
      <c r="Q290" s="1">
        <f t="shared" si="236"/>
        <v>1760.4390500986119</v>
      </c>
      <c r="R290" s="14">
        <v>27.9</v>
      </c>
      <c r="S290" s="1">
        <f t="shared" si="234"/>
        <v>50.070374999999999</v>
      </c>
      <c r="T290" s="1">
        <f t="shared" si="235"/>
        <v>22.136321428571431</v>
      </c>
      <c r="U290" s="1">
        <v>0</v>
      </c>
      <c r="V290" s="1">
        <v>0</v>
      </c>
      <c r="W290" s="14">
        <f t="shared" si="237"/>
        <v>72.206696428571433</v>
      </c>
      <c r="Y290" s="1">
        <f t="shared" si="238"/>
        <v>69.34311840388763</v>
      </c>
      <c r="Z290" s="1">
        <f t="shared" si="239"/>
        <v>30.656881596112353</v>
      </c>
      <c r="AA290" s="1">
        <f t="shared" si="240"/>
        <v>0</v>
      </c>
      <c r="AB290" s="1">
        <f t="shared" si="241"/>
        <v>0</v>
      </c>
      <c r="AC290" s="14">
        <f t="shared" si="242"/>
        <v>99.999999999999986</v>
      </c>
      <c r="AD290" s="1">
        <f t="shared" si="265"/>
        <v>1.5934385016192008E-2</v>
      </c>
      <c r="AE290" s="1">
        <f t="shared" si="266"/>
        <v>0.1979208968263437</v>
      </c>
      <c r="AF290" s="1">
        <f t="shared" si="267"/>
        <v>0.1056346352249783</v>
      </c>
      <c r="AG290" s="1">
        <f t="shared" si="268"/>
        <v>9.5682933034547307E-2</v>
      </c>
      <c r="AH290" s="1">
        <f t="shared" si="269"/>
        <v>5.9876781233243241E-2</v>
      </c>
      <c r="AI290" s="1">
        <f t="shared" si="270"/>
        <v>3.7610027150137615E-2</v>
      </c>
      <c r="AJ290" s="1">
        <f t="shared" si="271"/>
        <v>2.3703574027417514E-2</v>
      </c>
      <c r="AL290" s="1">
        <f t="shared" si="272"/>
        <v>0.70550655429858478</v>
      </c>
      <c r="AM290" s="1">
        <f t="shared" si="273"/>
        <v>2860.1866941160447</v>
      </c>
      <c r="AN290" s="1">
        <f t="shared" si="274"/>
        <v>33.919387097510835</v>
      </c>
      <c r="AO290" s="1">
        <f t="shared" si="275"/>
        <v>41.101196957296686</v>
      </c>
      <c r="AP290" s="1">
        <f t="shared" si="276"/>
        <v>124.50132559225615</v>
      </c>
      <c r="AQ290" s="1">
        <f t="shared" si="277"/>
        <v>249.27818650558694</v>
      </c>
      <c r="AR290" s="1">
        <f t="shared" si="278"/>
        <v>109.46518980474772</v>
      </c>
      <c r="AS290" s="1">
        <f t="shared" si="279"/>
        <v>256.18566776923461</v>
      </c>
      <c r="AT290" s="1">
        <f t="shared" si="280"/>
        <v>42.013486330947053</v>
      </c>
      <c r="AU290" s="1">
        <f t="shared" si="281"/>
        <v>276.69250714539766</v>
      </c>
      <c r="AV290" s="1">
        <f t="shared" si="282"/>
        <v>7.5855753234867782</v>
      </c>
      <c r="AW290" s="1">
        <f t="shared" si="283"/>
        <v>282.42413163088111</v>
      </c>
      <c r="AX290" s="1">
        <f t="shared" si="284"/>
        <v>0.46242518184188969</v>
      </c>
      <c r="AY290" s="1">
        <f t="shared" si="285"/>
        <v>283.12624563661456</v>
      </c>
      <c r="BA290" s="1">
        <f t="shared" si="243"/>
        <v>41.101196957296686</v>
      </c>
      <c r="BB290" s="1">
        <f t="shared" si="244"/>
        <v>249.27818650558694</v>
      </c>
      <c r="BC290" s="1">
        <f t="shared" si="245"/>
        <v>256.18566776923461</v>
      </c>
      <c r="BD290" s="1">
        <f t="shared" si="246"/>
        <v>276.69250714539766</v>
      </c>
      <c r="BE290" s="1">
        <f t="shared" si="247"/>
        <v>282.42413163088111</v>
      </c>
      <c r="BF290" s="1">
        <f t="shared" si="248"/>
        <v>283.12624563661456</v>
      </c>
      <c r="BG290" s="1">
        <f t="shared" si="249"/>
        <v>6.0649860578168067</v>
      </c>
      <c r="BH290" s="1">
        <f t="shared" si="250"/>
        <v>6.2330464009456064</v>
      </c>
      <c r="BI290" s="1">
        <f t="shared" si="251"/>
        <v>6.731981733594659</v>
      </c>
      <c r="BJ290" s="1">
        <f t="shared" si="252"/>
        <v>6.8714332559296043</v>
      </c>
      <c r="BK290" s="1">
        <f t="shared" si="253"/>
        <v>6.8885158242660669</v>
      </c>
      <c r="BM290" s="1">
        <f t="shared" si="254"/>
        <v>2860.1866941160447</v>
      </c>
      <c r="BN290" s="1">
        <f t="shared" si="255"/>
        <v>249.27818650558694</v>
      </c>
      <c r="BO290" s="1">
        <f t="shared" si="256"/>
        <v>256.18566776923461</v>
      </c>
      <c r="BP290" s="1">
        <f t="shared" si="257"/>
        <v>276.69250714539766</v>
      </c>
      <c r="BQ290" s="1">
        <f t="shared" si="258"/>
        <v>282.42413163088111</v>
      </c>
      <c r="BR290" s="1">
        <f t="shared" si="259"/>
        <v>283.12624563661456</v>
      </c>
      <c r="BS290" s="1">
        <f t="shared" si="260"/>
        <v>8.7154515828774457</v>
      </c>
      <c r="BT290" s="1">
        <f t="shared" si="261"/>
        <v>8.9569561419280035</v>
      </c>
      <c r="BU290" s="1">
        <f t="shared" si="262"/>
        <v>9.6739316952493866</v>
      </c>
      <c r="BV290" s="1">
        <f t="shared" si="263"/>
        <v>9.8743250645799439</v>
      </c>
      <c r="BW290" s="1">
        <f t="shared" si="264"/>
        <v>9.8988729029143379</v>
      </c>
    </row>
    <row r="291" spans="16:75">
      <c r="P291" s="1">
        <v>3</v>
      </c>
      <c r="Q291" s="1">
        <f t="shared" si="236"/>
        <v>1761.1533358128977</v>
      </c>
      <c r="R291" s="14">
        <v>28</v>
      </c>
      <c r="S291" s="1">
        <f t="shared" si="234"/>
        <v>50.067374999999998</v>
      </c>
      <c r="T291" s="1">
        <f t="shared" si="235"/>
        <v>22.03932142857143</v>
      </c>
      <c r="U291" s="1">
        <v>0</v>
      </c>
      <c r="V291" s="1">
        <v>0</v>
      </c>
      <c r="W291" s="14">
        <f t="shared" si="237"/>
        <v>72.106696428571425</v>
      </c>
      <c r="Y291" s="1">
        <f t="shared" si="238"/>
        <v>69.435125279378909</v>
      </c>
      <c r="Z291" s="1">
        <f t="shared" si="239"/>
        <v>30.564874720621106</v>
      </c>
      <c r="AA291" s="1">
        <f t="shared" si="240"/>
        <v>0</v>
      </c>
      <c r="AB291" s="1">
        <f t="shared" si="241"/>
        <v>0</v>
      </c>
      <c r="AC291" s="14">
        <f t="shared" si="242"/>
        <v>100.00000000000001</v>
      </c>
      <c r="AD291" s="1">
        <f t="shared" si="265"/>
        <v>1.5910572484183639E-2</v>
      </c>
      <c r="AE291" s="1">
        <f t="shared" si="266"/>
        <v>0.19768704204793153</v>
      </c>
      <c r="AF291" s="1">
        <f t="shared" si="267"/>
        <v>0.1054172280825703</v>
      </c>
      <c r="AG291" s="1">
        <f t="shared" si="268"/>
        <v>9.5483708537393366E-2</v>
      </c>
      <c r="AH291" s="1">
        <f t="shared" si="269"/>
        <v>5.9745628370660893E-2</v>
      </c>
      <c r="AI291" s="1">
        <f t="shared" si="270"/>
        <v>3.7523955011049319E-2</v>
      </c>
      <c r="AJ291" s="1">
        <f t="shared" si="271"/>
        <v>2.3647232287191379E-2</v>
      </c>
      <c r="AL291" s="1">
        <f t="shared" si="272"/>
        <v>0.6495614761668459</v>
      </c>
      <c r="AM291" s="1">
        <f t="shared" si="273"/>
        <v>2849.9740614994735</v>
      </c>
      <c r="AN291" s="1">
        <f t="shared" si="274"/>
        <v>33.769395503733527</v>
      </c>
      <c r="AO291" s="1">
        <f t="shared" si="275"/>
        <v>41.075011952105392</v>
      </c>
      <c r="AP291" s="1">
        <f t="shared" si="276"/>
        <v>123.30444089527438</v>
      </c>
      <c r="AQ291" s="1">
        <f t="shared" si="277"/>
        <v>248.82828027126439</v>
      </c>
      <c r="AR291" s="1">
        <f t="shared" si="278"/>
        <v>108.26822299877703</v>
      </c>
      <c r="AS291" s="1">
        <f t="shared" si="279"/>
        <v>255.65739118076868</v>
      </c>
      <c r="AT291" s="1">
        <f t="shared" si="280"/>
        <v>41.202381980063166</v>
      </c>
      <c r="AU291" s="1">
        <f t="shared" si="281"/>
        <v>275.85147098409288</v>
      </c>
      <c r="AV291" s="1">
        <f t="shared" si="282"/>
        <v>7.3397006613028273</v>
      </c>
      <c r="AW291" s="1">
        <f t="shared" si="283"/>
        <v>281.44168723456119</v>
      </c>
      <c r="AX291" s="1">
        <f t="shared" si="284"/>
        <v>0.43807820785624263</v>
      </c>
      <c r="AY291" s="1">
        <f t="shared" si="285"/>
        <v>282.11664503865467</v>
      </c>
      <c r="BA291" s="1">
        <f t="shared" si="243"/>
        <v>41.075011952105392</v>
      </c>
      <c r="BB291" s="1">
        <f t="shared" si="244"/>
        <v>248.82828027126439</v>
      </c>
      <c r="BC291" s="1">
        <f t="shared" si="245"/>
        <v>255.65739118076868</v>
      </c>
      <c r="BD291" s="1">
        <f t="shared" si="246"/>
        <v>275.85147098409288</v>
      </c>
      <c r="BE291" s="1">
        <f t="shared" si="247"/>
        <v>281.44168723456119</v>
      </c>
      <c r="BF291" s="1">
        <f t="shared" si="248"/>
        <v>282.11664503865467</v>
      </c>
      <c r="BG291" s="1">
        <f t="shared" si="249"/>
        <v>6.0578991568256901</v>
      </c>
      <c r="BH291" s="1">
        <f t="shared" si="250"/>
        <v>6.2241586558482886</v>
      </c>
      <c r="BI291" s="1">
        <f t="shared" si="251"/>
        <v>6.7157977045933279</v>
      </c>
      <c r="BJ291" s="1">
        <f t="shared" si="252"/>
        <v>6.8518954434567183</v>
      </c>
      <c r="BK291" s="1">
        <f t="shared" si="253"/>
        <v>6.8683277650073613</v>
      </c>
      <c r="BM291" s="1">
        <f t="shared" si="254"/>
        <v>2849.9740614994735</v>
      </c>
      <c r="BN291" s="1">
        <f t="shared" si="255"/>
        <v>248.82828027126439</v>
      </c>
      <c r="BO291" s="1">
        <f t="shared" si="256"/>
        <v>255.65739118076868</v>
      </c>
      <c r="BP291" s="1">
        <f t="shared" si="257"/>
        <v>275.85147098409288</v>
      </c>
      <c r="BQ291" s="1">
        <f t="shared" si="258"/>
        <v>281.44168723456119</v>
      </c>
      <c r="BR291" s="1">
        <f t="shared" si="259"/>
        <v>282.11664503865467</v>
      </c>
      <c r="BS291" s="1">
        <f t="shared" si="260"/>
        <v>8.7308963135035302</v>
      </c>
      <c r="BT291" s="1">
        <f t="shared" si="261"/>
        <v>8.9705164209900978</v>
      </c>
      <c r="BU291" s="1">
        <f t="shared" si="262"/>
        <v>9.6790870734787511</v>
      </c>
      <c r="BV291" s="1">
        <f t="shared" si="263"/>
        <v>9.8752367972950825</v>
      </c>
      <c r="BW291" s="1">
        <f t="shared" si="264"/>
        <v>9.898919742807168</v>
      </c>
    </row>
    <row r="292" spans="16:75">
      <c r="P292" s="1">
        <v>3</v>
      </c>
      <c r="Q292" s="1">
        <f t="shared" si="236"/>
        <v>1761.8676215271835</v>
      </c>
      <c r="R292" s="14">
        <v>28.1</v>
      </c>
      <c r="S292" s="1">
        <f t="shared" si="234"/>
        <v>50.064374999999998</v>
      </c>
      <c r="T292" s="1">
        <f t="shared" si="235"/>
        <v>21.942321428571429</v>
      </c>
      <c r="U292" s="1">
        <v>0</v>
      </c>
      <c r="V292" s="1">
        <v>0</v>
      </c>
      <c r="W292" s="14">
        <f t="shared" si="237"/>
        <v>72.006696428571431</v>
      </c>
      <c r="Y292" s="1">
        <f t="shared" si="238"/>
        <v>69.527387705756524</v>
      </c>
      <c r="Z292" s="1">
        <f t="shared" si="239"/>
        <v>30.472612294243465</v>
      </c>
      <c r="AA292" s="1">
        <f t="shared" si="240"/>
        <v>0</v>
      </c>
      <c r="AB292" s="1">
        <f t="shared" si="241"/>
        <v>0</v>
      </c>
      <c r="AC292" s="14">
        <f t="shared" si="242"/>
        <v>99.999999999999986</v>
      </c>
      <c r="AD292" s="1">
        <f t="shared" si="265"/>
        <v>1.5886693812404405E-2</v>
      </c>
      <c r="AE292" s="1">
        <f t="shared" si="266"/>
        <v>0.1974525377333233</v>
      </c>
      <c r="AF292" s="1">
        <f t="shared" si="267"/>
        <v>0.10519921708759522</v>
      </c>
      <c r="AG292" s="1">
        <f t="shared" si="268"/>
        <v>9.5283930690323246E-2</v>
      </c>
      <c r="AH292" s="1">
        <f t="shared" si="269"/>
        <v>5.9614111228451533E-2</v>
      </c>
      <c r="AI292" s="1">
        <f t="shared" si="270"/>
        <v>3.7437643804920422E-2</v>
      </c>
      <c r="AJ292" s="1">
        <f t="shared" si="271"/>
        <v>2.3590734056685814E-2</v>
      </c>
      <c r="AL292" s="1">
        <f t="shared" si="272"/>
        <v>0.59790824341467852</v>
      </c>
      <c r="AM292" s="1">
        <f t="shared" si="273"/>
        <v>2839.8339328401989</v>
      </c>
      <c r="AN292" s="1">
        <f t="shared" si="274"/>
        <v>33.61968306215762</v>
      </c>
      <c r="AO292" s="1">
        <f t="shared" si="275"/>
        <v>41.048480532568213</v>
      </c>
      <c r="AP292" s="1">
        <f t="shared" si="276"/>
        <v>122.11497918016582</v>
      </c>
      <c r="AQ292" s="1">
        <f t="shared" si="277"/>
        <v>248.3773432567053</v>
      </c>
      <c r="AR292" s="1">
        <f t="shared" si="278"/>
        <v>107.08024051361924</v>
      </c>
      <c r="AS292" s="1">
        <f t="shared" si="279"/>
        <v>255.12864687234469</v>
      </c>
      <c r="AT292" s="1">
        <f t="shared" si="280"/>
        <v>40.404103565032912</v>
      </c>
      <c r="AU292" s="1">
        <f t="shared" si="281"/>
        <v>275.01357999683643</v>
      </c>
      <c r="AV292" s="1">
        <f t="shared" si="282"/>
        <v>7.1009302766621776</v>
      </c>
      <c r="AW292" s="1">
        <f t="shared" si="283"/>
        <v>280.46538560837649</v>
      </c>
      <c r="AX292" s="1">
        <f t="shared" si="284"/>
        <v>0.41492801767270621</v>
      </c>
      <c r="AY292" s="1">
        <f t="shared" si="285"/>
        <v>281.11414782505682</v>
      </c>
      <c r="BA292" s="1">
        <f t="shared" si="243"/>
        <v>41.048480532568213</v>
      </c>
      <c r="BB292" s="1">
        <f t="shared" si="244"/>
        <v>248.3773432567053</v>
      </c>
      <c r="BC292" s="1">
        <f t="shared" si="245"/>
        <v>255.12864687234469</v>
      </c>
      <c r="BD292" s="1">
        <f t="shared" si="246"/>
        <v>275.01357999683643</v>
      </c>
      <c r="BE292" s="1">
        <f t="shared" si="247"/>
        <v>280.46538560837649</v>
      </c>
      <c r="BF292" s="1">
        <f t="shared" si="248"/>
        <v>281.11414782505682</v>
      </c>
      <c r="BG292" s="1">
        <f t="shared" si="249"/>
        <v>6.0508291667371372</v>
      </c>
      <c r="BH292" s="1">
        <f t="shared" si="250"/>
        <v>6.2153006289702599</v>
      </c>
      <c r="BI292" s="1">
        <f t="shared" si="251"/>
        <v>6.699726187882602</v>
      </c>
      <c r="BJ292" s="1">
        <f t="shared" si="252"/>
        <v>6.8325400104847454</v>
      </c>
      <c r="BK292" s="1">
        <f t="shared" si="253"/>
        <v>6.8483447907899651</v>
      </c>
      <c r="BM292" s="1">
        <f t="shared" si="254"/>
        <v>2839.8339328401989</v>
      </c>
      <c r="BN292" s="1">
        <f t="shared" si="255"/>
        <v>248.3773432567053</v>
      </c>
      <c r="BO292" s="1">
        <f t="shared" si="256"/>
        <v>255.12864687234469</v>
      </c>
      <c r="BP292" s="1">
        <f t="shared" si="257"/>
        <v>275.01357999683643</v>
      </c>
      <c r="BQ292" s="1">
        <f t="shared" si="258"/>
        <v>280.46538560837649</v>
      </c>
      <c r="BR292" s="1">
        <f t="shared" si="259"/>
        <v>281.11414782505682</v>
      </c>
      <c r="BS292" s="1">
        <f t="shared" si="260"/>
        <v>8.7461925285291606</v>
      </c>
      <c r="BT292" s="1">
        <f t="shared" si="261"/>
        <v>8.9839283882766789</v>
      </c>
      <c r="BU292" s="1">
        <f t="shared" si="262"/>
        <v>9.6841430344410142</v>
      </c>
      <c r="BV292" s="1">
        <f t="shared" si="263"/>
        <v>9.8761192464474519</v>
      </c>
      <c r="BW292" s="1">
        <f t="shared" si="264"/>
        <v>9.8989643223224171</v>
      </c>
    </row>
    <row r="293" spans="16:75">
      <c r="P293" s="1">
        <v>3</v>
      </c>
      <c r="Q293" s="1">
        <f t="shared" si="236"/>
        <v>1762.581907241469</v>
      </c>
      <c r="R293" s="14">
        <v>28.2</v>
      </c>
      <c r="S293" s="1">
        <f t="shared" si="234"/>
        <v>50.061374999999998</v>
      </c>
      <c r="T293" s="1">
        <f t="shared" si="235"/>
        <v>21.845321428571431</v>
      </c>
      <c r="U293" s="1">
        <v>0</v>
      </c>
      <c r="V293" s="1">
        <v>0</v>
      </c>
      <c r="W293" s="14">
        <f t="shared" si="237"/>
        <v>71.906696428571422</v>
      </c>
      <c r="Y293" s="1">
        <f t="shared" si="238"/>
        <v>69.619906749197568</v>
      </c>
      <c r="Z293" s="1">
        <f t="shared" si="239"/>
        <v>30.380093250802449</v>
      </c>
      <c r="AA293" s="1">
        <f t="shared" si="240"/>
        <v>0</v>
      </c>
      <c r="AB293" s="1">
        <f t="shared" si="241"/>
        <v>0</v>
      </c>
      <c r="AC293" s="14">
        <f t="shared" si="242"/>
        <v>100.00000000000001</v>
      </c>
      <c r="AD293" s="1">
        <f t="shared" si="265"/>
        <v>1.5862748724914364E-2</v>
      </c>
      <c r="AE293" s="1">
        <f t="shared" si="266"/>
        <v>0.1972173811726067</v>
      </c>
      <c r="AF293" s="1">
        <f t="shared" si="267"/>
        <v>0.10498059972073609</v>
      </c>
      <c r="AG293" s="1">
        <f t="shared" si="268"/>
        <v>9.5083597184720675E-2</v>
      </c>
      <c r="AH293" s="1">
        <f t="shared" si="269"/>
        <v>5.9482228286813932E-2</v>
      </c>
      <c r="AI293" s="1">
        <f t="shared" si="270"/>
        <v>3.7351092534345771E-2</v>
      </c>
      <c r="AJ293" s="1">
        <f t="shared" si="271"/>
        <v>2.3534078683011921E-2</v>
      </c>
      <c r="AL293" s="1">
        <f t="shared" si="272"/>
        <v>0.55022875135034754</v>
      </c>
      <c r="AM293" s="1">
        <f t="shared" si="273"/>
        <v>2829.7655509108063</v>
      </c>
      <c r="AN293" s="1">
        <f t="shared" si="274"/>
        <v>33.470249971866814</v>
      </c>
      <c r="AO293" s="1">
        <f t="shared" si="275"/>
        <v>41.021607374551536</v>
      </c>
      <c r="AP293" s="1">
        <f t="shared" si="276"/>
        <v>120.93291990964963</v>
      </c>
      <c r="AQ293" s="1">
        <f t="shared" si="277"/>
        <v>247.92541267746043</v>
      </c>
      <c r="AR293" s="1">
        <f t="shared" si="278"/>
        <v>105.90120593412583</v>
      </c>
      <c r="AS293" s="1">
        <f t="shared" si="279"/>
        <v>254.59947154986872</v>
      </c>
      <c r="AT293" s="1">
        <f t="shared" si="280"/>
        <v>39.618493390460117</v>
      </c>
      <c r="AU293" s="1">
        <f t="shared" si="281"/>
        <v>274.17884564716849</v>
      </c>
      <c r="AV293" s="1">
        <f t="shared" si="282"/>
        <v>6.8690840858695665</v>
      </c>
      <c r="AW293" s="1">
        <f t="shared" si="283"/>
        <v>279.49518595758747</v>
      </c>
      <c r="AX293" s="1">
        <f t="shared" si="284"/>
        <v>0.39291999706889569</v>
      </c>
      <c r="AY293" s="1">
        <f t="shared" si="285"/>
        <v>280.11868247814908</v>
      </c>
      <c r="BA293" s="1">
        <f t="shared" si="243"/>
        <v>41.021607374551536</v>
      </c>
      <c r="BB293" s="1">
        <f t="shared" si="244"/>
        <v>247.92541267746043</v>
      </c>
      <c r="BC293" s="1">
        <f t="shared" si="245"/>
        <v>254.59947154986872</v>
      </c>
      <c r="BD293" s="1">
        <f t="shared" si="246"/>
        <v>274.17884564716849</v>
      </c>
      <c r="BE293" s="1">
        <f t="shared" si="247"/>
        <v>279.49518595758747</v>
      </c>
      <c r="BF293" s="1">
        <f t="shared" si="248"/>
        <v>280.11868247814908</v>
      </c>
      <c r="BG293" s="1">
        <f t="shared" si="249"/>
        <v>6.0437761595676829</v>
      </c>
      <c r="BH293" s="1">
        <f t="shared" si="250"/>
        <v>6.2064723409110956</v>
      </c>
      <c r="BI293" s="1">
        <f t="shared" si="251"/>
        <v>6.6837665122127827</v>
      </c>
      <c r="BJ293" s="1">
        <f t="shared" si="252"/>
        <v>6.8133650494392164</v>
      </c>
      <c r="BK293" s="1">
        <f t="shared" si="253"/>
        <v>6.8285642715191495</v>
      </c>
      <c r="BM293" s="1">
        <f t="shared" si="254"/>
        <v>2829.7655509108063</v>
      </c>
      <c r="BN293" s="1">
        <f t="shared" si="255"/>
        <v>247.92541267746043</v>
      </c>
      <c r="BO293" s="1">
        <f t="shared" si="256"/>
        <v>254.59947154986872</v>
      </c>
      <c r="BP293" s="1">
        <f t="shared" si="257"/>
        <v>274.17884564716849</v>
      </c>
      <c r="BQ293" s="1">
        <f t="shared" si="258"/>
        <v>279.49518595758747</v>
      </c>
      <c r="BR293" s="1">
        <f t="shared" si="259"/>
        <v>280.11868247814908</v>
      </c>
      <c r="BS293" s="1">
        <f t="shared" si="260"/>
        <v>8.7613411152617076</v>
      </c>
      <c r="BT293" s="1">
        <f t="shared" si="261"/>
        <v>8.9971931232225835</v>
      </c>
      <c r="BU293" s="1">
        <f t="shared" si="262"/>
        <v>9.6891011186039613</v>
      </c>
      <c r="BV293" s="1">
        <f t="shared" si="263"/>
        <v>9.8769732307903517</v>
      </c>
      <c r="BW293" s="1">
        <f t="shared" si="264"/>
        <v>9.8990067353102216</v>
      </c>
    </row>
    <row r="294" spans="16:75">
      <c r="P294" s="1">
        <v>3</v>
      </c>
      <c r="Q294" s="1">
        <f t="shared" si="236"/>
        <v>1763.2961929557548</v>
      </c>
      <c r="R294" s="14">
        <v>28.3</v>
      </c>
      <c r="S294" s="1">
        <f t="shared" si="234"/>
        <v>50.058374999999998</v>
      </c>
      <c r="T294" s="1">
        <f t="shared" si="235"/>
        <v>21.74832142857143</v>
      </c>
      <c r="U294" s="1">
        <v>0</v>
      </c>
      <c r="V294" s="1">
        <v>0</v>
      </c>
      <c r="W294" s="14">
        <f t="shared" si="237"/>
        <v>71.806696428571428</v>
      </c>
      <c r="Y294" s="1">
        <f t="shared" si="238"/>
        <v>69.712683481818118</v>
      </c>
      <c r="Z294" s="1">
        <f t="shared" si="239"/>
        <v>30.287316518181878</v>
      </c>
      <c r="AA294" s="1">
        <f t="shared" si="240"/>
        <v>0</v>
      </c>
      <c r="AB294" s="1">
        <f t="shared" si="241"/>
        <v>0</v>
      </c>
      <c r="AC294" s="14">
        <f t="shared" si="242"/>
        <v>100</v>
      </c>
      <c r="AD294" s="1">
        <f t="shared" si="265"/>
        <v>1.5838736944236403E-2</v>
      </c>
      <c r="AE294" s="1">
        <f t="shared" si="266"/>
        <v>0.19698156964077332</v>
      </c>
      <c r="AF294" s="1">
        <f t="shared" si="267"/>
        <v>0.10476137344864178</v>
      </c>
      <c r="AG294" s="1">
        <f t="shared" si="268"/>
        <v>9.4882705699109046E-2</v>
      </c>
      <c r="AH294" s="1">
        <f t="shared" si="269"/>
        <v>5.9349978017480716E-2</v>
      </c>
      <c r="AI294" s="1">
        <f t="shared" si="270"/>
        <v>3.7264300196364078E-2</v>
      </c>
      <c r="AJ294" s="1">
        <f t="shared" si="271"/>
        <v>2.3477265509643862E-2</v>
      </c>
      <c r="AL294" s="1">
        <f t="shared" si="272"/>
        <v>0.50622764194450687</v>
      </c>
      <c r="AM294" s="1">
        <f t="shared" si="273"/>
        <v>2819.7681681430713</v>
      </c>
      <c r="AN294" s="1">
        <f t="shared" si="274"/>
        <v>33.321096432601905</v>
      </c>
      <c r="AO294" s="1">
        <f t="shared" si="275"/>
        <v>40.994397088537582</v>
      </c>
      <c r="AP294" s="1">
        <f t="shared" si="276"/>
        <v>119.75824253221975</v>
      </c>
      <c r="AQ294" s="1">
        <f t="shared" si="277"/>
        <v>247.47252515044545</v>
      </c>
      <c r="AR294" s="1">
        <f t="shared" si="278"/>
        <v>104.7310828661287</v>
      </c>
      <c r="AS294" s="1">
        <f t="shared" si="279"/>
        <v>254.06990127183431</v>
      </c>
      <c r="AT294" s="1">
        <f t="shared" si="280"/>
        <v>38.84539514107469</v>
      </c>
      <c r="AU294" s="1">
        <f t="shared" si="281"/>
        <v>273.34727868424943</v>
      </c>
      <c r="AV294" s="1">
        <f t="shared" si="282"/>
        <v>6.6439859269760495</v>
      </c>
      <c r="AW294" s="1">
        <f t="shared" si="283"/>
        <v>278.53104744157821</v>
      </c>
      <c r="AX294" s="1">
        <f t="shared" si="284"/>
        <v>0.37200183035860901</v>
      </c>
      <c r="AY294" s="1">
        <f t="shared" si="285"/>
        <v>279.13017830624875</v>
      </c>
      <c r="BA294" s="1">
        <f t="shared" si="243"/>
        <v>40.994397088537582</v>
      </c>
      <c r="BB294" s="1">
        <f t="shared" si="244"/>
        <v>247.47252515044545</v>
      </c>
      <c r="BC294" s="1">
        <f t="shared" si="245"/>
        <v>254.06990127183431</v>
      </c>
      <c r="BD294" s="1">
        <f t="shared" si="246"/>
        <v>273.34727868424943</v>
      </c>
      <c r="BE294" s="1">
        <f t="shared" si="247"/>
        <v>278.53104744157821</v>
      </c>
      <c r="BF294" s="1">
        <f t="shared" si="248"/>
        <v>279.13017830624875</v>
      </c>
      <c r="BG294" s="1">
        <f t="shared" si="249"/>
        <v>6.0367402066181644</v>
      </c>
      <c r="BH294" s="1">
        <f t="shared" si="250"/>
        <v>6.1976738119384285</v>
      </c>
      <c r="BI294" s="1">
        <f t="shared" si="251"/>
        <v>6.6679180106951712</v>
      </c>
      <c r="BJ294" s="1">
        <f t="shared" si="252"/>
        <v>6.7943686753099755</v>
      </c>
      <c r="BK294" s="1">
        <f t="shared" si="253"/>
        <v>6.8089836204542245</v>
      </c>
      <c r="BM294" s="1">
        <f t="shared" si="254"/>
        <v>2819.7681681430713</v>
      </c>
      <c r="BN294" s="1">
        <f t="shared" si="255"/>
        <v>247.47252515044545</v>
      </c>
      <c r="BO294" s="1">
        <f t="shared" si="256"/>
        <v>254.06990127183431</v>
      </c>
      <c r="BP294" s="1">
        <f t="shared" si="257"/>
        <v>273.34727868424943</v>
      </c>
      <c r="BQ294" s="1">
        <f t="shared" si="258"/>
        <v>278.53104744157821</v>
      </c>
      <c r="BR294" s="1">
        <f t="shared" si="259"/>
        <v>279.13017830624875</v>
      </c>
      <c r="BS294" s="1">
        <f t="shared" si="260"/>
        <v>8.7763429613228041</v>
      </c>
      <c r="BT294" s="1">
        <f t="shared" si="261"/>
        <v>9.0103117037153222</v>
      </c>
      <c r="BU294" s="1">
        <f t="shared" si="262"/>
        <v>9.693962850295577</v>
      </c>
      <c r="BV294" s="1">
        <f t="shared" si="263"/>
        <v>9.8777995506276639</v>
      </c>
      <c r="BW294" s="1">
        <f t="shared" si="264"/>
        <v>9.8990470727267983</v>
      </c>
    </row>
    <row r="295" spans="16:75">
      <c r="P295" s="1">
        <v>3</v>
      </c>
      <c r="Q295" s="1">
        <f t="shared" si="236"/>
        <v>1764.0104786700406</v>
      </c>
      <c r="R295" s="14">
        <v>28.4</v>
      </c>
      <c r="S295" s="1">
        <f t="shared" si="234"/>
        <v>50.055374999999998</v>
      </c>
      <c r="T295" s="1">
        <f t="shared" si="235"/>
        <v>21.651321428571432</v>
      </c>
      <c r="U295" s="1">
        <v>0</v>
      </c>
      <c r="V295" s="1">
        <v>0</v>
      </c>
      <c r="W295" s="14">
        <f t="shared" si="237"/>
        <v>71.706696428571433</v>
      </c>
      <c r="Y295" s="1">
        <f t="shared" si="238"/>
        <v>69.805718981714932</v>
      </c>
      <c r="Z295" s="1">
        <f t="shared" si="239"/>
        <v>30.194281018285057</v>
      </c>
      <c r="AA295" s="1">
        <f t="shared" si="240"/>
        <v>0</v>
      </c>
      <c r="AB295" s="1">
        <f t="shared" si="241"/>
        <v>0</v>
      </c>
      <c r="AC295" s="14">
        <f t="shared" si="242"/>
        <v>99.999999999999986</v>
      </c>
      <c r="AD295" s="1">
        <f t="shared" si="265"/>
        <v>1.5814658191345608E-2</v>
      </c>
      <c r="AE295" s="1">
        <f t="shared" si="266"/>
        <v>0.19674510039761428</v>
      </c>
      <c r="AF295" s="1">
        <f t="shared" si="267"/>
        <v>0.10454153572382964</v>
      </c>
      <c r="AG295" s="1">
        <f t="shared" si="268"/>
        <v>9.4681253899062054E-2</v>
      </c>
      <c r="AH295" s="1">
        <f t="shared" si="269"/>
        <v>5.9217358883659477E-2</v>
      </c>
      <c r="AI295" s="1">
        <f t="shared" si="270"/>
        <v>3.7177265782419318E-2</v>
      </c>
      <c r="AJ295" s="1">
        <f t="shared" si="271"/>
        <v>2.3420293876393546E-2</v>
      </c>
      <c r="AL295" s="1">
        <f t="shared" si="272"/>
        <v>0.46563073699987917</v>
      </c>
      <c r="AM295" s="1">
        <f t="shared" si="273"/>
        <v>2809.8410465324869</v>
      </c>
      <c r="AN295" s="1">
        <f t="shared" si="274"/>
        <v>33.172222644764489</v>
      </c>
      <c r="AO295" s="1">
        <f t="shared" si="275"/>
        <v>40.966854220777819</v>
      </c>
      <c r="AP295" s="1">
        <f t="shared" si="276"/>
        <v>118.59092648208571</v>
      </c>
      <c r="AQ295" s="1">
        <f t="shared" si="277"/>
        <v>247.01871670443012</v>
      </c>
      <c r="AR295" s="1">
        <f t="shared" si="278"/>
        <v>103.56983493650145</v>
      </c>
      <c r="AS295" s="1">
        <f t="shared" si="279"/>
        <v>253.53997146079442</v>
      </c>
      <c r="AT295" s="1">
        <f t="shared" si="280"/>
        <v>38.084653874579935</v>
      </c>
      <c r="AU295" s="1">
        <f t="shared" si="281"/>
        <v>272.51888916027173</v>
      </c>
      <c r="AV295" s="1">
        <f t="shared" si="282"/>
        <v>6.4254634884817152</v>
      </c>
      <c r="AW295" s="1">
        <f t="shared" si="283"/>
        <v>277.5729291882223</v>
      </c>
      <c r="AX295" s="1">
        <f t="shared" si="284"/>
        <v>0.35212341187098728</v>
      </c>
      <c r="AY295" s="1">
        <f t="shared" si="285"/>
        <v>278.14856543690235</v>
      </c>
      <c r="BA295" s="1">
        <f t="shared" si="243"/>
        <v>40.966854220777819</v>
      </c>
      <c r="BB295" s="1">
        <f t="shared" si="244"/>
        <v>247.01871670443012</v>
      </c>
      <c r="BC295" s="1">
        <f t="shared" si="245"/>
        <v>253.53997146079442</v>
      </c>
      <c r="BD295" s="1">
        <f t="shared" si="246"/>
        <v>272.51888916027173</v>
      </c>
      <c r="BE295" s="1">
        <f t="shared" si="247"/>
        <v>277.5729291882223</v>
      </c>
      <c r="BF295" s="1">
        <f t="shared" si="248"/>
        <v>278.14856543690235</v>
      </c>
      <c r="BG295" s="1">
        <f t="shared" si="249"/>
        <v>6.0297213784881158</v>
      </c>
      <c r="BH295" s="1">
        <f t="shared" si="250"/>
        <v>6.1889050619903951</v>
      </c>
      <c r="BI295" s="1">
        <f t="shared" si="251"/>
        <v>6.6521800207459894</v>
      </c>
      <c r="BJ295" s="1">
        <f t="shared" si="252"/>
        <v>6.7755490253738149</v>
      </c>
      <c r="BK295" s="1">
        <f t="shared" si="253"/>
        <v>6.7896002933959538</v>
      </c>
      <c r="BM295" s="1">
        <f t="shared" si="254"/>
        <v>2809.8410465324869</v>
      </c>
      <c r="BN295" s="1">
        <f t="shared" si="255"/>
        <v>247.01871670443012</v>
      </c>
      <c r="BO295" s="1">
        <f t="shared" si="256"/>
        <v>253.53997146079442</v>
      </c>
      <c r="BP295" s="1">
        <f t="shared" si="257"/>
        <v>272.51888916027173</v>
      </c>
      <c r="BQ295" s="1">
        <f t="shared" si="258"/>
        <v>277.5729291882223</v>
      </c>
      <c r="BR295" s="1">
        <f t="shared" si="259"/>
        <v>278.14856543690235</v>
      </c>
      <c r="BS295" s="1">
        <f t="shared" si="260"/>
        <v>8.7911989544485483</v>
      </c>
      <c r="BT295" s="1">
        <f t="shared" si="261"/>
        <v>9.0232852058901347</v>
      </c>
      <c r="BU295" s="1">
        <f t="shared" si="262"/>
        <v>9.6987297376332524</v>
      </c>
      <c r="BV295" s="1">
        <f t="shared" si="263"/>
        <v>9.8785989880375631</v>
      </c>
      <c r="BW295" s="1">
        <f t="shared" si="264"/>
        <v>9.8990854226488878</v>
      </c>
    </row>
    <row r="296" spans="16:75">
      <c r="P296" s="1">
        <v>3</v>
      </c>
      <c r="Q296" s="1">
        <f t="shared" si="236"/>
        <v>1764.7247643843261</v>
      </c>
      <c r="R296" s="14">
        <v>28.5</v>
      </c>
      <c r="S296" s="1">
        <f t="shared" si="234"/>
        <v>50.052374999999998</v>
      </c>
      <c r="T296" s="1">
        <f t="shared" si="235"/>
        <v>21.554321428571427</v>
      </c>
      <c r="U296" s="1">
        <v>0</v>
      </c>
      <c r="V296" s="1">
        <v>0</v>
      </c>
      <c r="W296" s="14">
        <f t="shared" si="237"/>
        <v>71.606696428571425</v>
      </c>
      <c r="Y296" s="1">
        <f t="shared" si="238"/>
        <v>69.899014333007074</v>
      </c>
      <c r="Z296" s="1">
        <f t="shared" si="239"/>
        <v>30.100985666992941</v>
      </c>
      <c r="AA296" s="1">
        <f t="shared" si="240"/>
        <v>0</v>
      </c>
      <c r="AB296" s="1">
        <f t="shared" si="241"/>
        <v>0</v>
      </c>
      <c r="AC296" s="14">
        <f t="shared" si="242"/>
        <v>100.00000000000001</v>
      </c>
      <c r="AD296" s="1">
        <f t="shared" si="265"/>
        <v>1.5790512185658377E-2</v>
      </c>
      <c r="AE296" s="1">
        <f t="shared" si="266"/>
        <v>0.19650797068761372</v>
      </c>
      <c r="AF296" s="1">
        <f t="shared" si="267"/>
        <v>0.10432108398458652</v>
      </c>
      <c r="AG296" s="1">
        <f t="shared" si="268"/>
        <v>9.4479239437113047E-2</v>
      </c>
      <c r="AH296" s="1">
        <f t="shared" si="269"/>
        <v>5.9084369339973131E-2</v>
      </c>
      <c r="AI296" s="1">
        <f t="shared" si="270"/>
        <v>3.7089988278321585E-2</v>
      </c>
      <c r="AJ296" s="1">
        <f t="shared" si="271"/>
        <v>2.3363163119385001E-2</v>
      </c>
      <c r="AL296" s="1">
        <f t="shared" si="272"/>
        <v>0.42818357516334798</v>
      </c>
      <c r="AM296" s="1">
        <f t="shared" si="273"/>
        <v>2799.983457539654</v>
      </c>
      <c r="AN296" s="1">
        <f t="shared" si="274"/>
        <v>33.02362880942102</v>
      </c>
      <c r="AO296" s="1">
        <f t="shared" si="275"/>
        <v>40.938983254422183</v>
      </c>
      <c r="AP296" s="1">
        <f t="shared" si="276"/>
        <v>117.43095117911233</v>
      </c>
      <c r="AQ296" s="1">
        <f t="shared" si="277"/>
        <v>246.56402279030618</v>
      </c>
      <c r="AR296" s="1">
        <f t="shared" si="278"/>
        <v>102.41742579322151</v>
      </c>
      <c r="AS296" s="1">
        <f t="shared" si="279"/>
        <v>253.00971691459236</v>
      </c>
      <c r="AT296" s="1">
        <f t="shared" si="280"/>
        <v>37.33611601451102</v>
      </c>
      <c r="AU296" s="1">
        <f t="shared" si="281"/>
        <v>271.69368644747959</v>
      </c>
      <c r="AV296" s="1">
        <f t="shared" si="282"/>
        <v>6.2133482390770771</v>
      </c>
      <c r="AW296" s="1">
        <f t="shared" si="283"/>
        <v>276.620790307699</v>
      </c>
      <c r="AX296" s="1">
        <f t="shared" si="284"/>
        <v>0.33323676051515511</v>
      </c>
      <c r="AY296" s="1">
        <f t="shared" si="285"/>
        <v>277.17377480996765</v>
      </c>
      <c r="BA296" s="1">
        <f t="shared" si="243"/>
        <v>40.938983254422183</v>
      </c>
      <c r="BB296" s="1">
        <f t="shared" si="244"/>
        <v>246.56402279030618</v>
      </c>
      <c r="BC296" s="1">
        <f t="shared" si="245"/>
        <v>253.00971691459236</v>
      </c>
      <c r="BD296" s="1">
        <f t="shared" si="246"/>
        <v>271.69368644747959</v>
      </c>
      <c r="BE296" s="1">
        <f t="shared" si="247"/>
        <v>276.620790307699</v>
      </c>
      <c r="BF296" s="1">
        <f t="shared" si="248"/>
        <v>277.17377480996765</v>
      </c>
      <c r="BG296" s="1">
        <f t="shared" si="249"/>
        <v>6.0227197450897272</v>
      </c>
      <c r="BH296" s="1">
        <f t="shared" si="250"/>
        <v>6.1801661106779573</v>
      </c>
      <c r="BI296" s="1">
        <f t="shared" si="251"/>
        <v>6.6365518840317446</v>
      </c>
      <c r="BJ296" s="1">
        <f t="shared" si="252"/>
        <v>6.7569042589209571</v>
      </c>
      <c r="BK296" s="1">
        <f t="shared" si="253"/>
        <v>6.7704117878899117</v>
      </c>
      <c r="BM296" s="1">
        <f t="shared" si="254"/>
        <v>2799.983457539654</v>
      </c>
      <c r="BN296" s="1">
        <f t="shared" si="255"/>
        <v>246.56402279030618</v>
      </c>
      <c r="BO296" s="1">
        <f t="shared" si="256"/>
        <v>253.00971691459236</v>
      </c>
      <c r="BP296" s="1">
        <f t="shared" si="257"/>
        <v>271.69368644747959</v>
      </c>
      <c r="BQ296" s="1">
        <f t="shared" si="258"/>
        <v>276.620790307699</v>
      </c>
      <c r="BR296" s="1">
        <f t="shared" si="259"/>
        <v>277.17377480996765</v>
      </c>
      <c r="BS296" s="1">
        <f t="shared" si="260"/>
        <v>8.8059099823026106</v>
      </c>
      <c r="BT296" s="1">
        <f t="shared" si="261"/>
        <v>9.0361147039387166</v>
      </c>
      <c r="BU296" s="1">
        <f t="shared" si="262"/>
        <v>9.7034032724685062</v>
      </c>
      <c r="BV296" s="1">
        <f t="shared" si="263"/>
        <v>9.8793723071051911</v>
      </c>
      <c r="BW296" s="1">
        <f t="shared" si="264"/>
        <v>9.8991218702956303</v>
      </c>
    </row>
    <row r="297" spans="16:75">
      <c r="P297" s="1">
        <v>3</v>
      </c>
      <c r="Q297" s="1">
        <f t="shared" si="236"/>
        <v>1765.4390500986119</v>
      </c>
      <c r="R297" s="14">
        <v>28.6</v>
      </c>
      <c r="S297" s="1">
        <f t="shared" si="234"/>
        <v>50.049374999999998</v>
      </c>
      <c r="T297" s="1">
        <f t="shared" si="235"/>
        <v>21.457321428571426</v>
      </c>
      <c r="U297" s="1">
        <v>0</v>
      </c>
      <c r="V297" s="1">
        <v>0</v>
      </c>
      <c r="W297" s="14">
        <f t="shared" si="237"/>
        <v>71.506696428571416</v>
      </c>
      <c r="Y297" s="1">
        <f t="shared" si="238"/>
        <v>69.99257062587796</v>
      </c>
      <c r="Z297" s="1">
        <f t="shared" si="239"/>
        <v>30.007429374122058</v>
      </c>
      <c r="AA297" s="1">
        <f t="shared" si="240"/>
        <v>0</v>
      </c>
      <c r="AB297" s="1">
        <f t="shared" si="241"/>
        <v>0</v>
      </c>
      <c r="AC297" s="14">
        <f t="shared" si="242"/>
        <v>100.00000000000001</v>
      </c>
      <c r="AD297" s="1">
        <f t="shared" si="265"/>
        <v>1.5766298645021569E-2</v>
      </c>
      <c r="AE297" s="1">
        <f t="shared" si="266"/>
        <v>0.19627017773984134</v>
      </c>
      <c r="AF297" s="1">
        <f t="shared" si="267"/>
        <v>0.10410001565486934</v>
      </c>
      <c r="AG297" s="1">
        <f t="shared" si="268"/>
        <v>9.4276659952663946E-2</v>
      </c>
      <c r="AH297" s="1">
        <f t="shared" si="269"/>
        <v>5.8951007832399968E-2</v>
      </c>
      <c r="AI297" s="1">
        <f t="shared" si="270"/>
        <v>3.7002466664207714E-2</v>
      </c>
      <c r="AJ297" s="1">
        <f t="shared" si="271"/>
        <v>2.3305872571028615E-2</v>
      </c>
      <c r="AL297" s="1">
        <f t="shared" si="272"/>
        <v>0.39365004609634557</v>
      </c>
      <c r="AM297" s="1">
        <f t="shared" si="273"/>
        <v>2790.1946819889768</v>
      </c>
      <c r="AN297" s="1">
        <f t="shared" si="274"/>
        <v>32.875315128306745</v>
      </c>
      <c r="AO297" s="1">
        <f t="shared" si="275"/>
        <v>40.910788610624579</v>
      </c>
      <c r="AP297" s="1">
        <f t="shared" si="276"/>
        <v>116.27829602876031</v>
      </c>
      <c r="AQ297" s="1">
        <f t="shared" si="277"/>
        <v>246.10847829113993</v>
      </c>
      <c r="AR297" s="1">
        <f t="shared" si="278"/>
        <v>101.27381910543293</v>
      </c>
      <c r="AS297" s="1">
        <f t="shared" si="279"/>
        <v>252.47917181735755</v>
      </c>
      <c r="AT297" s="1">
        <f t="shared" si="280"/>
        <v>36.599629343103587</v>
      </c>
      <c r="AU297" s="1">
        <f t="shared" si="281"/>
        <v>270.87167925480691</v>
      </c>
      <c r="AV297" s="1">
        <f t="shared" si="282"/>
        <v>6.0074753584131289</v>
      </c>
      <c r="AW297" s="1">
        <f t="shared" si="283"/>
        <v>275.67458990577842</v>
      </c>
      <c r="AX297" s="1">
        <f t="shared" si="284"/>
        <v>0.31529593734294054</v>
      </c>
      <c r="AY297" s="1">
        <f t="shared" si="285"/>
        <v>276.20573817055288</v>
      </c>
      <c r="BA297" s="1">
        <f t="shared" si="243"/>
        <v>40.910788610624579</v>
      </c>
      <c r="BB297" s="1">
        <f t="shared" si="244"/>
        <v>246.10847829113993</v>
      </c>
      <c r="BC297" s="1">
        <f t="shared" si="245"/>
        <v>252.47917181735755</v>
      </c>
      <c r="BD297" s="1">
        <f t="shared" si="246"/>
        <v>270.87167925480691</v>
      </c>
      <c r="BE297" s="1">
        <f t="shared" si="247"/>
        <v>275.67458990577842</v>
      </c>
      <c r="BF297" s="1">
        <f t="shared" si="248"/>
        <v>276.20573817055288</v>
      </c>
      <c r="BG297" s="1">
        <f t="shared" si="249"/>
        <v>6.0157353756614036</v>
      </c>
      <c r="BH297" s="1">
        <f t="shared" si="250"/>
        <v>6.1714569772871215</v>
      </c>
      <c r="BI297" s="1">
        <f t="shared" si="251"/>
        <v>6.6210329464160269</v>
      </c>
      <c r="BJ297" s="1">
        <f t="shared" si="252"/>
        <v>6.7384325569853578</v>
      </c>
      <c r="BK297" s="1">
        <f t="shared" si="253"/>
        <v>6.7514156424455214</v>
      </c>
      <c r="BM297" s="1">
        <f t="shared" si="254"/>
        <v>2790.1946819889768</v>
      </c>
      <c r="BN297" s="1">
        <f t="shared" si="255"/>
        <v>246.10847829113993</v>
      </c>
      <c r="BO297" s="1">
        <f t="shared" si="256"/>
        <v>252.47917181735755</v>
      </c>
      <c r="BP297" s="1">
        <f t="shared" si="257"/>
        <v>270.87167925480691</v>
      </c>
      <c r="BQ297" s="1">
        <f t="shared" si="258"/>
        <v>275.67458990577842</v>
      </c>
      <c r="BR297" s="1">
        <f t="shared" si="259"/>
        <v>276.20573817055288</v>
      </c>
      <c r="BS297" s="1">
        <f t="shared" si="260"/>
        <v>8.8204769323014656</v>
      </c>
      <c r="BT297" s="1">
        <f t="shared" si="261"/>
        <v>9.0488012699307063</v>
      </c>
      <c r="BU297" s="1">
        <f t="shared" si="262"/>
        <v>9.7079849303460559</v>
      </c>
      <c r="BV297" s="1">
        <f t="shared" si="263"/>
        <v>9.8801202541632378</v>
      </c>
      <c r="BW297" s="1">
        <f t="shared" si="264"/>
        <v>9.8991564980570086</v>
      </c>
    </row>
    <row r="298" spans="16:75">
      <c r="P298" s="1">
        <v>3</v>
      </c>
      <c r="Q298" s="1">
        <f t="shared" si="236"/>
        <v>1766.1533358128977</v>
      </c>
      <c r="R298" s="14">
        <v>28.7</v>
      </c>
      <c r="S298" s="1">
        <f t="shared" si="234"/>
        <v>50.046374999999998</v>
      </c>
      <c r="T298" s="1">
        <f t="shared" si="235"/>
        <v>21.360321428571432</v>
      </c>
      <c r="U298" s="1">
        <v>0</v>
      </c>
      <c r="V298" s="1">
        <v>0</v>
      </c>
      <c r="W298" s="14">
        <f t="shared" si="237"/>
        <v>71.406696428571422</v>
      </c>
      <c r="Y298" s="1">
        <f t="shared" si="238"/>
        <v>70.086388956617967</v>
      </c>
      <c r="Z298" s="1">
        <f t="shared" si="239"/>
        <v>29.913611043382044</v>
      </c>
      <c r="AA298" s="1">
        <f t="shared" si="240"/>
        <v>0</v>
      </c>
      <c r="AB298" s="1">
        <f t="shared" si="241"/>
        <v>0</v>
      </c>
      <c r="AC298" s="14">
        <f t="shared" si="242"/>
        <v>100.00000000000001</v>
      </c>
      <c r="AD298" s="1">
        <f t="shared" si="265"/>
        <v>1.5742017285701512E-2</v>
      </c>
      <c r="AE298" s="1">
        <f t="shared" si="266"/>
        <v>0.19603171876784534</v>
      </c>
      <c r="AF298" s="1">
        <f t="shared" si="267"/>
        <v>0.10387832814420481</v>
      </c>
      <c r="AG298" s="1">
        <f t="shared" si="268"/>
        <v>9.4073513071893267E-2</v>
      </c>
      <c r="AH298" s="1">
        <f t="shared" si="269"/>
        <v>5.8817272798213083E-2</v>
      </c>
      <c r="AI298" s="1">
        <f t="shared" si="270"/>
        <v>3.6914699914501546E-2</v>
      </c>
      <c r="AJ298" s="1">
        <f t="shared" si="271"/>
        <v>2.3248421559995139E-2</v>
      </c>
      <c r="AL298" s="1">
        <f t="shared" si="272"/>
        <v>0.36181111559507001</v>
      </c>
      <c r="AM298" s="1">
        <f t="shared" si="273"/>
        <v>2780.474009965028</v>
      </c>
      <c r="AN298" s="1">
        <f t="shared" si="274"/>
        <v>32.727281803829548</v>
      </c>
      <c r="AO298" s="1">
        <f t="shared" si="275"/>
        <v>40.882274649625295</v>
      </c>
      <c r="AP298" s="1">
        <f t="shared" si="276"/>
        <v>115.13294042202497</v>
      </c>
      <c r="AQ298" s="1">
        <f t="shared" si="277"/>
        <v>245.6521175320141</v>
      </c>
      <c r="AR298" s="1">
        <f t="shared" si="278"/>
        <v>100.13897856350799</v>
      </c>
      <c r="AS298" s="1">
        <f t="shared" si="279"/>
        <v>251.94836975027098</v>
      </c>
      <c r="AT298" s="1">
        <f t="shared" si="280"/>
        <v>35.875042994175807</v>
      </c>
      <c r="AU298" s="1">
        <f t="shared" si="281"/>
        <v>270.05287564414272</v>
      </c>
      <c r="AV298" s="1">
        <f t="shared" si="282"/>
        <v>5.8076836688814204</v>
      </c>
      <c r="AW298" s="1">
        <f t="shared" si="283"/>
        <v>274.73428709659066</v>
      </c>
      <c r="AX298" s="1">
        <f t="shared" si="284"/>
        <v>0.29825696600808305</v>
      </c>
      <c r="AY298" s="1">
        <f t="shared" si="285"/>
        <v>275.24438806182627</v>
      </c>
      <c r="BA298" s="1">
        <f t="shared" si="243"/>
        <v>40.882274649625295</v>
      </c>
      <c r="BB298" s="1">
        <f t="shared" si="244"/>
        <v>245.6521175320141</v>
      </c>
      <c r="BC298" s="1">
        <f t="shared" si="245"/>
        <v>251.94836975027098</v>
      </c>
      <c r="BD298" s="1">
        <f t="shared" si="246"/>
        <v>270.05287564414272</v>
      </c>
      <c r="BE298" s="1">
        <f t="shared" si="247"/>
        <v>274.73428709659066</v>
      </c>
      <c r="BF298" s="1">
        <f t="shared" si="248"/>
        <v>275.24438806182627</v>
      </c>
      <c r="BG298" s="1">
        <f t="shared" si="249"/>
        <v>6.0087683387809152</v>
      </c>
      <c r="BH298" s="1">
        <f t="shared" si="250"/>
        <v>6.1627776807810326</v>
      </c>
      <c r="BI298" s="1">
        <f t="shared" si="251"/>
        <v>6.6056225579076937</v>
      </c>
      <c r="BJ298" s="1">
        <f t="shared" si="252"/>
        <v>6.7201321220786996</v>
      </c>
      <c r="BK298" s="1">
        <f t="shared" si="253"/>
        <v>6.7326094357704482</v>
      </c>
      <c r="BM298" s="1">
        <f t="shared" si="254"/>
        <v>2780.474009965028</v>
      </c>
      <c r="BN298" s="1">
        <f t="shared" si="255"/>
        <v>245.6521175320141</v>
      </c>
      <c r="BO298" s="1">
        <f t="shared" si="256"/>
        <v>251.94836975027098</v>
      </c>
      <c r="BP298" s="1">
        <f t="shared" si="257"/>
        <v>270.05287564414272</v>
      </c>
      <c r="BQ298" s="1">
        <f t="shared" si="258"/>
        <v>274.73428709659066</v>
      </c>
      <c r="BR298" s="1">
        <f t="shared" si="259"/>
        <v>275.24438806182627</v>
      </c>
      <c r="BS298" s="1">
        <f t="shared" si="260"/>
        <v>8.8349006914509456</v>
      </c>
      <c r="BT298" s="1">
        <f t="shared" si="261"/>
        <v>9.0613459736471302</v>
      </c>
      <c r="BU298" s="1">
        <f t="shared" si="262"/>
        <v>9.7124761704763927</v>
      </c>
      <c r="BV298" s="1">
        <f t="shared" si="263"/>
        <v>9.8808435580394516</v>
      </c>
      <c r="BW298" s="1">
        <f t="shared" si="264"/>
        <v>9.8991893855281248</v>
      </c>
    </row>
    <row r="299" spans="16:75">
      <c r="P299" s="1">
        <v>3</v>
      </c>
      <c r="Q299" s="1">
        <f t="shared" si="236"/>
        <v>1766.8676215271835</v>
      </c>
      <c r="R299" s="14">
        <v>28.8</v>
      </c>
      <c r="S299" s="1">
        <f t="shared" si="234"/>
        <v>50.043374999999997</v>
      </c>
      <c r="T299" s="1">
        <f t="shared" si="235"/>
        <v>21.26332142857143</v>
      </c>
      <c r="U299" s="1">
        <v>0</v>
      </c>
      <c r="V299" s="1">
        <v>0</v>
      </c>
      <c r="W299" s="14">
        <f t="shared" si="237"/>
        <v>71.306696428571428</v>
      </c>
      <c r="Y299" s="1">
        <f t="shared" si="238"/>
        <v>70.180470427667203</v>
      </c>
      <c r="Z299" s="1">
        <f t="shared" si="239"/>
        <v>29.819529572332794</v>
      </c>
      <c r="AA299" s="1">
        <f t="shared" si="240"/>
        <v>0</v>
      </c>
      <c r="AB299" s="1">
        <f t="shared" si="241"/>
        <v>0</v>
      </c>
      <c r="AC299" s="14">
        <f t="shared" si="242"/>
        <v>100</v>
      </c>
      <c r="AD299" s="1">
        <f t="shared" si="265"/>
        <v>1.5717667822372886E-2</v>
      </c>
      <c r="AE299" s="1">
        <f t="shared" si="266"/>
        <v>0.19579259096954282</v>
      </c>
      <c r="AF299" s="1">
        <f t="shared" si="267"/>
        <v>0.10365601884758809</v>
      </c>
      <c r="AG299" s="1">
        <f t="shared" si="268"/>
        <v>9.3869796407663381E-2</v>
      </c>
      <c r="AH299" s="1">
        <f t="shared" si="269"/>
        <v>5.868316266591931E-2</v>
      </c>
      <c r="AI299" s="1">
        <f t="shared" si="270"/>
        <v>3.6826686997873878E-2</v>
      </c>
      <c r="AJ299" s="1">
        <f t="shared" si="271"/>
        <v>2.319080941118944E-2</v>
      </c>
      <c r="AL299" s="1">
        <f t="shared" si="272"/>
        <v>0.33246363594966821</v>
      </c>
      <c r="AM299" s="1">
        <f t="shared" si="273"/>
        <v>2770.8207407069408</v>
      </c>
      <c r="AN299" s="1">
        <f t="shared" si="274"/>
        <v>32.579529039074153</v>
      </c>
      <c r="AO299" s="1">
        <f t="shared" si="275"/>
        <v>40.853445671810881</v>
      </c>
      <c r="AP299" s="1">
        <f t="shared" si="276"/>
        <v>113.99486373537452</v>
      </c>
      <c r="AQ299" s="1">
        <f t="shared" si="277"/>
        <v>245.19497428966469</v>
      </c>
      <c r="AR299" s="1">
        <f t="shared" si="278"/>
        <v>99.01286787911063</v>
      </c>
      <c r="AS299" s="1">
        <f t="shared" si="279"/>
        <v>251.41734370210722</v>
      </c>
      <c r="AT299" s="1">
        <f t="shared" si="280"/>
        <v>35.162207446019494</v>
      </c>
      <c r="AU299" s="1">
        <f t="shared" si="281"/>
        <v>269.23728304623256</v>
      </c>
      <c r="AV299" s="1">
        <f t="shared" si="282"/>
        <v>5.613815568402182</v>
      </c>
      <c r="AW299" s="1">
        <f t="shared" si="283"/>
        <v>273.79984101489555</v>
      </c>
      <c r="AX299" s="1">
        <f t="shared" si="284"/>
        <v>0.28207775603627189</v>
      </c>
      <c r="AY299" s="1">
        <f t="shared" si="285"/>
        <v>274.28965781770893</v>
      </c>
      <c r="BA299" s="1">
        <f t="shared" si="243"/>
        <v>40.853445671810881</v>
      </c>
      <c r="BB299" s="1">
        <f t="shared" si="244"/>
        <v>245.19497428966469</v>
      </c>
      <c r="BC299" s="1">
        <f t="shared" si="245"/>
        <v>251.41734370210722</v>
      </c>
      <c r="BD299" s="1">
        <f t="shared" si="246"/>
        <v>269.23728304623256</v>
      </c>
      <c r="BE299" s="1">
        <f t="shared" si="247"/>
        <v>273.79984101489555</v>
      </c>
      <c r="BF299" s="1">
        <f t="shared" si="248"/>
        <v>274.28965781770893</v>
      </c>
      <c r="BG299" s="1">
        <f t="shared" si="249"/>
        <v>6.0018187023781611</v>
      </c>
      <c r="BH299" s="1">
        <f t="shared" si="250"/>
        <v>6.1541282398019774</v>
      </c>
      <c r="BI299" s="1">
        <f t="shared" si="251"/>
        <v>6.5903200726103721</v>
      </c>
      <c r="BJ299" s="1">
        <f t="shared" si="252"/>
        <v>6.702001177928036</v>
      </c>
      <c r="BK299" s="1">
        <f t="shared" si="253"/>
        <v>6.7139907860200498</v>
      </c>
      <c r="BM299" s="1">
        <f t="shared" si="254"/>
        <v>2770.8207407069408</v>
      </c>
      <c r="BN299" s="1">
        <f t="shared" si="255"/>
        <v>245.19497428966469</v>
      </c>
      <c r="BO299" s="1">
        <f t="shared" si="256"/>
        <v>251.41734370210722</v>
      </c>
      <c r="BP299" s="1">
        <f t="shared" si="257"/>
        <v>269.23728304623256</v>
      </c>
      <c r="BQ299" s="1">
        <f t="shared" si="258"/>
        <v>273.79984101489555</v>
      </c>
      <c r="BR299" s="1">
        <f t="shared" si="259"/>
        <v>274.28965781770893</v>
      </c>
      <c r="BS299" s="1">
        <f t="shared" si="260"/>
        <v>8.8491821461934848</v>
      </c>
      <c r="BT299" s="1">
        <f t="shared" si="261"/>
        <v>9.0737498824251315</v>
      </c>
      <c r="BU299" s="1">
        <f t="shared" si="262"/>
        <v>9.7168784357208171</v>
      </c>
      <c r="BV299" s="1">
        <f t="shared" si="263"/>
        <v>9.8815429303102036</v>
      </c>
      <c r="BW299" s="1">
        <f t="shared" si="264"/>
        <v>9.8992206095486104</v>
      </c>
    </row>
    <row r="300" spans="16:75">
      <c r="P300" s="1">
        <v>3</v>
      </c>
      <c r="Q300" s="1">
        <f t="shared" si="236"/>
        <v>1767.581907241469</v>
      </c>
      <c r="R300" s="14">
        <v>28.9</v>
      </c>
      <c r="S300" s="1">
        <f t="shared" si="234"/>
        <v>50.040374999999997</v>
      </c>
      <c r="T300" s="1">
        <f t="shared" si="235"/>
        <v>21.166321428571429</v>
      </c>
      <c r="U300" s="1">
        <v>0</v>
      </c>
      <c r="V300" s="1">
        <v>0</v>
      </c>
      <c r="W300" s="14">
        <f t="shared" si="237"/>
        <v>71.206696428571433</v>
      </c>
      <c r="Y300" s="1">
        <f t="shared" si="238"/>
        <v>70.274816147658655</v>
      </c>
      <c r="Z300" s="1">
        <f t="shared" si="239"/>
        <v>29.725183852341331</v>
      </c>
      <c r="AA300" s="1">
        <f t="shared" si="240"/>
        <v>0</v>
      </c>
      <c r="AB300" s="1">
        <f t="shared" si="241"/>
        <v>0</v>
      </c>
      <c r="AC300" s="14">
        <f t="shared" si="242"/>
        <v>99.999999999999986</v>
      </c>
      <c r="AD300" s="1">
        <f t="shared" si="265"/>
        <v>1.5693249968107597E-2</v>
      </c>
      <c r="AE300" s="1">
        <f t="shared" si="266"/>
        <v>0.19555279152711044</v>
      </c>
      <c r="AF300" s="1">
        <f t="shared" si="267"/>
        <v>0.10343308514538099</v>
      </c>
      <c r="AG300" s="1">
        <f t="shared" si="268"/>
        <v>9.3665507559427083E-2</v>
      </c>
      <c r="AH300" s="1">
        <f t="shared" si="269"/>
        <v>5.8548675855197747E-2</v>
      </c>
      <c r="AI300" s="1">
        <f t="shared" si="270"/>
        <v>3.67384268772021E-2</v>
      </c>
      <c r="AJ300" s="1">
        <f t="shared" si="271"/>
        <v>2.3133035445724093E-2</v>
      </c>
      <c r="AL300" s="1">
        <f t="shared" si="272"/>
        <v>0.30541923596847453</v>
      </c>
      <c r="AM300" s="1">
        <f t="shared" si="273"/>
        <v>2761.234182501159</v>
      </c>
      <c r="AN300" s="1">
        <f t="shared" si="274"/>
        <v>32.432057037805968</v>
      </c>
      <c r="AO300" s="1">
        <f t="shared" si="275"/>
        <v>40.824305918752046</v>
      </c>
      <c r="AP300" s="1">
        <f t="shared" si="276"/>
        <v>112.86404533068934</v>
      </c>
      <c r="AQ300" s="1">
        <f t="shared" si="277"/>
        <v>244.73708180191738</v>
      </c>
      <c r="AR300" s="1">
        <f t="shared" si="278"/>
        <v>97.895450785260124</v>
      </c>
      <c r="AS300" s="1">
        <f t="shared" si="279"/>
        <v>250.88612607955758</v>
      </c>
      <c r="AT300" s="1">
        <f t="shared" si="280"/>
        <v>34.460974514304937</v>
      </c>
      <c r="AU300" s="1">
        <f t="shared" si="281"/>
        <v>268.42490827622595</v>
      </c>
      <c r="AV300" s="1">
        <f t="shared" si="282"/>
        <v>5.4257169642035654</v>
      </c>
      <c r="AW300" s="1">
        <f t="shared" si="283"/>
        <v>272.87121082786894</v>
      </c>
      <c r="AX300" s="1">
        <f t="shared" si="284"/>
        <v>0.2667180288169031</v>
      </c>
      <c r="AY300" s="1">
        <f t="shared" si="285"/>
        <v>273.34148155546364</v>
      </c>
      <c r="BA300" s="1">
        <f t="shared" si="243"/>
        <v>40.824305918752046</v>
      </c>
      <c r="BB300" s="1">
        <f t="shared" si="244"/>
        <v>244.73708180191738</v>
      </c>
      <c r="BC300" s="1">
        <f t="shared" si="245"/>
        <v>250.88612607955758</v>
      </c>
      <c r="BD300" s="1">
        <f t="shared" si="246"/>
        <v>268.42490827622595</v>
      </c>
      <c r="BE300" s="1">
        <f t="shared" si="247"/>
        <v>272.87121082786894</v>
      </c>
      <c r="BF300" s="1">
        <f t="shared" si="248"/>
        <v>273.34148155546364</v>
      </c>
      <c r="BG300" s="1">
        <f t="shared" si="249"/>
        <v>5.9948865337475583</v>
      </c>
      <c r="BH300" s="1">
        <f t="shared" si="250"/>
        <v>6.1455086726732739</v>
      </c>
      <c r="BI300" s="1">
        <f t="shared" si="251"/>
        <v>6.5751248486732727</v>
      </c>
      <c r="BJ300" s="1">
        <f t="shared" si="252"/>
        <v>6.6840379692169991</v>
      </c>
      <c r="BK300" s="1">
        <f t="shared" si="253"/>
        <v>6.6955573500616028</v>
      </c>
      <c r="BM300" s="1">
        <f t="shared" si="254"/>
        <v>2761.234182501159</v>
      </c>
      <c r="BN300" s="1">
        <f t="shared" si="255"/>
        <v>244.73708180191738</v>
      </c>
      <c r="BO300" s="1">
        <f t="shared" si="256"/>
        <v>250.88612607955758</v>
      </c>
      <c r="BP300" s="1">
        <f t="shared" si="257"/>
        <v>268.42490827622595</v>
      </c>
      <c r="BQ300" s="1">
        <f t="shared" si="258"/>
        <v>272.87121082786894</v>
      </c>
      <c r="BR300" s="1">
        <f t="shared" si="259"/>
        <v>273.34148155546364</v>
      </c>
      <c r="BS300" s="1">
        <f t="shared" si="260"/>
        <v>8.8633221822653088</v>
      </c>
      <c r="BT300" s="1">
        <f t="shared" si="261"/>
        <v>9.0860140610131772</v>
      </c>
      <c r="BU300" s="1">
        <f t="shared" si="262"/>
        <v>9.7211931525881461</v>
      </c>
      <c r="BV300" s="1">
        <f t="shared" si="263"/>
        <v>9.8822190655592603</v>
      </c>
      <c r="BW300" s="1">
        <f t="shared" si="264"/>
        <v>9.8992502442464936</v>
      </c>
    </row>
    <row r="301" spans="16:75">
      <c r="P301" s="1">
        <v>3</v>
      </c>
      <c r="Q301" s="1">
        <f t="shared" si="236"/>
        <v>1768.2961929557548</v>
      </c>
      <c r="R301" s="14">
        <v>29</v>
      </c>
      <c r="S301" s="1">
        <f t="shared" si="234"/>
        <v>50.037374999999997</v>
      </c>
      <c r="T301" s="1">
        <f t="shared" si="235"/>
        <v>21.069321428571428</v>
      </c>
      <c r="U301" s="1">
        <v>0</v>
      </c>
      <c r="V301" s="1">
        <v>0</v>
      </c>
      <c r="W301" s="14">
        <f t="shared" si="237"/>
        <v>71.106696428571425</v>
      </c>
      <c r="Y301" s="1">
        <f t="shared" si="238"/>
        <v>70.369427231461771</v>
      </c>
      <c r="Z301" s="1">
        <f t="shared" si="239"/>
        <v>29.630572768538229</v>
      </c>
      <c r="AA301" s="1">
        <f t="shared" si="240"/>
        <v>0</v>
      </c>
      <c r="AB301" s="1">
        <f t="shared" si="241"/>
        <v>0</v>
      </c>
      <c r="AC301" s="14">
        <f t="shared" si="242"/>
        <v>100</v>
      </c>
      <c r="AD301" s="1">
        <f t="shared" si="265"/>
        <v>1.5668763434363468E-2</v>
      </c>
      <c r="AE301" s="1">
        <f t="shared" si="266"/>
        <v>0.19531231760687376</v>
      </c>
      <c r="AF301" s="1">
        <f t="shared" si="267"/>
        <v>0.10320952440320891</v>
      </c>
      <c r="AG301" s="1">
        <f t="shared" si="268"/>
        <v>9.3460644113133248E-2</v>
      </c>
      <c r="AH301" s="1">
        <f t="shared" si="269"/>
        <v>5.8413810776837646E-2</v>
      </c>
      <c r="AI301" s="1">
        <f t="shared" si="270"/>
        <v>3.6649918509529408E-2</v>
      </c>
      <c r="AJ301" s="1">
        <f t="shared" si="271"/>
        <v>2.3075098980892675E-2</v>
      </c>
      <c r="AL301" s="1">
        <f t="shared" si="272"/>
        <v>0.28050328561798388</v>
      </c>
      <c r="AM301" s="1">
        <f t="shared" si="273"/>
        <v>2751.7136525728292</v>
      </c>
      <c r="AN301" s="1">
        <f t="shared" si="274"/>
        <v>32.28486600447529</v>
      </c>
      <c r="AO301" s="1">
        <f t="shared" si="275"/>
        <v>40.794859574220048</v>
      </c>
      <c r="AP301" s="1">
        <f t="shared" si="276"/>
        <v>111.74046455519931</v>
      </c>
      <c r="AQ301" s="1">
        <f t="shared" si="277"/>
        <v>244.27847277692871</v>
      </c>
      <c r="AR301" s="1">
        <f t="shared" si="278"/>
        <v>96.786691036394473</v>
      </c>
      <c r="AS301" s="1">
        <f t="shared" si="279"/>
        <v>250.35474871733976</v>
      </c>
      <c r="AT301" s="1">
        <f t="shared" si="280"/>
        <v>33.771197344995144</v>
      </c>
      <c r="AU301" s="1">
        <f t="shared" si="281"/>
        <v>267.61575754887684</v>
      </c>
      <c r="AV301" s="1">
        <f t="shared" si="282"/>
        <v>5.2432372075860476</v>
      </c>
      <c r="AW301" s="1">
        <f t="shared" si="283"/>
        <v>271.94835574641968</v>
      </c>
      <c r="AX301" s="1">
        <f t="shared" si="284"/>
        <v>0.25213924621806727</v>
      </c>
      <c r="AY301" s="1">
        <f t="shared" si="285"/>
        <v>272.3997941681904</v>
      </c>
      <c r="BA301" s="1">
        <f t="shared" si="243"/>
        <v>40.794859574220048</v>
      </c>
      <c r="BB301" s="1">
        <f t="shared" si="244"/>
        <v>244.27847277692871</v>
      </c>
      <c r="BC301" s="1">
        <f t="shared" si="245"/>
        <v>250.35474871733976</v>
      </c>
      <c r="BD301" s="1">
        <f t="shared" si="246"/>
        <v>267.61575754887684</v>
      </c>
      <c r="BE301" s="1">
        <f t="shared" si="247"/>
        <v>271.94835574641968</v>
      </c>
      <c r="BF301" s="1">
        <f t="shared" si="248"/>
        <v>272.3997941681904</v>
      </c>
      <c r="BG301" s="1">
        <f t="shared" si="249"/>
        <v>5.987971899560069</v>
      </c>
      <c r="BH301" s="1">
        <f t="shared" si="250"/>
        <v>6.1369189974010654</v>
      </c>
      <c r="BI301" s="1">
        <f t="shared" si="251"/>
        <v>6.5600362482432528</v>
      </c>
      <c r="BJ301" s="1">
        <f t="shared" si="252"/>
        <v>6.6662407613305046</v>
      </c>
      <c r="BK301" s="1">
        <f t="shared" si="253"/>
        <v>6.6773068227530077</v>
      </c>
      <c r="BM301" s="1">
        <f t="shared" si="254"/>
        <v>2751.7136525728292</v>
      </c>
      <c r="BN301" s="1">
        <f t="shared" si="255"/>
        <v>244.27847277692871</v>
      </c>
      <c r="BO301" s="1">
        <f t="shared" si="256"/>
        <v>250.35474871733976</v>
      </c>
      <c r="BP301" s="1">
        <f t="shared" si="257"/>
        <v>267.61575754887684</v>
      </c>
      <c r="BQ301" s="1">
        <f t="shared" si="258"/>
        <v>271.94835574641968</v>
      </c>
      <c r="BR301" s="1">
        <f t="shared" si="259"/>
        <v>272.3997941681904</v>
      </c>
      <c r="BS301" s="1">
        <f t="shared" si="260"/>
        <v>8.8773216845630145</v>
      </c>
      <c r="BT301" s="1">
        <f t="shared" si="261"/>
        <v>9.098139571436155</v>
      </c>
      <c r="BU301" s="1">
        <f t="shared" si="262"/>
        <v>9.7254217312422142</v>
      </c>
      <c r="BV301" s="1">
        <f t="shared" si="263"/>
        <v>9.882872641640974</v>
      </c>
      <c r="BW301" s="1">
        <f t="shared" si="264"/>
        <v>9.8992783610859671</v>
      </c>
    </row>
    <row r="302" spans="16:75">
      <c r="P302" s="1">
        <v>3</v>
      </c>
      <c r="Q302" s="1">
        <f t="shared" si="236"/>
        <v>1769.0104786700406</v>
      </c>
      <c r="R302" s="14">
        <v>29.1</v>
      </c>
      <c r="S302" s="1">
        <f t="shared" si="234"/>
        <v>50.034374999999997</v>
      </c>
      <c r="T302" s="1">
        <f t="shared" si="235"/>
        <v>20.972321428571426</v>
      </c>
      <c r="U302" s="1">
        <v>0</v>
      </c>
      <c r="V302" s="1">
        <v>0</v>
      </c>
      <c r="W302" s="14">
        <f t="shared" si="237"/>
        <v>71.006696428571416</v>
      </c>
      <c r="Y302" s="1">
        <f t="shared" si="238"/>
        <v>70.464304800226344</v>
      </c>
      <c r="Z302" s="1">
        <f t="shared" si="239"/>
        <v>29.535695199773667</v>
      </c>
      <c r="AA302" s="1">
        <f t="shared" si="240"/>
        <v>0</v>
      </c>
      <c r="AB302" s="1">
        <f t="shared" si="241"/>
        <v>0</v>
      </c>
      <c r="AC302" s="14">
        <f t="shared" si="242"/>
        <v>100.00000000000001</v>
      </c>
      <c r="AD302" s="1">
        <f t="shared" si="265"/>
        <v>1.5644207930972875E-2</v>
      </c>
      <c r="AE302" s="1">
        <f t="shared" si="266"/>
        <v>0.19507116635919516</v>
      </c>
      <c r="AF302" s="1">
        <f t="shared" si="267"/>
        <v>0.10298533397185702</v>
      </c>
      <c r="AG302" s="1">
        <f t="shared" si="268"/>
        <v>9.3255203641131712E-2</v>
      </c>
      <c r="AH302" s="1">
        <f t="shared" si="269"/>
        <v>5.8278565832675717E-2</v>
      </c>
      <c r="AI302" s="1">
        <f t="shared" si="270"/>
        <v>3.6561160846023705E-2</v>
      </c>
      <c r="AJ302" s="1">
        <f t="shared" si="271"/>
        <v>2.3016999330142895E-2</v>
      </c>
      <c r="AL302" s="1">
        <f t="shared" si="272"/>
        <v>0.25755393034382312</v>
      </c>
      <c r="AM302" s="1">
        <f t="shared" si="273"/>
        <v>2742.2584769761197</v>
      </c>
      <c r="AN302" s="1">
        <f t="shared" si="274"/>
        <v>32.137956144221477</v>
      </c>
      <c r="AO302" s="1">
        <f t="shared" si="275"/>
        <v>40.765110765182257</v>
      </c>
      <c r="AP302" s="1">
        <f t="shared" si="276"/>
        <v>110.62410074142059</v>
      </c>
      <c r="AQ302" s="1">
        <f t="shared" si="277"/>
        <v>243.81917940223622</v>
      </c>
      <c r="AR302" s="1">
        <f t="shared" si="278"/>
        <v>95.686552408435375</v>
      </c>
      <c r="AS302" s="1">
        <f t="shared" si="279"/>
        <v>249.82324288809951</v>
      </c>
      <c r="AT302" s="1">
        <f t="shared" si="280"/>
        <v>33.09273040727426</v>
      </c>
      <c r="AU302" s="1">
        <f t="shared" si="281"/>
        <v>266.80983649340737</v>
      </c>
      <c r="AV302" s="1">
        <f t="shared" si="282"/>
        <v>5.0662290296518346</v>
      </c>
      <c r="AW302" s="1">
        <f t="shared" si="283"/>
        <v>271.03123503605275</v>
      </c>
      <c r="AX302" s="1">
        <f t="shared" si="284"/>
        <v>0.23830454176583388</v>
      </c>
      <c r="AY302" s="1">
        <f t="shared" si="285"/>
        <v>271.46453131724047</v>
      </c>
      <c r="BA302" s="1">
        <f t="shared" si="243"/>
        <v>40.765110765182257</v>
      </c>
      <c r="BB302" s="1">
        <f t="shared" si="244"/>
        <v>243.81917940223622</v>
      </c>
      <c r="BC302" s="1">
        <f t="shared" si="245"/>
        <v>249.82324288809951</v>
      </c>
      <c r="BD302" s="1">
        <f t="shared" si="246"/>
        <v>266.80983649340737</v>
      </c>
      <c r="BE302" s="1">
        <f t="shared" si="247"/>
        <v>271.03123503605275</v>
      </c>
      <c r="BF302" s="1">
        <f t="shared" si="248"/>
        <v>271.46453131724047</v>
      </c>
      <c r="BG302" s="1">
        <f t="shared" si="249"/>
        <v>5.9810748658748585</v>
      </c>
      <c r="BH302" s="1">
        <f t="shared" si="250"/>
        <v>6.1283592316760034</v>
      </c>
      <c r="BI302" s="1">
        <f t="shared" si="251"/>
        <v>6.5450536374180874</v>
      </c>
      <c r="BJ302" s="1">
        <f t="shared" si="252"/>
        <v>6.6486078401028719</v>
      </c>
      <c r="BK302" s="1">
        <f t="shared" si="253"/>
        <v>6.6592369362356809</v>
      </c>
      <c r="BM302" s="1">
        <f t="shared" si="254"/>
        <v>2742.2584769761197</v>
      </c>
      <c r="BN302" s="1">
        <f t="shared" si="255"/>
        <v>243.81917940223622</v>
      </c>
      <c r="BO302" s="1">
        <f t="shared" si="256"/>
        <v>249.82324288809951</v>
      </c>
      <c r="BP302" s="1">
        <f t="shared" si="257"/>
        <v>266.80983649340737</v>
      </c>
      <c r="BQ302" s="1">
        <f t="shared" si="258"/>
        <v>271.03123503605275</v>
      </c>
      <c r="BR302" s="1">
        <f t="shared" si="259"/>
        <v>271.46453131724047</v>
      </c>
      <c r="BS302" s="1">
        <f t="shared" si="260"/>
        <v>8.8911815370188929</v>
      </c>
      <c r="BT302" s="1">
        <f t="shared" si="261"/>
        <v>9.1101274728696939</v>
      </c>
      <c r="BU302" s="1">
        <f t="shared" si="262"/>
        <v>9.7295655655194757</v>
      </c>
      <c r="BV302" s="1">
        <f t="shared" si="263"/>
        <v>9.8835043199471873</v>
      </c>
      <c r="BW302" s="1">
        <f t="shared" si="264"/>
        <v>9.8993050289184854</v>
      </c>
    </row>
    <row r="303" spans="16:75">
      <c r="P303" s="1">
        <v>3</v>
      </c>
      <c r="Q303" s="1">
        <f t="shared" si="236"/>
        <v>1769.7247643843261</v>
      </c>
      <c r="R303" s="14">
        <v>29.2</v>
      </c>
      <c r="S303" s="1">
        <f t="shared" si="234"/>
        <v>50.031374999999997</v>
      </c>
      <c r="T303" s="1">
        <f t="shared" si="235"/>
        <v>20.875321428571432</v>
      </c>
      <c r="U303" s="1">
        <v>0</v>
      </c>
      <c r="V303" s="1">
        <v>0</v>
      </c>
      <c r="W303" s="14">
        <f t="shared" si="237"/>
        <v>70.906696428571422</v>
      </c>
      <c r="Y303" s="1">
        <f t="shared" si="238"/>
        <v>70.559449981426809</v>
      </c>
      <c r="Z303" s="1">
        <f t="shared" si="239"/>
        <v>29.440550018573209</v>
      </c>
      <c r="AA303" s="1">
        <f t="shared" si="240"/>
        <v>0</v>
      </c>
      <c r="AB303" s="1">
        <f t="shared" si="241"/>
        <v>0</v>
      </c>
      <c r="AC303" s="14">
        <f t="shared" si="242"/>
        <v>100.00000000000001</v>
      </c>
      <c r="AD303" s="1">
        <f t="shared" si="265"/>
        <v>1.5619583166131318E-2</v>
      </c>
      <c r="AE303" s="1">
        <f t="shared" si="266"/>
        <v>0.19482933491836185</v>
      </c>
      <c r="AF303" s="1">
        <f t="shared" si="267"/>
        <v>0.10276051118716575</v>
      </c>
      <c r="AG303" s="1">
        <f t="shared" si="268"/>
        <v>9.3049183702077404E-2</v>
      </c>
      <c r="AH303" s="1">
        <f t="shared" si="269"/>
        <v>5.8142939415533196E-2</v>
      </c>
      <c r="AI303" s="1">
        <f t="shared" si="270"/>
        <v>3.647215283193625E-2</v>
      </c>
      <c r="AJ303" s="1">
        <f t="shared" si="271"/>
        <v>2.2958735803049489E-2</v>
      </c>
      <c r="AL303" s="1">
        <f t="shared" si="272"/>
        <v>0.2364211907962428</v>
      </c>
      <c r="AM303" s="1">
        <f t="shared" si="273"/>
        <v>2732.867990483704</v>
      </c>
      <c r="AN303" s="1">
        <f t="shared" si="274"/>
        <v>31.991327662876884</v>
      </c>
      <c r="AO303" s="1">
        <f t="shared" si="275"/>
        <v>40.7350635627771</v>
      </c>
      <c r="AP303" s="1">
        <f t="shared" si="276"/>
        <v>109.5149332070938</v>
      </c>
      <c r="AQ303" s="1">
        <f t="shared" si="277"/>
        <v>243.35923335362273</v>
      </c>
      <c r="AR303" s="1">
        <f t="shared" si="278"/>
        <v>94.594998698851853</v>
      </c>
      <c r="AS303" s="1">
        <f t="shared" si="279"/>
        <v>249.29163931210894</v>
      </c>
      <c r="AT303" s="1">
        <f t="shared" si="280"/>
        <v>32.425429486483658</v>
      </c>
      <c r="AU303" s="1">
        <f t="shared" si="281"/>
        <v>266.00715016804122</v>
      </c>
      <c r="AV303" s="1">
        <f t="shared" si="282"/>
        <v>4.8945484780027044</v>
      </c>
      <c r="AW303" s="1">
        <f t="shared" si="283"/>
        <v>270.11980802729232</v>
      </c>
      <c r="AX303" s="1">
        <f t="shared" si="284"/>
        <v>0.22517865427931719</v>
      </c>
      <c r="AY303" s="1">
        <f t="shared" si="285"/>
        <v>270.53562942455915</v>
      </c>
      <c r="BA303" s="1">
        <f t="shared" si="243"/>
        <v>40.7350635627771</v>
      </c>
      <c r="BB303" s="1">
        <f t="shared" si="244"/>
        <v>243.35923335362273</v>
      </c>
      <c r="BC303" s="1">
        <f t="shared" si="245"/>
        <v>249.29163931210894</v>
      </c>
      <c r="BD303" s="1">
        <f t="shared" si="246"/>
        <v>266.00715016804122</v>
      </c>
      <c r="BE303" s="1">
        <f t="shared" si="247"/>
        <v>270.11980802729232</v>
      </c>
      <c r="BF303" s="1">
        <f t="shared" si="248"/>
        <v>270.53562942455915</v>
      </c>
      <c r="BG303" s="1">
        <f t="shared" si="249"/>
        <v>5.97419549815063</v>
      </c>
      <c r="BH303" s="1">
        <f t="shared" si="250"/>
        <v>6.1198293928748582</v>
      </c>
      <c r="BI303" s="1">
        <f t="shared" si="251"/>
        <v>6.530176386200937</v>
      </c>
      <c r="BJ303" s="1">
        <f t="shared" si="252"/>
        <v>6.6311375115693325</v>
      </c>
      <c r="BK303" s="1">
        <f t="shared" si="253"/>
        <v>6.641345459241391</v>
      </c>
      <c r="BM303" s="1">
        <f t="shared" si="254"/>
        <v>2732.867990483704</v>
      </c>
      <c r="BN303" s="1">
        <f t="shared" si="255"/>
        <v>243.35923335362273</v>
      </c>
      <c r="BO303" s="1">
        <f t="shared" si="256"/>
        <v>249.29163931210894</v>
      </c>
      <c r="BP303" s="1">
        <f t="shared" si="257"/>
        <v>266.00715016804122</v>
      </c>
      <c r="BQ303" s="1">
        <f t="shared" si="258"/>
        <v>270.11980802729232</v>
      </c>
      <c r="BR303" s="1">
        <f t="shared" si="259"/>
        <v>270.53562942455915</v>
      </c>
      <c r="BS303" s="1">
        <f t="shared" si="260"/>
        <v>8.9049026224844976</v>
      </c>
      <c r="BT303" s="1">
        <f t="shared" si="261"/>
        <v>9.1219788215231556</v>
      </c>
      <c r="BU303" s="1">
        <f t="shared" si="262"/>
        <v>9.7336260329559234</v>
      </c>
      <c r="BV303" s="1">
        <f t="shared" si="263"/>
        <v>9.8841147456772127</v>
      </c>
      <c r="BW303" s="1">
        <f t="shared" si="264"/>
        <v>9.8993303140367086</v>
      </c>
    </row>
    <row r="304" spans="16:75">
      <c r="P304" s="1">
        <v>3</v>
      </c>
      <c r="Q304" s="1">
        <f t="shared" si="236"/>
        <v>1770.4390500986119</v>
      </c>
      <c r="R304" s="14">
        <v>29.3</v>
      </c>
      <c r="S304" s="1">
        <f t="shared" si="234"/>
        <v>50.028374999999997</v>
      </c>
      <c r="T304" s="1">
        <f t="shared" si="235"/>
        <v>20.778321428571427</v>
      </c>
      <c r="U304" s="1">
        <v>0</v>
      </c>
      <c r="V304" s="1">
        <v>0</v>
      </c>
      <c r="W304" s="14">
        <f t="shared" si="237"/>
        <v>70.806696428571428</v>
      </c>
      <c r="Y304" s="1">
        <f t="shared" si="238"/>
        <v>70.654863908906918</v>
      </c>
      <c r="Z304" s="1">
        <f t="shared" si="239"/>
        <v>29.345136091093075</v>
      </c>
      <c r="AA304" s="1">
        <f t="shared" si="240"/>
        <v>0</v>
      </c>
      <c r="AB304" s="1">
        <f t="shared" si="241"/>
        <v>0</v>
      </c>
      <c r="AC304" s="14">
        <f t="shared" si="242"/>
        <v>100</v>
      </c>
      <c r="AD304" s="1">
        <f t="shared" si="265"/>
        <v>1.5594888846385815E-2</v>
      </c>
      <c r="AE304" s="1">
        <f t="shared" si="266"/>
        <v>0.19458682040247186</v>
      </c>
      <c r="AF304" s="1">
        <f t="shared" si="267"/>
        <v>0.10253505336992517</v>
      </c>
      <c r="AG304" s="1">
        <f t="shared" si="268"/>
        <v>9.2842581840833646E-2</v>
      </c>
      <c r="AH304" s="1">
        <f t="shared" si="269"/>
        <v>5.8006929909151961E-2</v>
      </c>
      <c r="AI304" s="1">
        <f t="shared" si="270"/>
        <v>3.6382893406559799E-2</v>
      </c>
      <c r="AJ304" s="1">
        <f t="shared" si="271"/>
        <v>2.2900307705286817E-2</v>
      </c>
      <c r="AL304" s="1">
        <f t="shared" si="272"/>
        <v>0.21696612341975849</v>
      </c>
      <c r="AM304" s="1">
        <f t="shared" si="273"/>
        <v>2723.5415364756486</v>
      </c>
      <c r="AN304" s="1">
        <f t="shared" si="274"/>
        <v>31.844980766971307</v>
      </c>
      <c r="AO304" s="1">
        <f t="shared" si="275"/>
        <v>40.704721983269231</v>
      </c>
      <c r="AP304" s="1">
        <f t="shared" si="276"/>
        <v>108.41294125511877</v>
      </c>
      <c r="AQ304" s="1">
        <f t="shared" si="277"/>
        <v>242.89866580379848</v>
      </c>
      <c r="AR304" s="1">
        <f t="shared" si="278"/>
        <v>93.511993726726573</v>
      </c>
      <c r="AS304" s="1">
        <f t="shared" si="279"/>
        <v>248.75996816676633</v>
      </c>
      <c r="AT304" s="1">
        <f t="shared" si="280"/>
        <v>31.769151677072692</v>
      </c>
      <c r="AU304" s="1">
        <f t="shared" si="281"/>
        <v>265.20770307421537</v>
      </c>
      <c r="AV304" s="1">
        <f t="shared" si="282"/>
        <v>4.7280548543773895</v>
      </c>
      <c r="AW304" s="1">
        <f t="shared" si="283"/>
        <v>269.21403412567827</v>
      </c>
      <c r="AX304" s="1">
        <f t="shared" si="284"/>
        <v>0.21272786389676307</v>
      </c>
      <c r="AY304" s="1">
        <f t="shared" si="285"/>
        <v>269.61302566496647</v>
      </c>
      <c r="BA304" s="1">
        <f t="shared" si="243"/>
        <v>40.704721983269231</v>
      </c>
      <c r="BB304" s="1">
        <f t="shared" si="244"/>
        <v>242.89866580379848</v>
      </c>
      <c r="BC304" s="1">
        <f t="shared" si="245"/>
        <v>248.75996816676633</v>
      </c>
      <c r="BD304" s="1">
        <f t="shared" si="246"/>
        <v>265.20770307421537</v>
      </c>
      <c r="BE304" s="1">
        <f t="shared" si="247"/>
        <v>269.21403412567827</v>
      </c>
      <c r="BF304" s="1">
        <f t="shared" si="248"/>
        <v>269.61302566496647</v>
      </c>
      <c r="BG304" s="1">
        <f t="shared" si="249"/>
        <v>5.967333861256602</v>
      </c>
      <c r="BH304" s="1">
        <f t="shared" si="250"/>
        <v>6.1113294980620081</v>
      </c>
      <c r="BI304" s="1">
        <f t="shared" si="251"/>
        <v>6.5154038684559277</v>
      </c>
      <c r="BJ304" s="1">
        <f t="shared" si="252"/>
        <v>6.6138281017207952</v>
      </c>
      <c r="BK304" s="1">
        <f t="shared" si="253"/>
        <v>6.6236301964127131</v>
      </c>
      <c r="BM304" s="1">
        <f t="shared" si="254"/>
        <v>2723.5415364756486</v>
      </c>
      <c r="BN304" s="1">
        <f t="shared" si="255"/>
        <v>242.89866580379848</v>
      </c>
      <c r="BO304" s="1">
        <f t="shared" si="256"/>
        <v>248.75996816676633</v>
      </c>
      <c r="BP304" s="1">
        <f t="shared" si="257"/>
        <v>265.20770307421537</v>
      </c>
      <c r="BQ304" s="1">
        <f t="shared" si="258"/>
        <v>269.21403412567827</v>
      </c>
      <c r="BR304" s="1">
        <f t="shared" si="259"/>
        <v>269.61302566496647</v>
      </c>
      <c r="BS304" s="1">
        <f t="shared" si="260"/>
        <v>8.9184858226218662</v>
      </c>
      <c r="BT304" s="1">
        <f t="shared" si="261"/>
        <v>9.1336946705307032</v>
      </c>
      <c r="BU304" s="1">
        <f t="shared" si="262"/>
        <v>9.7376044948226781</v>
      </c>
      <c r="BV304" s="1">
        <f t="shared" si="263"/>
        <v>9.8847045481101787</v>
      </c>
      <c r="BW304" s="1">
        <f t="shared" si="264"/>
        <v>9.8993542802308241</v>
      </c>
    </row>
    <row r="305" spans="16:75">
      <c r="P305" s="1">
        <v>3</v>
      </c>
      <c r="Q305" s="1">
        <f t="shared" si="236"/>
        <v>1771.1533358128977</v>
      </c>
      <c r="R305" s="14">
        <v>29.4</v>
      </c>
      <c r="S305" s="1">
        <f t="shared" si="234"/>
        <v>50.025374999999997</v>
      </c>
      <c r="T305" s="1">
        <f t="shared" si="235"/>
        <v>20.68132142857143</v>
      </c>
      <c r="U305" s="1">
        <v>0</v>
      </c>
      <c r="V305" s="1">
        <v>0</v>
      </c>
      <c r="W305" s="14">
        <f t="shared" si="237"/>
        <v>70.706696428571433</v>
      </c>
      <c r="Y305" s="1">
        <f t="shared" si="238"/>
        <v>70.750547722924793</v>
      </c>
      <c r="Z305" s="1">
        <f t="shared" si="239"/>
        <v>29.249452277075189</v>
      </c>
      <c r="AA305" s="1">
        <f t="shared" si="240"/>
        <v>0</v>
      </c>
      <c r="AB305" s="1">
        <f t="shared" si="241"/>
        <v>0</v>
      </c>
      <c r="AC305" s="14">
        <f t="shared" si="242"/>
        <v>99.999999999999986</v>
      </c>
      <c r="AD305" s="1">
        <f t="shared" si="265"/>
        <v>1.5570124676623293E-2</v>
      </c>
      <c r="AE305" s="1">
        <f t="shared" si="266"/>
        <v>0.19434361991332022</v>
      </c>
      <c r="AF305" s="1">
        <f t="shared" si="267"/>
        <v>0.10230895782576871</v>
      </c>
      <c r="AG305" s="1">
        <f t="shared" si="268"/>
        <v>9.2635395588374719E-2</v>
      </c>
      <c r="AH305" s="1">
        <f t="shared" si="269"/>
        <v>5.7870535688130546E-2</v>
      </c>
      <c r="AI305" s="1">
        <f t="shared" si="270"/>
        <v>3.6293381503186554E-2</v>
      </c>
      <c r="AJ305" s="1">
        <f t="shared" si="271"/>
        <v>2.2841714338601365E-2</v>
      </c>
      <c r="AL305" s="1">
        <f t="shared" si="272"/>
        <v>0.19906003821272364</v>
      </c>
      <c r="AM305" s="1">
        <f t="shared" si="273"/>
        <v>2714.2784668279023</v>
      </c>
      <c r="AN305" s="1">
        <f t="shared" si="274"/>
        <v>31.698915663735974</v>
      </c>
      <c r="AO305" s="1">
        <f t="shared" si="275"/>
        <v>40.674089988985102</v>
      </c>
      <c r="AP305" s="1">
        <f t="shared" si="276"/>
        <v>107.31810417349139</v>
      </c>
      <c r="AQ305" s="1">
        <f t="shared" si="277"/>
        <v>242.43750743090629</v>
      </c>
      <c r="AR305" s="1">
        <f t="shared" si="278"/>
        <v>92.437501332820702</v>
      </c>
      <c r="AS305" s="1">
        <f t="shared" si="279"/>
        <v>248.22825909590259</v>
      </c>
      <c r="AT305" s="1">
        <f t="shared" si="280"/>
        <v>31.123755375560588</v>
      </c>
      <c r="AU305" s="1">
        <f t="shared" si="281"/>
        <v>264.41149917047846</v>
      </c>
      <c r="AV305" s="1">
        <f t="shared" si="282"/>
        <v>4.5666106532384934</v>
      </c>
      <c r="AW305" s="1">
        <f t="shared" si="283"/>
        <v>268.31387282135023</v>
      </c>
      <c r="AX305" s="1">
        <f t="shared" si="284"/>
        <v>0.20091993041743453</v>
      </c>
      <c r="AY305" s="1">
        <f t="shared" si="285"/>
        <v>268.69665795838642</v>
      </c>
      <c r="BA305" s="1">
        <f t="shared" si="243"/>
        <v>40.674089988985102</v>
      </c>
      <c r="BB305" s="1">
        <f t="shared" si="244"/>
        <v>242.43750743090629</v>
      </c>
      <c r="BC305" s="1">
        <f t="shared" si="245"/>
        <v>248.22825909590259</v>
      </c>
      <c r="BD305" s="1">
        <f t="shared" si="246"/>
        <v>264.41149917047846</v>
      </c>
      <c r="BE305" s="1">
        <f t="shared" si="247"/>
        <v>268.31387282135023</v>
      </c>
      <c r="BF305" s="1">
        <f t="shared" si="248"/>
        <v>268.69665795838642</v>
      </c>
      <c r="BG305" s="1">
        <f t="shared" si="249"/>
        <v>5.9604900194831769</v>
      </c>
      <c r="BH305" s="1">
        <f t="shared" si="250"/>
        <v>6.1028595639908589</v>
      </c>
      <c r="BI305" s="1">
        <f t="shared" si="251"/>
        <v>6.5007354618648732</v>
      </c>
      <c r="BJ305" s="1">
        <f t="shared" si="252"/>
        <v>6.5966779562618845</v>
      </c>
      <c r="BK305" s="1">
        <f t="shared" si="253"/>
        <v>6.606088987636892</v>
      </c>
      <c r="BM305" s="1">
        <f t="shared" si="254"/>
        <v>2714.2784668279023</v>
      </c>
      <c r="BN305" s="1">
        <f t="shared" si="255"/>
        <v>242.43750743090629</v>
      </c>
      <c r="BO305" s="1">
        <f t="shared" si="256"/>
        <v>248.22825909590259</v>
      </c>
      <c r="BP305" s="1">
        <f t="shared" si="257"/>
        <v>264.41149917047846</v>
      </c>
      <c r="BQ305" s="1">
        <f t="shared" si="258"/>
        <v>268.31387282135023</v>
      </c>
      <c r="BR305" s="1">
        <f t="shared" si="259"/>
        <v>268.69665795838642</v>
      </c>
      <c r="BS305" s="1">
        <f t="shared" si="260"/>
        <v>8.9319320178019872</v>
      </c>
      <c r="BT305" s="1">
        <f t="shared" si="261"/>
        <v>9.1452760698499613</v>
      </c>
      <c r="BU305" s="1">
        <f t="shared" si="262"/>
        <v>9.7415022961696494</v>
      </c>
      <c r="BV305" s="1">
        <f t="shared" si="263"/>
        <v>9.8852743408792829</v>
      </c>
      <c r="BW305" s="1">
        <f t="shared" si="264"/>
        <v>9.8993769888468499</v>
      </c>
    </row>
    <row r="306" spans="16:75">
      <c r="P306" s="1">
        <v>3</v>
      </c>
      <c r="Q306" s="1">
        <f t="shared" si="236"/>
        <v>1771.8676215271835</v>
      </c>
      <c r="R306" s="14">
        <v>29.5</v>
      </c>
      <c r="S306" s="1">
        <f t="shared" si="234"/>
        <v>50.022374999999997</v>
      </c>
      <c r="T306" s="1">
        <f t="shared" si="235"/>
        <v>20.584321428571428</v>
      </c>
      <c r="U306" s="1">
        <v>0</v>
      </c>
      <c r="V306" s="1">
        <v>0</v>
      </c>
      <c r="W306" s="14">
        <f t="shared" si="237"/>
        <v>70.606696428571425</v>
      </c>
      <c r="Y306" s="1">
        <f t="shared" si="238"/>
        <v>70.846502570198339</v>
      </c>
      <c r="Z306" s="1">
        <f t="shared" si="239"/>
        <v>29.153497429801657</v>
      </c>
      <c r="AA306" s="1">
        <f t="shared" si="240"/>
        <v>0</v>
      </c>
      <c r="AB306" s="1">
        <f t="shared" si="241"/>
        <v>0</v>
      </c>
      <c r="AC306" s="14">
        <f t="shared" si="242"/>
        <v>100</v>
      </c>
      <c r="AD306" s="1">
        <f t="shared" si="265"/>
        <v>1.5545290360058799E-2</v>
      </c>
      <c r="AE306" s="1">
        <f t="shared" si="266"/>
        <v>0.19409973053628271</v>
      </c>
      <c r="AF306" s="1">
        <f t="shared" si="267"/>
        <v>0.1020822218450656</v>
      </c>
      <c r="AG306" s="1">
        <f t="shared" si="268"/>
        <v>9.2427622461687342E-2</v>
      </c>
      <c r="AH306" s="1">
        <f t="shared" si="269"/>
        <v>5.773375511785922E-2</v>
      </c>
      <c r="AI306" s="1">
        <f t="shared" si="270"/>
        <v>3.6203616049065579E-2</v>
      </c>
      <c r="AJ306" s="1">
        <f t="shared" si="271"/>
        <v>2.2782955000783856E-2</v>
      </c>
      <c r="AL306" s="1">
        <f t="shared" si="272"/>
        <v>0.18258376976916815</v>
      </c>
      <c r="AM306" s="1">
        <f t="shared" si="273"/>
        <v>2705.0781418005868</v>
      </c>
      <c r="AN306" s="1">
        <f t="shared" si="274"/>
        <v>31.553132561107972</v>
      </c>
      <c r="AO306" s="1">
        <f t="shared" si="275"/>
        <v>40.64317148922958</v>
      </c>
      <c r="AP306" s="1">
        <f t="shared" si="276"/>
        <v>106.23040123523876</v>
      </c>
      <c r="AQ306" s="1">
        <f t="shared" si="277"/>
        <v>241.9757884268532</v>
      </c>
      <c r="AR306" s="1">
        <f t="shared" si="278"/>
        <v>91.371485379639907</v>
      </c>
      <c r="AS306" s="1">
        <f t="shared" si="279"/>
        <v>247.69654121889829</v>
      </c>
      <c r="AT306" s="1">
        <f t="shared" si="280"/>
        <v>30.489100273510012</v>
      </c>
      <c r="AU306" s="1">
        <f t="shared" si="281"/>
        <v>263.61854188608191</v>
      </c>
      <c r="AV306" s="1">
        <f t="shared" si="282"/>
        <v>4.4100815012801489</v>
      </c>
      <c r="AW306" s="1">
        <f t="shared" si="283"/>
        <v>267.41928369823131</v>
      </c>
      <c r="AX306" s="1">
        <f t="shared" si="284"/>
        <v>0.18972403387579706</v>
      </c>
      <c r="AY306" s="1">
        <f t="shared" si="285"/>
        <v>267.78646496203214</v>
      </c>
      <c r="BA306" s="1">
        <f t="shared" si="243"/>
        <v>40.64317148922958</v>
      </c>
      <c r="BB306" s="1">
        <f t="shared" si="244"/>
        <v>241.9757884268532</v>
      </c>
      <c r="BC306" s="1">
        <f t="shared" si="245"/>
        <v>247.69654121889829</v>
      </c>
      <c r="BD306" s="1">
        <f t="shared" si="246"/>
        <v>263.61854188608191</v>
      </c>
      <c r="BE306" s="1">
        <f t="shared" si="247"/>
        <v>267.41928369823131</v>
      </c>
      <c r="BF306" s="1">
        <f t="shared" si="248"/>
        <v>267.78646496203214</v>
      </c>
      <c r="BG306" s="1">
        <f t="shared" si="249"/>
        <v>5.9536640365522819</v>
      </c>
      <c r="BH306" s="1">
        <f t="shared" si="250"/>
        <v>6.0944196071051628</v>
      </c>
      <c r="BI306" s="1">
        <f t="shared" si="251"/>
        <v>6.4861705478850409</v>
      </c>
      <c r="BJ306" s="1">
        <f t="shared" si="252"/>
        <v>6.579685440372125</v>
      </c>
      <c r="BK306" s="1">
        <f t="shared" si="253"/>
        <v>6.5887197073928006</v>
      </c>
      <c r="BM306" s="1">
        <f t="shared" si="254"/>
        <v>2705.0781418005868</v>
      </c>
      <c r="BN306" s="1">
        <f t="shared" si="255"/>
        <v>241.9757884268532</v>
      </c>
      <c r="BO306" s="1">
        <f t="shared" si="256"/>
        <v>247.69654121889829</v>
      </c>
      <c r="BP306" s="1">
        <f t="shared" si="257"/>
        <v>263.61854188608191</v>
      </c>
      <c r="BQ306" s="1">
        <f t="shared" si="258"/>
        <v>267.41928369823131</v>
      </c>
      <c r="BR306" s="1">
        <f t="shared" si="259"/>
        <v>267.78646496203214</v>
      </c>
      <c r="BS306" s="1">
        <f t="shared" si="260"/>
        <v>8.9452420870099658</v>
      </c>
      <c r="BT306" s="1">
        <f t="shared" si="261"/>
        <v>9.1567240661677705</v>
      </c>
      <c r="BU306" s="1">
        <f t="shared" si="262"/>
        <v>9.7453207658766168</v>
      </c>
      <c r="BV306" s="1">
        <f t="shared" si="263"/>
        <v>9.885824722247337</v>
      </c>
      <c r="BW306" s="1">
        <f t="shared" si="264"/>
        <v>9.8993984988465034</v>
      </c>
    </row>
    <row r="307" spans="16:75">
      <c r="P307" s="1">
        <v>3</v>
      </c>
      <c r="Q307" s="1">
        <f t="shared" si="236"/>
        <v>1772.581907241469</v>
      </c>
      <c r="R307" s="14">
        <v>29.6</v>
      </c>
      <c r="S307" s="1">
        <f t="shared" si="234"/>
        <v>50.019374999999997</v>
      </c>
      <c r="T307" s="1">
        <f t="shared" si="235"/>
        <v>20.487321428571427</v>
      </c>
      <c r="U307" s="1">
        <v>0</v>
      </c>
      <c r="V307" s="1">
        <v>0</v>
      </c>
      <c r="W307" s="14">
        <f t="shared" si="237"/>
        <v>70.506696428571416</v>
      </c>
      <c r="Y307" s="1">
        <f t="shared" si="238"/>
        <v>70.942729603951008</v>
      </c>
      <c r="Z307" s="1">
        <f t="shared" si="239"/>
        <v>29.05727039604901</v>
      </c>
      <c r="AA307" s="1">
        <f t="shared" si="240"/>
        <v>0</v>
      </c>
      <c r="AB307" s="1">
        <f t="shared" si="241"/>
        <v>0</v>
      </c>
      <c r="AC307" s="14">
        <f t="shared" si="242"/>
        <v>100.00000000000001</v>
      </c>
      <c r="AD307" s="1">
        <f t="shared" si="265"/>
        <v>1.5520385598223649E-2</v>
      </c>
      <c r="AE307" s="1">
        <f t="shared" si="266"/>
        <v>0.19385514934019998</v>
      </c>
      <c r="AF307" s="1">
        <f t="shared" si="267"/>
        <v>0.1018548427028128</v>
      </c>
      <c r="AG307" s="1">
        <f t="shared" si="268"/>
        <v>9.2219259963671515E-2</v>
      </c>
      <c r="AH307" s="1">
        <f t="shared" si="269"/>
        <v>5.7596586554454737E-2</v>
      </c>
      <c r="AI307" s="1">
        <f t="shared" si="270"/>
        <v>3.6113595965359985E-2</v>
      </c>
      <c r="AJ307" s="1">
        <f t="shared" si="271"/>
        <v>2.2724028985641232E-2</v>
      </c>
      <c r="AL307" s="1">
        <f t="shared" si="272"/>
        <v>0.16742699820065501</v>
      </c>
      <c r="AM307" s="1">
        <f t="shared" si="273"/>
        <v>2695.9399299262541</v>
      </c>
      <c r="AN307" s="1">
        <f t="shared" si="274"/>
        <v>31.407631667734488</v>
      </c>
      <c r="AO307" s="1">
        <f t="shared" si="275"/>
        <v>40.611970341183991</v>
      </c>
      <c r="AP307" s="1">
        <f t="shared" si="276"/>
        <v>105.14981169835343</v>
      </c>
      <c r="AQ307" s="1">
        <f t="shared" si="277"/>
        <v>241.51353850547312</v>
      </c>
      <c r="AR307" s="1">
        <f t="shared" si="278"/>
        <v>90.313909751500745</v>
      </c>
      <c r="AS307" s="1">
        <f t="shared" si="279"/>
        <v>247.16484313961652</v>
      </c>
      <c r="AT307" s="1">
        <f t="shared" si="280"/>
        <v>29.865047350509279</v>
      </c>
      <c r="AU307" s="1">
        <f t="shared" si="281"/>
        <v>262.82883413427254</v>
      </c>
      <c r="AV307" s="1">
        <f t="shared" si="282"/>
        <v>4.2583360978547544</v>
      </c>
      <c r="AW307" s="1">
        <f t="shared" si="283"/>
        <v>266.53022644282458</v>
      </c>
      <c r="AX307" s="1">
        <f t="shared" si="284"/>
        <v>0.17911071727892644</v>
      </c>
      <c r="AY307" s="1">
        <f t="shared" si="285"/>
        <v>266.88238606255663</v>
      </c>
      <c r="BA307" s="1">
        <f t="shared" si="243"/>
        <v>40.611970341183991</v>
      </c>
      <c r="BB307" s="1">
        <f t="shared" si="244"/>
        <v>241.51353850547312</v>
      </c>
      <c r="BC307" s="1">
        <f t="shared" si="245"/>
        <v>247.16484313961652</v>
      </c>
      <c r="BD307" s="1">
        <f t="shared" si="246"/>
        <v>262.82883413427254</v>
      </c>
      <c r="BE307" s="1">
        <f t="shared" si="247"/>
        <v>266.53022644282458</v>
      </c>
      <c r="BF307" s="1">
        <f t="shared" si="248"/>
        <v>266.88238606255663</v>
      </c>
      <c r="BG307" s="1">
        <f t="shared" si="249"/>
        <v>5.9468559756274093</v>
      </c>
      <c r="BH307" s="1">
        <f t="shared" si="250"/>
        <v>6.0860096435402538</v>
      </c>
      <c r="BI307" s="1">
        <f t="shared" si="251"/>
        <v>6.4717085117079813</v>
      </c>
      <c r="BJ307" s="1">
        <f t="shared" si="252"/>
        <v>6.5628489384702489</v>
      </c>
      <c r="BK307" s="1">
        <f t="shared" si="253"/>
        <v>6.5715202641107808</v>
      </c>
      <c r="BM307" s="1">
        <f t="shared" si="254"/>
        <v>2695.9399299262541</v>
      </c>
      <c r="BN307" s="1">
        <f t="shared" si="255"/>
        <v>241.51353850547312</v>
      </c>
      <c r="BO307" s="1">
        <f t="shared" si="256"/>
        <v>247.16484313961652</v>
      </c>
      <c r="BP307" s="1">
        <f t="shared" si="257"/>
        <v>262.82883413427254</v>
      </c>
      <c r="BQ307" s="1">
        <f t="shared" si="258"/>
        <v>266.53022644282458</v>
      </c>
      <c r="BR307" s="1">
        <f t="shared" si="259"/>
        <v>266.88238606255663</v>
      </c>
      <c r="BS307" s="1">
        <f t="shared" si="260"/>
        <v>8.958416907756531</v>
      </c>
      <c r="BT307" s="1">
        <f t="shared" si="261"/>
        <v>9.1680397028125764</v>
      </c>
      <c r="BU307" s="1">
        <f t="shared" si="262"/>
        <v>9.7490612167112367</v>
      </c>
      <c r="BV307" s="1">
        <f t="shared" si="263"/>
        <v>9.8863562753831591</v>
      </c>
      <c r="BW307" s="1">
        <f t="shared" si="264"/>
        <v>9.8994188668683361</v>
      </c>
    </row>
    <row r="308" spans="16:75">
      <c r="P308" s="1">
        <v>3</v>
      </c>
      <c r="Q308" s="1">
        <f t="shared" si="236"/>
        <v>1773.2961929557548</v>
      </c>
      <c r="R308" s="14">
        <v>29.7</v>
      </c>
      <c r="S308" s="1">
        <f t="shared" si="234"/>
        <v>50.016374999999996</v>
      </c>
      <c r="T308" s="1">
        <f t="shared" si="235"/>
        <v>20.390321428571429</v>
      </c>
      <c r="U308" s="1">
        <v>0</v>
      </c>
      <c r="V308" s="1">
        <v>0</v>
      </c>
      <c r="W308" s="14">
        <f t="shared" si="237"/>
        <v>70.406696428571422</v>
      </c>
      <c r="Y308" s="1">
        <f t="shared" si="238"/>
        <v>71.039229983958009</v>
      </c>
      <c r="Z308" s="1">
        <f t="shared" si="239"/>
        <v>28.960770016042002</v>
      </c>
      <c r="AA308" s="1">
        <f t="shared" si="240"/>
        <v>0</v>
      </c>
      <c r="AB308" s="1">
        <f t="shared" si="241"/>
        <v>0</v>
      </c>
      <c r="AC308" s="14">
        <f t="shared" si="242"/>
        <v>100.00000000000001</v>
      </c>
      <c r="AD308" s="1">
        <f t="shared" si="265"/>
        <v>1.5495410090953479E-2</v>
      </c>
      <c r="AE308" s="1">
        <f t="shared" si="266"/>
        <v>0.19360987337725979</v>
      </c>
      <c r="AF308" s="1">
        <f t="shared" si="267"/>
        <v>0.10162681765852566</v>
      </c>
      <c r="AG308" s="1">
        <f t="shared" si="268"/>
        <v>9.2010305583040561E-2</v>
      </c>
      <c r="AH308" s="1">
        <f t="shared" si="269"/>
        <v>5.745902834469456E-2</v>
      </c>
      <c r="AI308" s="1">
        <f t="shared" si="270"/>
        <v>3.6023320167103717E-2</v>
      </c>
      <c r="AJ308" s="1">
        <f t="shared" si="271"/>
        <v>2.2664935582968355E-2</v>
      </c>
      <c r="AL308" s="1">
        <f t="shared" si="272"/>
        <v>0.15348761652452789</v>
      </c>
      <c r="AM308" s="1">
        <f t="shared" si="273"/>
        <v>2686.8632078982755</v>
      </c>
      <c r="AN308" s="1">
        <f t="shared" si="274"/>
        <v>31.262413192977132</v>
      </c>
      <c r="AO308" s="1">
        <f t="shared" si="275"/>
        <v>40.580490350785986</v>
      </c>
      <c r="AP308" s="1">
        <f t="shared" si="276"/>
        <v>104.07631480572888</v>
      </c>
      <c r="AQ308" s="1">
        <f t="shared" si="277"/>
        <v>241.05078691052449</v>
      </c>
      <c r="AR308" s="1">
        <f t="shared" si="278"/>
        <v>89.264738354598649</v>
      </c>
      <c r="AS308" s="1">
        <f t="shared" si="279"/>
        <v>246.63319295515521</v>
      </c>
      <c r="AT308" s="1">
        <f t="shared" si="280"/>
        <v>29.251458867170125</v>
      </c>
      <c r="AU308" s="1">
        <f t="shared" si="281"/>
        <v>262.04237832529242</v>
      </c>
      <c r="AV308" s="1">
        <f t="shared" si="282"/>
        <v>4.1112461563085176</v>
      </c>
      <c r="AW308" s="1">
        <f t="shared" si="283"/>
        <v>265.64666085263428</v>
      </c>
      <c r="AX308" s="1">
        <f t="shared" si="284"/>
        <v>0.16905183143928301</v>
      </c>
      <c r="AY308" s="1">
        <f t="shared" si="285"/>
        <v>265.98436136817577</v>
      </c>
      <c r="BA308" s="1">
        <f t="shared" si="243"/>
        <v>40.580490350785986</v>
      </c>
      <c r="BB308" s="1">
        <f t="shared" si="244"/>
        <v>241.05078691052449</v>
      </c>
      <c r="BC308" s="1">
        <f t="shared" si="245"/>
        <v>246.63319295515521</v>
      </c>
      <c r="BD308" s="1">
        <f t="shared" si="246"/>
        <v>262.04237832529242</v>
      </c>
      <c r="BE308" s="1">
        <f t="shared" si="247"/>
        <v>265.64666085263428</v>
      </c>
      <c r="BF308" s="1">
        <f t="shared" si="248"/>
        <v>265.98436136817577</v>
      </c>
      <c r="BG308" s="1">
        <f t="shared" si="249"/>
        <v>5.9400658993233604</v>
      </c>
      <c r="BH308" s="1">
        <f t="shared" si="250"/>
        <v>6.0776296891242048</v>
      </c>
      <c r="BI308" s="1">
        <f t="shared" si="251"/>
        <v>6.4573487422193514</v>
      </c>
      <c r="BJ308" s="1">
        <f t="shared" si="252"/>
        <v>6.5461668539815729</v>
      </c>
      <c r="BK308" s="1">
        <f t="shared" si="253"/>
        <v>6.5544885995450777</v>
      </c>
      <c r="BM308" s="1">
        <f t="shared" si="254"/>
        <v>2686.8632078982755</v>
      </c>
      <c r="BN308" s="1">
        <f t="shared" si="255"/>
        <v>241.05078691052449</v>
      </c>
      <c r="BO308" s="1">
        <f t="shared" si="256"/>
        <v>246.63319295515521</v>
      </c>
      <c r="BP308" s="1">
        <f t="shared" si="257"/>
        <v>262.04237832529242</v>
      </c>
      <c r="BQ308" s="1">
        <f t="shared" si="258"/>
        <v>265.64666085263428</v>
      </c>
      <c r="BR308" s="1">
        <f t="shared" si="259"/>
        <v>265.98436136817577</v>
      </c>
      <c r="BS308" s="1">
        <f t="shared" si="260"/>
        <v>8.9714573559954243</v>
      </c>
      <c r="BT308" s="1">
        <f t="shared" si="261"/>
        <v>9.1792240196730077</v>
      </c>
      <c r="BU308" s="1">
        <f t="shared" si="262"/>
        <v>9.752724945393398</v>
      </c>
      <c r="BV308" s="1">
        <f t="shared" si="263"/>
        <v>9.8868695686383319</v>
      </c>
      <c r="BW308" s="1">
        <f t="shared" si="264"/>
        <v>9.8994381472897786</v>
      </c>
    </row>
    <row r="309" spans="16:75">
      <c r="P309" s="1">
        <v>3</v>
      </c>
      <c r="Q309" s="1">
        <f t="shared" si="236"/>
        <v>1774.0104786700406</v>
      </c>
      <c r="R309" s="14">
        <v>29.8</v>
      </c>
      <c r="S309" s="1">
        <f t="shared" si="234"/>
        <v>50.013374999999996</v>
      </c>
      <c r="T309" s="1">
        <f t="shared" si="235"/>
        <v>20.293321428571428</v>
      </c>
      <c r="U309" s="1">
        <v>0</v>
      </c>
      <c r="V309" s="1">
        <v>0</v>
      </c>
      <c r="W309" s="14">
        <f t="shared" si="237"/>
        <v>70.306696428571428</v>
      </c>
      <c r="Y309" s="1">
        <f t="shared" si="238"/>
        <v>71.136004876592978</v>
      </c>
      <c r="Z309" s="1">
        <f t="shared" si="239"/>
        <v>28.863995123407012</v>
      </c>
      <c r="AA309" s="1">
        <f t="shared" si="240"/>
        <v>0</v>
      </c>
      <c r="AB309" s="1">
        <f t="shared" si="241"/>
        <v>0</v>
      </c>
      <c r="AC309" s="14">
        <f t="shared" si="242"/>
        <v>99.999999999999986</v>
      </c>
      <c r="AD309" s="1">
        <f t="shared" si="265"/>
        <v>1.5470363536376184E-2</v>
      </c>
      <c r="AE309" s="1">
        <f t="shared" si="266"/>
        <v>0.19336389968287895</v>
      </c>
      <c r="AF309" s="1">
        <f t="shared" si="267"/>
        <v>0.10139814395612808</v>
      </c>
      <c r="AG309" s="1">
        <f t="shared" si="268"/>
        <v>9.1800756794220215E-2</v>
      </c>
      <c r="AH309" s="1">
        <f t="shared" si="269"/>
        <v>5.7321078825950326E-2</v>
      </c>
      <c r="AI309" s="1">
        <f t="shared" si="270"/>
        <v>3.5932787563157979E-2</v>
      </c>
      <c r="AJ309" s="1">
        <f t="shared" si="271"/>
        <v>2.2605674078519468E-2</v>
      </c>
      <c r="AL309" s="1">
        <f t="shared" si="272"/>
        <v>0.14067114169282091</v>
      </c>
      <c r="AM309" s="1">
        <f t="shared" si="273"/>
        <v>2677.8473604594947</v>
      </c>
      <c r="AN309" s="1">
        <f t="shared" si="274"/>
        <v>31.117477346916331</v>
      </c>
      <c r="AO309" s="1">
        <f t="shared" si="275"/>
        <v>40.548735273591795</v>
      </c>
      <c r="AP309" s="1">
        <f t="shared" si="276"/>
        <v>103.00988978509179</v>
      </c>
      <c r="AQ309" s="1">
        <f t="shared" si="277"/>
        <v>240.58756242352638</v>
      </c>
      <c r="AR309" s="1">
        <f t="shared" si="278"/>
        <v>88.223935117073751</v>
      </c>
      <c r="AS309" s="1">
        <f t="shared" si="279"/>
        <v>246.10161826442337</v>
      </c>
      <c r="AT309" s="1">
        <f t="shared" si="280"/>
        <v>28.648198358137449</v>
      </c>
      <c r="AU309" s="1">
        <f t="shared" si="281"/>
        <v>261.2591763790939</v>
      </c>
      <c r="AV309" s="1">
        <f t="shared" si="282"/>
        <v>3.9686863462149975</v>
      </c>
      <c r="AW309" s="1">
        <f t="shared" si="283"/>
        <v>264.76854684422347</v>
      </c>
      <c r="AX309" s="1">
        <f t="shared" si="284"/>
        <v>0.15952048183373913</v>
      </c>
      <c r="AY309" s="1">
        <f t="shared" si="285"/>
        <v>265.09233170077192</v>
      </c>
      <c r="BA309" s="1">
        <f t="shared" si="243"/>
        <v>40.548735273591795</v>
      </c>
      <c r="BB309" s="1">
        <f t="shared" si="244"/>
        <v>240.58756242352638</v>
      </c>
      <c r="BC309" s="1">
        <f t="shared" si="245"/>
        <v>246.10161826442337</v>
      </c>
      <c r="BD309" s="1">
        <f t="shared" si="246"/>
        <v>261.2591763790939</v>
      </c>
      <c r="BE309" s="1">
        <f t="shared" si="247"/>
        <v>264.76854684422347</v>
      </c>
      <c r="BF309" s="1">
        <f t="shared" si="248"/>
        <v>265.09233170077192</v>
      </c>
      <c r="BG309" s="1">
        <f t="shared" si="249"/>
        <v>5.9332938697156852</v>
      </c>
      <c r="BH309" s="1">
        <f t="shared" si="250"/>
        <v>6.0692797593788859</v>
      </c>
      <c r="BI309" s="1">
        <f t="shared" si="251"/>
        <v>6.443090631959719</v>
      </c>
      <c r="BJ309" s="1">
        <f t="shared" si="252"/>
        <v>6.5296376091083532</v>
      </c>
      <c r="BK309" s="1">
        <f t="shared" si="253"/>
        <v>6.5376226881586321</v>
      </c>
      <c r="BM309" s="1">
        <f t="shared" si="254"/>
        <v>2677.8473604594947</v>
      </c>
      <c r="BN309" s="1">
        <f t="shared" si="255"/>
        <v>240.58756242352638</v>
      </c>
      <c r="BO309" s="1">
        <f t="shared" si="256"/>
        <v>246.10161826442337</v>
      </c>
      <c r="BP309" s="1">
        <f t="shared" si="257"/>
        <v>261.2591763790939</v>
      </c>
      <c r="BQ309" s="1">
        <f t="shared" si="258"/>
        <v>264.76854684422347</v>
      </c>
      <c r="BR309" s="1">
        <f t="shared" si="259"/>
        <v>265.09233170077192</v>
      </c>
      <c r="BS309" s="1">
        <f t="shared" si="260"/>
        <v>8.9843643060463201</v>
      </c>
      <c r="BT309" s="1">
        <f t="shared" si="261"/>
        <v>9.1902780531222863</v>
      </c>
      <c r="BU309" s="1">
        <f t="shared" si="262"/>
        <v>9.7563132326655158</v>
      </c>
      <c r="BV309" s="1">
        <f t="shared" si="263"/>
        <v>9.8873651558239501</v>
      </c>
      <c r="BW309" s="1">
        <f t="shared" si="264"/>
        <v>9.8994563922898298</v>
      </c>
    </row>
    <row r="310" spans="16:75">
      <c r="P310" s="1">
        <v>3</v>
      </c>
      <c r="Q310" s="1">
        <f t="shared" si="236"/>
        <v>1774.7247643843261</v>
      </c>
      <c r="R310" s="14">
        <v>29.9</v>
      </c>
      <c r="S310" s="1">
        <f t="shared" si="234"/>
        <v>50.010374999999996</v>
      </c>
      <c r="T310" s="1">
        <f t="shared" si="235"/>
        <v>20.19632142857143</v>
      </c>
      <c r="U310" s="1">
        <v>0</v>
      </c>
      <c r="V310" s="1">
        <v>0</v>
      </c>
      <c r="W310" s="14">
        <f t="shared" si="237"/>
        <v>70.206696428571433</v>
      </c>
      <c r="Y310" s="1">
        <f t="shared" si="238"/>
        <v>71.233055454874943</v>
      </c>
      <c r="Z310" s="1">
        <f t="shared" si="239"/>
        <v>28.766944545125046</v>
      </c>
      <c r="AA310" s="1">
        <f t="shared" si="240"/>
        <v>0</v>
      </c>
      <c r="AB310" s="1">
        <f t="shared" si="241"/>
        <v>0</v>
      </c>
      <c r="AC310" s="14">
        <f t="shared" si="242"/>
        <v>99.999999999999986</v>
      </c>
      <c r="AD310" s="1">
        <f t="shared" si="265"/>
        <v>1.5445245630899756E-2</v>
      </c>
      <c r="AE310" s="1">
        <f t="shared" si="266"/>
        <v>0.19311722527558356</v>
      </c>
      <c r="AF310" s="1">
        <f t="shared" si="267"/>
        <v>0.10116881882384127</v>
      </c>
      <c r="AG310" s="1">
        <f t="shared" si="268"/>
        <v>9.1590611057246848E-2</v>
      </c>
      <c r="AH310" s="1">
        <f t="shared" si="269"/>
        <v>5.7182736326120913E-2</v>
      </c>
      <c r="AI310" s="1">
        <f t="shared" si="270"/>
        <v>3.5841997056167224E-2</v>
      </c>
      <c r="AJ310" s="1">
        <f t="shared" si="271"/>
        <v>2.2546243753979449E-2</v>
      </c>
      <c r="AL310" s="1">
        <f t="shared" si="272"/>
        <v>0.12889016615245932</v>
      </c>
      <c r="AM310" s="1">
        <f t="shared" si="273"/>
        <v>2668.8917802912897</v>
      </c>
      <c r="AN310" s="1">
        <f t="shared" si="274"/>
        <v>30.972824340355675</v>
      </c>
      <c r="AO310" s="1">
        <f t="shared" si="275"/>
        <v>40.516708815621108</v>
      </c>
      <c r="AP310" s="1">
        <f t="shared" si="276"/>
        <v>101.95051584893619</v>
      </c>
      <c r="AQ310" s="1">
        <f t="shared" si="277"/>
        <v>240.12389337143745</v>
      </c>
      <c r="AR310" s="1">
        <f t="shared" si="278"/>
        <v>87.191463989078926</v>
      </c>
      <c r="AS310" s="1">
        <f t="shared" si="279"/>
        <v>245.57014617654596</v>
      </c>
      <c r="AT310" s="1">
        <f t="shared" si="280"/>
        <v>28.055130625105253</v>
      </c>
      <c r="AU310" s="1">
        <f t="shared" si="281"/>
        <v>260.47922973777622</v>
      </c>
      <c r="AV310" s="1">
        <f t="shared" si="282"/>
        <v>3.8305342364915007</v>
      </c>
      <c r="AW310" s="1">
        <f t="shared" si="283"/>
        <v>263.89584446092005</v>
      </c>
      <c r="AX310" s="1">
        <f t="shared" si="284"/>
        <v>0.15049097741496978</v>
      </c>
      <c r="AY310" s="1">
        <f t="shared" si="285"/>
        <v>264.20623858798479</v>
      </c>
      <c r="BA310" s="1">
        <f t="shared" si="243"/>
        <v>40.516708815621108</v>
      </c>
      <c r="BB310" s="1">
        <f t="shared" si="244"/>
        <v>240.12389337143745</v>
      </c>
      <c r="BC310" s="1">
        <f t="shared" si="245"/>
        <v>245.57014617654596</v>
      </c>
      <c r="BD310" s="1">
        <f t="shared" si="246"/>
        <v>260.47922973777622</v>
      </c>
      <c r="BE310" s="1">
        <f t="shared" si="247"/>
        <v>263.89584446092005</v>
      </c>
      <c r="BF310" s="1">
        <f t="shared" si="248"/>
        <v>264.20623858798479</v>
      </c>
      <c r="BG310" s="1">
        <f t="shared" si="249"/>
        <v>5.92653994834986</v>
      </c>
      <c r="BH310" s="1">
        <f t="shared" si="250"/>
        <v>6.0609598695209677</v>
      </c>
      <c r="BI310" s="1">
        <f t="shared" si="251"/>
        <v>6.4289335770863296</v>
      </c>
      <c r="BJ310" s="1">
        <f t="shared" si="252"/>
        <v>6.5132596446031101</v>
      </c>
      <c r="BK310" s="1">
        <f t="shared" si="253"/>
        <v>6.5209205365200047</v>
      </c>
      <c r="BM310" s="1">
        <f t="shared" si="254"/>
        <v>2668.8917802912897</v>
      </c>
      <c r="BN310" s="1">
        <f t="shared" si="255"/>
        <v>240.12389337143745</v>
      </c>
      <c r="BO310" s="1">
        <f t="shared" si="256"/>
        <v>245.57014617654596</v>
      </c>
      <c r="BP310" s="1">
        <f t="shared" si="257"/>
        <v>260.47922973777622</v>
      </c>
      <c r="BQ310" s="1">
        <f t="shared" si="258"/>
        <v>263.89584446092005</v>
      </c>
      <c r="BR310" s="1">
        <f t="shared" si="259"/>
        <v>264.20623858798479</v>
      </c>
      <c r="BS310" s="1">
        <f t="shared" si="260"/>
        <v>8.9971386305228798</v>
      </c>
      <c r="BT310" s="1">
        <f t="shared" si="261"/>
        <v>9.2012028359480276</v>
      </c>
      <c r="BU310" s="1">
        <f t="shared" si="262"/>
        <v>9.7598273433682223</v>
      </c>
      <c r="BV310" s="1">
        <f t="shared" si="263"/>
        <v>9.887843576486933</v>
      </c>
      <c r="BW310" s="1">
        <f t="shared" si="264"/>
        <v>9.8994736519121282</v>
      </c>
    </row>
    <row r="311" spans="16:75">
      <c r="P311" s="1">
        <v>3</v>
      </c>
      <c r="Q311" s="1">
        <f t="shared" si="236"/>
        <v>1775.4390500986119</v>
      </c>
      <c r="R311" s="14">
        <v>30</v>
      </c>
      <c r="S311" s="1">
        <f t="shared" si="234"/>
        <v>50.007374999999996</v>
      </c>
      <c r="T311" s="1">
        <f t="shared" si="235"/>
        <v>20.099321428571429</v>
      </c>
      <c r="U311" s="1">
        <v>0</v>
      </c>
      <c r="V311" s="1">
        <v>0</v>
      </c>
      <c r="W311" s="14">
        <f t="shared" si="237"/>
        <v>70.106696428571425</v>
      </c>
      <c r="Y311" s="1">
        <f t="shared" si="238"/>
        <v>71.330382898515651</v>
      </c>
      <c r="Z311" s="1">
        <f t="shared" si="239"/>
        <v>28.669617101484349</v>
      </c>
      <c r="AA311" s="1">
        <f t="shared" si="240"/>
        <v>0</v>
      </c>
      <c r="AB311" s="1">
        <f t="shared" si="241"/>
        <v>0</v>
      </c>
      <c r="AC311" s="14">
        <f t="shared" si="242"/>
        <v>100</v>
      </c>
      <c r="AD311" s="1">
        <f t="shared" si="265"/>
        <v>1.5420056069200012E-2</v>
      </c>
      <c r="AE311" s="1">
        <f t="shared" si="266"/>
        <v>0.19286984715688868</v>
      </c>
      <c r="AF311" s="1">
        <f t="shared" si="267"/>
        <v>0.10093883947407174</v>
      </c>
      <c r="AG311" s="1">
        <f t="shared" si="268"/>
        <v>9.1379865817664815E-2</v>
      </c>
      <c r="AH311" s="1">
        <f t="shared" si="269"/>
        <v>5.704399916356491E-2</v>
      </c>
      <c r="AI311" s="1">
        <f t="shared" si="270"/>
        <v>3.5750947542514872E-2</v>
      </c>
      <c r="AJ311" s="1">
        <f t="shared" si="271"/>
        <v>2.2486643886934735E-2</v>
      </c>
      <c r="AL311" s="1">
        <f t="shared" si="272"/>
        <v>0.11806384739626845</v>
      </c>
      <c r="AM311" s="1">
        <f t="shared" si="273"/>
        <v>2659.9958679031429</v>
      </c>
      <c r="AN311" s="1">
        <f t="shared" si="274"/>
        <v>30.828454384826529</v>
      </c>
      <c r="AO311" s="1">
        <f t="shared" si="275"/>
        <v>40.484414634185129</v>
      </c>
      <c r="AP311" s="1">
        <f t="shared" si="276"/>
        <v>100.8981721944558</v>
      </c>
      <c r="AQ311" s="1">
        <f t="shared" si="277"/>
        <v>239.65980763418082</v>
      </c>
      <c r="AR311" s="1">
        <f t="shared" si="278"/>
        <v>86.16728894284951</v>
      </c>
      <c r="AS311" s="1">
        <f t="shared" si="279"/>
        <v>245.03880331910031</v>
      </c>
      <c r="AT311" s="1">
        <f t="shared" si="280"/>
        <v>27.472121729851164</v>
      </c>
      <c r="AU311" s="1">
        <f t="shared" si="281"/>
        <v>259.70253937774976</v>
      </c>
      <c r="AV311" s="1">
        <f t="shared" si="282"/>
        <v>3.696670239395301</v>
      </c>
      <c r="AW311" s="1">
        <f t="shared" si="283"/>
        <v>263.02851388018161</v>
      </c>
      <c r="AX311" s="1">
        <f t="shared" si="284"/>
        <v>0.14193878132142923</v>
      </c>
      <c r="AY311" s="1">
        <f t="shared" si="285"/>
        <v>263.32602425529592</v>
      </c>
      <c r="BA311" s="1">
        <f t="shared" si="243"/>
        <v>40.484414634185129</v>
      </c>
      <c r="BB311" s="1">
        <f t="shared" si="244"/>
        <v>239.65980763418082</v>
      </c>
      <c r="BC311" s="1">
        <f t="shared" si="245"/>
        <v>245.03880331910031</v>
      </c>
      <c r="BD311" s="1">
        <f t="shared" si="246"/>
        <v>259.70253937774976</v>
      </c>
      <c r="BE311" s="1">
        <f t="shared" si="247"/>
        <v>263.02851388018161</v>
      </c>
      <c r="BF311" s="1">
        <f t="shared" si="248"/>
        <v>263.32602425529592</v>
      </c>
      <c r="BG311" s="1">
        <f t="shared" si="249"/>
        <v>5.9198041962501673</v>
      </c>
      <c r="BH311" s="1">
        <f t="shared" si="250"/>
        <v>6.0526700344628175</v>
      </c>
      <c r="BI311" s="1">
        <f t="shared" si="251"/>
        <v>6.4148769773357763</v>
      </c>
      <c r="BJ311" s="1">
        <f t="shared" si="252"/>
        <v>6.4970314195448378</v>
      </c>
      <c r="BK311" s="1">
        <f t="shared" si="253"/>
        <v>6.5043801827121603</v>
      </c>
      <c r="BM311" s="1">
        <f t="shared" si="254"/>
        <v>2659.9958679031429</v>
      </c>
      <c r="BN311" s="1">
        <f t="shared" si="255"/>
        <v>239.65980763418082</v>
      </c>
      <c r="BO311" s="1">
        <f t="shared" si="256"/>
        <v>245.03880331910031</v>
      </c>
      <c r="BP311" s="1">
        <f t="shared" si="257"/>
        <v>259.70253937774976</v>
      </c>
      <c r="BQ311" s="1">
        <f t="shared" si="258"/>
        <v>263.02851388018161</v>
      </c>
      <c r="BR311" s="1">
        <f t="shared" si="259"/>
        <v>263.32602425529592</v>
      </c>
      <c r="BS311" s="1">
        <f t="shared" si="260"/>
        <v>9.0097812002656639</v>
      </c>
      <c r="BT311" s="1">
        <f t="shared" si="261"/>
        <v>9.2119993972871388</v>
      </c>
      <c r="BU311" s="1">
        <f t="shared" si="262"/>
        <v>9.7632685265211165</v>
      </c>
      <c r="BV311" s="1">
        <f t="shared" si="263"/>
        <v>9.8883053561855814</v>
      </c>
      <c r="BW311" s="1">
        <f t="shared" si="264"/>
        <v>9.8994899741281959</v>
      </c>
    </row>
    <row r="312" spans="16:75">
      <c r="P312" s="1">
        <v>3</v>
      </c>
      <c r="Q312" s="1">
        <f t="shared" si="236"/>
        <v>1776.1533358128977</v>
      </c>
      <c r="R312" s="14">
        <v>30.1</v>
      </c>
      <c r="S312" s="1">
        <f t="shared" si="234"/>
        <v>50.004374999999996</v>
      </c>
      <c r="T312" s="1">
        <f t="shared" si="235"/>
        <v>20.002321428571427</v>
      </c>
      <c r="U312" s="1">
        <v>0</v>
      </c>
      <c r="V312" s="1">
        <v>0</v>
      </c>
      <c r="W312" s="14">
        <f t="shared" si="237"/>
        <v>70.006696428571416</v>
      </c>
      <c r="Y312" s="1">
        <f t="shared" si="238"/>
        <v>71.427988393967425</v>
      </c>
      <c r="Z312" s="1">
        <f t="shared" si="239"/>
        <v>28.572011606032589</v>
      </c>
      <c r="AA312" s="1">
        <f t="shared" si="240"/>
        <v>0</v>
      </c>
      <c r="AB312" s="1">
        <f t="shared" si="241"/>
        <v>0</v>
      </c>
      <c r="AC312" s="14">
        <f t="shared" si="242"/>
        <v>100.00000000000001</v>
      </c>
      <c r="AD312" s="1">
        <f t="shared" si="265"/>
        <v>1.5394794544208229E-2</v>
      </c>
      <c r="AE312" s="1">
        <f t="shared" si="266"/>
        <v>0.19262176231117675</v>
      </c>
      <c r="AF312" s="1">
        <f t="shared" si="267"/>
        <v>0.10070820310329853</v>
      </c>
      <c r="AG312" s="1">
        <f t="shared" si="268"/>
        <v>9.1168518506422963E-2</v>
      </c>
      <c r="AH312" s="1">
        <f t="shared" si="269"/>
        <v>5.6904865647032385E-2</v>
      </c>
      <c r="AI312" s="1">
        <f t="shared" si="270"/>
        <v>3.5659637912278531E-2</v>
      </c>
      <c r="AJ312" s="1">
        <f t="shared" si="271"/>
        <v>2.2426873750844109E-2</v>
      </c>
      <c r="AL312" s="1">
        <f t="shared" si="272"/>
        <v>0.10811743287419709</v>
      </c>
      <c r="AM312" s="1">
        <f t="shared" si="273"/>
        <v>2651.1590315228427</v>
      </c>
      <c r="AN312" s="1">
        <f t="shared" si="274"/>
        <v>30.684367692592364</v>
      </c>
      <c r="AO312" s="1">
        <f t="shared" si="275"/>
        <v>40.451856338698114</v>
      </c>
      <c r="AP312" s="1">
        <f t="shared" si="276"/>
        <v>99.852838003476066</v>
      </c>
      <c r="AQ312" s="1">
        <f t="shared" si="277"/>
        <v>239.19533265201903</v>
      </c>
      <c r="AR312" s="1">
        <f t="shared" si="278"/>
        <v>85.151373972770173</v>
      </c>
      <c r="AS312" s="1">
        <f t="shared" si="279"/>
        <v>244.50761584618891</v>
      </c>
      <c r="AT312" s="1">
        <f t="shared" si="280"/>
        <v>26.899038987277152</v>
      </c>
      <c r="AU312" s="1">
        <f t="shared" si="281"/>
        <v>258.92910582163523</v>
      </c>
      <c r="AV312" s="1">
        <f t="shared" si="282"/>
        <v>3.5669775553857952</v>
      </c>
      <c r="AW312" s="1">
        <f t="shared" si="283"/>
        <v>262.16651542063079</v>
      </c>
      <c r="AX312" s="1">
        <f t="shared" si="284"/>
        <v>0.13384046341655975</v>
      </c>
      <c r="AY312" s="1">
        <f t="shared" si="285"/>
        <v>262.45163161811354</v>
      </c>
      <c r="BA312" s="1">
        <f t="shared" si="243"/>
        <v>40.451856338698114</v>
      </c>
      <c r="BB312" s="1">
        <f t="shared" si="244"/>
        <v>239.19533265201903</v>
      </c>
      <c r="BC312" s="1">
        <f t="shared" si="245"/>
        <v>244.50761584618891</v>
      </c>
      <c r="BD312" s="1">
        <f t="shared" si="246"/>
        <v>258.92910582163523</v>
      </c>
      <c r="BE312" s="1">
        <f t="shared" si="247"/>
        <v>262.16651542063079</v>
      </c>
      <c r="BF312" s="1">
        <f t="shared" si="248"/>
        <v>262.45163161811354</v>
      </c>
      <c r="BG312" s="1">
        <f t="shared" si="249"/>
        <v>5.913086673928329</v>
      </c>
      <c r="BH312" s="1">
        <f t="shared" si="250"/>
        <v>6.0444102688133405</v>
      </c>
      <c r="BI312" s="1">
        <f t="shared" si="251"/>
        <v>6.4009202359875808</v>
      </c>
      <c r="BJ312" s="1">
        <f t="shared" si="252"/>
        <v>6.4809514111180651</v>
      </c>
      <c r="BK312" s="1">
        <f t="shared" si="253"/>
        <v>6.4879996957529036</v>
      </c>
      <c r="BM312" s="1">
        <f t="shared" si="254"/>
        <v>2651.1590315228427</v>
      </c>
      <c r="BN312" s="1">
        <f t="shared" si="255"/>
        <v>239.19533265201903</v>
      </c>
      <c r="BO312" s="1">
        <f t="shared" si="256"/>
        <v>244.50761584618891</v>
      </c>
      <c r="BP312" s="1">
        <f t="shared" si="257"/>
        <v>258.92910582163523</v>
      </c>
      <c r="BQ312" s="1">
        <f t="shared" si="258"/>
        <v>262.16651542063079</v>
      </c>
      <c r="BR312" s="1">
        <f t="shared" si="259"/>
        <v>262.45163161811354</v>
      </c>
      <c r="BS312" s="1">
        <f t="shared" si="260"/>
        <v>9.0222928842795103</v>
      </c>
      <c r="BT312" s="1">
        <f t="shared" si="261"/>
        <v>9.2226687625654122</v>
      </c>
      <c r="BU312" s="1">
        <f t="shared" si="262"/>
        <v>9.7666380154081018</v>
      </c>
      <c r="BV312" s="1">
        <f t="shared" si="263"/>
        <v>9.8887510067640356</v>
      </c>
      <c r="BW312" s="1">
        <f t="shared" si="264"/>
        <v>9.8995054049005748</v>
      </c>
    </row>
    <row r="313" spans="16:75">
      <c r="P313" s="1">
        <v>3</v>
      </c>
      <c r="Q313" s="1">
        <f t="shared" si="236"/>
        <v>1776.8676215271835</v>
      </c>
      <c r="R313" s="14">
        <v>30.2</v>
      </c>
      <c r="S313" s="1">
        <f t="shared" si="234"/>
        <v>50.001374999999996</v>
      </c>
      <c r="T313" s="1">
        <f t="shared" si="235"/>
        <v>19.90532142857143</v>
      </c>
      <c r="U313" s="1">
        <v>0</v>
      </c>
      <c r="V313" s="1">
        <v>0</v>
      </c>
      <c r="W313" s="14">
        <f t="shared" si="237"/>
        <v>69.906696428571422</v>
      </c>
      <c r="Y313" s="1">
        <f t="shared" si="238"/>
        <v>71.52587313447134</v>
      </c>
      <c r="Z313" s="1">
        <f t="shared" si="239"/>
        <v>28.474126865528675</v>
      </c>
      <c r="AA313" s="1">
        <f t="shared" si="240"/>
        <v>0</v>
      </c>
      <c r="AB313" s="1">
        <f t="shared" si="241"/>
        <v>0</v>
      </c>
      <c r="AC313" s="14">
        <f t="shared" si="242"/>
        <v>100.00000000000001</v>
      </c>
      <c r="AD313" s="1">
        <f t="shared" si="265"/>
        <v>1.5369460747098653E-2</v>
      </c>
      <c r="AE313" s="1">
        <f t="shared" si="266"/>
        <v>0.19237296770557516</v>
      </c>
      <c r="AF313" s="1">
        <f t="shared" si="267"/>
        <v>0.10047690689195907</v>
      </c>
      <c r="AG313" s="1">
        <f t="shared" si="268"/>
        <v>9.0956566539770273E-2</v>
      </c>
      <c r="AH313" s="1">
        <f t="shared" si="269"/>
        <v>5.676533407559628E-2</v>
      </c>
      <c r="AI313" s="1">
        <f t="shared" si="270"/>
        <v>3.5568067049184977E-2</v>
      </c>
      <c r="AJ313" s="1">
        <f t="shared" si="271"/>
        <v>2.2366932615009116E-2</v>
      </c>
      <c r="AL313" s="1">
        <f t="shared" si="272"/>
        <v>9.8981818078604872E-2</v>
      </c>
      <c r="AM313" s="1">
        <f t="shared" si="273"/>
        <v>2642.3806869873965</v>
      </c>
      <c r="AN313" s="1">
        <f t="shared" si="274"/>
        <v>30.540564476653319</v>
      </c>
      <c r="AO313" s="1">
        <f t="shared" si="275"/>
        <v>40.4190374914728</v>
      </c>
      <c r="AP313" s="1">
        <f t="shared" si="276"/>
        <v>98.814492442386296</v>
      </c>
      <c r="AQ313" s="1">
        <f t="shared" si="277"/>
        <v>238.73049543278185</v>
      </c>
      <c r="AR313" s="1">
        <f t="shared" si="278"/>
        <v>84.143683095445141</v>
      </c>
      <c r="AS313" s="1">
        <f t="shared" si="279"/>
        <v>243.976609446352</v>
      </c>
      <c r="AT313" s="1">
        <f t="shared" si="280"/>
        <v>26.33575095846594</v>
      </c>
      <c r="AU313" s="1">
        <f t="shared" si="281"/>
        <v>258.15892914990292</v>
      </c>
      <c r="AV313" s="1">
        <f t="shared" si="282"/>
        <v>3.4413421188395414</v>
      </c>
      <c r="AW313" s="1">
        <f t="shared" si="283"/>
        <v>261.30980954877055</v>
      </c>
      <c r="AX313" s="1">
        <f t="shared" si="284"/>
        <v>0.12617365459696225</v>
      </c>
      <c r="AY313" s="1">
        <f t="shared" si="285"/>
        <v>261.58300427386348</v>
      </c>
      <c r="BA313" s="1">
        <f t="shared" si="243"/>
        <v>40.4190374914728</v>
      </c>
      <c r="BB313" s="1">
        <f t="shared" si="244"/>
        <v>238.73049543278185</v>
      </c>
      <c r="BC313" s="1">
        <f t="shared" si="245"/>
        <v>243.976609446352</v>
      </c>
      <c r="BD313" s="1">
        <f t="shared" si="246"/>
        <v>258.15892914990292</v>
      </c>
      <c r="BE313" s="1">
        <f t="shared" si="247"/>
        <v>261.30980954877055</v>
      </c>
      <c r="BF313" s="1">
        <f t="shared" si="248"/>
        <v>261.58300427386348</v>
      </c>
      <c r="BG313" s="1">
        <f t="shared" si="249"/>
        <v>5.906387441391864</v>
      </c>
      <c r="BH313" s="1">
        <f t="shared" si="250"/>
        <v>6.0361805868787384</v>
      </c>
      <c r="BI313" s="1">
        <f t="shared" si="251"/>
        <v>6.3870627598286251</v>
      </c>
      <c r="BJ313" s="1">
        <f t="shared" si="252"/>
        <v>6.4650181143947094</v>
      </c>
      <c r="BK313" s="1">
        <f t="shared" si="253"/>
        <v>6.4717771750267339</v>
      </c>
      <c r="BM313" s="1">
        <f t="shared" si="254"/>
        <v>2642.3806869873965</v>
      </c>
      <c r="BN313" s="1">
        <f t="shared" si="255"/>
        <v>238.73049543278185</v>
      </c>
      <c r="BO313" s="1">
        <f t="shared" si="256"/>
        <v>243.976609446352</v>
      </c>
      <c r="BP313" s="1">
        <f t="shared" si="257"/>
        <v>258.15892914990292</v>
      </c>
      <c r="BQ313" s="1">
        <f t="shared" si="258"/>
        <v>261.30980954877055</v>
      </c>
      <c r="BR313" s="1">
        <f t="shared" si="259"/>
        <v>261.58300427386348</v>
      </c>
      <c r="BS313" s="1">
        <f t="shared" si="260"/>
        <v>9.0346745496751559</v>
      </c>
      <c r="BT313" s="1">
        <f t="shared" si="261"/>
        <v>9.2332119534415789</v>
      </c>
      <c r="BU313" s="1">
        <f t="shared" si="262"/>
        <v>9.7699370276669857</v>
      </c>
      <c r="BV313" s="1">
        <f t="shared" si="263"/>
        <v>9.8891810266253621</v>
      </c>
      <c r="BW313" s="1">
        <f t="shared" si="264"/>
        <v>9.8995199882457801</v>
      </c>
    </row>
    <row r="314" spans="16:75">
      <c r="P314" s="1">
        <v>3</v>
      </c>
      <c r="Q314" s="1">
        <f t="shared" si="236"/>
        <v>1777.581907241469</v>
      </c>
      <c r="R314" s="14">
        <v>30.3</v>
      </c>
      <c r="S314" s="1">
        <f t="shared" si="234"/>
        <v>49.998374999999996</v>
      </c>
      <c r="T314" s="1">
        <f t="shared" si="235"/>
        <v>19.808321428571428</v>
      </c>
      <c r="U314" s="1">
        <v>0</v>
      </c>
      <c r="V314" s="1">
        <v>0</v>
      </c>
      <c r="W314" s="14">
        <f t="shared" si="237"/>
        <v>69.806696428571428</v>
      </c>
      <c r="Y314" s="1">
        <f t="shared" si="238"/>
        <v>71.624038320105896</v>
      </c>
      <c r="Z314" s="1">
        <f t="shared" si="239"/>
        <v>28.375961679894093</v>
      </c>
      <c r="AA314" s="1">
        <f t="shared" si="240"/>
        <v>0</v>
      </c>
      <c r="AB314" s="1">
        <f t="shared" si="241"/>
        <v>0</v>
      </c>
      <c r="AC314" s="14">
        <f t="shared" si="242"/>
        <v>99.999999999999986</v>
      </c>
      <c r="AD314" s="1">
        <f t="shared" si="265"/>
        <v>1.5344054367275942E-2</v>
      </c>
      <c r="AE314" s="1">
        <f t="shared" si="266"/>
        <v>0.1921234602898326</v>
      </c>
      <c r="AF314" s="1">
        <f t="shared" si="267"/>
        <v>0.10024494800433445</v>
      </c>
      <c r="AG314" s="1">
        <f t="shared" si="268"/>
        <v>9.0744007319150569E-2</v>
      </c>
      <c r="AH314" s="1">
        <f t="shared" si="269"/>
        <v>5.6625402738583012E-2</v>
      </c>
      <c r="AI314" s="1">
        <f t="shared" si="270"/>
        <v>3.5476233830564564E-2</v>
      </c>
      <c r="AJ314" s="1">
        <f t="shared" si="271"/>
        <v>2.2306819744544345E-2</v>
      </c>
      <c r="AL314" s="1">
        <f t="shared" si="272"/>
        <v>9.0593135345763243E-2</v>
      </c>
      <c r="AM314" s="1">
        <f t="shared" si="273"/>
        <v>2633.6602576347495</v>
      </c>
      <c r="AN314" s="1">
        <f t="shared" si="274"/>
        <v>30.397044950750875</v>
      </c>
      <c r="AO314" s="1">
        <f t="shared" si="275"/>
        <v>40.385961608500118</v>
      </c>
      <c r="AP314" s="1">
        <f t="shared" si="276"/>
        <v>97.783114662070147</v>
      </c>
      <c r="AQ314" s="1">
        <f t="shared" si="277"/>
        <v>238.26532255895111</v>
      </c>
      <c r="AR314" s="1">
        <f t="shared" si="278"/>
        <v>83.144180349768078</v>
      </c>
      <c r="AS314" s="1">
        <f t="shared" si="279"/>
        <v>243.44580935032369</v>
      </c>
      <c r="AT314" s="1">
        <f t="shared" si="280"/>
        <v>25.782127443747388</v>
      </c>
      <c r="AU314" s="1">
        <f t="shared" si="281"/>
        <v>257.39200901225882</v>
      </c>
      <c r="AV314" s="1">
        <f t="shared" si="282"/>
        <v>3.3196525446178882</v>
      </c>
      <c r="AW314" s="1">
        <f t="shared" si="283"/>
        <v>260.45835688539046</v>
      </c>
      <c r="AX314" s="1">
        <f t="shared" si="284"/>
        <v>0.11891700280821109</v>
      </c>
      <c r="AY314" s="1">
        <f t="shared" si="285"/>
        <v>260.72008649409099</v>
      </c>
      <c r="BA314" s="1">
        <f t="shared" si="243"/>
        <v>40.385961608500118</v>
      </c>
      <c r="BB314" s="1">
        <f t="shared" si="244"/>
        <v>238.26532255895111</v>
      </c>
      <c r="BC314" s="1">
        <f t="shared" si="245"/>
        <v>243.44580935032369</v>
      </c>
      <c r="BD314" s="1">
        <f t="shared" si="246"/>
        <v>257.39200901225882</v>
      </c>
      <c r="BE314" s="1">
        <f t="shared" si="247"/>
        <v>260.45835688539046</v>
      </c>
      <c r="BF314" s="1">
        <f t="shared" si="248"/>
        <v>260.72008649409099</v>
      </c>
      <c r="BG314" s="1">
        <f t="shared" si="249"/>
        <v>5.8997065581522001</v>
      </c>
      <c r="BH314" s="1">
        <f t="shared" si="250"/>
        <v>6.027981002663191</v>
      </c>
      <c r="BI314" s="1">
        <f t="shared" si="251"/>
        <v>6.3733039591184326</v>
      </c>
      <c r="BJ314" s="1">
        <f t="shared" si="252"/>
        <v>6.4492300421186766</v>
      </c>
      <c r="BK314" s="1">
        <f t="shared" si="253"/>
        <v>6.4557107497278627</v>
      </c>
      <c r="BM314" s="1">
        <f t="shared" si="254"/>
        <v>2633.6602576347495</v>
      </c>
      <c r="BN314" s="1">
        <f t="shared" si="255"/>
        <v>238.26532255895111</v>
      </c>
      <c r="BO314" s="1">
        <f t="shared" si="256"/>
        <v>243.44580935032369</v>
      </c>
      <c r="BP314" s="1">
        <f t="shared" si="257"/>
        <v>257.39200901225882</v>
      </c>
      <c r="BQ314" s="1">
        <f t="shared" si="258"/>
        <v>260.45835688539046</v>
      </c>
      <c r="BR314" s="1">
        <f t="shared" si="259"/>
        <v>260.72008649409099</v>
      </c>
      <c r="BS314" s="1">
        <f t="shared" si="260"/>
        <v>9.0469270616147579</v>
      </c>
      <c r="BT314" s="1">
        <f t="shared" si="261"/>
        <v>9.2436299877554706</v>
      </c>
      <c r="BU314" s="1">
        <f t="shared" si="262"/>
        <v>9.7731667653829692</v>
      </c>
      <c r="BV314" s="1">
        <f t="shared" si="263"/>
        <v>9.8895959010029699</v>
      </c>
      <c r="BW314" s="1">
        <f t="shared" si="264"/>
        <v>9.8995337662967877</v>
      </c>
    </row>
    <row r="315" spans="16:75">
      <c r="P315" s="1">
        <v>3</v>
      </c>
      <c r="Q315" s="1">
        <f t="shared" si="236"/>
        <v>1778.2961929557548</v>
      </c>
      <c r="R315" s="14">
        <v>30.4</v>
      </c>
      <c r="S315" s="1">
        <f t="shared" si="234"/>
        <v>49.995374999999996</v>
      </c>
      <c r="T315" s="1">
        <f t="shared" si="235"/>
        <v>19.711321428571431</v>
      </c>
      <c r="U315" s="1">
        <v>0</v>
      </c>
      <c r="V315" s="1">
        <v>0</v>
      </c>
      <c r="W315" s="14">
        <f t="shared" si="237"/>
        <v>69.706696428571433</v>
      </c>
      <c r="Y315" s="1">
        <f t="shared" si="238"/>
        <v>71.722485157836076</v>
      </c>
      <c r="Z315" s="1">
        <f t="shared" si="239"/>
        <v>28.277514842163914</v>
      </c>
      <c r="AA315" s="1">
        <f t="shared" si="240"/>
        <v>0</v>
      </c>
      <c r="AB315" s="1">
        <f t="shared" si="241"/>
        <v>0</v>
      </c>
      <c r="AC315" s="14">
        <f t="shared" si="242"/>
        <v>99.999999999999986</v>
      </c>
      <c r="AD315" s="1">
        <f t="shared" si="265"/>
        <v>1.5318575092362445E-2</v>
      </c>
      <c r="AE315" s="1">
        <f t="shared" si="266"/>
        <v>0.19187323699619449</v>
      </c>
      <c r="AF315" s="1">
        <f t="shared" si="267"/>
        <v>0.10001232358843348</v>
      </c>
      <c r="AG315" s="1">
        <f t="shared" si="268"/>
        <v>9.0530838231096297E-2</v>
      </c>
      <c r="AH315" s="1">
        <f t="shared" si="269"/>
        <v>5.6485069915502617E-2</v>
      </c>
      <c r="AI315" s="1">
        <f t="shared" si="270"/>
        <v>3.5384137127305454E-2</v>
      </c>
      <c r="AJ315" s="1">
        <f t="shared" si="271"/>
        <v>2.2246534400347375E-2</v>
      </c>
      <c r="AL315" s="1">
        <f t="shared" si="272"/>
        <v>8.2892371547077751E-2</v>
      </c>
      <c r="AM315" s="1">
        <f t="shared" si="273"/>
        <v>2624.9971741963841</v>
      </c>
      <c r="AN315" s="1">
        <f t="shared" si="274"/>
        <v>30.253809329372299</v>
      </c>
      <c r="AO315" s="1">
        <f t="shared" si="275"/>
        <v>40.35263216021351</v>
      </c>
      <c r="AP315" s="1">
        <f t="shared" si="276"/>
        <v>96.758683797836071</v>
      </c>
      <c r="AQ315" s="1">
        <f t="shared" si="277"/>
        <v>237.79984019460534</v>
      </c>
      <c r="AR315" s="1">
        <f t="shared" si="278"/>
        <v>82.152829796991</v>
      </c>
      <c r="AS315" s="1">
        <f t="shared" si="279"/>
        <v>242.9152403386351</v>
      </c>
      <c r="AT315" s="1">
        <f t="shared" si="280"/>
        <v>25.238039475777942</v>
      </c>
      <c r="AU315" s="1">
        <f t="shared" si="281"/>
        <v>256.62834463878357</v>
      </c>
      <c r="AV315" s="1">
        <f t="shared" si="282"/>
        <v>3.2018000754643099</v>
      </c>
      <c r="AW315" s="1">
        <f t="shared" si="283"/>
        <v>259.61211821167365</v>
      </c>
      <c r="AX315" s="1">
        <f t="shared" si="284"/>
        <v>0.11205013072169387</v>
      </c>
      <c r="AY315" s="1">
        <f t="shared" si="285"/>
        <v>259.8628232165799</v>
      </c>
      <c r="BA315" s="1">
        <f t="shared" si="243"/>
        <v>40.35263216021351</v>
      </c>
      <c r="BB315" s="1">
        <f t="shared" si="244"/>
        <v>237.79984019460534</v>
      </c>
      <c r="BC315" s="1">
        <f t="shared" si="245"/>
        <v>242.9152403386351</v>
      </c>
      <c r="BD315" s="1">
        <f t="shared" si="246"/>
        <v>256.62834463878357</v>
      </c>
      <c r="BE315" s="1">
        <f t="shared" si="247"/>
        <v>259.61211821167365</v>
      </c>
      <c r="BF315" s="1">
        <f t="shared" si="248"/>
        <v>259.8628232165799</v>
      </c>
      <c r="BG315" s="1">
        <f t="shared" si="249"/>
        <v>5.8930440832325397</v>
      </c>
      <c r="BH315" s="1">
        <f t="shared" si="250"/>
        <v>6.0198115298694761</v>
      </c>
      <c r="BI315" s="1">
        <f t="shared" si="251"/>
        <v>6.3596432475552724</v>
      </c>
      <c r="BJ315" s="1">
        <f t="shared" si="252"/>
        <v>6.4335857244931702</v>
      </c>
      <c r="BK315" s="1">
        <f t="shared" si="253"/>
        <v>6.4397985783142264</v>
      </c>
      <c r="BM315" s="1">
        <f t="shared" si="254"/>
        <v>2624.9971741963841</v>
      </c>
      <c r="BN315" s="1">
        <f t="shared" si="255"/>
        <v>237.79984019460534</v>
      </c>
      <c r="BO315" s="1">
        <f t="shared" si="256"/>
        <v>242.9152403386351</v>
      </c>
      <c r="BP315" s="1">
        <f t="shared" si="257"/>
        <v>256.62834463878357</v>
      </c>
      <c r="BQ315" s="1">
        <f t="shared" si="258"/>
        <v>259.61211821167365</v>
      </c>
      <c r="BR315" s="1">
        <f t="shared" si="259"/>
        <v>259.8628232165799</v>
      </c>
      <c r="BS315" s="1">
        <f t="shared" si="260"/>
        <v>9.0590512832611072</v>
      </c>
      <c r="BT315" s="1">
        <f t="shared" si="261"/>
        <v>9.2539238794800269</v>
      </c>
      <c r="BU315" s="1">
        <f t="shared" si="262"/>
        <v>9.7763284151857306</v>
      </c>
      <c r="BV315" s="1">
        <f t="shared" si="263"/>
        <v>9.889996102230139</v>
      </c>
      <c r="BW315" s="1">
        <f t="shared" si="264"/>
        <v>9.8995467793649805</v>
      </c>
    </row>
    <row r="316" spans="16:75">
      <c r="P316" s="1">
        <v>3</v>
      </c>
      <c r="Q316" s="1">
        <f t="shared" si="236"/>
        <v>1779.0104786700406</v>
      </c>
      <c r="R316" s="14">
        <v>30.5</v>
      </c>
      <c r="S316" s="1">
        <f t="shared" si="234"/>
        <v>49.992374999999996</v>
      </c>
      <c r="T316" s="1">
        <f t="shared" si="235"/>
        <v>19.614321428571429</v>
      </c>
      <c r="U316" s="1">
        <v>0</v>
      </c>
      <c r="V316" s="1">
        <v>0</v>
      </c>
      <c r="W316" s="14">
        <f t="shared" si="237"/>
        <v>69.606696428571425</v>
      </c>
      <c r="Y316" s="1">
        <f t="shared" si="238"/>
        <v>71.821214861562723</v>
      </c>
      <c r="Z316" s="1">
        <f t="shared" si="239"/>
        <v>28.178785138437267</v>
      </c>
      <c r="AA316" s="1">
        <f t="shared" si="240"/>
        <v>0</v>
      </c>
      <c r="AB316" s="1">
        <f t="shared" si="241"/>
        <v>0</v>
      </c>
      <c r="AC316" s="14">
        <f t="shared" si="242"/>
        <v>99.999999999999986</v>
      </c>
      <c r="AD316" s="1">
        <f t="shared" si="265"/>
        <v>1.5293022608185413E-2</v>
      </c>
      <c r="AE316" s="1">
        <f t="shared" si="266"/>
        <v>0.19162229473927703</v>
      </c>
      <c r="AF316" s="1">
        <f t="shared" si="267"/>
        <v>9.9779030775875771E-2</v>
      </c>
      <c r="AG316" s="1">
        <f t="shared" si="268"/>
        <v>9.0317056647121377E-2</v>
      </c>
      <c r="AH316" s="1">
        <f t="shared" si="269"/>
        <v>5.6344333875978168E-2</v>
      </c>
      <c r="AI316" s="1">
        <f t="shared" si="270"/>
        <v>3.529177580380724E-2</v>
      </c>
      <c r="AJ316" s="1">
        <f t="shared" si="271"/>
        <v>2.218607583906845E-2</v>
      </c>
      <c r="AL316" s="1">
        <f t="shared" si="272"/>
        <v>7.5825012588861554E-2</v>
      </c>
      <c r="AM316" s="1">
        <f t="shared" si="273"/>
        <v>2616.3908746908633</v>
      </c>
      <c r="AN316" s="1">
        <f t="shared" si="274"/>
        <v>30.110857827755474</v>
      </c>
      <c r="AO316" s="1">
        <f t="shared" si="275"/>
        <v>40.319052572238242</v>
      </c>
      <c r="AP316" s="1">
        <f t="shared" si="276"/>
        <v>95.741178969346919</v>
      </c>
      <c r="AQ316" s="1">
        <f t="shared" si="277"/>
        <v>237.33407409222744</v>
      </c>
      <c r="AR316" s="1">
        <f t="shared" si="278"/>
        <v>81.169595520796804</v>
      </c>
      <c r="AS316" s="1">
        <f t="shared" si="279"/>
        <v>242.3849267490684</v>
      </c>
      <c r="AT316" s="1">
        <f t="shared" si="280"/>
        <v>24.703359312627693</v>
      </c>
      <c r="AU316" s="1">
        <f t="shared" si="281"/>
        <v>255.86793485082896</v>
      </c>
      <c r="AV316" s="1">
        <f t="shared" si="282"/>
        <v>3.0876785302319942</v>
      </c>
      <c r="AW316" s="1">
        <f t="shared" si="283"/>
        <v>258.77105447501316</v>
      </c>
      <c r="AX316" s="1">
        <f t="shared" si="284"/>
        <v>0.10555359499877708</v>
      </c>
      <c r="AY316" s="1">
        <f t="shared" si="285"/>
        <v>259.01116003749274</v>
      </c>
      <c r="BA316" s="1">
        <f t="shared" si="243"/>
        <v>40.319052572238242</v>
      </c>
      <c r="BB316" s="1">
        <f t="shared" si="244"/>
        <v>237.33407409222744</v>
      </c>
      <c r="BC316" s="1">
        <f t="shared" si="245"/>
        <v>242.3849267490684</v>
      </c>
      <c r="BD316" s="1">
        <f t="shared" si="246"/>
        <v>255.86793485082896</v>
      </c>
      <c r="BE316" s="1">
        <f t="shared" si="247"/>
        <v>258.77105447501316</v>
      </c>
      <c r="BF316" s="1">
        <f t="shared" si="248"/>
        <v>259.01116003749274</v>
      </c>
      <c r="BG316" s="1">
        <f t="shared" si="249"/>
        <v>5.8864000751754828</v>
      </c>
      <c r="BH316" s="1">
        <f t="shared" si="250"/>
        <v>6.0116721818995069</v>
      </c>
      <c r="BI316" s="1">
        <f t="shared" si="251"/>
        <v>6.346080042243039</v>
      </c>
      <c r="BJ316" s="1">
        <f t="shared" si="252"/>
        <v>6.4180837089706433</v>
      </c>
      <c r="BK316" s="1">
        <f t="shared" si="253"/>
        <v>6.4240388479722208</v>
      </c>
      <c r="BM316" s="1">
        <f t="shared" si="254"/>
        <v>2616.3908746908633</v>
      </c>
      <c r="BN316" s="1">
        <f t="shared" si="255"/>
        <v>237.33407409222744</v>
      </c>
      <c r="BO316" s="1">
        <f t="shared" si="256"/>
        <v>242.3849267490684</v>
      </c>
      <c r="BP316" s="1">
        <f t="shared" si="257"/>
        <v>255.86793485082896</v>
      </c>
      <c r="BQ316" s="1">
        <f t="shared" si="258"/>
        <v>258.77105447501316</v>
      </c>
      <c r="BR316" s="1">
        <f t="shared" si="259"/>
        <v>259.01116003749274</v>
      </c>
      <c r="BS316" s="1">
        <f t="shared" si="260"/>
        <v>9.0710480757302516</v>
      </c>
      <c r="BT316" s="1">
        <f t="shared" si="261"/>
        <v>9.2640946386769194</v>
      </c>
      <c r="BU316" s="1">
        <f t="shared" si="262"/>
        <v>9.7794231483497569</v>
      </c>
      <c r="BV316" s="1">
        <f t="shared" si="263"/>
        <v>9.8903820900074013</v>
      </c>
      <c r="BW316" s="1">
        <f t="shared" si="264"/>
        <v>9.8995590660014017</v>
      </c>
    </row>
    <row r="317" spans="16:75">
      <c r="P317" s="1">
        <v>3</v>
      </c>
      <c r="Q317" s="1">
        <f t="shared" si="236"/>
        <v>1779.7247643843261</v>
      </c>
      <c r="R317" s="14">
        <v>30.6</v>
      </c>
      <c r="S317" s="1">
        <f t="shared" ref="S317:S380" si="286">$S$252+$S$6*(R317-24.1)</f>
        <v>49.989374999999995</v>
      </c>
      <c r="T317" s="1">
        <f t="shared" ref="T317:T380" si="287">$T$252+$T$6*(R317-24.1)</f>
        <v>19.517321428571428</v>
      </c>
      <c r="U317" s="1">
        <v>0</v>
      </c>
      <c r="V317" s="1">
        <v>0</v>
      </c>
      <c r="W317" s="14">
        <f t="shared" si="237"/>
        <v>69.506696428571416</v>
      </c>
      <c r="Y317" s="1">
        <f t="shared" si="238"/>
        <v>71.920228652172526</v>
      </c>
      <c r="Z317" s="1">
        <f t="shared" si="239"/>
        <v>28.079771347827489</v>
      </c>
      <c r="AA317" s="1">
        <f t="shared" si="240"/>
        <v>0</v>
      </c>
      <c r="AB317" s="1">
        <f t="shared" si="241"/>
        <v>0</v>
      </c>
      <c r="AC317" s="14">
        <f t="shared" si="242"/>
        <v>100.00000000000001</v>
      </c>
      <c r="AD317" s="1">
        <f t="shared" si="265"/>
        <v>1.5267396598764084E-2</v>
      </c>
      <c r="AE317" s="1">
        <f t="shared" si="266"/>
        <v>0.19137063041594068</v>
      </c>
      <c r="AF317" s="1">
        <f t="shared" si="267"/>
        <v>9.9545066681773833E-2</v>
      </c>
      <c r="AG317" s="1">
        <f t="shared" si="268"/>
        <v>9.0102659923613312E-2</v>
      </c>
      <c r="AH317" s="1">
        <f t="shared" si="269"/>
        <v>5.6203192879674721E-2</v>
      </c>
      <c r="AI317" s="1">
        <f t="shared" si="270"/>
        <v>3.519914871793435E-2</v>
      </c>
      <c r="AJ317" s="1">
        <f t="shared" si="271"/>
        <v>2.2125443313079987E-2</v>
      </c>
      <c r="AL317" s="1">
        <f t="shared" si="272"/>
        <v>6.9340712921432818E-2</v>
      </c>
      <c r="AM317" s="1">
        <f t="shared" si="273"/>
        <v>2607.8408043183863</v>
      </c>
      <c r="AN317" s="1">
        <f t="shared" si="274"/>
        <v>29.968190661893434</v>
      </c>
      <c r="AO317" s="1">
        <f t="shared" si="275"/>
        <v>40.285226226125999</v>
      </c>
      <c r="AP317" s="1">
        <f t="shared" si="276"/>
        <v>94.730579280550486</v>
      </c>
      <c r="AQ317" s="1">
        <f t="shared" si="277"/>
        <v>236.86804959937882</v>
      </c>
      <c r="AR317" s="1">
        <f t="shared" si="278"/>
        <v>80.19444162736832</v>
      </c>
      <c r="AS317" s="1">
        <f t="shared" si="279"/>
        <v>241.85489248396482</v>
      </c>
      <c r="AT317" s="1">
        <f t="shared" si="280"/>
        <v>24.177960430886646</v>
      </c>
      <c r="AU317" s="1">
        <f t="shared" si="281"/>
        <v>255.11077807167879</v>
      </c>
      <c r="AV317" s="1">
        <f t="shared" si="282"/>
        <v>2.9771842529317039</v>
      </c>
      <c r="AW317" s="1">
        <f t="shared" si="283"/>
        <v>257.93512679454881</v>
      </c>
      <c r="AX317" s="1">
        <f t="shared" si="284"/>
        <v>9.9408847109584753E-2</v>
      </c>
      <c r="AY317" s="1">
        <f t="shared" si="285"/>
        <v>258.16504320353721</v>
      </c>
      <c r="BA317" s="1">
        <f t="shared" si="243"/>
        <v>40.285226226125999</v>
      </c>
      <c r="BB317" s="1">
        <f t="shared" si="244"/>
        <v>236.86804959937882</v>
      </c>
      <c r="BC317" s="1">
        <f t="shared" si="245"/>
        <v>241.85489248396482</v>
      </c>
      <c r="BD317" s="1">
        <f t="shared" si="246"/>
        <v>255.11077807167879</v>
      </c>
      <c r="BE317" s="1">
        <f t="shared" si="247"/>
        <v>257.93512679454881</v>
      </c>
      <c r="BF317" s="1">
        <f t="shared" si="248"/>
        <v>258.16504320353721</v>
      </c>
      <c r="BG317" s="1">
        <f t="shared" si="249"/>
        <v>5.8797745920504187</v>
      </c>
      <c r="BH317" s="1">
        <f t="shared" si="250"/>
        <v>6.003562971854822</v>
      </c>
      <c r="BI317" s="1">
        <f t="shared" si="251"/>
        <v>6.3326137636589204</v>
      </c>
      <c r="BJ317" s="1">
        <f t="shared" si="252"/>
        <v>6.4027225600453814</v>
      </c>
      <c r="BK317" s="1">
        <f t="shared" si="253"/>
        <v>6.4084297740919869</v>
      </c>
      <c r="BM317" s="1">
        <f t="shared" si="254"/>
        <v>2607.8408043183863</v>
      </c>
      <c r="BN317" s="1">
        <f t="shared" si="255"/>
        <v>236.86804959937882</v>
      </c>
      <c r="BO317" s="1">
        <f t="shared" si="256"/>
        <v>241.85489248396482</v>
      </c>
      <c r="BP317" s="1">
        <f t="shared" si="257"/>
        <v>255.11077807167879</v>
      </c>
      <c r="BQ317" s="1">
        <f t="shared" si="258"/>
        <v>257.93512679454881</v>
      </c>
      <c r="BR317" s="1">
        <f t="shared" si="259"/>
        <v>258.16504320353721</v>
      </c>
      <c r="BS317" s="1">
        <f t="shared" si="260"/>
        <v>9.0829182980473089</v>
      </c>
      <c r="BT317" s="1">
        <f t="shared" si="261"/>
        <v>9.2741432714555092</v>
      </c>
      <c r="BU317" s="1">
        <f t="shared" si="262"/>
        <v>9.782452120897668</v>
      </c>
      <c r="BV317" s="1">
        <f t="shared" si="263"/>
        <v>9.8907543116676386</v>
      </c>
      <c r="BW317" s="1">
        <f t="shared" si="264"/>
        <v>9.8995706630571743</v>
      </c>
    </row>
    <row r="318" spans="16:75">
      <c r="P318" s="1">
        <v>3</v>
      </c>
      <c r="Q318" s="1">
        <f t="shared" ref="Q318:Q381" si="288">$Q$252+(R318-24.1)/0.14</f>
        <v>1780.4390500986119</v>
      </c>
      <c r="R318" s="14">
        <v>30.7</v>
      </c>
      <c r="S318" s="1">
        <f t="shared" si="286"/>
        <v>49.986374999999995</v>
      </c>
      <c r="T318" s="1">
        <f t="shared" si="287"/>
        <v>19.42032142857143</v>
      </c>
      <c r="U318" s="1">
        <v>0</v>
      </c>
      <c r="V318" s="1">
        <v>0</v>
      </c>
      <c r="W318" s="14">
        <f t="shared" ref="W318:W381" si="289">SUM(S318:V318)</f>
        <v>69.406696428571422</v>
      </c>
      <c r="Y318" s="1">
        <f t="shared" si="238"/>
        <v>72.019527757588236</v>
      </c>
      <c r="Z318" s="1">
        <f t="shared" si="239"/>
        <v>27.980472242411775</v>
      </c>
      <c r="AA318" s="1">
        <f t="shared" si="240"/>
        <v>0</v>
      </c>
      <c r="AB318" s="1">
        <f t="shared" si="241"/>
        <v>0</v>
      </c>
      <c r="AC318" s="14">
        <f t="shared" si="242"/>
        <v>100.00000000000001</v>
      </c>
      <c r="AD318" s="1">
        <f t="shared" si="265"/>
        <v>1.5241696746296652E-2</v>
      </c>
      <c r="AE318" s="1">
        <f t="shared" si="266"/>
        <v>0.19111824090516186</v>
      </c>
      <c r="AF318" s="1">
        <f t="shared" si="267"/>
        <v>9.9310428404614265E-2</v>
      </c>
      <c r="AG318" s="1">
        <f t="shared" si="268"/>
        <v>8.9887645401723976E-2</v>
      </c>
      <c r="AH318" s="1">
        <f t="shared" si="269"/>
        <v>5.606164517622754E-2</v>
      </c>
      <c r="AI318" s="1">
        <f t="shared" si="270"/>
        <v>3.5106254720968885E-2</v>
      </c>
      <c r="AJ318" s="1">
        <f t="shared" si="271"/>
        <v>2.2064636070445696E-2</v>
      </c>
      <c r="AL318" s="1">
        <f t="shared" si="272"/>
        <v>6.3392988477223758E-2</v>
      </c>
      <c r="AM318" s="1">
        <f t="shared" si="273"/>
        <v>2599.3464153564</v>
      </c>
      <c r="AN318" s="1">
        <f t="shared" si="274"/>
        <v>29.825808048539265</v>
      </c>
      <c r="AO318" s="1">
        <f t="shared" si="275"/>
        <v>40.251156460075229</v>
      </c>
      <c r="AP318" s="1">
        <f t="shared" si="276"/>
        <v>93.726863819606208</v>
      </c>
      <c r="AQ318" s="1">
        <f t="shared" si="277"/>
        <v>236.40179166524274</v>
      </c>
      <c r="AR318" s="1">
        <f t="shared" si="278"/>
        <v>79.227332245462037</v>
      </c>
      <c r="AS318" s="1">
        <f t="shared" si="279"/>
        <v>241.32516101738992</v>
      </c>
      <c r="AT318" s="1">
        <f t="shared" si="280"/>
        <v>23.661717518776129</v>
      </c>
      <c r="AU318" s="1">
        <f t="shared" si="281"/>
        <v>254.3568723369788</v>
      </c>
      <c r="AV318" s="1">
        <f t="shared" si="282"/>
        <v>2.870216062576874</v>
      </c>
      <c r="AW318" s="1">
        <f t="shared" si="283"/>
        <v>257.10429646643166</v>
      </c>
      <c r="AX318" s="1">
        <f t="shared" si="284"/>
        <v>9.3598195630825748E-2</v>
      </c>
      <c r="AY318" s="1">
        <f t="shared" si="285"/>
        <v>257.32441960416293</v>
      </c>
      <c r="BA318" s="1">
        <f t="shared" si="243"/>
        <v>40.251156460075229</v>
      </c>
      <c r="BB318" s="1">
        <f t="shared" si="244"/>
        <v>236.40179166524274</v>
      </c>
      <c r="BC318" s="1">
        <f t="shared" si="245"/>
        <v>241.32516101738992</v>
      </c>
      <c r="BD318" s="1">
        <f t="shared" si="246"/>
        <v>254.3568723369788</v>
      </c>
      <c r="BE318" s="1">
        <f t="shared" si="247"/>
        <v>257.10429646643166</v>
      </c>
      <c r="BF318" s="1">
        <f t="shared" si="248"/>
        <v>257.32441960416293</v>
      </c>
      <c r="BG318" s="1">
        <f t="shared" si="249"/>
        <v>5.8731676914606821</v>
      </c>
      <c r="BH318" s="1">
        <f t="shared" si="250"/>
        <v>5.9954839125369785</v>
      </c>
      <c r="BI318" s="1">
        <f t="shared" si="251"/>
        <v>6.319243835621795</v>
      </c>
      <c r="BJ318" s="1">
        <f t="shared" si="252"/>
        <v>6.3875008590486377</v>
      </c>
      <c r="BK318" s="1">
        <f t="shared" si="253"/>
        <v>6.3929695997530098</v>
      </c>
      <c r="BM318" s="1">
        <f t="shared" si="254"/>
        <v>2599.3464153564</v>
      </c>
      <c r="BN318" s="1">
        <f t="shared" si="255"/>
        <v>236.40179166524274</v>
      </c>
      <c r="BO318" s="1">
        <f t="shared" si="256"/>
        <v>241.32516101738992</v>
      </c>
      <c r="BP318" s="1">
        <f t="shared" si="257"/>
        <v>254.3568723369788</v>
      </c>
      <c r="BQ318" s="1">
        <f t="shared" si="258"/>
        <v>257.10429646643166</v>
      </c>
      <c r="BR318" s="1">
        <f t="shared" si="259"/>
        <v>257.32441960416293</v>
      </c>
      <c r="BS318" s="1">
        <f t="shared" si="260"/>
        <v>9.0946628071052764</v>
      </c>
      <c r="BT318" s="1">
        <f t="shared" si="261"/>
        <v>9.2840707799349431</v>
      </c>
      <c r="BU318" s="1">
        <f t="shared" si="262"/>
        <v>9.7854164737062792</v>
      </c>
      <c r="BV318" s="1">
        <f t="shared" si="263"/>
        <v>9.8911132024386106</v>
      </c>
      <c r="BW318" s="1">
        <f t="shared" si="264"/>
        <v>9.8995816057430286</v>
      </c>
    </row>
    <row r="319" spans="16:75">
      <c r="P319" s="1">
        <v>3</v>
      </c>
      <c r="Q319" s="1">
        <f t="shared" si="288"/>
        <v>1781.1533358128977</v>
      </c>
      <c r="R319" s="14">
        <v>30.8</v>
      </c>
      <c r="S319" s="1">
        <f t="shared" si="286"/>
        <v>49.983374999999995</v>
      </c>
      <c r="T319" s="1">
        <f t="shared" si="287"/>
        <v>19.323321428571429</v>
      </c>
      <c r="U319" s="1">
        <v>0</v>
      </c>
      <c r="V319" s="1">
        <v>0</v>
      </c>
      <c r="W319" s="14">
        <f t="shared" si="289"/>
        <v>69.306696428571428</v>
      </c>
      <c r="Y319" s="1">
        <f t="shared" si="238"/>
        <v>72.119113412819573</v>
      </c>
      <c r="Z319" s="1">
        <f t="shared" si="239"/>
        <v>27.880886587180427</v>
      </c>
      <c r="AA319" s="1">
        <f t="shared" si="240"/>
        <v>0</v>
      </c>
      <c r="AB319" s="1">
        <f t="shared" si="241"/>
        <v>0</v>
      </c>
      <c r="AC319" s="14">
        <f t="shared" si="242"/>
        <v>100</v>
      </c>
      <c r="AD319" s="1">
        <f t="shared" si="265"/>
        <v>1.5215922731147127E-2</v>
      </c>
      <c r="AE319" s="1">
        <f t="shared" si="266"/>
        <v>0.1908651230679044</v>
      </c>
      <c r="AF319" s="1">
        <f t="shared" si="267"/>
        <v>9.9075113026137598E-2</v>
      </c>
      <c r="AG319" s="1">
        <f t="shared" si="268"/>
        <v>8.9672010407259875E-2</v>
      </c>
      <c r="AH319" s="1">
        <f t="shared" si="269"/>
        <v>5.591968900516972E-2</v>
      </c>
      <c r="AI319" s="1">
        <f t="shared" si="270"/>
        <v>3.5013092657563229E-2</v>
      </c>
      <c r="AJ319" s="1">
        <f t="shared" si="271"/>
        <v>2.2003653354889536E-2</v>
      </c>
      <c r="AL319" s="1">
        <f t="shared" si="272"/>
        <v>5.7938931257220681E-2</v>
      </c>
      <c r="AM319" s="1">
        <f t="shared" si="273"/>
        <v>2590.9071670563185</v>
      </c>
      <c r="AN319" s="1">
        <f t="shared" si="274"/>
        <v>29.683710205210762</v>
      </c>
      <c r="AO319" s="1">
        <f t="shared" si="275"/>
        <v>40.216846569637354</v>
      </c>
      <c r="AP319" s="1">
        <f t="shared" si="276"/>
        <v>92.730011658814959</v>
      </c>
      <c r="AQ319" s="1">
        <f t="shared" si="277"/>
        <v>235.93532484704005</v>
      </c>
      <c r="AR319" s="1">
        <f t="shared" si="278"/>
        <v>78.26823152647853</v>
      </c>
      <c r="AS319" s="1">
        <f t="shared" si="279"/>
        <v>240.79575540215967</v>
      </c>
      <c r="AT319" s="1">
        <f t="shared" si="280"/>
        <v>23.154506469276292</v>
      </c>
      <c r="AU319" s="1">
        <f t="shared" si="281"/>
        <v>253.60621530494078</v>
      </c>
      <c r="AV319" s="1">
        <f t="shared" si="282"/>
        <v>2.7666752038388336</v>
      </c>
      <c r="AW319" s="1">
        <f t="shared" si="283"/>
        <v>256.27852496882582</v>
      </c>
      <c r="AX319" s="1">
        <f t="shared" si="284"/>
        <v>8.8104769992824128E-2</v>
      </c>
      <c r="AY319" s="1">
        <f t="shared" si="285"/>
        <v>256.48923676379223</v>
      </c>
      <c r="BA319" s="1">
        <f t="shared" si="243"/>
        <v>40.216846569637354</v>
      </c>
      <c r="BB319" s="1">
        <f t="shared" si="244"/>
        <v>235.93532484704005</v>
      </c>
      <c r="BC319" s="1">
        <f t="shared" si="245"/>
        <v>240.79575540215967</v>
      </c>
      <c r="BD319" s="1">
        <f t="shared" si="246"/>
        <v>253.60621530494078</v>
      </c>
      <c r="BE319" s="1">
        <f t="shared" si="247"/>
        <v>256.27852496882582</v>
      </c>
      <c r="BF319" s="1">
        <f t="shared" si="248"/>
        <v>256.48923676379223</v>
      </c>
      <c r="BG319" s="1">
        <f t="shared" si="249"/>
        <v>5.8665794305505026</v>
      </c>
      <c r="BH319" s="1">
        <f t="shared" si="250"/>
        <v>5.9874350164479093</v>
      </c>
      <c r="BI319" s="1">
        <f t="shared" si="251"/>
        <v>6.3059696852613678</v>
      </c>
      <c r="BJ319" s="1">
        <f t="shared" si="252"/>
        <v>6.3724172039463003</v>
      </c>
      <c r="BK319" s="1">
        <f t="shared" si="253"/>
        <v>6.3776565952198441</v>
      </c>
      <c r="BM319" s="1">
        <f t="shared" si="254"/>
        <v>2590.9071670563185</v>
      </c>
      <c r="BN319" s="1">
        <f t="shared" si="255"/>
        <v>235.93532484704005</v>
      </c>
      <c r="BO319" s="1">
        <f t="shared" si="256"/>
        <v>240.79575540215967</v>
      </c>
      <c r="BP319" s="1">
        <f t="shared" si="257"/>
        <v>253.60621530494078</v>
      </c>
      <c r="BQ319" s="1">
        <f t="shared" si="258"/>
        <v>256.27852496882582</v>
      </c>
      <c r="BR319" s="1">
        <f t="shared" si="259"/>
        <v>256.48923676379223</v>
      </c>
      <c r="BS319" s="1">
        <f t="shared" si="260"/>
        <v>9.1062824576266088</v>
      </c>
      <c r="BT319" s="1">
        <f t="shared" si="261"/>
        <v>9.2938781622091788</v>
      </c>
      <c r="BU319" s="1">
        <f t="shared" si="262"/>
        <v>9.7883173326151116</v>
      </c>
      <c r="BV319" s="1">
        <f t="shared" si="263"/>
        <v>9.8914591857028533</v>
      </c>
      <c r="BW319" s="1">
        <f t="shared" si="264"/>
        <v>9.8995919276878102</v>
      </c>
    </row>
    <row r="320" spans="16:75">
      <c r="P320" s="1">
        <v>3</v>
      </c>
      <c r="Q320" s="1">
        <f t="shared" si="288"/>
        <v>1781.8676215271832</v>
      </c>
      <c r="R320" s="14">
        <v>30.9</v>
      </c>
      <c r="S320" s="1">
        <f t="shared" si="286"/>
        <v>49.980374999999995</v>
      </c>
      <c r="T320" s="1">
        <f t="shared" si="287"/>
        <v>19.226321428571431</v>
      </c>
      <c r="U320" s="1">
        <v>0</v>
      </c>
      <c r="V320" s="1">
        <v>0</v>
      </c>
      <c r="W320" s="14">
        <f t="shared" si="289"/>
        <v>69.206696428571433</v>
      </c>
      <c r="Y320" s="1">
        <f t="shared" si="238"/>
        <v>72.218986860014311</v>
      </c>
      <c r="Z320" s="1">
        <f t="shared" si="239"/>
        <v>27.781013139985681</v>
      </c>
      <c r="AA320" s="1">
        <f t="shared" si="240"/>
        <v>0</v>
      </c>
      <c r="AB320" s="1">
        <f t="shared" si="241"/>
        <v>0</v>
      </c>
      <c r="AC320" s="14">
        <f t="shared" si="242"/>
        <v>100</v>
      </c>
      <c r="AD320" s="1">
        <f t="shared" si="265"/>
        <v>1.5190074231832117E-2</v>
      </c>
      <c r="AE320" s="1">
        <f t="shared" si="266"/>
        <v>0.19061127374698913</v>
      </c>
      <c r="AF320" s="1">
        <f t="shared" si="267"/>
        <v>9.8839117611217622E-2</v>
      </c>
      <c r="AG320" s="1">
        <f t="shared" si="268"/>
        <v>8.9455752250571369E-2</v>
      </c>
      <c r="AH320" s="1">
        <f t="shared" si="269"/>
        <v>5.5777322595859317E-2</v>
      </c>
      <c r="AI320" s="1">
        <f t="shared" si="270"/>
        <v>3.4919661365692092E-2</v>
      </c>
      <c r="AJ320" s="1">
        <f t="shared" si="271"/>
        <v>2.1942494405764366E-2</v>
      </c>
      <c r="AL320" s="1">
        <f t="shared" si="272"/>
        <v>5.2938944320632619E-2</v>
      </c>
      <c r="AM320" s="1">
        <f t="shared" si="273"/>
        <v>2582.522525541393</v>
      </c>
      <c r="AN320" s="1">
        <f t="shared" si="274"/>
        <v>29.541897350195242</v>
      </c>
      <c r="AO320" s="1">
        <f t="shared" si="275"/>
        <v>40.18229980840939</v>
      </c>
      <c r="AP320" s="1">
        <f t="shared" si="276"/>
        <v>91.740001854545994</v>
      </c>
      <c r="AQ320" s="1">
        <f t="shared" si="277"/>
        <v>235.46867331632001</v>
      </c>
      <c r="AR320" s="1">
        <f t="shared" si="278"/>
        <v>77.317103644536161</v>
      </c>
      <c r="AS320" s="1">
        <f t="shared" si="279"/>
        <v>240.26669827673049</v>
      </c>
      <c r="AT320" s="1">
        <f t="shared" si="280"/>
        <v>22.656204373263588</v>
      </c>
      <c r="AU320" s="1">
        <f t="shared" si="281"/>
        <v>252.85880426632696</v>
      </c>
      <c r="AV320" s="1">
        <f t="shared" si="282"/>
        <v>2.6664652984796318</v>
      </c>
      <c r="AW320" s="1">
        <f t="shared" si="283"/>
        <v>255.45777396665642</v>
      </c>
      <c r="AX320" s="1">
        <f t="shared" si="284"/>
        <v>8.2912485614457923E-2</v>
      </c>
      <c r="AY320" s="1">
        <f t="shared" si="285"/>
        <v>255.65944283408942</v>
      </c>
      <c r="BA320" s="1">
        <f t="shared" si="243"/>
        <v>40.18229980840939</v>
      </c>
      <c r="BB320" s="1">
        <f t="shared" si="244"/>
        <v>235.46867331632001</v>
      </c>
      <c r="BC320" s="1">
        <f t="shared" si="245"/>
        <v>240.26669827673049</v>
      </c>
      <c r="BD320" s="1">
        <f t="shared" si="246"/>
        <v>252.85880426632696</v>
      </c>
      <c r="BE320" s="1">
        <f t="shared" si="247"/>
        <v>255.45777396665642</v>
      </c>
      <c r="BF320" s="1">
        <f t="shared" si="248"/>
        <v>255.65944283408942</v>
      </c>
      <c r="BG320" s="1">
        <f t="shared" si="249"/>
        <v>5.8600098660117235</v>
      </c>
      <c r="BH320" s="1">
        <f t="shared" si="250"/>
        <v>5.9794162957901991</v>
      </c>
      <c r="BI320" s="1">
        <f t="shared" si="251"/>
        <v>6.2927907429879966</v>
      </c>
      <c r="BJ320" s="1">
        <f t="shared" si="252"/>
        <v>6.3574702091390494</v>
      </c>
      <c r="BK320" s="1">
        <f t="shared" si="253"/>
        <v>6.3624890574477462</v>
      </c>
      <c r="BM320" s="1">
        <f t="shared" si="254"/>
        <v>2582.522525541393</v>
      </c>
      <c r="BN320" s="1">
        <f t="shared" si="255"/>
        <v>235.46867331632001</v>
      </c>
      <c r="BO320" s="1">
        <f t="shared" si="256"/>
        <v>240.26669827673049</v>
      </c>
      <c r="BP320" s="1">
        <f t="shared" si="257"/>
        <v>252.85880426632696</v>
      </c>
      <c r="BQ320" s="1">
        <f t="shared" si="258"/>
        <v>255.45777396665642</v>
      </c>
      <c r="BR320" s="1">
        <f t="shared" si="259"/>
        <v>255.65944283408942</v>
      </c>
      <c r="BS320" s="1">
        <f t="shared" si="260"/>
        <v>9.1177781021273763</v>
      </c>
      <c r="BT320" s="1">
        <f t="shared" si="261"/>
        <v>9.303566412314705</v>
      </c>
      <c r="BU320" s="1">
        <f t="shared" si="262"/>
        <v>9.7911558085371713</v>
      </c>
      <c r="BV320" s="1">
        <f t="shared" si="263"/>
        <v>9.8917926732547254</v>
      </c>
      <c r="BW320" s="1">
        <f t="shared" si="264"/>
        <v>9.8996016609959163</v>
      </c>
    </row>
    <row r="321" spans="16:75">
      <c r="P321" s="1">
        <v>3</v>
      </c>
      <c r="Q321" s="1">
        <f t="shared" si="288"/>
        <v>1782.581907241469</v>
      </c>
      <c r="R321" s="14">
        <v>31</v>
      </c>
      <c r="S321" s="1">
        <f t="shared" si="286"/>
        <v>49.977374999999995</v>
      </c>
      <c r="T321" s="1">
        <f t="shared" si="287"/>
        <v>19.12932142857143</v>
      </c>
      <c r="U321" s="1">
        <v>0</v>
      </c>
      <c r="V321" s="1">
        <v>0</v>
      </c>
      <c r="W321" s="14">
        <f t="shared" si="289"/>
        <v>69.106696428571425</v>
      </c>
      <c r="Y321" s="1">
        <f t="shared" si="238"/>
        <v>72.319149348509995</v>
      </c>
      <c r="Z321" s="1">
        <f t="shared" si="239"/>
        <v>27.680850651490001</v>
      </c>
      <c r="AA321" s="1">
        <f t="shared" si="240"/>
        <v>0</v>
      </c>
      <c r="AB321" s="1">
        <f t="shared" si="241"/>
        <v>0</v>
      </c>
      <c r="AC321" s="14">
        <f t="shared" si="242"/>
        <v>100</v>
      </c>
      <c r="AD321" s="1">
        <f t="shared" si="265"/>
        <v>1.5164150925007416E-2</v>
      </c>
      <c r="AE321" s="1">
        <f t="shared" si="266"/>
        <v>0.19035668976696257</v>
      </c>
      <c r="AF321" s="1">
        <f t="shared" si="267"/>
        <v>9.8602439207739034E-2</v>
      </c>
      <c r="AG321" s="1">
        <f t="shared" si="268"/>
        <v>8.9238868226440615E-2</v>
      </c>
      <c r="AH321" s="1">
        <f t="shared" si="269"/>
        <v>5.563454416740557E-2</v>
      </c>
      <c r="AI321" s="1">
        <f t="shared" si="270"/>
        <v>3.4825959676604186E-2</v>
      </c>
      <c r="AJ321" s="1">
        <f t="shared" si="271"/>
        <v>2.18811584580203E-2</v>
      </c>
      <c r="AL321" s="1">
        <f t="shared" si="272"/>
        <v>4.8356495586443747E-2</v>
      </c>
      <c r="AM321" s="1">
        <f t="shared" si="273"/>
        <v>2574.1919637057608</v>
      </c>
      <c r="AN321" s="1">
        <f t="shared" si="274"/>
        <v>29.400369702554535</v>
      </c>
      <c r="AO321" s="1">
        <f t="shared" si="275"/>
        <v>40.147519388713086</v>
      </c>
      <c r="AP321" s="1">
        <f t="shared" si="276"/>
        <v>90.756813447163651</v>
      </c>
      <c r="AQ321" s="1">
        <f t="shared" si="277"/>
        <v>235.00186086512917</v>
      </c>
      <c r="AR321" s="1">
        <f t="shared" si="278"/>
        <v>76.373912796543735</v>
      </c>
      <c r="AS321" s="1">
        <f t="shared" si="279"/>
        <v>239.73801187195568</v>
      </c>
      <c r="AT321" s="1">
        <f t="shared" si="280"/>
        <v>22.166689512660113</v>
      </c>
      <c r="AU321" s="1">
        <f t="shared" si="281"/>
        <v>252.11463615421835</v>
      </c>
      <c r="AV321" s="1">
        <f t="shared" si="282"/>
        <v>2.569492297568992</v>
      </c>
      <c r="AW321" s="1">
        <f t="shared" si="283"/>
        <v>254.64200531611098</v>
      </c>
      <c r="AX321" s="1">
        <f t="shared" si="284"/>
        <v>7.8006010377075663E-2</v>
      </c>
      <c r="AY321" s="1">
        <f t="shared" si="285"/>
        <v>254.83498658627099</v>
      </c>
      <c r="BA321" s="1">
        <f t="shared" si="243"/>
        <v>40.147519388713086</v>
      </c>
      <c r="BB321" s="1">
        <f t="shared" si="244"/>
        <v>235.00186086512917</v>
      </c>
      <c r="BC321" s="1">
        <f t="shared" si="245"/>
        <v>239.73801187195568</v>
      </c>
      <c r="BD321" s="1">
        <f t="shared" si="246"/>
        <v>252.11463615421835</v>
      </c>
      <c r="BE321" s="1">
        <f t="shared" si="247"/>
        <v>254.64200531611098</v>
      </c>
      <c r="BF321" s="1">
        <f t="shared" si="248"/>
        <v>254.83498658627099</v>
      </c>
      <c r="BG321" s="1">
        <f t="shared" si="249"/>
        <v>5.8534590540903171</v>
      </c>
      <c r="BH321" s="1">
        <f t="shared" si="250"/>
        <v>5.9714277624673038</v>
      </c>
      <c r="BI321" s="1">
        <f t="shared" si="251"/>
        <v>6.2797064424632136</v>
      </c>
      <c r="BJ321" s="1">
        <f t="shared" si="252"/>
        <v>6.3426585052649607</v>
      </c>
      <c r="BK321" s="1">
        <f t="shared" si="253"/>
        <v>6.3474653095980393</v>
      </c>
      <c r="BM321" s="1">
        <f t="shared" si="254"/>
        <v>2574.1919637057608</v>
      </c>
      <c r="BN321" s="1">
        <f t="shared" si="255"/>
        <v>235.00186086512917</v>
      </c>
      <c r="BO321" s="1">
        <f t="shared" si="256"/>
        <v>239.73801187195568</v>
      </c>
      <c r="BP321" s="1">
        <f t="shared" si="257"/>
        <v>252.11463615421835</v>
      </c>
      <c r="BQ321" s="1">
        <f t="shared" si="258"/>
        <v>254.64200531611098</v>
      </c>
      <c r="BR321" s="1">
        <f t="shared" si="259"/>
        <v>254.83498658627099</v>
      </c>
      <c r="BS321" s="1">
        <f t="shared" si="260"/>
        <v>9.1291505908838548</v>
      </c>
      <c r="BT321" s="1">
        <f t="shared" si="261"/>
        <v>9.3131365202008141</v>
      </c>
      <c r="BU321" s="1">
        <f t="shared" si="262"/>
        <v>9.7939329975717353</v>
      </c>
      <c r="BV321" s="1">
        <f t="shared" si="263"/>
        <v>9.8921140655544928</v>
      </c>
      <c r="BW321" s="1">
        <f t="shared" si="264"/>
        <v>9.8996108363035624</v>
      </c>
    </row>
    <row r="322" spans="16:75">
      <c r="P322" s="1">
        <v>3</v>
      </c>
      <c r="Q322" s="1">
        <f t="shared" si="288"/>
        <v>1783.2961929557548</v>
      </c>
      <c r="R322" s="14">
        <v>31.1</v>
      </c>
      <c r="S322" s="1">
        <f t="shared" si="286"/>
        <v>49.974374999999995</v>
      </c>
      <c r="T322" s="1">
        <f t="shared" si="287"/>
        <v>19.032321428571429</v>
      </c>
      <c r="U322" s="1">
        <v>0</v>
      </c>
      <c r="V322" s="1">
        <v>0</v>
      </c>
      <c r="W322" s="14">
        <f t="shared" si="289"/>
        <v>69.006696428571416</v>
      </c>
      <c r="Y322" s="1">
        <f t="shared" si="238"/>
        <v>72.419602134885977</v>
      </c>
      <c r="Z322" s="1">
        <f t="shared" si="239"/>
        <v>27.580397865114026</v>
      </c>
      <c r="AA322" s="1">
        <f t="shared" si="240"/>
        <v>0</v>
      </c>
      <c r="AB322" s="1">
        <f t="shared" si="241"/>
        <v>0</v>
      </c>
      <c r="AC322" s="14">
        <f t="shared" si="242"/>
        <v>100</v>
      </c>
      <c r="AD322" s="1">
        <f t="shared" si="265"/>
        <v>1.5138152485454536E-2</v>
      </c>
      <c r="AE322" s="1">
        <f t="shared" si="266"/>
        <v>0.19010136793396459</v>
      </c>
      <c r="AF322" s="1">
        <f t="shared" si="267"/>
        <v>9.8365074846474526E-2</v>
      </c>
      <c r="AG322" s="1">
        <f t="shared" si="268"/>
        <v>8.9021355613968817E-2</v>
      </c>
      <c r="AH322" s="1">
        <f t="shared" si="269"/>
        <v>5.5491351928594723E-2</v>
      </c>
      <c r="AI322" s="1">
        <f t="shared" si="270"/>
        <v>3.473198641477352E-2</v>
      </c>
      <c r="AJ322" s="1">
        <f t="shared" si="271"/>
        <v>2.1819644742172784E-2</v>
      </c>
      <c r="AL322" s="1">
        <f t="shared" si="272"/>
        <v>4.4157889255950551E-2</v>
      </c>
      <c r="AM322" s="1">
        <f t="shared" si="273"/>
        <v>2565.9149611147109</v>
      </c>
      <c r="AN322" s="1">
        <f t="shared" si="274"/>
        <v>29.259127482129799</v>
      </c>
      <c r="AO322" s="1">
        <f t="shared" si="275"/>
        <v>40.112508482261049</v>
      </c>
      <c r="AP322" s="1">
        <f t="shared" si="276"/>
        <v>89.780425460953225</v>
      </c>
      <c r="AQ322" s="1">
        <f t="shared" si="277"/>
        <v>234.53491091206109</v>
      </c>
      <c r="AR322" s="1">
        <f t="shared" si="278"/>
        <v>75.438623202274371</v>
      </c>
      <c r="AS322" s="1">
        <f t="shared" si="279"/>
        <v>239.20971801771231</v>
      </c>
      <c r="AT322" s="1">
        <f t="shared" si="280"/>
        <v>21.685841353596981</v>
      </c>
      <c r="AU322" s="1">
        <f t="shared" si="281"/>
        <v>251.37370755357324</v>
      </c>
      <c r="AV322" s="1">
        <f t="shared" si="282"/>
        <v>2.4756644344698504</v>
      </c>
      <c r="AW322" s="1">
        <f t="shared" si="283"/>
        <v>253.83118106890311</v>
      </c>
      <c r="AX322" s="1">
        <f t="shared" si="284"/>
        <v>7.3370732404914346E-2</v>
      </c>
      <c r="AY322" s="1">
        <f t="shared" si="285"/>
        <v>254.01581740346111</v>
      </c>
      <c r="BA322" s="1">
        <f t="shared" si="243"/>
        <v>40.112508482261049</v>
      </c>
      <c r="BB322" s="1">
        <f t="shared" si="244"/>
        <v>234.53491091206109</v>
      </c>
      <c r="BC322" s="1">
        <f t="shared" si="245"/>
        <v>239.20971801771231</v>
      </c>
      <c r="BD322" s="1">
        <f t="shared" si="246"/>
        <v>251.37370755357324</v>
      </c>
      <c r="BE322" s="1">
        <f t="shared" si="247"/>
        <v>253.83118106890311</v>
      </c>
      <c r="BF322" s="1">
        <f t="shared" si="248"/>
        <v>254.01581740346111</v>
      </c>
      <c r="BG322" s="1">
        <f t="shared" si="249"/>
        <v>5.8469270505926962</v>
      </c>
      <c r="BH322" s="1">
        <f t="shared" si="250"/>
        <v>5.9634694280837106</v>
      </c>
      <c r="BI322" s="1">
        <f t="shared" si="251"/>
        <v>6.2667162205709026</v>
      </c>
      <c r="BJ322" s="1">
        <f t="shared" si="252"/>
        <v>6.3279807390045137</v>
      </c>
      <c r="BK322" s="1">
        <f t="shared" si="253"/>
        <v>6.332583700562993</v>
      </c>
      <c r="BM322" s="1">
        <f t="shared" si="254"/>
        <v>2565.9149611147109</v>
      </c>
      <c r="BN322" s="1">
        <f t="shared" si="255"/>
        <v>234.53491091206109</v>
      </c>
      <c r="BO322" s="1">
        <f t="shared" si="256"/>
        <v>239.20971801771231</v>
      </c>
      <c r="BP322" s="1">
        <f t="shared" si="257"/>
        <v>251.37370755357324</v>
      </c>
      <c r="BQ322" s="1">
        <f t="shared" si="258"/>
        <v>253.83118106890311</v>
      </c>
      <c r="BR322" s="1">
        <f t="shared" si="259"/>
        <v>254.01581740346111</v>
      </c>
      <c r="BS322" s="1">
        <f t="shared" si="260"/>
        <v>9.1404007719013443</v>
      </c>
      <c r="BT322" s="1">
        <f t="shared" si="261"/>
        <v>9.3225894717022264</v>
      </c>
      <c r="BU322" s="1">
        <f t="shared" si="262"/>
        <v>9.7966499811189749</v>
      </c>
      <c r="BV322" s="1">
        <f t="shared" si="263"/>
        <v>9.8924237519793401</v>
      </c>
      <c r="BW322" s="1">
        <f t="shared" si="264"/>
        <v>9.8996194828338737</v>
      </c>
    </row>
    <row r="323" spans="16:75">
      <c r="P323" s="1">
        <v>3</v>
      </c>
      <c r="Q323" s="1">
        <f t="shared" si="288"/>
        <v>1784.0104786700406</v>
      </c>
      <c r="R323" s="14">
        <v>31.2</v>
      </c>
      <c r="S323" s="1">
        <f t="shared" si="286"/>
        <v>49.971374999999995</v>
      </c>
      <c r="T323" s="1">
        <f t="shared" si="287"/>
        <v>18.935321428571431</v>
      </c>
      <c r="U323" s="1">
        <v>0</v>
      </c>
      <c r="V323" s="1">
        <v>0</v>
      </c>
      <c r="W323" s="14">
        <f t="shared" si="289"/>
        <v>68.906696428571422</v>
      </c>
      <c r="Y323" s="1">
        <f t="shared" si="238"/>
        <v>72.520346483015985</v>
      </c>
      <c r="Z323" s="1">
        <f t="shared" si="239"/>
        <v>27.479653516984023</v>
      </c>
      <c r="AA323" s="1">
        <f t="shared" si="240"/>
        <v>0</v>
      </c>
      <c r="AB323" s="1">
        <f t="shared" si="241"/>
        <v>0</v>
      </c>
      <c r="AC323" s="14">
        <f t="shared" si="242"/>
        <v>100</v>
      </c>
      <c r="AD323" s="1">
        <f t="shared" si="265"/>
        <v>1.511207858606713E-2</v>
      </c>
      <c r="AE323" s="1">
        <f t="shared" si="266"/>
        <v>0.18984530503559496</v>
      </c>
      <c r="AF323" s="1">
        <f t="shared" si="267"/>
        <v>9.8127021540960563E-2</v>
      </c>
      <c r="AG323" s="1">
        <f t="shared" si="268"/>
        <v>8.8803211676462615E-2</v>
      </c>
      <c r="AH323" s="1">
        <f t="shared" si="269"/>
        <v>5.5347744077815141E-2</v>
      </c>
      <c r="AI323" s="1">
        <f t="shared" si="270"/>
        <v>3.4637740397850246E-2</v>
      </c>
      <c r="AJ323" s="1">
        <f t="shared" si="271"/>
        <v>2.1757952484270478E-2</v>
      </c>
      <c r="AL323" s="1">
        <f t="shared" si="272"/>
        <v>4.0312053677107419E-2</v>
      </c>
      <c r="AM323" s="1">
        <f t="shared" si="273"/>
        <v>2557.6910039061818</v>
      </c>
      <c r="AN323" s="1">
        <f t="shared" si="274"/>
        <v>29.118170909546517</v>
      </c>
      <c r="AO323" s="1">
        <f t="shared" si="275"/>
        <v>40.077270220810043</v>
      </c>
      <c r="AP323" s="1">
        <f t="shared" si="276"/>
        <v>88.81081690404794</v>
      </c>
      <c r="AQ323" s="1">
        <f t="shared" si="277"/>
        <v>234.06784650818926</v>
      </c>
      <c r="AR323" s="1">
        <f t="shared" si="278"/>
        <v>74.511199104439697</v>
      </c>
      <c r="AS323" s="1">
        <f t="shared" si="279"/>
        <v>238.68183814940053</v>
      </c>
      <c r="AT323" s="1">
        <f t="shared" si="280"/>
        <v>21.213540539587246</v>
      </c>
      <c r="AU323" s="1">
        <f t="shared" si="281"/>
        <v>250.6360147105797</v>
      </c>
      <c r="AV323" s="1">
        <f t="shared" si="282"/>
        <v>2.3848921785854542</v>
      </c>
      <c r="AW323" s="1">
        <f t="shared" si="283"/>
        <v>253.02526347630598</v>
      </c>
      <c r="AX323" s="1">
        <f t="shared" si="284"/>
        <v>6.8992729083068263E-2</v>
      </c>
      <c r="AY323" s="1">
        <f t="shared" si="285"/>
        <v>253.20188527309455</v>
      </c>
      <c r="BA323" s="1">
        <f t="shared" si="243"/>
        <v>40.077270220810043</v>
      </c>
      <c r="BB323" s="1">
        <f t="shared" si="244"/>
        <v>234.06784650818926</v>
      </c>
      <c r="BC323" s="1">
        <f t="shared" si="245"/>
        <v>238.68183814940053</v>
      </c>
      <c r="BD323" s="1">
        <f t="shared" si="246"/>
        <v>250.6360147105797</v>
      </c>
      <c r="BE323" s="1">
        <f t="shared" si="247"/>
        <v>253.02526347630598</v>
      </c>
      <c r="BF323" s="1">
        <f t="shared" si="248"/>
        <v>253.20188527309455</v>
      </c>
      <c r="BG323" s="1">
        <f t="shared" si="249"/>
        <v>5.8404139108918152</v>
      </c>
      <c r="BH323" s="1">
        <f t="shared" si="250"/>
        <v>5.9555413039450347</v>
      </c>
      <c r="BI323" s="1">
        <f t="shared" si="251"/>
        <v>6.2538195173891227</v>
      </c>
      <c r="BJ323" s="1">
        <f t="shared" si="252"/>
        <v>6.3134355728879736</v>
      </c>
      <c r="BK323" s="1">
        <f t="shared" si="253"/>
        <v>6.3178426045000435</v>
      </c>
      <c r="BM323" s="1">
        <f t="shared" si="254"/>
        <v>2557.6910039061818</v>
      </c>
      <c r="BN323" s="1">
        <f t="shared" si="255"/>
        <v>234.06784650818926</v>
      </c>
      <c r="BO323" s="1">
        <f t="shared" si="256"/>
        <v>238.68183814940053</v>
      </c>
      <c r="BP323" s="1">
        <f t="shared" si="257"/>
        <v>250.6360147105797</v>
      </c>
      <c r="BQ323" s="1">
        <f t="shared" si="258"/>
        <v>253.02526347630598</v>
      </c>
      <c r="BR323" s="1">
        <f t="shared" si="259"/>
        <v>253.20188527309455</v>
      </c>
      <c r="BS323" s="1">
        <f t="shared" si="260"/>
        <v>9.1515294908850944</v>
      </c>
      <c r="BT323" s="1">
        <f t="shared" si="261"/>
        <v>9.331926248513934</v>
      </c>
      <c r="BU323" s="1">
        <f t="shared" si="262"/>
        <v>9.7993078259962179</v>
      </c>
      <c r="BV323" s="1">
        <f t="shared" si="263"/>
        <v>9.8927221110712082</v>
      </c>
      <c r="BW323" s="1">
        <f t="shared" si="264"/>
        <v>9.8996276284507037</v>
      </c>
    </row>
    <row r="324" spans="16:75">
      <c r="P324" s="1">
        <v>3</v>
      </c>
      <c r="Q324" s="1">
        <f t="shared" si="288"/>
        <v>1784.7247643843261</v>
      </c>
      <c r="R324" s="14">
        <v>31.3</v>
      </c>
      <c r="S324" s="1">
        <f t="shared" si="286"/>
        <v>49.968374999999995</v>
      </c>
      <c r="T324" s="1">
        <f t="shared" si="287"/>
        <v>18.83832142857143</v>
      </c>
      <c r="U324" s="1">
        <v>0</v>
      </c>
      <c r="V324" s="1">
        <v>0</v>
      </c>
      <c r="W324" s="14">
        <f t="shared" si="289"/>
        <v>68.806696428571428</v>
      </c>
      <c r="Y324" s="1">
        <f t="shared" si="238"/>
        <v>72.62138366412114</v>
      </c>
      <c r="Z324" s="1">
        <f t="shared" si="239"/>
        <v>27.378616335878856</v>
      </c>
      <c r="AA324" s="1">
        <f t="shared" si="240"/>
        <v>0</v>
      </c>
      <c r="AB324" s="1">
        <f t="shared" si="241"/>
        <v>0</v>
      </c>
      <c r="AC324" s="14">
        <f t="shared" si="242"/>
        <v>100</v>
      </c>
      <c r="AD324" s="1">
        <f t="shared" si="265"/>
        <v>1.5085928897837234E-2</v>
      </c>
      <c r="AE324" s="1">
        <f t="shared" si="266"/>
        <v>0.18958849784077841</v>
      </c>
      <c r="AF324" s="1">
        <f t="shared" si="267"/>
        <v>9.788827628737215E-2</v>
      </c>
      <c r="AG324" s="1">
        <f t="shared" si="268"/>
        <v>8.8584433661319115E-2</v>
      </c>
      <c r="AH324" s="1">
        <f t="shared" si="269"/>
        <v>5.5203718802981673E-2</v>
      </c>
      <c r="AI324" s="1">
        <f t="shared" si="270"/>
        <v>3.4543220436611038E-2</v>
      </c>
      <c r="AJ324" s="1">
        <f t="shared" si="271"/>
        <v>2.1696080905862739E-2</v>
      </c>
      <c r="AL324" s="1">
        <f t="shared" si="272"/>
        <v>3.6790344411600499E-2</v>
      </c>
      <c r="AM324" s="1">
        <f t="shared" si="273"/>
        <v>2549.5195846935244</v>
      </c>
      <c r="AN324" s="1">
        <f t="shared" si="274"/>
        <v>28.977500206219471</v>
      </c>
      <c r="AO324" s="1">
        <f t="shared" si="275"/>
        <v>40.041807696801762</v>
      </c>
      <c r="AP324" s="1">
        <f t="shared" si="276"/>
        <v>87.847966768352791</v>
      </c>
      <c r="AQ324" s="1">
        <f t="shared" si="277"/>
        <v>233.60069034288625</v>
      </c>
      <c r="AR324" s="1">
        <f t="shared" si="278"/>
        <v>73.591604768764597</v>
      </c>
      <c r="AS324" s="1">
        <f t="shared" si="279"/>
        <v>238.15439331431861</v>
      </c>
      <c r="AT324" s="1">
        <f t="shared" si="280"/>
        <v>20.749668884713099</v>
      </c>
      <c r="AU324" s="1">
        <f t="shared" si="281"/>
        <v>249.90155354180695</v>
      </c>
      <c r="AV324" s="1">
        <f t="shared" si="282"/>
        <v>2.2970881898522353</v>
      </c>
      <c r="AW324" s="1">
        <f t="shared" si="283"/>
        <v>252.22421499296266</v>
      </c>
      <c r="AX324" s="1">
        <f t="shared" si="284"/>
        <v>6.4858737298240945E-2</v>
      </c>
      <c r="AY324" s="1">
        <f t="shared" si="285"/>
        <v>252.39314077936993</v>
      </c>
      <c r="BA324" s="1">
        <f t="shared" si="243"/>
        <v>40.041807696801762</v>
      </c>
      <c r="BB324" s="1">
        <f t="shared" si="244"/>
        <v>233.60069034288625</v>
      </c>
      <c r="BC324" s="1">
        <f t="shared" si="245"/>
        <v>238.15439331431861</v>
      </c>
      <c r="BD324" s="1">
        <f t="shared" si="246"/>
        <v>249.90155354180695</v>
      </c>
      <c r="BE324" s="1">
        <f t="shared" si="247"/>
        <v>252.22421499296266</v>
      </c>
      <c r="BF324" s="1">
        <f t="shared" si="248"/>
        <v>252.39314077936993</v>
      </c>
      <c r="BG324" s="1">
        <f t="shared" si="249"/>
        <v>5.8339196899330927</v>
      </c>
      <c r="BH324" s="1">
        <f t="shared" si="250"/>
        <v>5.9476434010580546</v>
      </c>
      <c r="BI324" s="1">
        <f t="shared" si="251"/>
        <v>6.2410157761625538</v>
      </c>
      <c r="BJ324" s="1">
        <f t="shared" si="252"/>
        <v>6.2990216851051013</v>
      </c>
      <c r="BK324" s="1">
        <f t="shared" si="253"/>
        <v>6.3032404203751566</v>
      </c>
      <c r="BM324" s="1">
        <f t="shared" si="254"/>
        <v>2549.5195846935244</v>
      </c>
      <c r="BN324" s="1">
        <f t="shared" si="255"/>
        <v>233.60069034288625</v>
      </c>
      <c r="BO324" s="1">
        <f t="shared" si="256"/>
        <v>238.15439331431861</v>
      </c>
      <c r="BP324" s="1">
        <f t="shared" si="257"/>
        <v>249.90155354180695</v>
      </c>
      <c r="BQ324" s="1">
        <f t="shared" si="258"/>
        <v>252.22421499296266</v>
      </c>
      <c r="BR324" s="1">
        <f t="shared" si="259"/>
        <v>252.39314077936993</v>
      </c>
      <c r="BS324" s="1">
        <f t="shared" si="260"/>
        <v>9.1625375912131783</v>
      </c>
      <c r="BT324" s="1">
        <f t="shared" si="261"/>
        <v>9.3411478281680651</v>
      </c>
      <c r="BU324" s="1">
        <f t="shared" si="262"/>
        <v>9.8019075845556767</v>
      </c>
      <c r="BV324" s="1">
        <f t="shared" si="263"/>
        <v>9.8930095107813152</v>
      </c>
      <c r="BW324" s="1">
        <f t="shared" si="264"/>
        <v>9.8996352997111767</v>
      </c>
    </row>
    <row r="325" spans="16:75">
      <c r="P325" s="1">
        <v>3</v>
      </c>
      <c r="Q325" s="1">
        <f t="shared" si="288"/>
        <v>1785.4390500986119</v>
      </c>
      <c r="R325" s="14">
        <v>31.4</v>
      </c>
      <c r="S325" s="1">
        <f t="shared" si="286"/>
        <v>49.965374999999995</v>
      </c>
      <c r="T325" s="1">
        <f t="shared" si="287"/>
        <v>18.741321428571432</v>
      </c>
      <c r="U325" s="1">
        <v>0</v>
      </c>
      <c r="V325" s="1">
        <v>0</v>
      </c>
      <c r="W325" s="14">
        <f t="shared" si="289"/>
        <v>68.706696428571433</v>
      </c>
      <c r="Y325" s="1">
        <f t="shared" si="238"/>
        <v>72.722714956823438</v>
      </c>
      <c r="Z325" s="1">
        <f t="shared" si="239"/>
        <v>27.277285043176548</v>
      </c>
      <c r="AA325" s="1">
        <f t="shared" si="240"/>
        <v>0</v>
      </c>
      <c r="AB325" s="1">
        <f t="shared" si="241"/>
        <v>0</v>
      </c>
      <c r="AC325" s="14">
        <f t="shared" si="242"/>
        <v>99.999999999999986</v>
      </c>
      <c r="AD325" s="1">
        <f t="shared" si="265"/>
        <v>1.5059703089841468E-2</v>
      </c>
      <c r="AE325" s="1">
        <f t="shared" si="266"/>
        <v>0.18933094309962895</v>
      </c>
      <c r="AF325" s="1">
        <f t="shared" si="267"/>
        <v>9.7648836064396463E-2</v>
      </c>
      <c r="AG325" s="1">
        <f t="shared" si="268"/>
        <v>8.8365018799910225E-2</v>
      </c>
      <c r="AH325" s="1">
        <f t="shared" si="269"/>
        <v>5.5059274281459555E-2</v>
      </c>
      <c r="AI325" s="1">
        <f t="shared" si="270"/>
        <v>3.4448425334909098E-2</v>
      </c>
      <c r="AJ325" s="1">
        <f t="shared" si="271"/>
        <v>2.1634029223966914E-2</v>
      </c>
      <c r="AL325" s="1">
        <f t="shared" si="272"/>
        <v>3.3566361564970212E-2</v>
      </c>
      <c r="AM325" s="1">
        <f t="shared" si="273"/>
        <v>2541.4002024695374</v>
      </c>
      <c r="AN325" s="1">
        <f t="shared" si="274"/>
        <v>28.837115594357794</v>
      </c>
      <c r="AO325" s="1">
        <f t="shared" si="275"/>
        <v>40.006123963991435</v>
      </c>
      <c r="AP325" s="1">
        <f t="shared" si="276"/>
        <v>86.89185402946913</v>
      </c>
      <c r="AQ325" s="1">
        <f t="shared" si="277"/>
        <v>233.13346474953141</v>
      </c>
      <c r="AR325" s="1">
        <f t="shared" si="278"/>
        <v>72.679804484062487</v>
      </c>
      <c r="AS325" s="1">
        <f t="shared" si="279"/>
        <v>237.62740417791653</v>
      </c>
      <c r="AT325" s="1">
        <f t="shared" si="280"/>
        <v>20.294109366822067</v>
      </c>
      <c r="AU325" s="1">
        <f t="shared" si="281"/>
        <v>249.17031964316052</v>
      </c>
      <c r="AV325" s="1">
        <f t="shared" si="282"/>
        <v>2.2121672739795848</v>
      </c>
      <c r="AW325" s="1">
        <f t="shared" si="283"/>
        <v>251.42799828048186</v>
      </c>
      <c r="AX325" s="1">
        <f t="shared" si="284"/>
        <v>6.0956124833952643E-2</v>
      </c>
      <c r="AY325" s="1">
        <f t="shared" si="285"/>
        <v>251.58953509575679</v>
      </c>
      <c r="BA325" s="1">
        <f t="shared" si="243"/>
        <v>40.006123963991435</v>
      </c>
      <c r="BB325" s="1">
        <f t="shared" si="244"/>
        <v>233.13346474953141</v>
      </c>
      <c r="BC325" s="1">
        <f t="shared" si="245"/>
        <v>237.62740417791653</v>
      </c>
      <c r="BD325" s="1">
        <f t="shared" si="246"/>
        <v>249.17031964316052</v>
      </c>
      <c r="BE325" s="1">
        <f t="shared" si="247"/>
        <v>251.42799828048186</v>
      </c>
      <c r="BF325" s="1">
        <f t="shared" si="248"/>
        <v>251.58953509575679</v>
      </c>
      <c r="BG325" s="1">
        <f t="shared" si="249"/>
        <v>5.8274444422401261</v>
      </c>
      <c r="BH325" s="1">
        <f t="shared" si="250"/>
        <v>5.9397757301306999</v>
      </c>
      <c r="BI325" s="1">
        <f t="shared" si="251"/>
        <v>6.2283044432755554</v>
      </c>
      <c r="BJ325" s="1">
        <f t="shared" si="252"/>
        <v>6.2847377693171733</v>
      </c>
      <c r="BK325" s="1">
        <f t="shared" si="253"/>
        <v>6.2887755715151652</v>
      </c>
      <c r="BM325" s="1">
        <f t="shared" si="254"/>
        <v>2541.4002024695374</v>
      </c>
      <c r="BN325" s="1">
        <f t="shared" si="255"/>
        <v>233.13346474953141</v>
      </c>
      <c r="BO325" s="1">
        <f t="shared" si="256"/>
        <v>237.62740417791653</v>
      </c>
      <c r="BP325" s="1">
        <f t="shared" si="257"/>
        <v>249.17031964316052</v>
      </c>
      <c r="BQ325" s="1">
        <f t="shared" si="258"/>
        <v>251.42799828048186</v>
      </c>
      <c r="BR325" s="1">
        <f t="shared" si="259"/>
        <v>251.58953509575679</v>
      </c>
      <c r="BS325" s="1">
        <f t="shared" si="260"/>
        <v>9.1734259139111671</v>
      </c>
      <c r="BT325" s="1">
        <f t="shared" si="261"/>
        <v>9.350255184012676</v>
      </c>
      <c r="BU325" s="1">
        <f t="shared" si="262"/>
        <v>9.804450294803468</v>
      </c>
      <c r="BV325" s="1">
        <f t="shared" si="263"/>
        <v>9.8932863087113727</v>
      </c>
      <c r="BW325" s="1">
        <f t="shared" si="264"/>
        <v>9.8996425219169115</v>
      </c>
    </row>
    <row r="326" spans="16:75">
      <c r="P326" s="1">
        <v>3</v>
      </c>
      <c r="Q326" s="1">
        <f t="shared" si="288"/>
        <v>1786.1533358128977</v>
      </c>
      <c r="R326" s="14">
        <v>31.5</v>
      </c>
      <c r="S326" s="1">
        <f t="shared" si="286"/>
        <v>49.962374999999994</v>
      </c>
      <c r="T326" s="1">
        <f t="shared" si="287"/>
        <v>18.64432142857143</v>
      </c>
      <c r="U326" s="1">
        <v>0</v>
      </c>
      <c r="V326" s="1">
        <v>0</v>
      </c>
      <c r="W326" s="14">
        <f t="shared" si="289"/>
        <v>68.606696428571425</v>
      </c>
      <c r="Y326" s="1">
        <f t="shared" si="238"/>
        <v>72.824341647199674</v>
      </c>
      <c r="Z326" s="1">
        <f t="shared" si="239"/>
        <v>27.175658352800319</v>
      </c>
      <c r="AA326" s="1">
        <f t="shared" si="240"/>
        <v>0</v>
      </c>
      <c r="AB326" s="1">
        <f t="shared" si="241"/>
        <v>0</v>
      </c>
      <c r="AC326" s="14">
        <f t="shared" si="242"/>
        <v>100</v>
      </c>
      <c r="AD326" s="1">
        <f t="shared" si="265"/>
        <v>1.5033400829227049E-2</v>
      </c>
      <c r="AE326" s="1">
        <f t="shared" si="266"/>
        <v>0.18907263754331258</v>
      </c>
      <c r="AF326" s="1">
        <f t="shared" si="267"/>
        <v>9.7408697833105448E-2</v>
      </c>
      <c r="AG326" s="1">
        <f t="shared" si="268"/>
        <v>8.8144964307465781E-2</v>
      </c>
      <c r="AH326" s="1">
        <f t="shared" si="269"/>
        <v>5.4914408679987411E-2</v>
      </c>
      <c r="AI326" s="1">
        <f t="shared" si="270"/>
        <v>3.4353353889623704E-2</v>
      </c>
      <c r="AJ326" s="1">
        <f t="shared" si="271"/>
        <v>2.1571796651035303E-2</v>
      </c>
      <c r="AL326" s="1">
        <f t="shared" si="272"/>
        <v>3.0615780323680831E-2</v>
      </c>
      <c r="AM326" s="1">
        <f t="shared" si="273"/>
        <v>2533.3323625117937</v>
      </c>
      <c r="AN326" s="1">
        <f t="shared" si="274"/>
        <v>28.69701729697012</v>
      </c>
      <c r="AO326" s="1">
        <f t="shared" si="275"/>
        <v>39.970222038064385</v>
      </c>
      <c r="AP326" s="1">
        <f t="shared" si="276"/>
        <v>85.942457646618664</v>
      </c>
      <c r="AQ326" s="1">
        <f t="shared" si="277"/>
        <v>232.66619171110943</v>
      </c>
      <c r="AR326" s="1">
        <f t="shared" si="278"/>
        <v>71.775762562311044</v>
      </c>
      <c r="AS326" s="1">
        <f t="shared" si="279"/>
        <v>237.10089102993047</v>
      </c>
      <c r="AT326" s="1">
        <f t="shared" si="280"/>
        <v>19.846746120740097</v>
      </c>
      <c r="AU326" s="1">
        <f t="shared" si="281"/>
        <v>248.44230829864489</v>
      </c>
      <c r="AV326" s="1">
        <f t="shared" si="282"/>
        <v>2.1300463384200361</v>
      </c>
      <c r="AW326" s="1">
        <f t="shared" si="283"/>
        <v>250.6365762108245</v>
      </c>
      <c r="AX326" s="1">
        <f t="shared" si="284"/>
        <v>5.7272862898256685E-2</v>
      </c>
      <c r="AY326" s="1">
        <f t="shared" si="285"/>
        <v>250.79101997755723</v>
      </c>
      <c r="BA326" s="1">
        <f t="shared" si="243"/>
        <v>39.970222038064385</v>
      </c>
      <c r="BB326" s="1">
        <f t="shared" si="244"/>
        <v>232.66619171110943</v>
      </c>
      <c r="BC326" s="1">
        <f t="shared" si="245"/>
        <v>237.10089102993047</v>
      </c>
      <c r="BD326" s="1">
        <f t="shared" si="246"/>
        <v>248.44230829864489</v>
      </c>
      <c r="BE326" s="1">
        <f t="shared" si="247"/>
        <v>250.6365762108245</v>
      </c>
      <c r="BF326" s="1">
        <f t="shared" si="248"/>
        <v>250.79101997755723</v>
      </c>
      <c r="BG326" s="1">
        <f t="shared" si="249"/>
        <v>5.8209882219202358</v>
      </c>
      <c r="BH326" s="1">
        <f t="shared" si="250"/>
        <v>5.9319383015719769</v>
      </c>
      <c r="BI326" s="1">
        <f t="shared" si="251"/>
        <v>6.215684968225812</v>
      </c>
      <c r="BJ326" s="1">
        <f t="shared" si="252"/>
        <v>6.2705825344712531</v>
      </c>
      <c r="BK326" s="1">
        <f t="shared" si="253"/>
        <v>6.2744465051688803</v>
      </c>
      <c r="BM326" s="1">
        <f t="shared" si="254"/>
        <v>2533.3323625117937</v>
      </c>
      <c r="BN326" s="1">
        <f t="shared" si="255"/>
        <v>232.66619171110943</v>
      </c>
      <c r="BO326" s="1">
        <f t="shared" si="256"/>
        <v>237.10089102993047</v>
      </c>
      <c r="BP326" s="1">
        <f t="shared" si="257"/>
        <v>248.44230829864489</v>
      </c>
      <c r="BQ326" s="1">
        <f t="shared" si="258"/>
        <v>250.6365762108245</v>
      </c>
      <c r="BR326" s="1">
        <f t="shared" si="259"/>
        <v>250.79101997755723</v>
      </c>
      <c r="BS326" s="1">
        <f t="shared" si="260"/>
        <v>9.1841952976285111</v>
      </c>
      <c r="BT326" s="1">
        <f t="shared" si="261"/>
        <v>9.3592492851923073</v>
      </c>
      <c r="BU326" s="1">
        <f t="shared" si="262"/>
        <v>9.8069369805197955</v>
      </c>
      <c r="BV326" s="1">
        <f t="shared" si="263"/>
        <v>9.8935528523513145</v>
      </c>
      <c r="BW326" s="1">
        <f t="shared" si="264"/>
        <v>9.8996493191638884</v>
      </c>
    </row>
    <row r="327" spans="16:75">
      <c r="P327" s="1">
        <v>3</v>
      </c>
      <c r="Q327" s="1">
        <f t="shared" si="288"/>
        <v>1786.8676215271835</v>
      </c>
      <c r="R327" s="14">
        <v>31.6</v>
      </c>
      <c r="S327" s="1">
        <f t="shared" si="286"/>
        <v>49.959374999999994</v>
      </c>
      <c r="T327" s="1">
        <f t="shared" si="287"/>
        <v>18.547321428571429</v>
      </c>
      <c r="U327" s="1">
        <v>0</v>
      </c>
      <c r="V327" s="1">
        <v>0</v>
      </c>
      <c r="W327" s="14">
        <f t="shared" si="289"/>
        <v>68.506696428571416</v>
      </c>
      <c r="Y327" s="1">
        <f t="shared" si="238"/>
        <v>72.926265028835815</v>
      </c>
      <c r="Z327" s="1">
        <f t="shared" si="239"/>
        <v>27.073734971164189</v>
      </c>
      <c r="AA327" s="1">
        <f t="shared" si="240"/>
        <v>0</v>
      </c>
      <c r="AB327" s="1">
        <f t="shared" si="241"/>
        <v>0</v>
      </c>
      <c r="AC327" s="14">
        <f t="shared" si="242"/>
        <v>100</v>
      </c>
      <c r="AD327" s="1">
        <f t="shared" si="265"/>
        <v>1.5007021781197718E-2</v>
      </c>
      <c r="AE327" s="1">
        <f t="shared" si="266"/>
        <v>0.18881357788390915</v>
      </c>
      <c r="AF327" s="1">
        <f t="shared" si="267"/>
        <v>9.7167858536827204E-2</v>
      </c>
      <c r="AG327" s="1">
        <f t="shared" si="268"/>
        <v>8.792426738295582E-2</v>
      </c>
      <c r="AH327" s="1">
        <f t="shared" si="269"/>
        <v>5.4769120154599733E-2</v>
      </c>
      <c r="AI327" s="1">
        <f t="shared" si="270"/>
        <v>3.4258004890609282E-2</v>
      </c>
      <c r="AJ327" s="1">
        <f t="shared" si="271"/>
        <v>2.1509382394921821E-2</v>
      </c>
      <c r="AL327" s="1">
        <f t="shared" si="272"/>
        <v>2.7916193751679603E-2</v>
      </c>
      <c r="AM327" s="1">
        <f t="shared" si="273"/>
        <v>2525.3155762892679</v>
      </c>
      <c r="AN327" s="1">
        <f t="shared" si="274"/>
        <v>28.557205537869677</v>
      </c>
      <c r="AO327" s="1">
        <f t="shared" si="275"/>
        <v>39.934104897240978</v>
      </c>
      <c r="AP327" s="1">
        <f t="shared" si="276"/>
        <v>84.999756562566233</v>
      </c>
      <c r="AQ327" s="1">
        <f t="shared" si="277"/>
        <v>232.19889286570265</v>
      </c>
      <c r="AR327" s="1">
        <f t="shared" si="278"/>
        <v>70.87944333872899</v>
      </c>
      <c r="AS327" s="1">
        <f t="shared" si="279"/>
        <v>236.57487379040134</v>
      </c>
      <c r="AT327" s="1">
        <f t="shared" si="280"/>
        <v>19.40746443149115</v>
      </c>
      <c r="AU327" s="1">
        <f t="shared" si="281"/>
        <v>247.71751448893869</v>
      </c>
      <c r="AV327" s="1">
        <f t="shared" si="282"/>
        <v>2.0506443490641977</v>
      </c>
      <c r="AW327" s="1">
        <f t="shared" si="283"/>
        <v>249.8499118694898</v>
      </c>
      <c r="AX327" s="1">
        <f t="shared" si="284"/>
        <v>5.3797499728992365E-2</v>
      </c>
      <c r="AY327" s="1">
        <f t="shared" si="285"/>
        <v>249.99754775452612</v>
      </c>
      <c r="BA327" s="1">
        <f t="shared" si="243"/>
        <v>39.934104897240978</v>
      </c>
      <c r="BB327" s="1">
        <f t="shared" si="244"/>
        <v>232.19889286570265</v>
      </c>
      <c r="BC327" s="1">
        <f t="shared" si="245"/>
        <v>236.57487379040134</v>
      </c>
      <c r="BD327" s="1">
        <f t="shared" si="246"/>
        <v>247.71751448893869</v>
      </c>
      <c r="BE327" s="1">
        <f t="shared" si="247"/>
        <v>249.8499118694898</v>
      </c>
      <c r="BF327" s="1">
        <f t="shared" si="248"/>
        <v>249.99754775452612</v>
      </c>
      <c r="BG327" s="1">
        <f t="shared" si="249"/>
        <v>5.8145510826698192</v>
      </c>
      <c r="BH327" s="1">
        <f t="shared" si="250"/>
        <v>5.9241311254918383</v>
      </c>
      <c r="BI327" s="1">
        <f t="shared" si="251"/>
        <v>6.2031568035985538</v>
      </c>
      <c r="BJ327" s="1">
        <f t="shared" si="252"/>
        <v>6.2565547046166987</v>
      </c>
      <c r="BK327" s="1">
        <f t="shared" si="253"/>
        <v>6.2602516920768219</v>
      </c>
      <c r="BM327" s="1">
        <f t="shared" si="254"/>
        <v>2525.3155762892679</v>
      </c>
      <c r="BN327" s="1">
        <f t="shared" si="255"/>
        <v>232.19889286570265</v>
      </c>
      <c r="BO327" s="1">
        <f t="shared" si="256"/>
        <v>236.57487379040134</v>
      </c>
      <c r="BP327" s="1">
        <f t="shared" si="257"/>
        <v>247.71751448893869</v>
      </c>
      <c r="BQ327" s="1">
        <f t="shared" si="258"/>
        <v>249.8499118694898</v>
      </c>
      <c r="BR327" s="1">
        <f t="shared" si="259"/>
        <v>249.99754775452612</v>
      </c>
      <c r="BS327" s="1">
        <f t="shared" si="260"/>
        <v>9.1948465786164739</v>
      </c>
      <c r="BT327" s="1">
        <f t="shared" si="261"/>
        <v>9.3681310966302114</v>
      </c>
      <c r="BU327" s="1">
        <f t="shared" si="262"/>
        <v>9.8093686513801206</v>
      </c>
      <c r="BV327" s="1">
        <f t="shared" si="263"/>
        <v>9.8938094793135747</v>
      </c>
      <c r="BW327" s="1">
        <f t="shared" si="264"/>
        <v>9.8996557143909847</v>
      </c>
    </row>
    <row r="328" spans="16:75">
      <c r="P328" s="1">
        <v>3</v>
      </c>
      <c r="Q328" s="1">
        <f t="shared" si="288"/>
        <v>1787.581907241469</v>
      </c>
      <c r="R328" s="14">
        <v>31.7</v>
      </c>
      <c r="S328" s="1">
        <f t="shared" si="286"/>
        <v>49.956374999999994</v>
      </c>
      <c r="T328" s="1">
        <f t="shared" si="287"/>
        <v>18.450321428571428</v>
      </c>
      <c r="U328" s="1">
        <v>0</v>
      </c>
      <c r="V328" s="1">
        <v>0</v>
      </c>
      <c r="W328" s="14">
        <f t="shared" si="289"/>
        <v>68.406696428571422</v>
      </c>
      <c r="Y328" s="1">
        <f t="shared" si="238"/>
        <v>73.028486402881924</v>
      </c>
      <c r="Z328" s="1">
        <f t="shared" si="239"/>
        <v>26.971513597118079</v>
      </c>
      <c r="AA328" s="1">
        <f t="shared" si="240"/>
        <v>0</v>
      </c>
      <c r="AB328" s="1">
        <f t="shared" si="241"/>
        <v>0</v>
      </c>
      <c r="AC328" s="14">
        <f t="shared" si="242"/>
        <v>100</v>
      </c>
      <c r="AD328" s="1">
        <f t="shared" si="265"/>
        <v>1.498056560899954E-2</v>
      </c>
      <c r="AE328" s="1">
        <f t="shared" si="266"/>
        <v>0.18855376081427266</v>
      </c>
      <c r="AF328" s="1">
        <f t="shared" si="267"/>
        <v>9.6926315101016278E-2</v>
      </c>
      <c r="AG328" s="1">
        <f t="shared" si="268"/>
        <v>8.770292520897166E-2</v>
      </c>
      <c r="AH328" s="1">
        <f t="shared" si="269"/>
        <v>5.4623406850548631E-2</v>
      </c>
      <c r="AI328" s="1">
        <f t="shared" si="270"/>
        <v>3.4162377120644079E-2</v>
      </c>
      <c r="AJ328" s="1">
        <f t="shared" si="271"/>
        <v>2.144678565884842E-2</v>
      </c>
      <c r="AL328" s="1">
        <f t="shared" si="272"/>
        <v>2.5446967156414427E-2</v>
      </c>
      <c r="AM328" s="1">
        <f t="shared" si="273"/>
        <v>2517.3493613702713</v>
      </c>
      <c r="AN328" s="1">
        <f t="shared" si="274"/>
        <v>28.41768054167947</v>
      </c>
      <c r="AO328" s="1">
        <f t="shared" si="275"/>
        <v>39.897775482870124</v>
      </c>
      <c r="AP328" s="1">
        <f t="shared" si="276"/>
        <v>84.06372970354235</v>
      </c>
      <c r="AQ328" s="1">
        <f t="shared" si="277"/>
        <v>231.73158951187881</v>
      </c>
      <c r="AR328" s="1">
        <f t="shared" si="278"/>
        <v>69.990811171852542</v>
      </c>
      <c r="AS328" s="1">
        <f t="shared" si="279"/>
        <v>236.04937201557942</v>
      </c>
      <c r="AT328" s="1">
        <f t="shared" si="280"/>
        <v>18.976150727534794</v>
      </c>
      <c r="AU328" s="1">
        <f t="shared" si="281"/>
        <v>246.995932899786</v>
      </c>
      <c r="AV328" s="1">
        <f t="shared" si="282"/>
        <v>1.9738822876490167</v>
      </c>
      <c r="AW328" s="1">
        <f t="shared" si="283"/>
        <v>249.0679685585061</v>
      </c>
      <c r="AX328" s="1">
        <f t="shared" si="284"/>
        <v>5.0519135255853581E-2</v>
      </c>
      <c r="AY328" s="1">
        <f t="shared" si="285"/>
        <v>249.20907132355052</v>
      </c>
      <c r="BA328" s="1">
        <f t="shared" si="243"/>
        <v>39.897775482870124</v>
      </c>
      <c r="BB328" s="1">
        <f t="shared" si="244"/>
        <v>231.73158951187881</v>
      </c>
      <c r="BC328" s="1">
        <f t="shared" si="245"/>
        <v>236.04937201557942</v>
      </c>
      <c r="BD328" s="1">
        <f t="shared" si="246"/>
        <v>246.995932899786</v>
      </c>
      <c r="BE328" s="1">
        <f t="shared" si="247"/>
        <v>249.0679685585061</v>
      </c>
      <c r="BF328" s="1">
        <f t="shared" si="248"/>
        <v>249.20907132355052</v>
      </c>
      <c r="BG328" s="1">
        <f t="shared" si="249"/>
        <v>5.8081330777795221</v>
      </c>
      <c r="BH328" s="1">
        <f t="shared" si="250"/>
        <v>5.9163542117009964</v>
      </c>
      <c r="BI328" s="1">
        <f t="shared" si="251"/>
        <v>6.1907194050413228</v>
      </c>
      <c r="BJ328" s="1">
        <f t="shared" si="252"/>
        <v>6.2426530187238622</v>
      </c>
      <c r="BK328" s="1">
        <f t="shared" si="253"/>
        <v>6.2461896260493761</v>
      </c>
      <c r="BM328" s="1">
        <f t="shared" si="254"/>
        <v>2517.3493613702713</v>
      </c>
      <c r="BN328" s="1">
        <f t="shared" si="255"/>
        <v>231.73158951187881</v>
      </c>
      <c r="BO328" s="1">
        <f t="shared" si="256"/>
        <v>236.04937201557942</v>
      </c>
      <c r="BP328" s="1">
        <f t="shared" si="257"/>
        <v>246.995932899786</v>
      </c>
      <c r="BQ328" s="1">
        <f t="shared" si="258"/>
        <v>249.0679685585061</v>
      </c>
      <c r="BR328" s="1">
        <f t="shared" si="259"/>
        <v>249.20907132355052</v>
      </c>
      <c r="BS328" s="1">
        <f t="shared" si="260"/>
        <v>9.2053805907075255</v>
      </c>
      <c r="BT328" s="1">
        <f t="shared" si="261"/>
        <v>9.3769015790120775</v>
      </c>
      <c r="BU328" s="1">
        <f t="shared" si="262"/>
        <v>9.8117463030772356</v>
      </c>
      <c r="BV328" s="1">
        <f t="shared" si="263"/>
        <v>9.8940565175638042</v>
      </c>
      <c r="BW328" s="1">
        <f t="shared" si="264"/>
        <v>9.8996617294271108</v>
      </c>
    </row>
    <row r="329" spans="16:75">
      <c r="P329" s="1">
        <v>3</v>
      </c>
      <c r="Q329" s="1">
        <f t="shared" si="288"/>
        <v>1788.2961929557548</v>
      </c>
      <c r="R329" s="14">
        <v>31.8</v>
      </c>
      <c r="S329" s="1">
        <f t="shared" si="286"/>
        <v>49.953374999999994</v>
      </c>
      <c r="T329" s="1">
        <f t="shared" si="287"/>
        <v>18.353321428571427</v>
      </c>
      <c r="U329" s="1">
        <v>0</v>
      </c>
      <c r="V329" s="1">
        <v>0</v>
      </c>
      <c r="W329" s="14">
        <f t="shared" si="289"/>
        <v>68.306696428571428</v>
      </c>
      <c r="Y329" s="1">
        <f t="shared" si="238"/>
        <v>73.13100707810753</v>
      </c>
      <c r="Z329" s="1">
        <f t="shared" si="239"/>
        <v>26.86899292189246</v>
      </c>
      <c r="AA329" s="1">
        <f t="shared" si="240"/>
        <v>0</v>
      </c>
      <c r="AB329" s="1">
        <f t="shared" si="241"/>
        <v>0</v>
      </c>
      <c r="AC329" s="14">
        <f t="shared" si="242"/>
        <v>99.999999999999986</v>
      </c>
      <c r="AD329" s="1">
        <f t="shared" si="265"/>
        <v>1.4954031973906554E-2</v>
      </c>
      <c r="AE329" s="1">
        <f t="shared" si="266"/>
        <v>0.1882931830078908</v>
      </c>
      <c r="AF329" s="1">
        <f t="shared" si="267"/>
        <v>9.6684064433122816E-2</v>
      </c>
      <c r="AG329" s="1">
        <f t="shared" si="268"/>
        <v>8.7480934951606054E-2</v>
      </c>
      <c r="AH329" s="1">
        <f t="shared" si="269"/>
        <v>5.447726690222493E-2</v>
      </c>
      <c r="AI329" s="1">
        <f t="shared" si="270"/>
        <v>3.4066469355378361E-2</v>
      </c>
      <c r="AJ329" s="1">
        <f t="shared" si="271"/>
        <v>2.1384005641371152E-2</v>
      </c>
      <c r="AL329" s="1">
        <f t="shared" si="272"/>
        <v>2.3189102961946706E-2</v>
      </c>
      <c r="AM329" s="1">
        <f t="shared" si="273"/>
        <v>2509.4332413316947</v>
      </c>
      <c r="AN329" s="1">
        <f t="shared" si="274"/>
        <v>28.278442533837545</v>
      </c>
      <c r="AO329" s="1">
        <f t="shared" si="275"/>
        <v>39.861236700011531</v>
      </c>
      <c r="AP329" s="1">
        <f t="shared" si="276"/>
        <v>83.134355979165051</v>
      </c>
      <c r="AQ329" s="1">
        <f t="shared" si="277"/>
        <v>231.26430261397718</v>
      </c>
      <c r="AR329" s="1">
        <f t="shared" si="278"/>
        <v>69.109830443612864</v>
      </c>
      <c r="AS329" s="1">
        <f t="shared" si="279"/>
        <v>235.52440490371788</v>
      </c>
      <c r="AT329" s="1">
        <f t="shared" si="280"/>
        <v>18.552692574009601</v>
      </c>
      <c r="AU329" s="1">
        <f t="shared" si="281"/>
        <v>246.27755793020808</v>
      </c>
      <c r="AV329" s="1">
        <f t="shared" si="282"/>
        <v>1.8996831098737077</v>
      </c>
      <c r="AW329" s="1">
        <f t="shared" si="283"/>
        <v>248.29070979923367</v>
      </c>
      <c r="AX329" s="1">
        <f t="shared" si="284"/>
        <v>4.7427396762496021E-2</v>
      </c>
      <c r="AY329" s="1">
        <f t="shared" si="285"/>
        <v>248.42554414139082</v>
      </c>
      <c r="BA329" s="1">
        <f t="shared" si="243"/>
        <v>39.861236700011531</v>
      </c>
      <c r="BB329" s="1">
        <f t="shared" si="244"/>
        <v>231.26430261397718</v>
      </c>
      <c r="BC329" s="1">
        <f t="shared" si="245"/>
        <v>235.52440490371788</v>
      </c>
      <c r="BD329" s="1">
        <f t="shared" si="246"/>
        <v>246.27755793020808</v>
      </c>
      <c r="BE329" s="1">
        <f t="shared" si="247"/>
        <v>248.29070979923367</v>
      </c>
      <c r="BF329" s="1">
        <f t="shared" si="248"/>
        <v>248.42554414139082</v>
      </c>
      <c r="BG329" s="1">
        <f t="shared" si="249"/>
        <v>5.8017342601392565</v>
      </c>
      <c r="BH329" s="1">
        <f t="shared" si="250"/>
        <v>5.9086075697106946</v>
      </c>
      <c r="BI329" s="1">
        <f t="shared" si="251"/>
        <v>6.1783722312392992</v>
      </c>
      <c r="BJ329" s="1">
        <f t="shared" si="252"/>
        <v>6.228876230504957</v>
      </c>
      <c r="BK329" s="1">
        <f t="shared" si="253"/>
        <v>6.2322588235532326</v>
      </c>
      <c r="BM329" s="1">
        <f t="shared" si="254"/>
        <v>2509.4332413316947</v>
      </c>
      <c r="BN329" s="1">
        <f t="shared" si="255"/>
        <v>231.26430261397718</v>
      </c>
      <c r="BO329" s="1">
        <f t="shared" si="256"/>
        <v>235.52440490371788</v>
      </c>
      <c r="BP329" s="1">
        <f t="shared" si="257"/>
        <v>246.27755793020808</v>
      </c>
      <c r="BQ329" s="1">
        <f t="shared" si="258"/>
        <v>248.29070979923367</v>
      </c>
      <c r="BR329" s="1">
        <f t="shared" si="259"/>
        <v>248.42554414139082</v>
      </c>
      <c r="BS329" s="1">
        <f t="shared" si="260"/>
        <v>9.2157981652961176</v>
      </c>
      <c r="BT329" s="1">
        <f t="shared" si="261"/>
        <v>9.3855616887712401</v>
      </c>
      <c r="BU329" s="1">
        <f t="shared" si="262"/>
        <v>9.8140709174440754</v>
      </c>
      <c r="BV329" s="1">
        <f t="shared" si="263"/>
        <v>9.8942942856480158</v>
      </c>
      <c r="BW329" s="1">
        <f t="shared" si="264"/>
        <v>9.8996673850370076</v>
      </c>
    </row>
    <row r="330" spans="16:75">
      <c r="P330" s="1">
        <v>3</v>
      </c>
      <c r="Q330" s="1">
        <f t="shared" si="288"/>
        <v>1789.0104786700406</v>
      </c>
      <c r="R330" s="14">
        <v>31.9</v>
      </c>
      <c r="S330" s="1">
        <f t="shared" si="286"/>
        <v>49.950374999999994</v>
      </c>
      <c r="T330" s="1">
        <f t="shared" si="287"/>
        <v>18.256321428571432</v>
      </c>
      <c r="U330" s="1">
        <v>0</v>
      </c>
      <c r="V330" s="1">
        <v>0</v>
      </c>
      <c r="W330" s="14">
        <f t="shared" si="289"/>
        <v>68.206696428571433</v>
      </c>
      <c r="Y330" s="1">
        <f t="shared" si="238"/>
        <v>73.233828370957482</v>
      </c>
      <c r="Z330" s="1">
        <f t="shared" si="239"/>
        <v>26.7661716290425</v>
      </c>
      <c r="AA330" s="1">
        <f t="shared" si="240"/>
        <v>0</v>
      </c>
      <c r="AB330" s="1">
        <f t="shared" si="241"/>
        <v>0</v>
      </c>
      <c r="AC330" s="14">
        <f t="shared" si="242"/>
        <v>99.999999999999986</v>
      </c>
      <c r="AD330" s="1">
        <f t="shared" si="265"/>
        <v>1.4927420535206353E-2</v>
      </c>
      <c r="AE330" s="1">
        <f t="shared" si="266"/>
        <v>0.18803184111874283</v>
      </c>
      <c r="AF330" s="1">
        <f t="shared" si="267"/>
        <v>9.6441103422460803E-2</v>
      </c>
      <c r="AG330" s="1">
        <f t="shared" si="268"/>
        <v>8.7258293760332228E-2</v>
      </c>
      <c r="AH330" s="1">
        <f t="shared" si="269"/>
        <v>5.4330698433078577E-2</v>
      </c>
      <c r="AI330" s="1">
        <f t="shared" si="270"/>
        <v>3.3970280363282195E-2</v>
      </c>
      <c r="AJ330" s="1">
        <f t="shared" si="271"/>
        <v>2.1321041536345994E-2</v>
      </c>
      <c r="AL330" s="1">
        <f t="shared" si="272"/>
        <v>2.1125115618183914E-2</v>
      </c>
      <c r="AM330" s="1">
        <f t="shared" si="273"/>
        <v>2501.5667456695751</v>
      </c>
      <c r="AN330" s="1">
        <f t="shared" si="274"/>
        <v>28.139491740602278</v>
      </c>
      <c r="AO330" s="1">
        <f t="shared" si="275"/>
        <v>39.824491418007113</v>
      </c>
      <c r="AP330" s="1">
        <f t="shared" si="276"/>
        <v>82.211614282360699</v>
      </c>
      <c r="AQ330" s="1">
        <f t="shared" si="277"/>
        <v>230.79705280729502</v>
      </c>
      <c r="AR330" s="1">
        <f t="shared" si="278"/>
        <v>68.236465559414597</v>
      </c>
      <c r="AS330" s="1">
        <f t="shared" si="279"/>
        <v>234.9999913007577</v>
      </c>
      <c r="AT330" s="1">
        <f t="shared" si="280"/>
        <v>18.136978665995635</v>
      </c>
      <c r="AU330" s="1">
        <f t="shared" si="281"/>
        <v>245.56238370053973</v>
      </c>
      <c r="AV330" s="1">
        <f t="shared" si="282"/>
        <v>1.8279717042096684</v>
      </c>
      <c r="AW330" s="1">
        <f t="shared" si="283"/>
        <v>247.51809933498595</v>
      </c>
      <c r="AX330" s="1">
        <f t="shared" si="284"/>
        <v>4.451241552732986E-2</v>
      </c>
      <c r="AY330" s="1">
        <f t="shared" si="285"/>
        <v>247.64692021748527</v>
      </c>
      <c r="BA330" s="1">
        <f t="shared" si="243"/>
        <v>39.824491418007113</v>
      </c>
      <c r="BB330" s="1">
        <f t="shared" si="244"/>
        <v>230.79705280729502</v>
      </c>
      <c r="BC330" s="1">
        <f t="shared" si="245"/>
        <v>234.9999913007577</v>
      </c>
      <c r="BD330" s="1">
        <f t="shared" si="246"/>
        <v>245.56238370053973</v>
      </c>
      <c r="BE330" s="1">
        <f t="shared" si="247"/>
        <v>247.51809933498595</v>
      </c>
      <c r="BF330" s="1">
        <f t="shared" si="248"/>
        <v>247.64692021748527</v>
      </c>
      <c r="BG330" s="1">
        <f t="shared" si="249"/>
        <v>5.7953546822430333</v>
      </c>
      <c r="BH330" s="1">
        <f t="shared" si="250"/>
        <v>5.900891208732415</v>
      </c>
      <c r="BI330" s="1">
        <f t="shared" si="251"/>
        <v>6.1661147438911375</v>
      </c>
      <c r="BJ330" s="1">
        <f t="shared" si="252"/>
        <v>6.2152231082370513</v>
      </c>
      <c r="BK330" s="1">
        <f t="shared" si="253"/>
        <v>6.2184578233059069</v>
      </c>
      <c r="BM330" s="1">
        <f t="shared" si="254"/>
        <v>2501.5667456695751</v>
      </c>
      <c r="BN330" s="1">
        <f t="shared" si="255"/>
        <v>230.79705280729502</v>
      </c>
      <c r="BO330" s="1">
        <f t="shared" si="256"/>
        <v>234.9999913007577</v>
      </c>
      <c r="BP330" s="1">
        <f t="shared" si="257"/>
        <v>245.56238370053973</v>
      </c>
      <c r="BQ330" s="1">
        <f t="shared" si="258"/>
        <v>247.51809933498595</v>
      </c>
      <c r="BR330" s="1">
        <f t="shared" si="259"/>
        <v>247.64692021748527</v>
      </c>
      <c r="BS330" s="1">
        <f t="shared" si="260"/>
        <v>9.2261001313206759</v>
      </c>
      <c r="BT330" s="1">
        <f t="shared" si="261"/>
        <v>9.3941123780751674</v>
      </c>
      <c r="BU330" s="1">
        <f t="shared" si="262"/>
        <v>9.8163434625771675</v>
      </c>
      <c r="BV330" s="1">
        <f t="shared" si="263"/>
        <v>9.8945230929161045</v>
      </c>
      <c r="BW330" s="1">
        <f t="shared" si="264"/>
        <v>9.8996727009656311</v>
      </c>
    </row>
    <row r="331" spans="16:75">
      <c r="P331" s="1">
        <v>3</v>
      </c>
      <c r="Q331" s="1">
        <f t="shared" si="288"/>
        <v>1789.7247643843261</v>
      </c>
      <c r="R331" s="14">
        <v>32</v>
      </c>
      <c r="S331" s="1">
        <f t="shared" si="286"/>
        <v>49.947374999999994</v>
      </c>
      <c r="T331" s="1">
        <f t="shared" si="287"/>
        <v>18.159321428571431</v>
      </c>
      <c r="U331" s="1">
        <v>0</v>
      </c>
      <c r="V331" s="1">
        <v>0</v>
      </c>
      <c r="W331" s="14">
        <f t="shared" si="289"/>
        <v>68.106696428571425</v>
      </c>
      <c r="Y331" s="1">
        <f t="shared" si="238"/>
        <v>73.33695160560832</v>
      </c>
      <c r="Z331" s="1">
        <f t="shared" si="239"/>
        <v>26.663048394391684</v>
      </c>
      <c r="AA331" s="1">
        <f t="shared" si="240"/>
        <v>0</v>
      </c>
      <c r="AB331" s="1">
        <f t="shared" si="241"/>
        <v>0</v>
      </c>
      <c r="AC331" s="14">
        <f t="shared" si="242"/>
        <v>100</v>
      </c>
      <c r="AD331" s="1">
        <f t="shared" si="265"/>
        <v>1.4900730950185469E-2</v>
      </c>
      <c r="AE331" s="1">
        <f t="shared" si="266"/>
        <v>0.18776973178115638</v>
      </c>
      <c r="AF331" s="1">
        <f t="shared" si="267"/>
        <v>9.6197428940074575E-2</v>
      </c>
      <c r="AG331" s="1">
        <f t="shared" si="268"/>
        <v>8.7034998767881872E-2</v>
      </c>
      <c r="AH331" s="1">
        <f t="shared" si="269"/>
        <v>5.4183699555538256E-2</v>
      </c>
      <c r="AI331" s="1">
        <f t="shared" si="270"/>
        <v>3.3873808905592655E-2</v>
      </c>
      <c r="AJ331" s="1">
        <f t="shared" si="271"/>
        <v>2.1257892532894319E-2</v>
      </c>
      <c r="AL331" s="1">
        <f t="shared" si="272"/>
        <v>1.9238915558966875E-2</v>
      </c>
      <c r="AM331" s="1">
        <f t="shared" si="273"/>
        <v>2493.7494097109688</v>
      </c>
      <c r="AN331" s="1">
        <f t="shared" si="274"/>
        <v>28.000828389057702</v>
      </c>
      <c r="AO331" s="1">
        <f t="shared" si="275"/>
        <v>39.787542471041647</v>
      </c>
      <c r="AP331" s="1">
        <f t="shared" si="276"/>
        <v>81.295483489284564</v>
      </c>
      <c r="AQ331" s="1">
        <f t="shared" si="277"/>
        <v>230.32986040317621</v>
      </c>
      <c r="AR331" s="1">
        <f t="shared" si="278"/>
        <v>67.370680948214087</v>
      </c>
      <c r="AS331" s="1">
        <f t="shared" si="279"/>
        <v>234.47614970590598</v>
      </c>
      <c r="AT331" s="1">
        <f t="shared" si="280"/>
        <v>17.72889882178314</v>
      </c>
      <c r="AU331" s="1">
        <f t="shared" si="281"/>
        <v>244.85040406029361</v>
      </c>
      <c r="AV331" s="1">
        <f t="shared" si="282"/>
        <v>1.7586748514051429</v>
      </c>
      <c r="AW331" s="1">
        <f t="shared" si="283"/>
        <v>246.75010113347474</v>
      </c>
      <c r="AX331" s="1">
        <f t="shared" si="284"/>
        <v>4.1764804402137305E-2</v>
      </c>
      <c r="AY331" s="1">
        <f t="shared" si="285"/>
        <v>246.87315410681938</v>
      </c>
      <c r="BA331" s="1">
        <f t="shared" si="243"/>
        <v>39.787542471041647</v>
      </c>
      <c r="BB331" s="1">
        <f t="shared" si="244"/>
        <v>230.32986040317621</v>
      </c>
      <c r="BC331" s="1">
        <f t="shared" si="245"/>
        <v>234.47614970590598</v>
      </c>
      <c r="BD331" s="1">
        <f t="shared" si="246"/>
        <v>244.85040406029361</v>
      </c>
      <c r="BE331" s="1">
        <f t="shared" si="247"/>
        <v>246.75010113347474</v>
      </c>
      <c r="BF331" s="1">
        <f t="shared" si="248"/>
        <v>246.87315410681938</v>
      </c>
      <c r="BG331" s="1">
        <f t="shared" si="249"/>
        <v>5.7889943961936314</v>
      </c>
      <c r="BH331" s="1">
        <f t="shared" si="250"/>
        <v>5.8932051376775405</v>
      </c>
      <c r="BI331" s="1">
        <f t="shared" si="251"/>
        <v>6.1539464076853143</v>
      </c>
      <c r="BJ331" s="1">
        <f t="shared" si="252"/>
        <v>6.2016924345871711</v>
      </c>
      <c r="BK331" s="1">
        <f t="shared" si="253"/>
        <v>6.2047851858782117</v>
      </c>
      <c r="BM331" s="1">
        <f t="shared" si="254"/>
        <v>2493.7494097109688</v>
      </c>
      <c r="BN331" s="1">
        <f t="shared" si="255"/>
        <v>230.32986040317621</v>
      </c>
      <c r="BO331" s="1">
        <f t="shared" si="256"/>
        <v>234.47614970590598</v>
      </c>
      <c r="BP331" s="1">
        <f t="shared" si="257"/>
        <v>244.85040406029361</v>
      </c>
      <c r="BQ331" s="1">
        <f t="shared" si="258"/>
        <v>246.75010113347474</v>
      </c>
      <c r="BR331" s="1">
        <f t="shared" si="259"/>
        <v>246.87315410681938</v>
      </c>
      <c r="BS331" s="1">
        <f t="shared" si="260"/>
        <v>9.2362873152468019</v>
      </c>
      <c r="BT331" s="1">
        <f t="shared" si="261"/>
        <v>9.4025545948132088</v>
      </c>
      <c r="BU331" s="1">
        <f t="shared" si="262"/>
        <v>9.8185648929606089</v>
      </c>
      <c r="BV331" s="1">
        <f t="shared" si="263"/>
        <v>9.8947432397417039</v>
      </c>
      <c r="BW331" s="1">
        <f t="shared" si="264"/>
        <v>9.8996776959811914</v>
      </c>
    </row>
    <row r="332" spans="16:75">
      <c r="P332" s="1">
        <v>3</v>
      </c>
      <c r="Q332" s="1">
        <f t="shared" si="288"/>
        <v>1790.4390500986119</v>
      </c>
      <c r="R332" s="14">
        <v>32.1</v>
      </c>
      <c r="S332" s="1">
        <f t="shared" si="286"/>
        <v>49.944374999999994</v>
      </c>
      <c r="T332" s="1">
        <f t="shared" si="287"/>
        <v>18.06232142857143</v>
      </c>
      <c r="U332" s="1">
        <v>0</v>
      </c>
      <c r="V332" s="1">
        <v>0</v>
      </c>
      <c r="W332" s="14">
        <f t="shared" si="289"/>
        <v>68.006696428571416</v>
      </c>
      <c r="Y332" s="1">
        <f t="shared" si="238"/>
        <v>73.440378114025009</v>
      </c>
      <c r="Z332" s="1">
        <f t="shared" si="239"/>
        <v>26.559621885974995</v>
      </c>
      <c r="AA332" s="1">
        <f t="shared" si="240"/>
        <v>0</v>
      </c>
      <c r="AB332" s="1">
        <f t="shared" si="241"/>
        <v>0</v>
      </c>
      <c r="AC332" s="14">
        <f t="shared" si="242"/>
        <v>100</v>
      </c>
      <c r="AD332" s="1">
        <f t="shared" si="265"/>
        <v>1.4873962874114664E-2</v>
      </c>
      <c r="AE332" s="1">
        <f t="shared" si="266"/>
        <v>0.18750685160966274</v>
      </c>
      <c r="AF332" s="1">
        <f t="shared" si="267"/>
        <v>9.5953037838604663E-2</v>
      </c>
      <c r="AG332" s="1">
        <f t="shared" si="268"/>
        <v>8.6811047090122051E-2</v>
      </c>
      <c r="AH332" s="1">
        <f t="shared" si="269"/>
        <v>5.4036268370930347E-2</v>
      </c>
      <c r="AI332" s="1">
        <f t="shared" si="270"/>
        <v>3.3777053736260713E-2</v>
      </c>
      <c r="AJ332" s="1">
        <f t="shared" si="271"/>
        <v>2.1194557815368088E-2</v>
      </c>
      <c r="AL332" s="1">
        <f t="shared" si="272"/>
        <v>1.7515701882028466E-2</v>
      </c>
      <c r="AM332" s="1">
        <f t="shared" si="273"/>
        <v>2485.9807745271401</v>
      </c>
      <c r="AN332" s="1">
        <f t="shared" si="274"/>
        <v>27.862452707118898</v>
      </c>
      <c r="AO332" s="1">
        <f t="shared" si="275"/>
        <v>39.750392658692981</v>
      </c>
      <c r="AP332" s="1">
        <f t="shared" si="276"/>
        <v>80.385942459240198</v>
      </c>
      <c r="AQ332" s="1">
        <f t="shared" si="277"/>
        <v>229.86274539400506</v>
      </c>
      <c r="AR332" s="1">
        <f t="shared" si="278"/>
        <v>66.512441062598683</v>
      </c>
      <c r="AS332" s="1">
        <f t="shared" si="279"/>
        <v>233.95289827711062</v>
      </c>
      <c r="AT332" s="1">
        <f t="shared" si="280"/>
        <v>17.328343976157413</v>
      </c>
      <c r="AU332" s="1">
        <f t="shared" si="281"/>
        <v>244.14161259585705</v>
      </c>
      <c r="AV332" s="1">
        <f t="shared" si="282"/>
        <v>1.6917211846609086</v>
      </c>
      <c r="AW332" s="1">
        <f t="shared" si="283"/>
        <v>245.98667938908591</v>
      </c>
      <c r="AX332" s="1">
        <f t="shared" si="284"/>
        <v>3.9175636294728748E-2</v>
      </c>
      <c r="AY332" s="1">
        <f t="shared" si="285"/>
        <v>246.10420090286135</v>
      </c>
      <c r="BA332" s="1">
        <f t="shared" si="243"/>
        <v>39.750392658692981</v>
      </c>
      <c r="BB332" s="1">
        <f t="shared" si="244"/>
        <v>229.86274539400506</v>
      </c>
      <c r="BC332" s="1">
        <f t="shared" si="245"/>
        <v>233.95289827711062</v>
      </c>
      <c r="BD332" s="1">
        <f t="shared" si="246"/>
        <v>244.14161259585705</v>
      </c>
      <c r="BE332" s="1">
        <f t="shared" si="247"/>
        <v>245.98667938908591</v>
      </c>
      <c r="BF332" s="1">
        <f t="shared" si="248"/>
        <v>246.10420090286135</v>
      </c>
      <c r="BG332" s="1">
        <f t="shared" si="249"/>
        <v>5.7826534537071188</v>
      </c>
      <c r="BH332" s="1">
        <f t="shared" si="250"/>
        <v>5.885549365156967</v>
      </c>
      <c r="BI332" s="1">
        <f t="shared" si="251"/>
        <v>6.1418666902769807</v>
      </c>
      <c r="BJ332" s="1">
        <f t="shared" si="252"/>
        <v>6.1882830064394669</v>
      </c>
      <c r="BK332" s="1">
        <f t="shared" si="253"/>
        <v>6.1912394933045025</v>
      </c>
      <c r="BM332" s="1">
        <f t="shared" si="254"/>
        <v>2485.9807745271401</v>
      </c>
      <c r="BN332" s="1">
        <f t="shared" si="255"/>
        <v>229.86274539400506</v>
      </c>
      <c r="BO332" s="1">
        <f t="shared" si="256"/>
        <v>233.95289827711062</v>
      </c>
      <c r="BP332" s="1">
        <f t="shared" si="257"/>
        <v>244.14161259585705</v>
      </c>
      <c r="BQ332" s="1">
        <f t="shared" si="258"/>
        <v>245.98667938908591</v>
      </c>
      <c r="BR332" s="1">
        <f t="shared" si="259"/>
        <v>246.10420090286135</v>
      </c>
      <c r="BS332" s="1">
        <f t="shared" si="260"/>
        <v>9.2463605410515459</v>
      </c>
      <c r="BT332" s="1">
        <f t="shared" si="261"/>
        <v>9.4108892825854991</v>
      </c>
      <c r="BU332" s="1">
        <f t="shared" si="262"/>
        <v>9.8207361495905126</v>
      </c>
      <c r="BV332" s="1">
        <f t="shared" si="263"/>
        <v>9.8949550177384289</v>
      </c>
      <c r="BW332" s="1">
        <f t="shared" si="264"/>
        <v>9.8996823879168154</v>
      </c>
    </row>
    <row r="333" spans="16:75">
      <c r="P333" s="1">
        <v>3</v>
      </c>
      <c r="Q333" s="1">
        <f t="shared" si="288"/>
        <v>1791.1533358128977</v>
      </c>
      <c r="R333" s="14">
        <v>32.200000000000003</v>
      </c>
      <c r="S333" s="1">
        <f t="shared" si="286"/>
        <v>49.941374999999994</v>
      </c>
      <c r="T333" s="1">
        <f t="shared" si="287"/>
        <v>17.965321428571428</v>
      </c>
      <c r="U333" s="1">
        <v>0</v>
      </c>
      <c r="V333" s="1">
        <v>0</v>
      </c>
      <c r="W333" s="14">
        <f t="shared" si="289"/>
        <v>67.906696428571422</v>
      </c>
      <c r="Y333" s="1">
        <f t="shared" ref="Y333:Y396" si="290">100*S333/W333</f>
        <v>73.544109236018429</v>
      </c>
      <c r="Z333" s="1">
        <f t="shared" ref="Z333:Z396" si="291">100*T333/W333</f>
        <v>26.455890763981568</v>
      </c>
      <c r="AA333" s="1">
        <f t="shared" ref="AA333:AA396" si="292">100*U333/W333</f>
        <v>0</v>
      </c>
      <c r="AB333" s="1">
        <f t="shared" ref="AB333:AB396" si="293">100*V333/W333</f>
        <v>0</v>
      </c>
      <c r="AC333" s="14">
        <f t="shared" ref="AC333:AC396" si="294">SUM(Y333:AB333)</f>
        <v>100</v>
      </c>
      <c r="AD333" s="1">
        <f t="shared" si="265"/>
        <v>1.4847115960234102E-2</v>
      </c>
      <c r="AE333" s="1">
        <f t="shared" si="266"/>
        <v>0.1872431971988516</v>
      </c>
      <c r="AF333" s="1">
        <f t="shared" si="267"/>
        <v>9.5707926952152342E-2</v>
      </c>
      <c r="AG333" s="1">
        <f t="shared" si="268"/>
        <v>8.6586435825931021E-2</v>
      </c>
      <c r="AH333" s="1">
        <f t="shared" si="269"/>
        <v>5.388840296939728E-2</v>
      </c>
      <c r="AI333" s="1">
        <f t="shared" si="270"/>
        <v>3.3680013601897575E-2</v>
      </c>
      <c r="AJ333" s="1">
        <f t="shared" si="271"/>
        <v>2.1131036563314765E-2</v>
      </c>
      <c r="AL333" s="1">
        <f t="shared" si="272"/>
        <v>1.5941862865623713E-2</v>
      </c>
      <c r="AM333" s="1">
        <f t="shared" si="273"/>
        <v>2478.2603868480578</v>
      </c>
      <c r="AN333" s="1">
        <f t="shared" si="274"/>
        <v>27.724364923537436</v>
      </c>
      <c r="AO333" s="1">
        <f t="shared" si="275"/>
        <v>39.713044746472001</v>
      </c>
      <c r="AP333" s="1">
        <f t="shared" si="276"/>
        <v>79.482970034598537</v>
      </c>
      <c r="AQ333" s="1">
        <f t="shared" si="277"/>
        <v>229.39572745810628</v>
      </c>
      <c r="AR333" s="1">
        <f t="shared" si="278"/>
        <v>65.661710378866857</v>
      </c>
      <c r="AS333" s="1">
        <f t="shared" si="279"/>
        <v>233.43025483643285</v>
      </c>
      <c r="AT333" s="1">
        <f t="shared" si="280"/>
        <v>16.935206173694709</v>
      </c>
      <c r="AU333" s="1">
        <f t="shared" si="281"/>
        <v>243.43600263802423</v>
      </c>
      <c r="AV333" s="1">
        <f t="shared" si="282"/>
        <v>1.6270411504849061</v>
      </c>
      <c r="AW333" s="1">
        <f t="shared" si="283"/>
        <v>245.22779852499087</v>
      </c>
      <c r="AX333" s="1">
        <f t="shared" si="284"/>
        <v>3.6736423522561477E-2</v>
      </c>
      <c r="AY333" s="1">
        <f t="shared" si="285"/>
        <v>245.34001623056525</v>
      </c>
      <c r="BA333" s="1">
        <f t="shared" ref="BA333:BA396" si="295">AO333</f>
        <v>39.713044746472001</v>
      </c>
      <c r="BB333" s="1">
        <f t="shared" ref="BB333:BB396" si="296">AQ333</f>
        <v>229.39572745810628</v>
      </c>
      <c r="BC333" s="1">
        <f t="shared" ref="BC333:BC396" si="297">AS333</f>
        <v>233.43025483643285</v>
      </c>
      <c r="BD333" s="1">
        <f t="shared" ref="BD333:BD396" si="298">AU333</f>
        <v>243.43600263802423</v>
      </c>
      <c r="BE333" s="1">
        <f t="shared" ref="BE333:BE396" si="299">AW333</f>
        <v>245.22779852499087</v>
      </c>
      <c r="BF333" s="1">
        <f t="shared" ref="BF333:BF396" si="300">AY333</f>
        <v>245.34001623056525</v>
      </c>
      <c r="BG333" s="1">
        <f t="shared" ref="BG333:BG396" si="301">BB333/BA333</f>
        <v>5.7763319061172007</v>
      </c>
      <c r="BH333" s="1">
        <f t="shared" ref="BH333:BH396" si="302">BC333/BA333</f>
        <v>5.8779238994806651</v>
      </c>
      <c r="BI333" s="1">
        <f t="shared" ref="BI333:BI396" si="303">BD333/BA333</f>
        <v>6.1298750622652882</v>
      </c>
      <c r="BJ333" s="1">
        <f t="shared" ref="BJ333:BJ396" si="304">BE333/BA333</f>
        <v>6.1749936347244248</v>
      </c>
      <c r="BK333" s="1">
        <f t="shared" ref="BK333:BK396" si="305">BF333/BA333</f>
        <v>6.1778193487005453</v>
      </c>
      <c r="BM333" s="1">
        <f t="shared" ref="BM333:BM396" si="306">AM333</f>
        <v>2478.2603868480578</v>
      </c>
      <c r="BN333" s="1">
        <f t="shared" ref="BN333:BN396" si="307">BB333</f>
        <v>229.39572745810628</v>
      </c>
      <c r="BO333" s="1">
        <f t="shared" ref="BO333:BO396" si="308">BC333</f>
        <v>233.43025483643285</v>
      </c>
      <c r="BP333" s="1">
        <f t="shared" ref="BP333:BP396" si="309">BD333</f>
        <v>243.43600263802423</v>
      </c>
      <c r="BQ333" s="1">
        <f t="shared" ref="BQ333:BQ396" si="310">BE333</f>
        <v>245.22779852499087</v>
      </c>
      <c r="BR333" s="1">
        <f t="shared" ref="BR333:BR396" si="311">BF333</f>
        <v>245.34001623056525</v>
      </c>
      <c r="BS333" s="1">
        <f t="shared" ref="BS333:BS396" si="312">100*BN333/BM333</f>
        <v>9.2563206302086822</v>
      </c>
      <c r="BT333" s="1">
        <f t="shared" ref="BT333:BT396" si="313">100*BO333/BM333</f>
        <v>9.4191173806929136</v>
      </c>
      <c r="BU333" s="1">
        <f t="shared" ref="BU333:BU396" si="314">100*BP333/BM333</f>
        <v>9.8228581600997558</v>
      </c>
      <c r="BV333" s="1">
        <f t="shared" ref="BV333:BV396" si="315">100*BQ333/BM333</f>
        <v>9.8951587099723834</v>
      </c>
      <c r="BW333" s="1">
        <f t="shared" ref="BW333:BW396" si="316">100*BR333/BM333</f>
        <v>9.8996867937108775</v>
      </c>
    </row>
    <row r="334" spans="16:75">
      <c r="P334" s="1">
        <v>3</v>
      </c>
      <c r="Q334" s="1">
        <f t="shared" si="288"/>
        <v>1791.8676215271832</v>
      </c>
      <c r="R334" s="14">
        <v>32.299999999999997</v>
      </c>
      <c r="S334" s="1">
        <f t="shared" si="286"/>
        <v>49.938374999999994</v>
      </c>
      <c r="T334" s="1">
        <f t="shared" si="287"/>
        <v>17.868321428571434</v>
      </c>
      <c r="U334" s="1">
        <v>0</v>
      </c>
      <c r="V334" s="1">
        <v>0</v>
      </c>
      <c r="W334" s="14">
        <f t="shared" si="289"/>
        <v>67.806696428571428</v>
      </c>
      <c r="Y334" s="1">
        <f t="shared" si="290"/>
        <v>73.648146319303166</v>
      </c>
      <c r="Z334" s="1">
        <f t="shared" si="291"/>
        <v>26.351853680696845</v>
      </c>
      <c r="AA334" s="1">
        <f t="shared" si="292"/>
        <v>0</v>
      </c>
      <c r="AB334" s="1">
        <f t="shared" si="293"/>
        <v>0</v>
      </c>
      <c r="AC334" s="14">
        <f t="shared" si="294"/>
        <v>100.00000000000001</v>
      </c>
      <c r="AD334" s="1">
        <f t="shared" ref="AD334:AD397" si="317">(Y334*$AA$3+Z334*$AB$3+AA334*$AC$3+AB334*$AD$3)/100</f>
        <v>1.482018985973837E-2</v>
      </c>
      <c r="AE334" s="1">
        <f t="shared" ref="AE334:AE397" si="318">(Y334*$AA$4+Z334*$AB$4+AA334*$AC$4+AB334*$AD$4)/100</f>
        <v>0.18697876512322356</v>
      </c>
      <c r="AF334" s="1">
        <f t="shared" ref="AF334:AF397" si="319">(Y334*$AA$5+Z334*$AB$5+AA334*$AC$5+AB334*$AD$5)/100</f>
        <v>9.5462093096142855E-2</v>
      </c>
      <c r="AG334" s="1">
        <f t="shared" ref="AG334:AG397" si="320">(Y334*$AA$6+Z334*$AB$6+AA334*$AC$6+AB334*$AD$6)/100</f>
        <v>8.6361162057073018E-2</v>
      </c>
      <c r="AH334" s="1">
        <f t="shared" ref="AH334:AH397" si="321">(Y334*$AA$7+Z334*$AB$7+AA334*$AC$7+AB334*$AD$7)/100</f>
        <v>5.374010142981496E-2</v>
      </c>
      <c r="AI334" s="1">
        <f t="shared" ref="AI334:AI397" si="322">(Y334*$AA$8+Z334*$AB$8+AA334*$AC$8+AB334*$AD$8)/100</f>
        <v>3.3582687241720553E-2</v>
      </c>
      <c r="AJ334" s="1">
        <f t="shared" ref="AJ334:AJ397" si="323">(Y334*$AA$9+Z334*$AB$9+AA334*$AC$9+AB334*$AD$9)/100</f>
        <v>2.1067327951441842E-2</v>
      </c>
      <c r="AL334" s="1">
        <f t="shared" ref="AL334:AL397" si="324">(($AG$6-AM333*R333/100)/((100-R333)/100))/((R334-R333)/100+AD334*(1-(R334-R333)/100))</f>
        <v>1.4504883891527251E-2</v>
      </c>
      <c r="AM334" s="1">
        <f t="shared" ref="AM334:AM397" si="325">(AM333*R333+AL334*(R334-R333))/R334</f>
        <v>2470.5877989782002</v>
      </c>
      <c r="AN334" s="1">
        <f t="shared" ref="AN334:AN397" si="326">(($AH$6-AO333*R333/100)/((100-R333)/100))/((R334-R333)/100+AE334*(1-(R334-R333)/100))</f>
        <v>27.586565267906916</v>
      </c>
      <c r="AO334" s="1">
        <f t="shared" ref="AO334:AO397" si="327">(AO333*R333+AN334*(R334-R333))/R334</f>
        <v>39.6755014663526</v>
      </c>
      <c r="AP334" s="1">
        <f t="shared" ref="AP334:AP397" si="328">(($AF$6-AQ333*R333/100)/((100-R333)/100))/((R334-R333)/100+AF334*(1-(R334-R333)/100))</f>
        <v>78.586545040716459</v>
      </c>
      <c r="AQ334" s="1">
        <f t="shared" ref="AQ334:AQ397" si="329">(AQ333*R333+AP334*(R334-R333))/R334</f>
        <v>228.92882596455402</v>
      </c>
      <c r="AR334" s="1">
        <f t="shared" ref="AR334:AR397" si="330">(($AF$6-AS333*R333/100)/((100-R333)/100))/((R334-R333)/100+AG334*(1-(R334-R333)/100))</f>
        <v>64.818453397108087</v>
      </c>
      <c r="AS334" s="1">
        <f t="shared" ref="AS334:AS397" si="331">(AS333*R333+AR334*(R334-R333))/R334</f>
        <v>232.9082368753204</v>
      </c>
      <c r="AT334" s="1">
        <f t="shared" ref="AT334:AT397" si="332">(($AF$6-AU333*R333/100)/((100-R333)/100))/((R334-R333)/100+AH334*(1-(R334-R333)/100))</f>
        <v>16.549378562070039</v>
      </c>
      <c r="AU334" s="1">
        <f t="shared" ref="AU334:AU397" si="333">(AU333*R333+AT334*(R334-R333))/R334</f>
        <v>242.73356726936805</v>
      </c>
      <c r="AV334" s="1">
        <f t="shared" ref="AV334:AV397" si="334">(($AF$6-AW333*R333/100)/((100-R333)/100))/((R334-R333)/100+AI334*(1-(R334-R333)/100))</f>
        <v>1.5645669702074547</v>
      </c>
      <c r="AW334" s="1">
        <f t="shared" ref="AW334:AW397" si="335">(AW333*R333+AV334*(R334-R333))/R334</f>
        <v>244.47342319509994</v>
      </c>
      <c r="AX334" s="1">
        <f t="shared" ref="AX334:AX397" si="336">(($AF$6-AY333*R333/100)/((100-R333)/100))/((R334-R333)/100+AJ334*(1-(R334-R333)/100))</f>
        <v>3.4439098008800947E-2</v>
      </c>
      <c r="AY334" s="1">
        <f t="shared" ref="AY334:AY397" si="337">(AY333*R333+AX334*(R334-R333))/R334</f>
        <v>244.58055623944284</v>
      </c>
      <c r="BA334" s="1">
        <f t="shared" si="295"/>
        <v>39.6755014663526</v>
      </c>
      <c r="BB334" s="1">
        <f t="shared" si="296"/>
        <v>228.92882596455402</v>
      </c>
      <c r="BC334" s="1">
        <f t="shared" si="297"/>
        <v>232.9082368753204</v>
      </c>
      <c r="BD334" s="1">
        <f t="shared" si="298"/>
        <v>242.73356726936805</v>
      </c>
      <c r="BE334" s="1">
        <f t="shared" si="299"/>
        <v>244.47342319509994</v>
      </c>
      <c r="BF334" s="1">
        <f t="shared" si="300"/>
        <v>244.58055623944284</v>
      </c>
      <c r="BG334" s="1">
        <f t="shared" si="301"/>
        <v>5.7700298043794236</v>
      </c>
      <c r="BH334" s="1">
        <f t="shared" si="302"/>
        <v>5.8703287486571956</v>
      </c>
      <c r="BI334" s="1">
        <f t="shared" si="303"/>
        <v>6.1179709971711853</v>
      </c>
      <c r="BJ334" s="1">
        <f t="shared" si="304"/>
        <v>6.1618231442500928</v>
      </c>
      <c r="BK334" s="1">
        <f t="shared" si="305"/>
        <v>6.1645233758888471</v>
      </c>
      <c r="BM334" s="1">
        <f t="shared" si="306"/>
        <v>2470.5877989782002</v>
      </c>
      <c r="BN334" s="1">
        <f t="shared" si="307"/>
        <v>228.92882596455402</v>
      </c>
      <c r="BO334" s="1">
        <f t="shared" si="308"/>
        <v>232.9082368753204</v>
      </c>
      <c r="BP334" s="1">
        <f t="shared" si="309"/>
        <v>242.73356726936805</v>
      </c>
      <c r="BQ334" s="1">
        <f t="shared" si="310"/>
        <v>244.47342319509994</v>
      </c>
      <c r="BR334" s="1">
        <f t="shared" si="311"/>
        <v>244.58055623944284</v>
      </c>
      <c r="BS334" s="1">
        <f t="shared" si="312"/>
        <v>9.2661684016749248</v>
      </c>
      <c r="BT334" s="1">
        <f t="shared" si="313"/>
        <v>9.4272398241280033</v>
      </c>
      <c r="BU334" s="1">
        <f t="shared" si="314"/>
        <v>9.8249318388830051</v>
      </c>
      <c r="BV334" s="1">
        <f t="shared" si="315"/>
        <v>9.8953545911710012</v>
      </c>
      <c r="BW334" s="1">
        <f t="shared" si="316"/>
        <v>9.899690929445935</v>
      </c>
    </row>
    <row r="335" spans="16:75">
      <c r="P335" s="1">
        <v>3</v>
      </c>
      <c r="Q335" s="1">
        <f t="shared" si="288"/>
        <v>1792.581907241469</v>
      </c>
      <c r="R335" s="14">
        <v>32.4</v>
      </c>
      <c r="S335" s="1">
        <f t="shared" si="286"/>
        <v>49.935374999999993</v>
      </c>
      <c r="T335" s="1">
        <f t="shared" si="287"/>
        <v>17.771321428571433</v>
      </c>
      <c r="U335" s="1">
        <v>0</v>
      </c>
      <c r="V335" s="1">
        <v>0</v>
      </c>
      <c r="W335" s="14">
        <f t="shared" si="289"/>
        <v>67.706696428571433</v>
      </c>
      <c r="Y335" s="1">
        <f t="shared" si="290"/>
        <v>73.752490719555837</v>
      </c>
      <c r="Z335" s="1">
        <f t="shared" si="291"/>
        <v>26.247509280444145</v>
      </c>
      <c r="AA335" s="1">
        <f t="shared" si="292"/>
        <v>0</v>
      </c>
      <c r="AB335" s="1">
        <f t="shared" si="293"/>
        <v>0</v>
      </c>
      <c r="AC335" s="14">
        <f t="shared" si="294"/>
        <v>99.999999999999986</v>
      </c>
      <c r="AD335" s="1">
        <f t="shared" si="317"/>
        <v>1.4793184221761362E-2</v>
      </c>
      <c r="AE335" s="1">
        <f t="shared" si="318"/>
        <v>0.18671355193704189</v>
      </c>
      <c r="AF335" s="1">
        <f t="shared" si="319"/>
        <v>9.5215533067187441E-2</v>
      </c>
      <c r="AG335" s="1">
        <f t="shared" si="320"/>
        <v>8.613522284807168E-2</v>
      </c>
      <c r="AH335" s="1">
        <f t="shared" si="321"/>
        <v>5.3591361819709603E-2</v>
      </c>
      <c r="AI335" s="1">
        <f t="shared" si="322"/>
        <v>3.3485073387498419E-2</v>
      </c>
      <c r="AJ335" s="1">
        <f t="shared" si="323"/>
        <v>2.1003431149581111E-2</v>
      </c>
      <c r="AL335" s="1">
        <f t="shared" si="324"/>
        <v>1.3193262269253846E-2</v>
      </c>
      <c r="AM335" s="1">
        <f t="shared" si="325"/>
        <v>2462.9625687136449</v>
      </c>
      <c r="AN335" s="1">
        <f t="shared" si="326"/>
        <v>27.449053970668398</v>
      </c>
      <c r="AO335" s="1">
        <f t="shared" si="327"/>
        <v>39.637765517291854</v>
      </c>
      <c r="AP335" s="1">
        <f t="shared" si="328"/>
        <v>77.696646285853092</v>
      </c>
      <c r="AQ335" s="1">
        <f t="shared" si="329"/>
        <v>228.46205997789139</v>
      </c>
      <c r="AR335" s="1">
        <f t="shared" si="330"/>
        <v>63.982634641284648</v>
      </c>
      <c r="AS335" s="1">
        <f t="shared" si="331"/>
        <v>232.38686155978326</v>
      </c>
      <c r="AT335" s="1">
        <f t="shared" si="332"/>
        <v>16.170755385377927</v>
      </c>
      <c r="AU335" s="1">
        <f t="shared" si="333"/>
        <v>242.03429933145449</v>
      </c>
      <c r="AV335" s="1">
        <f t="shared" si="334"/>
        <v>1.5042326021476902</v>
      </c>
      <c r="AW335" s="1">
        <f t="shared" si="335"/>
        <v>243.72351828586241</v>
      </c>
      <c r="AX335" s="1">
        <f t="shared" si="336"/>
        <v>3.2275992292253385E-2</v>
      </c>
      <c r="AY335" s="1">
        <f t="shared" si="337"/>
        <v>243.82577759670471</v>
      </c>
      <c r="BA335" s="1">
        <f t="shared" si="295"/>
        <v>39.637765517291854</v>
      </c>
      <c r="BB335" s="1">
        <f t="shared" si="296"/>
        <v>228.46205997789139</v>
      </c>
      <c r="BC335" s="1">
        <f t="shared" si="297"/>
        <v>232.38686155978326</v>
      </c>
      <c r="BD335" s="1">
        <f t="shared" si="298"/>
        <v>242.03429933145449</v>
      </c>
      <c r="BE335" s="1">
        <f t="shared" si="299"/>
        <v>243.72351828586241</v>
      </c>
      <c r="BF335" s="1">
        <f t="shared" si="300"/>
        <v>243.82577759670471</v>
      </c>
      <c r="BG335" s="1">
        <f t="shared" si="301"/>
        <v>5.7637471990752234</v>
      </c>
      <c r="BH335" s="1">
        <f t="shared" si="302"/>
        <v>5.8627639203931716</v>
      </c>
      <c r="BI335" s="1">
        <f t="shared" si="303"/>
        <v>6.1061539714156634</v>
      </c>
      <c r="BJ335" s="1">
        <f t="shared" si="304"/>
        <v>6.1487703735352781</v>
      </c>
      <c r="BK335" s="1">
        <f t="shared" si="305"/>
        <v>6.1513502190313041</v>
      </c>
      <c r="BM335" s="1">
        <f t="shared" si="306"/>
        <v>2462.9625687136449</v>
      </c>
      <c r="BN335" s="1">
        <f t="shared" si="307"/>
        <v>228.46205997789139</v>
      </c>
      <c r="BO335" s="1">
        <f t="shared" si="308"/>
        <v>232.38686155978326</v>
      </c>
      <c r="BP335" s="1">
        <f t="shared" si="309"/>
        <v>242.03429933145449</v>
      </c>
      <c r="BQ335" s="1">
        <f t="shared" si="310"/>
        <v>243.72351828586241</v>
      </c>
      <c r="BR335" s="1">
        <f t="shared" si="311"/>
        <v>243.82577759670471</v>
      </c>
      <c r="BS335" s="1">
        <f t="shared" si="312"/>
        <v>9.2759046718770257</v>
      </c>
      <c r="BT335" s="1">
        <f t="shared" si="313"/>
        <v>9.4352575435668982</v>
      </c>
      <c r="BU335" s="1">
        <f t="shared" si="314"/>
        <v>9.8269580872219287</v>
      </c>
      <c r="BV335" s="1">
        <f t="shared" si="315"/>
        <v>9.8955429279282239</v>
      </c>
      <c r="BW335" s="1">
        <f t="shared" si="316"/>
        <v>9.8996948103864177</v>
      </c>
    </row>
    <row r="336" spans="16:75">
      <c r="P336" s="1">
        <v>3</v>
      </c>
      <c r="Q336" s="1">
        <f t="shared" si="288"/>
        <v>1793.2961929557548</v>
      </c>
      <c r="R336" s="14">
        <v>32.5</v>
      </c>
      <c r="S336" s="1">
        <f t="shared" si="286"/>
        <v>49.932374999999993</v>
      </c>
      <c r="T336" s="1">
        <f t="shared" si="287"/>
        <v>17.674321428571432</v>
      </c>
      <c r="U336" s="1">
        <v>0</v>
      </c>
      <c r="V336" s="1">
        <v>0</v>
      </c>
      <c r="W336" s="14">
        <f t="shared" si="289"/>
        <v>67.606696428571425</v>
      </c>
      <c r="Y336" s="1">
        <f t="shared" si="290"/>
        <v>73.857143800474105</v>
      </c>
      <c r="Z336" s="1">
        <f t="shared" si="291"/>
        <v>26.142856199525887</v>
      </c>
      <c r="AA336" s="1">
        <f t="shared" si="292"/>
        <v>0</v>
      </c>
      <c r="AB336" s="1">
        <f t="shared" si="293"/>
        <v>0</v>
      </c>
      <c r="AC336" s="14">
        <f t="shared" si="294"/>
        <v>100</v>
      </c>
      <c r="AD336" s="1">
        <f t="shared" si="317"/>
        <v>1.4766098693361061E-2</v>
      </c>
      <c r="AE336" s="1">
        <f t="shared" si="318"/>
        <v>0.18644755417418324</v>
      </c>
      <c r="AF336" s="1">
        <f t="shared" si="319"/>
        <v>9.49682436429444E-2</v>
      </c>
      <c r="AG336" s="1">
        <f t="shared" si="320"/>
        <v>8.5908615246082898E-2</v>
      </c>
      <c r="AH336" s="1">
        <f t="shared" si="321"/>
        <v>5.3442182195173854E-2</v>
      </c>
      <c r="AI336" s="1">
        <f t="shared" si="322"/>
        <v>3.3387170763496454E-2</v>
      </c>
      <c r="AJ336" s="1">
        <f t="shared" si="323"/>
        <v>2.0939345322652646E-2</v>
      </c>
      <c r="AL336" s="1">
        <f t="shared" si="324"/>
        <v>1.1996428315307206E-2</v>
      </c>
      <c r="AM336" s="1">
        <f t="shared" si="325"/>
        <v>2455.3842592604592</v>
      </c>
      <c r="AN336" s="1">
        <f t="shared" si="326"/>
        <v>27.311831263116002</v>
      </c>
      <c r="AO336" s="1">
        <f t="shared" si="327"/>
        <v>39.599839565740538</v>
      </c>
      <c r="AP336" s="1">
        <f t="shared" si="328"/>
        <v>76.813252561088291</v>
      </c>
      <c r="AQ336" s="1">
        <f t="shared" si="329"/>
        <v>227.99544826276272</v>
      </c>
      <c r="AR336" s="1">
        <f t="shared" si="330"/>
        <v>63.154218659311667</v>
      </c>
      <c r="AS336" s="1">
        <f t="shared" si="331"/>
        <v>231.86614573547411</v>
      </c>
      <c r="AT336" s="1">
        <f t="shared" si="332"/>
        <v>15.799231977466299</v>
      </c>
      <c r="AU336" s="1">
        <f t="shared" si="333"/>
        <v>241.33819143190374</v>
      </c>
      <c r="AV336" s="1">
        <f t="shared" si="334"/>
        <v>1.4459737044296215</v>
      </c>
      <c r="AW336" s="1">
        <f t="shared" si="335"/>
        <v>242.97804891791955</v>
      </c>
      <c r="AX336" s="1">
        <f t="shared" si="336"/>
        <v>3.0239821303374412E-2</v>
      </c>
      <c r="AY336" s="1">
        <f t="shared" si="337"/>
        <v>243.07563748047266</v>
      </c>
      <c r="BA336" s="1">
        <f t="shared" si="295"/>
        <v>39.599839565740538</v>
      </c>
      <c r="BB336" s="1">
        <f t="shared" si="296"/>
        <v>227.99544826276272</v>
      </c>
      <c r="BC336" s="1">
        <f t="shared" si="297"/>
        <v>231.86614573547411</v>
      </c>
      <c r="BD336" s="1">
        <f t="shared" si="298"/>
        <v>241.33819143190374</v>
      </c>
      <c r="BE336" s="1">
        <f t="shared" si="299"/>
        <v>242.97804891791955</v>
      </c>
      <c r="BF336" s="1">
        <f t="shared" si="300"/>
        <v>243.07563748047266</v>
      </c>
      <c r="BG336" s="1">
        <f t="shared" si="301"/>
        <v>5.757484140415837</v>
      </c>
      <c r="BH336" s="1">
        <f t="shared" si="302"/>
        <v>5.8552294220926875</v>
      </c>
      <c r="BI336" s="1">
        <f t="shared" si="303"/>
        <v>6.0944234642984618</v>
      </c>
      <c r="BJ336" s="1">
        <f t="shared" si="304"/>
        <v>6.135834174644736</v>
      </c>
      <c r="BK336" s="1">
        <f t="shared" si="305"/>
        <v>6.1382985422690313</v>
      </c>
      <c r="BM336" s="1">
        <f t="shared" si="306"/>
        <v>2455.3842592604592</v>
      </c>
      <c r="BN336" s="1">
        <f t="shared" si="307"/>
        <v>227.99544826276272</v>
      </c>
      <c r="BO336" s="1">
        <f t="shared" si="308"/>
        <v>231.86614573547411</v>
      </c>
      <c r="BP336" s="1">
        <f t="shared" si="309"/>
        <v>241.33819143190374</v>
      </c>
      <c r="BQ336" s="1">
        <f t="shared" si="310"/>
        <v>242.97804891791955</v>
      </c>
      <c r="BR336" s="1">
        <f t="shared" si="311"/>
        <v>243.07563748047266</v>
      </c>
      <c r="BS336" s="1">
        <f t="shared" si="312"/>
        <v>9.2855302546996459</v>
      </c>
      <c r="BT336" s="1">
        <f t="shared" si="313"/>
        <v>9.4431714653620116</v>
      </c>
      <c r="BU336" s="1">
        <f t="shared" si="314"/>
        <v>9.8289377934104998</v>
      </c>
      <c r="BV336" s="1">
        <f t="shared" si="315"/>
        <v>9.8957239789059521</v>
      </c>
      <c r="BW336" s="1">
        <f t="shared" si="316"/>
        <v>9.8996984510149524</v>
      </c>
    </row>
    <row r="337" spans="16:75">
      <c r="P337" s="1">
        <v>3</v>
      </c>
      <c r="Q337" s="1">
        <f t="shared" si="288"/>
        <v>1794.0104786700406</v>
      </c>
      <c r="R337" s="14">
        <v>32.6</v>
      </c>
      <c r="S337" s="1">
        <f t="shared" si="286"/>
        <v>49.929374999999993</v>
      </c>
      <c r="T337" s="1">
        <f t="shared" si="287"/>
        <v>17.57732142857143</v>
      </c>
      <c r="U337" s="1">
        <v>0</v>
      </c>
      <c r="V337" s="1">
        <v>0</v>
      </c>
      <c r="W337" s="14">
        <f t="shared" si="289"/>
        <v>67.506696428571416</v>
      </c>
      <c r="Y337" s="1">
        <f t="shared" si="290"/>
        <v>73.962106933835926</v>
      </c>
      <c r="Z337" s="1">
        <f t="shared" si="291"/>
        <v>26.037893066164081</v>
      </c>
      <c r="AA337" s="1">
        <f t="shared" si="292"/>
        <v>0</v>
      </c>
      <c r="AB337" s="1">
        <f t="shared" si="293"/>
        <v>0</v>
      </c>
      <c r="AC337" s="14">
        <f t="shared" si="294"/>
        <v>100</v>
      </c>
      <c r="AD337" s="1">
        <f t="shared" si="317"/>
        <v>1.4738932919504139E-2</v>
      </c>
      <c r="AE337" s="1">
        <f t="shared" si="318"/>
        <v>0.18618076834798583</v>
      </c>
      <c r="AF337" s="1">
        <f t="shared" si="319"/>
        <v>9.4720221581978375E-2</v>
      </c>
      <c r="AG337" s="1">
        <f t="shared" si="320"/>
        <v>8.568133628076581E-2</v>
      </c>
      <c r="AH337" s="1">
        <f t="shared" si="321"/>
        <v>5.3292560600781996E-2</v>
      </c>
      <c r="AI337" s="1">
        <f t="shared" si="322"/>
        <v>3.3288978086420701E-2</v>
      </c>
      <c r="AJ337" s="1">
        <f t="shared" si="323"/>
        <v>2.0875069630628369E-2</v>
      </c>
      <c r="AL337" s="1">
        <f t="shared" si="324"/>
        <v>1.0904672538801728E-2</v>
      </c>
      <c r="AM337" s="1">
        <f t="shared" si="325"/>
        <v>2447.852439154361</v>
      </c>
      <c r="AN337" s="1">
        <f t="shared" si="326"/>
        <v>27.174897377402736</v>
      </c>
      <c r="AO337" s="1">
        <f t="shared" si="327"/>
        <v>39.561726246144417</v>
      </c>
      <c r="AP337" s="1">
        <f t="shared" si="328"/>
        <v>75.936342640237669</v>
      </c>
      <c r="AQ337" s="1">
        <f t="shared" si="329"/>
        <v>227.52900928846049</v>
      </c>
      <c r="AR337" s="1">
        <f t="shared" si="330"/>
        <v>62.333170023141477</v>
      </c>
      <c r="AS337" s="1">
        <f t="shared" si="331"/>
        <v>231.34610593267553</v>
      </c>
      <c r="AT337" s="1">
        <f t="shared" si="332"/>
        <v>15.434704755279212</v>
      </c>
      <c r="AU337" s="1">
        <f t="shared" si="333"/>
        <v>240.64523595130058</v>
      </c>
      <c r="AV337" s="1">
        <f t="shared" si="334"/>
        <v>1.3897275984349109</v>
      </c>
      <c r="AW337" s="1">
        <f t="shared" si="335"/>
        <v>242.23698044761437</v>
      </c>
      <c r="AX337" s="1">
        <f t="shared" si="336"/>
        <v>2.8323664905990115E-2</v>
      </c>
      <c r="AY337" s="1">
        <f t="shared" si="337"/>
        <v>242.33009357306295</v>
      </c>
      <c r="BA337" s="1">
        <f t="shared" si="295"/>
        <v>39.561726246144417</v>
      </c>
      <c r="BB337" s="1">
        <f t="shared" si="296"/>
        <v>227.52900928846049</v>
      </c>
      <c r="BC337" s="1">
        <f t="shared" si="297"/>
        <v>231.34610593267553</v>
      </c>
      <c r="BD337" s="1">
        <f t="shared" si="298"/>
        <v>240.64523595130058</v>
      </c>
      <c r="BE337" s="1">
        <f t="shared" si="299"/>
        <v>242.23698044761437</v>
      </c>
      <c r="BF337" s="1">
        <f t="shared" si="300"/>
        <v>242.33009357306295</v>
      </c>
      <c r="BG337" s="1">
        <f t="shared" si="301"/>
        <v>5.7512406782460577</v>
      </c>
      <c r="BH337" s="1">
        <f t="shared" si="302"/>
        <v>5.8477252608566825</v>
      </c>
      <c r="BI337" s="1">
        <f t="shared" si="303"/>
        <v>6.0827789579771743</v>
      </c>
      <c r="BJ337" s="1">
        <f t="shared" si="304"/>
        <v>6.1230134130262366</v>
      </c>
      <c r="BK337" s="1">
        <f t="shared" si="305"/>
        <v>6.1253670293691949</v>
      </c>
      <c r="BM337" s="1">
        <f t="shared" si="306"/>
        <v>2447.852439154361</v>
      </c>
      <c r="BN337" s="1">
        <f t="shared" si="307"/>
        <v>227.52900928846049</v>
      </c>
      <c r="BO337" s="1">
        <f t="shared" si="308"/>
        <v>231.34610593267553</v>
      </c>
      <c r="BP337" s="1">
        <f t="shared" si="309"/>
        <v>240.64523595130058</v>
      </c>
      <c r="BQ337" s="1">
        <f t="shared" si="310"/>
        <v>242.23698044761437</v>
      </c>
      <c r="BR337" s="1">
        <f t="shared" si="311"/>
        <v>242.33009357306295</v>
      </c>
      <c r="BS337" s="1">
        <f t="shared" si="312"/>
        <v>9.2950459614740097</v>
      </c>
      <c r="BT337" s="1">
        <f t="shared" si="313"/>
        <v>9.4509825115355692</v>
      </c>
      <c r="BU337" s="1">
        <f t="shared" si="314"/>
        <v>9.8308718328803444</v>
      </c>
      <c r="BV337" s="1">
        <f t="shared" si="315"/>
        <v>9.895897995031838</v>
      </c>
      <c r="BW337" s="1">
        <f t="shared" si="316"/>
        <v>9.8997018650674331</v>
      </c>
    </row>
    <row r="338" spans="16:75">
      <c r="P338" s="1">
        <v>3</v>
      </c>
      <c r="Q338" s="1">
        <f t="shared" si="288"/>
        <v>1794.7247643843261</v>
      </c>
      <c r="R338" s="14">
        <v>32.700000000000003</v>
      </c>
      <c r="S338" s="1">
        <f t="shared" si="286"/>
        <v>49.926374999999993</v>
      </c>
      <c r="T338" s="1">
        <f t="shared" si="287"/>
        <v>17.480321428571429</v>
      </c>
      <c r="U338" s="1">
        <v>0</v>
      </c>
      <c r="V338" s="1">
        <v>0</v>
      </c>
      <c r="W338" s="14">
        <f t="shared" si="289"/>
        <v>67.406696428571422</v>
      </c>
      <c r="Y338" s="1">
        <f t="shared" si="290"/>
        <v>74.067381499559573</v>
      </c>
      <c r="Z338" s="1">
        <f t="shared" si="291"/>
        <v>25.932618500440427</v>
      </c>
      <c r="AA338" s="1">
        <f t="shared" si="292"/>
        <v>0</v>
      </c>
      <c r="AB338" s="1">
        <f t="shared" si="293"/>
        <v>0</v>
      </c>
      <c r="AC338" s="14">
        <f t="shared" si="294"/>
        <v>100</v>
      </c>
      <c r="AD338" s="1">
        <f t="shared" si="317"/>
        <v>1.4711686543050448E-2</v>
      </c>
      <c r="AE338" s="1">
        <f t="shared" si="318"/>
        <v>0.18591319095109782</v>
      </c>
      <c r="AF338" s="1">
        <f t="shared" si="319"/>
        <v>9.4471463623619037E-2</v>
      </c>
      <c r="AG338" s="1">
        <f t="shared" si="320"/>
        <v>8.5453382964153168E-2</v>
      </c>
      <c r="AH338" s="1">
        <f t="shared" si="321"/>
        <v>5.3142495069504553E-2</v>
      </c>
      <c r="AI338" s="1">
        <f t="shared" si="322"/>
        <v>3.3190494065361981E-2</v>
      </c>
      <c r="AJ338" s="1">
        <f t="shared" si="323"/>
        <v>2.0810603228495355E-2</v>
      </c>
      <c r="AL338" s="1">
        <f t="shared" si="324"/>
        <v>9.909078071760927E-3</v>
      </c>
      <c r="AM338" s="1">
        <f t="shared" si="325"/>
        <v>2440.366682181651</v>
      </c>
      <c r="AN338" s="1">
        <f t="shared" si="326"/>
        <v>27.038252546546026</v>
      </c>
      <c r="AO338" s="1">
        <f t="shared" si="327"/>
        <v>39.523428161436165</v>
      </c>
      <c r="AP338" s="1">
        <f t="shared" si="328"/>
        <v>75.065895279767517</v>
      </c>
      <c r="AQ338" s="1">
        <f t="shared" si="329"/>
        <v>227.06276123338802</v>
      </c>
      <c r="AR338" s="1">
        <f t="shared" si="330"/>
        <v>61.519453328844691</v>
      </c>
      <c r="AS338" s="1">
        <f t="shared" si="331"/>
        <v>230.82675837119592</v>
      </c>
      <c r="AT338" s="1">
        <f t="shared" si="332"/>
        <v>15.077071212218481</v>
      </c>
      <c r="AU338" s="1">
        <f t="shared" si="333"/>
        <v>239.9554250499578</v>
      </c>
      <c r="AV338" s="1">
        <f t="shared" si="334"/>
        <v>1.3354332328860226</v>
      </c>
      <c r="AW338" s="1">
        <f t="shared" si="335"/>
        <v>241.50027846836443</v>
      </c>
      <c r="AX338" s="1">
        <f t="shared" si="336"/>
        <v>2.6520951155980927E-2</v>
      </c>
      <c r="AY338" s="1">
        <f t="shared" si="337"/>
        <v>241.58910405434153</v>
      </c>
      <c r="BA338" s="1">
        <f t="shared" si="295"/>
        <v>39.523428161436165</v>
      </c>
      <c r="BB338" s="1">
        <f t="shared" si="296"/>
        <v>227.06276123338802</v>
      </c>
      <c r="BC338" s="1">
        <f t="shared" si="297"/>
        <v>230.82675837119592</v>
      </c>
      <c r="BD338" s="1">
        <f t="shared" si="298"/>
        <v>239.9554250499578</v>
      </c>
      <c r="BE338" s="1">
        <f t="shared" si="299"/>
        <v>241.50027846836443</v>
      </c>
      <c r="BF338" s="1">
        <f t="shared" si="300"/>
        <v>241.58910405434153</v>
      </c>
      <c r="BG338" s="1">
        <f t="shared" si="301"/>
        <v>5.7450168620478603</v>
      </c>
      <c r="BH338" s="1">
        <f t="shared" si="302"/>
        <v>5.8402514434822841</v>
      </c>
      <c r="BI338" s="1">
        <f t="shared" si="303"/>
        <v>6.0712199374468057</v>
      </c>
      <c r="BJ338" s="1">
        <f t="shared" si="304"/>
        <v>6.1103069673495911</v>
      </c>
      <c r="BK338" s="1">
        <f t="shared" si="305"/>
        <v>6.1125543833787441</v>
      </c>
      <c r="BM338" s="1">
        <f t="shared" si="306"/>
        <v>2440.366682181651</v>
      </c>
      <c r="BN338" s="1">
        <f t="shared" si="307"/>
        <v>227.06276123338802</v>
      </c>
      <c r="BO338" s="1">
        <f t="shared" si="308"/>
        <v>230.82675837119592</v>
      </c>
      <c r="BP338" s="1">
        <f t="shared" si="309"/>
        <v>239.9554250499578</v>
      </c>
      <c r="BQ338" s="1">
        <f t="shared" si="310"/>
        <v>241.50027846836443</v>
      </c>
      <c r="BR338" s="1">
        <f t="shared" si="311"/>
        <v>241.58910405434153</v>
      </c>
      <c r="BS338" s="1">
        <f t="shared" si="312"/>
        <v>9.3044526009672168</v>
      </c>
      <c r="BT338" s="1">
        <f t="shared" si="313"/>
        <v>9.4586915997738625</v>
      </c>
      <c r="BU338" s="1">
        <f t="shared" si="314"/>
        <v>9.8327610683260627</v>
      </c>
      <c r="BV338" s="1">
        <f t="shared" si="315"/>
        <v>9.896065219693412</v>
      </c>
      <c r="BW338" s="1">
        <f t="shared" si="316"/>
        <v>9.8997050655668062</v>
      </c>
    </row>
    <row r="339" spans="16:75">
      <c r="P339" s="1">
        <v>3</v>
      </c>
      <c r="Q339" s="1">
        <f t="shared" si="288"/>
        <v>1795.4390500986119</v>
      </c>
      <c r="R339" s="14">
        <v>32.799999999999997</v>
      </c>
      <c r="S339" s="1">
        <f t="shared" si="286"/>
        <v>49.923374999999993</v>
      </c>
      <c r="T339" s="1">
        <f t="shared" si="287"/>
        <v>17.383321428571431</v>
      </c>
      <c r="U339" s="1">
        <v>0</v>
      </c>
      <c r="V339" s="1">
        <v>0</v>
      </c>
      <c r="W339" s="14">
        <f t="shared" si="289"/>
        <v>67.306696428571428</v>
      </c>
      <c r="Y339" s="1">
        <f t="shared" si="290"/>
        <v>74.172968885764121</v>
      </c>
      <c r="Z339" s="1">
        <f t="shared" si="291"/>
        <v>25.827031114235876</v>
      </c>
      <c r="AA339" s="1">
        <f t="shared" si="292"/>
        <v>0</v>
      </c>
      <c r="AB339" s="1">
        <f t="shared" si="293"/>
        <v>0</v>
      </c>
      <c r="AC339" s="14">
        <f t="shared" si="294"/>
        <v>100</v>
      </c>
      <c r="AD339" s="1">
        <f t="shared" si="317"/>
        <v>1.4684359204737391E-2</v>
      </c>
      <c r="AE339" s="1">
        <f t="shared" si="318"/>
        <v>0.18564481845532341</v>
      </c>
      <c r="AF339" s="1">
        <f t="shared" si="319"/>
        <v>9.4221966487818068E-2</v>
      </c>
      <c r="AG339" s="1">
        <f t="shared" si="320"/>
        <v>8.5224752290520484E-2</v>
      </c>
      <c r="AH339" s="1">
        <f t="shared" si="321"/>
        <v>5.2991983622622162E-2</v>
      </c>
      <c r="AI339" s="1">
        <f t="shared" si="322"/>
        <v>3.309171740173935E-2</v>
      </c>
      <c r="AJ339" s="1">
        <f t="shared" si="323"/>
        <v>2.074594526621884E-2</v>
      </c>
      <c r="AL339" s="1">
        <f t="shared" si="324"/>
        <v>9.0014583656758615E-3</v>
      </c>
      <c r="AM339" s="1">
        <f t="shared" si="325"/>
        <v>2432.9265673013979</v>
      </c>
      <c r="AN339" s="1">
        <f t="shared" si="326"/>
        <v>26.901897004433515</v>
      </c>
      <c r="AO339" s="1">
        <f t="shared" si="327"/>
        <v>39.484947883518473</v>
      </c>
      <c r="AP339" s="1">
        <f t="shared" si="328"/>
        <v>74.201889218709866</v>
      </c>
      <c r="AQ339" s="1">
        <f t="shared" si="329"/>
        <v>226.59672198944085</v>
      </c>
      <c r="AR339" s="1">
        <f t="shared" si="330"/>
        <v>60.71303319669429</v>
      </c>
      <c r="AS339" s="1">
        <f t="shared" si="331"/>
        <v>230.30811896517611</v>
      </c>
      <c r="AT339" s="1">
        <f t="shared" si="332"/>
        <v>14.726229911512057</v>
      </c>
      <c r="AU339" s="1">
        <f t="shared" si="333"/>
        <v>239.26875067453574</v>
      </c>
      <c r="AV339" s="1">
        <f t="shared" si="334"/>
        <v>1.2830311485480383</v>
      </c>
      <c r="AW339" s="1">
        <f t="shared" si="335"/>
        <v>240.76790881190163</v>
      </c>
      <c r="AX339" s="1">
        <f t="shared" si="336"/>
        <v>2.4825440261421534E-2</v>
      </c>
      <c r="AY339" s="1">
        <f t="shared" si="337"/>
        <v>240.85262759515231</v>
      </c>
      <c r="BA339" s="1">
        <f t="shared" si="295"/>
        <v>39.484947883518473</v>
      </c>
      <c r="BB339" s="1">
        <f t="shared" si="296"/>
        <v>226.59672198944085</v>
      </c>
      <c r="BC339" s="1">
        <f t="shared" si="297"/>
        <v>230.30811896517611</v>
      </c>
      <c r="BD339" s="1">
        <f t="shared" si="298"/>
        <v>239.26875067453574</v>
      </c>
      <c r="BE339" s="1">
        <f t="shared" si="299"/>
        <v>240.76790881190163</v>
      </c>
      <c r="BF339" s="1">
        <f t="shared" si="300"/>
        <v>240.85262759515231</v>
      </c>
      <c r="BG339" s="1">
        <f t="shared" si="301"/>
        <v>5.7388127409438789</v>
      </c>
      <c r="BH339" s="1">
        <f t="shared" si="302"/>
        <v>5.8328079764620808</v>
      </c>
      <c r="BI339" s="1">
        <f t="shared" si="303"/>
        <v>6.0597458905197037</v>
      </c>
      <c r="BJ339" s="1">
        <f t="shared" si="304"/>
        <v>6.0977137293475137</v>
      </c>
      <c r="BK339" s="1">
        <f t="shared" si="305"/>
        <v>6.0998593262848733</v>
      </c>
      <c r="BM339" s="1">
        <f t="shared" si="306"/>
        <v>2432.9265673013979</v>
      </c>
      <c r="BN339" s="1">
        <f t="shared" si="307"/>
        <v>226.59672198944085</v>
      </c>
      <c r="BO339" s="1">
        <f t="shared" si="308"/>
        <v>230.30811896517611</v>
      </c>
      <c r="BP339" s="1">
        <f t="shared" si="309"/>
        <v>239.26875067453574</v>
      </c>
      <c r="BQ339" s="1">
        <f t="shared" si="310"/>
        <v>240.76790881190163</v>
      </c>
      <c r="BR339" s="1">
        <f t="shared" si="311"/>
        <v>240.85262759515231</v>
      </c>
      <c r="BS339" s="1">
        <f t="shared" si="312"/>
        <v>9.3137509793722195</v>
      </c>
      <c r="BT339" s="1">
        <f t="shared" si="313"/>
        <v>9.4662996434221967</v>
      </c>
      <c r="BU339" s="1">
        <f t="shared" si="314"/>
        <v>9.8346063498304694</v>
      </c>
      <c r="BV339" s="1">
        <f t="shared" si="315"/>
        <v>9.8962258889285515</v>
      </c>
      <c r="BW339" s="1">
        <f t="shared" si="316"/>
        <v>9.8997080648556537</v>
      </c>
    </row>
    <row r="340" spans="16:75">
      <c r="P340" s="1">
        <v>3</v>
      </c>
      <c r="Q340" s="1">
        <f t="shared" si="288"/>
        <v>1796.1533358128977</v>
      </c>
      <c r="R340" s="14">
        <v>32.9</v>
      </c>
      <c r="S340" s="1">
        <f t="shared" si="286"/>
        <v>49.920374999999993</v>
      </c>
      <c r="T340" s="1">
        <f t="shared" si="287"/>
        <v>17.28632142857143</v>
      </c>
      <c r="U340" s="1">
        <v>0</v>
      </c>
      <c r="V340" s="1">
        <v>0</v>
      </c>
      <c r="W340" s="14">
        <f t="shared" si="289"/>
        <v>67.206696428571419</v>
      </c>
      <c r="Y340" s="1">
        <f t="shared" si="290"/>
        <v>74.278870488830435</v>
      </c>
      <c r="Z340" s="1">
        <f t="shared" si="291"/>
        <v>25.721129511169572</v>
      </c>
      <c r="AA340" s="1">
        <f t="shared" si="292"/>
        <v>0</v>
      </c>
      <c r="AB340" s="1">
        <f t="shared" si="293"/>
        <v>0</v>
      </c>
      <c r="AC340" s="14">
        <f t="shared" si="294"/>
        <v>100</v>
      </c>
      <c r="AD340" s="1">
        <f t="shared" si="317"/>
        <v>1.4656950543164111E-2</v>
      </c>
      <c r="AE340" s="1">
        <f t="shared" si="318"/>
        <v>0.18537564731146777</v>
      </c>
      <c r="AF340" s="1">
        <f t="shared" si="319"/>
        <v>9.3971726875004963E-2</v>
      </c>
      <c r="AG340" s="1">
        <f t="shared" si="320"/>
        <v>8.4995441236253785E-2</v>
      </c>
      <c r="AH340" s="1">
        <f t="shared" si="321"/>
        <v>5.284102426963852E-2</v>
      </c>
      <c r="AI340" s="1">
        <f t="shared" si="322"/>
        <v>3.2992646789242963E-2</v>
      </c>
      <c r="AJ340" s="1">
        <f t="shared" si="323"/>
        <v>2.0681094888704826E-2</v>
      </c>
      <c r="AL340" s="1">
        <f t="shared" si="324"/>
        <v>8.1742995924391788E-3</v>
      </c>
      <c r="AM340" s="1">
        <f t="shared" si="325"/>
        <v>2425.5316785688692</v>
      </c>
      <c r="AN340" s="1">
        <f t="shared" si="326"/>
        <v>26.765830985828849</v>
      </c>
      <c r="AO340" s="1">
        <f t="shared" si="327"/>
        <v>39.446287953738263</v>
      </c>
      <c r="AP340" s="1">
        <f t="shared" si="328"/>
        <v>73.344303178576652</v>
      </c>
      <c r="AQ340" s="1">
        <f t="shared" si="329"/>
        <v>226.1309091663075</v>
      </c>
      <c r="AR340" s="1">
        <f t="shared" si="330"/>
        <v>59.913874271250627</v>
      </c>
      <c r="AS340" s="1">
        <f t="shared" si="331"/>
        <v>229.79020332780854</v>
      </c>
      <c r="AT340" s="1">
        <f t="shared" si="332"/>
        <v>14.382080479595823</v>
      </c>
      <c r="AU340" s="1">
        <f t="shared" si="333"/>
        <v>238.58520456452072</v>
      </c>
      <c r="AV340" s="1">
        <f t="shared" si="334"/>
        <v>1.2324634435483088</v>
      </c>
      <c r="AW340" s="1">
        <f t="shared" si="335"/>
        <v>240.03983754938383</v>
      </c>
      <c r="AX340" s="1">
        <f t="shared" si="336"/>
        <v>2.3231209201756409E-2</v>
      </c>
      <c r="AY340" s="1">
        <f t="shared" si="337"/>
        <v>240.12062335081808</v>
      </c>
      <c r="BA340" s="1">
        <f t="shared" si="295"/>
        <v>39.446287953738263</v>
      </c>
      <c r="BB340" s="1">
        <f t="shared" si="296"/>
        <v>226.1309091663075</v>
      </c>
      <c r="BC340" s="1">
        <f t="shared" si="297"/>
        <v>229.79020332780854</v>
      </c>
      <c r="BD340" s="1">
        <f t="shared" si="298"/>
        <v>238.58520456452072</v>
      </c>
      <c r="BE340" s="1">
        <f t="shared" si="299"/>
        <v>240.03983754938383</v>
      </c>
      <c r="BF340" s="1">
        <f t="shared" si="300"/>
        <v>240.12062335081808</v>
      </c>
      <c r="BG340" s="1">
        <f t="shared" si="301"/>
        <v>5.7326283637007585</v>
      </c>
      <c r="BH340" s="1">
        <f t="shared" si="302"/>
        <v>5.8253948659833705</v>
      </c>
      <c r="BI340" s="1">
        <f t="shared" si="303"/>
        <v>6.0483563078058999</v>
      </c>
      <c r="BJ340" s="1">
        <f t="shared" si="304"/>
        <v>6.0852326036583531</v>
      </c>
      <c r="BK340" s="1">
        <f t="shared" si="305"/>
        <v>6.087280598682093</v>
      </c>
      <c r="BM340" s="1">
        <f t="shared" si="306"/>
        <v>2425.5316785688692</v>
      </c>
      <c r="BN340" s="1">
        <f t="shared" si="307"/>
        <v>226.1309091663075</v>
      </c>
      <c r="BO340" s="1">
        <f t="shared" si="308"/>
        <v>229.79020332780854</v>
      </c>
      <c r="BP340" s="1">
        <f t="shared" si="309"/>
        <v>238.58520456452072</v>
      </c>
      <c r="BQ340" s="1">
        <f t="shared" si="310"/>
        <v>240.03983754938383</v>
      </c>
      <c r="BR340" s="1">
        <f t="shared" si="311"/>
        <v>240.12062335081808</v>
      </c>
      <c r="BS340" s="1">
        <f t="shared" si="312"/>
        <v>9.3229419002983711</v>
      </c>
      <c r="BT340" s="1">
        <f t="shared" si="313"/>
        <v>9.4738075514804709</v>
      </c>
      <c r="BU340" s="1">
        <f t="shared" si="314"/>
        <v>9.836408514989694</v>
      </c>
      <c r="BV340" s="1">
        <f t="shared" si="315"/>
        <v>9.8963802316123122</v>
      </c>
      <c r="BW340" s="1">
        <f t="shared" si="316"/>
        <v>9.8997108746275337</v>
      </c>
    </row>
    <row r="341" spans="16:75">
      <c r="P341" s="1">
        <v>3</v>
      </c>
      <c r="Q341" s="1">
        <f t="shared" si="288"/>
        <v>1796.8676215271835</v>
      </c>
      <c r="R341" s="14">
        <v>33</v>
      </c>
      <c r="S341" s="1">
        <f t="shared" si="286"/>
        <v>49.917374999999993</v>
      </c>
      <c r="T341" s="1">
        <f t="shared" si="287"/>
        <v>17.189321428571429</v>
      </c>
      <c r="U341" s="1">
        <v>0</v>
      </c>
      <c r="V341" s="1">
        <v>0</v>
      </c>
      <c r="W341" s="14">
        <f t="shared" si="289"/>
        <v>67.106696428571425</v>
      </c>
      <c r="Y341" s="1">
        <f t="shared" si="290"/>
        <v>74.385087713462696</v>
      </c>
      <c r="Z341" s="1">
        <f t="shared" si="291"/>
        <v>25.614912286537301</v>
      </c>
      <c r="AA341" s="1">
        <f t="shared" si="292"/>
        <v>0</v>
      </c>
      <c r="AB341" s="1">
        <f t="shared" si="293"/>
        <v>0</v>
      </c>
      <c r="AC341" s="14">
        <f t="shared" si="294"/>
        <v>100</v>
      </c>
      <c r="AD341" s="1">
        <f t="shared" si="317"/>
        <v>1.4629460194775557E-2</v>
      </c>
      <c r="AE341" s="1">
        <f t="shared" si="318"/>
        <v>0.18510567394918026</v>
      </c>
      <c r="AF341" s="1">
        <f t="shared" si="319"/>
        <v>9.3720741465941601E-2</v>
      </c>
      <c r="AG341" s="1">
        <f t="shared" si="320"/>
        <v>8.4765446759716367E-2</v>
      </c>
      <c r="AH341" s="1">
        <f t="shared" si="321"/>
        <v>5.2689615008192615E-2</v>
      </c>
      <c r="AI341" s="1">
        <f t="shared" si="322"/>
        <v>3.2893280913776496E-2</v>
      </c>
      <c r="AJ341" s="1">
        <f t="shared" si="323"/>
        <v>2.0616051235762375E-2</v>
      </c>
      <c r="AL341" s="1">
        <f t="shared" si="324"/>
        <v>7.4207072708088948E-3</v>
      </c>
      <c r="AM341" s="1">
        <f t="shared" si="325"/>
        <v>2418.1816050601979</v>
      </c>
      <c r="AN341" s="1">
        <f t="shared" si="326"/>
        <v>26.630054726377629</v>
      </c>
      <c r="AO341" s="1">
        <f t="shared" si="327"/>
        <v>39.407450883352325</v>
      </c>
      <c r="AP341" s="1">
        <f t="shared" si="328"/>
        <v>72.49311586327147</v>
      </c>
      <c r="AQ341" s="1">
        <f t="shared" si="329"/>
        <v>225.66534009569224</v>
      </c>
      <c r="AR341" s="1">
        <f t="shared" si="330"/>
        <v>59.121941221443961</v>
      </c>
      <c r="AS341" s="1">
        <f t="shared" si="331"/>
        <v>229.27302677597109</v>
      </c>
      <c r="AT341" s="1">
        <f t="shared" si="332"/>
        <v>14.044523599511916</v>
      </c>
      <c r="AU341" s="1">
        <f t="shared" si="333"/>
        <v>237.90477825856615</v>
      </c>
      <c r="AV341" s="1">
        <f t="shared" si="334"/>
        <v>1.1836737392962287</v>
      </c>
      <c r="AW341" s="1">
        <f t="shared" si="335"/>
        <v>239.31603099238356</v>
      </c>
      <c r="AX341" s="1">
        <f t="shared" si="336"/>
        <v>2.1732637007175485E-2</v>
      </c>
      <c r="AY341" s="1">
        <f t="shared" si="337"/>
        <v>239.39305095471562</v>
      </c>
      <c r="BA341" s="1">
        <f t="shared" si="295"/>
        <v>39.407450883352325</v>
      </c>
      <c r="BB341" s="1">
        <f t="shared" si="296"/>
        <v>225.66534009569224</v>
      </c>
      <c r="BC341" s="1">
        <f t="shared" si="297"/>
        <v>229.27302677597109</v>
      </c>
      <c r="BD341" s="1">
        <f t="shared" si="298"/>
        <v>237.90477825856615</v>
      </c>
      <c r="BE341" s="1">
        <f t="shared" si="299"/>
        <v>239.31603099238356</v>
      </c>
      <c r="BF341" s="1">
        <f t="shared" si="300"/>
        <v>239.39305095471562</v>
      </c>
      <c r="BG341" s="1">
        <f t="shared" si="301"/>
        <v>5.7264637787323753</v>
      </c>
      <c r="BH341" s="1">
        <f t="shared" si="302"/>
        <v>5.8180121179273607</v>
      </c>
      <c r="BI341" s="1">
        <f t="shared" si="303"/>
        <v>6.0370506826938408</v>
      </c>
      <c r="BJ341" s="1">
        <f t="shared" si="304"/>
        <v>6.0728625076706653</v>
      </c>
      <c r="BK341" s="1">
        <f t="shared" si="305"/>
        <v>6.0748169594457879</v>
      </c>
      <c r="BM341" s="1">
        <f t="shared" si="306"/>
        <v>2418.1816050601979</v>
      </c>
      <c r="BN341" s="1">
        <f t="shared" si="307"/>
        <v>225.66534009569224</v>
      </c>
      <c r="BO341" s="1">
        <f t="shared" si="308"/>
        <v>229.27302677597109</v>
      </c>
      <c r="BP341" s="1">
        <f t="shared" si="309"/>
        <v>237.90477825856615</v>
      </c>
      <c r="BQ341" s="1">
        <f t="shared" si="310"/>
        <v>239.31603099238356</v>
      </c>
      <c r="BR341" s="1">
        <f t="shared" si="311"/>
        <v>239.39305095471562</v>
      </c>
      <c r="BS341" s="1">
        <f t="shared" si="312"/>
        <v>9.3320261647625316</v>
      </c>
      <c r="BT341" s="1">
        <f t="shared" si="313"/>
        <v>9.4812162285993242</v>
      </c>
      <c r="BU341" s="1">
        <f t="shared" si="314"/>
        <v>9.8381683890380831</v>
      </c>
      <c r="BV341" s="1">
        <f t="shared" si="315"/>
        <v>9.8965284696401472</v>
      </c>
      <c r="BW341" s="1">
        <f t="shared" si="316"/>
        <v>9.8997135059571431</v>
      </c>
    </row>
    <row r="342" spans="16:75">
      <c r="P342" s="1">
        <v>3</v>
      </c>
      <c r="Q342" s="1">
        <f t="shared" si="288"/>
        <v>1797.581907241469</v>
      </c>
      <c r="R342" s="14">
        <v>33.1</v>
      </c>
      <c r="S342" s="1">
        <f t="shared" si="286"/>
        <v>49.914374999999993</v>
      </c>
      <c r="T342" s="1">
        <f t="shared" si="287"/>
        <v>17.092321428571427</v>
      </c>
      <c r="U342" s="1">
        <v>0</v>
      </c>
      <c r="V342" s="1">
        <v>0</v>
      </c>
      <c r="W342" s="14">
        <f t="shared" si="289"/>
        <v>67.006696428571416</v>
      </c>
      <c r="Y342" s="1">
        <f t="shared" si="290"/>
        <v>74.491621972750593</v>
      </c>
      <c r="Z342" s="1">
        <f t="shared" si="291"/>
        <v>25.50837802724941</v>
      </c>
      <c r="AA342" s="1">
        <f t="shared" si="292"/>
        <v>0</v>
      </c>
      <c r="AB342" s="1">
        <f t="shared" si="293"/>
        <v>0</v>
      </c>
      <c r="AC342" s="14">
        <f t="shared" si="294"/>
        <v>100</v>
      </c>
      <c r="AD342" s="1">
        <f t="shared" si="317"/>
        <v>1.4601887793846427E-2</v>
      </c>
      <c r="AE342" s="1">
        <f t="shared" si="318"/>
        <v>0.18483489477679715</v>
      </c>
      <c r="AF342" s="1">
        <f t="shared" si="319"/>
        <v>9.3469006921575545E-2</v>
      </c>
      <c r="AG342" s="1">
        <f t="shared" si="320"/>
        <v>8.4534765801114325E-2</v>
      </c>
      <c r="AH342" s="1">
        <f t="shared" si="321"/>
        <v>5.2537753823970287E-2</v>
      </c>
      <c r="AI342" s="1">
        <f t="shared" si="322"/>
        <v>3.2793618453399079E-2</v>
      </c>
      <c r="AJ342" s="1">
        <f t="shared" si="323"/>
        <v>2.0550813442065611E-2</v>
      </c>
      <c r="AL342" s="1">
        <f t="shared" si="324"/>
        <v>6.7343571604663406E-3</v>
      </c>
      <c r="AM342" s="1">
        <f t="shared" si="325"/>
        <v>2410.8759407982548</v>
      </c>
      <c r="AN342" s="1">
        <f t="shared" si="326"/>
        <v>26.494568462613241</v>
      </c>
      <c r="AO342" s="1">
        <f t="shared" si="327"/>
        <v>39.368439153984532</v>
      </c>
      <c r="AP342" s="1">
        <f t="shared" si="328"/>
        <v>71.648305959002528</v>
      </c>
      <c r="AQ342" s="1">
        <f t="shared" si="329"/>
        <v>225.20003183546055</v>
      </c>
      <c r="AR342" s="1">
        <f t="shared" si="330"/>
        <v>58.337198740662522</v>
      </c>
      <c r="AS342" s="1">
        <f t="shared" si="331"/>
        <v>228.7566043347768</v>
      </c>
      <c r="AT342" s="1">
        <f t="shared" si="332"/>
        <v>13.713461004315358</v>
      </c>
      <c r="AU342" s="1">
        <f t="shared" si="333"/>
        <v>237.22746310069832</v>
      </c>
      <c r="AV342" s="1">
        <f t="shared" si="334"/>
        <v>1.1366071470041272</v>
      </c>
      <c r="AW342" s="1">
        <f t="shared" si="335"/>
        <v>238.59645569375701</v>
      </c>
      <c r="AX342" s="1">
        <f t="shared" si="336"/>
        <v>2.0324390648165026E-2</v>
      </c>
      <c r="AY342" s="1">
        <f t="shared" si="337"/>
        <v>238.66987051192388</v>
      </c>
      <c r="BA342" s="1">
        <f t="shared" si="295"/>
        <v>39.368439153984532</v>
      </c>
      <c r="BB342" s="1">
        <f t="shared" si="296"/>
        <v>225.20003183546055</v>
      </c>
      <c r="BC342" s="1">
        <f t="shared" si="297"/>
        <v>228.7566043347768</v>
      </c>
      <c r="BD342" s="1">
        <f t="shared" si="298"/>
        <v>237.22746310069832</v>
      </c>
      <c r="BE342" s="1">
        <f t="shared" si="299"/>
        <v>238.59645569375701</v>
      </c>
      <c r="BF342" s="1">
        <f t="shared" si="300"/>
        <v>238.66987051192388</v>
      </c>
      <c r="BG342" s="1">
        <f t="shared" si="301"/>
        <v>5.720319034102924</v>
      </c>
      <c r="BH342" s="1">
        <f t="shared" si="302"/>
        <v>5.8106597378683231</v>
      </c>
      <c r="BI342" s="1">
        <f t="shared" si="303"/>
        <v>6.0258285113314738</v>
      </c>
      <c r="BJ342" s="1">
        <f t="shared" si="304"/>
        <v>6.0606023713695629</v>
      </c>
      <c r="BK342" s="1">
        <f t="shared" si="305"/>
        <v>6.0624671854120935</v>
      </c>
      <c r="BM342" s="1">
        <f t="shared" si="306"/>
        <v>2410.8759407982548</v>
      </c>
      <c r="BN342" s="1">
        <f t="shared" si="307"/>
        <v>225.20003183546055</v>
      </c>
      <c r="BO342" s="1">
        <f t="shared" si="308"/>
        <v>228.7566043347768</v>
      </c>
      <c r="BP342" s="1">
        <f t="shared" si="309"/>
        <v>237.22746310069832</v>
      </c>
      <c r="BQ342" s="1">
        <f t="shared" si="310"/>
        <v>238.59645569375701</v>
      </c>
      <c r="BR342" s="1">
        <f t="shared" si="311"/>
        <v>238.66987051192388</v>
      </c>
      <c r="BS342" s="1">
        <f t="shared" si="312"/>
        <v>9.3410045711806937</v>
      </c>
      <c r="BT342" s="1">
        <f t="shared" si="313"/>
        <v>9.4885265750768646</v>
      </c>
      <c r="BU342" s="1">
        <f t="shared" si="314"/>
        <v>9.8398867849728919</v>
      </c>
      <c r="BV342" s="1">
        <f t="shared" si="315"/>
        <v>9.8966708181075624</v>
      </c>
      <c r="BW342" s="1">
        <f t="shared" si="316"/>
        <v>9.8997159693293426</v>
      </c>
    </row>
    <row r="343" spans="16:75">
      <c r="P343" s="1">
        <v>3</v>
      </c>
      <c r="Q343" s="1">
        <f t="shared" si="288"/>
        <v>1798.2961929557548</v>
      </c>
      <c r="R343" s="14">
        <v>33.200000000000003</v>
      </c>
      <c r="S343" s="1">
        <f t="shared" si="286"/>
        <v>49.911374999999992</v>
      </c>
      <c r="T343" s="1">
        <f t="shared" si="287"/>
        <v>16.995321428571426</v>
      </c>
      <c r="U343" s="1">
        <v>0</v>
      </c>
      <c r="V343" s="1">
        <v>0</v>
      </c>
      <c r="W343" s="14">
        <f t="shared" si="289"/>
        <v>66.906696428571422</v>
      </c>
      <c r="Y343" s="1">
        <f t="shared" si="290"/>
        <v>74.598474688231875</v>
      </c>
      <c r="Z343" s="1">
        <f t="shared" si="291"/>
        <v>25.401525311768118</v>
      </c>
      <c r="AA343" s="1">
        <f t="shared" si="292"/>
        <v>0</v>
      </c>
      <c r="AB343" s="1">
        <f t="shared" si="293"/>
        <v>0</v>
      </c>
      <c r="AC343" s="14">
        <f t="shared" si="294"/>
        <v>100</v>
      </c>
      <c r="AD343" s="1">
        <f t="shared" si="317"/>
        <v>1.4574232972464927E-2</v>
      </c>
      <c r="AE343" s="1">
        <f t="shared" si="318"/>
        <v>0.18456330618118189</v>
      </c>
      <c r="AF343" s="1">
        <f t="shared" si="319"/>
        <v>9.3216519882891827E-2</v>
      </c>
      <c r="AG343" s="1">
        <f t="shared" si="320"/>
        <v>8.430339528236086E-2</v>
      </c>
      <c r="AH343" s="1">
        <f t="shared" si="321"/>
        <v>5.2385438690614822E-2</v>
      </c>
      <c r="AI343" s="1">
        <f t="shared" si="322"/>
        <v>3.2693658078266644E-2</v>
      </c>
      <c r="AJ343" s="1">
        <f t="shared" si="323"/>
        <v>2.0485380637115327E-2</v>
      </c>
      <c r="AL343" s="1">
        <f t="shared" si="324"/>
        <v>6.1094497460152134E-3</v>
      </c>
      <c r="AM343" s="1">
        <f t="shared" si="325"/>
        <v>2403.6142846797352</v>
      </c>
      <c r="AN343" s="1">
        <f t="shared" si="326"/>
        <v>26.359372431962949</v>
      </c>
      <c r="AO343" s="1">
        <f t="shared" si="327"/>
        <v>39.329255218074827</v>
      </c>
      <c r="AP343" s="1">
        <f t="shared" si="328"/>
        <v>70.809852134193861</v>
      </c>
      <c r="AQ343" s="1">
        <f t="shared" si="329"/>
        <v>224.73500117370975</v>
      </c>
      <c r="AR343" s="1">
        <f t="shared" si="330"/>
        <v>57.559611546836898</v>
      </c>
      <c r="AS343" s="1">
        <f t="shared" si="331"/>
        <v>228.24095074204203</v>
      </c>
      <c r="AT343" s="1">
        <f t="shared" si="332"/>
        <v>13.388795470493708</v>
      </c>
      <c r="AU343" s="1">
        <f t="shared" si="333"/>
        <v>236.55325024639046</v>
      </c>
      <c r="AV343" s="1">
        <f t="shared" si="334"/>
        <v>1.0912102347997714</v>
      </c>
      <c r="AW343" s="1">
        <f t="shared" si="335"/>
        <v>237.88107844839868</v>
      </c>
      <c r="AX343" s="1">
        <f t="shared" si="336"/>
        <v>1.9001411529907922E-2</v>
      </c>
      <c r="AY343" s="1">
        <f t="shared" si="337"/>
        <v>237.95104259294678</v>
      </c>
      <c r="BA343" s="1">
        <f t="shared" si="295"/>
        <v>39.329255218074827</v>
      </c>
      <c r="BB343" s="1">
        <f t="shared" si="296"/>
        <v>224.73500117370975</v>
      </c>
      <c r="BC343" s="1">
        <f t="shared" si="297"/>
        <v>228.24095074204203</v>
      </c>
      <c r="BD343" s="1">
        <f t="shared" si="298"/>
        <v>236.55325024639046</v>
      </c>
      <c r="BE343" s="1">
        <f t="shared" si="299"/>
        <v>237.88107844839868</v>
      </c>
      <c r="BF343" s="1">
        <f t="shared" si="300"/>
        <v>237.95104259294678</v>
      </c>
      <c r="BG343" s="1">
        <f t="shared" si="301"/>
        <v>5.7141941775298779</v>
      </c>
      <c r="BH343" s="1">
        <f t="shared" si="302"/>
        <v>5.8033377310727134</v>
      </c>
      <c r="BI343" s="1">
        <f t="shared" si="303"/>
        <v>6.0146892926077076</v>
      </c>
      <c r="BJ343" s="1">
        <f t="shared" si="304"/>
        <v>6.0484511371848706</v>
      </c>
      <c r="BK343" s="1">
        <f t="shared" si="305"/>
        <v>6.0502300710639929</v>
      </c>
      <c r="BM343" s="1">
        <f t="shared" si="306"/>
        <v>2403.6142846797352</v>
      </c>
      <c r="BN343" s="1">
        <f t="shared" si="307"/>
        <v>224.73500117370975</v>
      </c>
      <c r="BO343" s="1">
        <f t="shared" si="308"/>
        <v>228.24095074204203</v>
      </c>
      <c r="BP343" s="1">
        <f t="shared" si="309"/>
        <v>236.55325024639046</v>
      </c>
      <c r="BQ343" s="1">
        <f t="shared" si="310"/>
        <v>237.88107844839868</v>
      </c>
      <c r="BR343" s="1">
        <f t="shared" si="311"/>
        <v>237.95104259294678</v>
      </c>
      <c r="BS343" s="1">
        <f t="shared" si="312"/>
        <v>9.3498779153600395</v>
      </c>
      <c r="BT343" s="1">
        <f t="shared" si="313"/>
        <v>9.4957394868558769</v>
      </c>
      <c r="BU343" s="1">
        <f t="shared" si="314"/>
        <v>9.8415645036786561</v>
      </c>
      <c r="BV343" s="1">
        <f t="shared" si="315"/>
        <v>9.8968074854861623</v>
      </c>
      <c r="BW343" s="1">
        <f t="shared" si="316"/>
        <v>9.8997182746670216</v>
      </c>
    </row>
    <row r="344" spans="16:75">
      <c r="P344" s="1">
        <v>3</v>
      </c>
      <c r="Q344" s="1">
        <f t="shared" si="288"/>
        <v>1799.0104786700406</v>
      </c>
      <c r="R344" s="14">
        <v>33.299999999999997</v>
      </c>
      <c r="S344" s="1">
        <f t="shared" si="286"/>
        <v>49.908374999999992</v>
      </c>
      <c r="T344" s="1">
        <f t="shared" si="287"/>
        <v>16.898321428571432</v>
      </c>
      <c r="U344" s="1">
        <v>0</v>
      </c>
      <c r="V344" s="1">
        <v>0</v>
      </c>
      <c r="W344" s="14">
        <f t="shared" si="289"/>
        <v>66.806696428571428</v>
      </c>
      <c r="Y344" s="1">
        <f t="shared" si="290"/>
        <v>74.705647289955692</v>
      </c>
      <c r="Z344" s="1">
        <f t="shared" si="291"/>
        <v>25.294352710044311</v>
      </c>
      <c r="AA344" s="1">
        <f t="shared" si="292"/>
        <v>0</v>
      </c>
      <c r="AB344" s="1">
        <f t="shared" si="293"/>
        <v>0</v>
      </c>
      <c r="AC344" s="14">
        <f t="shared" si="294"/>
        <v>100</v>
      </c>
      <c r="AD344" s="1">
        <f t="shared" si="317"/>
        <v>1.4546495360516441E-2</v>
      </c>
      <c r="AE344" s="1">
        <f t="shared" si="318"/>
        <v>0.18429090452756455</v>
      </c>
      <c r="AF344" s="1">
        <f t="shared" si="319"/>
        <v>9.29632769707638E-2</v>
      </c>
      <c r="AG344" s="1">
        <f t="shared" si="320"/>
        <v>8.4071332106939387E-2</v>
      </c>
      <c r="AH344" s="1">
        <f t="shared" si="321"/>
        <v>5.223266756963689E-2</v>
      </c>
      <c r="AI344" s="1">
        <f t="shared" si="322"/>
        <v>3.2593398450572797E-2</v>
      </c>
      <c r="AJ344" s="1">
        <f t="shared" si="323"/>
        <v>2.0419751945200279E-2</v>
      </c>
      <c r="AL344" s="1">
        <f t="shared" si="324"/>
        <v>5.5406683167383451E-3</v>
      </c>
      <c r="AM344" s="1">
        <f t="shared" si="325"/>
        <v>2396.3962404034251</v>
      </c>
      <c r="AN344" s="1">
        <f t="shared" si="326"/>
        <v>26.22446687275378</v>
      </c>
      <c r="AO344" s="1">
        <f t="shared" si="327"/>
        <v>39.289901499320109</v>
      </c>
      <c r="AP344" s="1">
        <f t="shared" si="328"/>
        <v>69.977733039395531</v>
      </c>
      <c r="AQ344" s="1">
        <f t="shared" si="329"/>
        <v>224.2702646327659</v>
      </c>
      <c r="AR344" s="1">
        <f t="shared" si="330"/>
        <v>56.789144382527013</v>
      </c>
      <c r="AS344" s="1">
        <f t="shared" si="331"/>
        <v>227.72608045267415</v>
      </c>
      <c r="AT344" s="1">
        <f t="shared" si="332"/>
        <v>13.07043081140198</v>
      </c>
      <c r="AU344" s="1">
        <f t="shared" si="333"/>
        <v>235.88213066850764</v>
      </c>
      <c r="AV344" s="1">
        <f t="shared" si="334"/>
        <v>1.0474309954115915</v>
      </c>
      <c r="AW344" s="1">
        <f t="shared" si="335"/>
        <v>237.16986629388526</v>
      </c>
      <c r="AX344" s="1">
        <f t="shared" si="336"/>
        <v>1.7758902556184081E-2</v>
      </c>
      <c r="AY344" s="1">
        <f t="shared" si="337"/>
        <v>237.23652822751021</v>
      </c>
      <c r="BA344" s="1">
        <f t="shared" si="295"/>
        <v>39.289901499320109</v>
      </c>
      <c r="BB344" s="1">
        <f t="shared" si="296"/>
        <v>224.2702646327659</v>
      </c>
      <c r="BC344" s="1">
        <f t="shared" si="297"/>
        <v>227.72608045267415</v>
      </c>
      <c r="BD344" s="1">
        <f t="shared" si="298"/>
        <v>235.88213066850764</v>
      </c>
      <c r="BE344" s="1">
        <f t="shared" si="299"/>
        <v>237.16986629388526</v>
      </c>
      <c r="BF344" s="1">
        <f t="shared" si="300"/>
        <v>237.23652822751021</v>
      </c>
      <c r="BG344" s="1">
        <f t="shared" si="301"/>
        <v>5.7080892563868293</v>
      </c>
      <c r="BH344" s="1">
        <f t="shared" si="302"/>
        <v>5.7960461024982424</v>
      </c>
      <c r="BI344" s="1">
        <f t="shared" si="303"/>
        <v>6.0036325281342195</v>
      </c>
      <c r="BJ344" s="1">
        <f t="shared" si="304"/>
        <v>6.0364077598410208</v>
      </c>
      <c r="BK344" s="1">
        <f t="shared" si="305"/>
        <v>6.0381044282235079</v>
      </c>
      <c r="BM344" s="1">
        <f t="shared" si="306"/>
        <v>2396.3962404034251</v>
      </c>
      <c r="BN344" s="1">
        <f t="shared" si="307"/>
        <v>224.2702646327659</v>
      </c>
      <c r="BO344" s="1">
        <f t="shared" si="308"/>
        <v>227.72608045267415</v>
      </c>
      <c r="BP344" s="1">
        <f t="shared" si="309"/>
        <v>235.88213066850764</v>
      </c>
      <c r="BQ344" s="1">
        <f t="shared" si="310"/>
        <v>237.16986629388526</v>
      </c>
      <c r="BR344" s="1">
        <f t="shared" si="311"/>
        <v>237.23652822751021</v>
      </c>
      <c r="BS344" s="1">
        <f t="shared" si="312"/>
        <v>9.3586469904914704</v>
      </c>
      <c r="BT344" s="1">
        <f t="shared" si="313"/>
        <v>9.5028558555215081</v>
      </c>
      <c r="BU344" s="1">
        <f t="shared" si="314"/>
        <v>9.8432023340513037</v>
      </c>
      <c r="BV344" s="1">
        <f t="shared" si="315"/>
        <v>9.8969386737962228</v>
      </c>
      <c r="BW344" s="1">
        <f t="shared" si="316"/>
        <v>9.8997204313578901</v>
      </c>
    </row>
    <row r="345" spans="16:75">
      <c r="P345" s="1">
        <v>3</v>
      </c>
      <c r="Q345" s="1">
        <f t="shared" si="288"/>
        <v>1799.7247643843261</v>
      </c>
      <c r="R345" s="14">
        <v>33.4</v>
      </c>
      <c r="S345" s="1">
        <f t="shared" si="286"/>
        <v>49.905374999999992</v>
      </c>
      <c r="T345" s="1">
        <f t="shared" si="287"/>
        <v>16.801321428571431</v>
      </c>
      <c r="U345" s="1">
        <v>0</v>
      </c>
      <c r="V345" s="1">
        <v>0</v>
      </c>
      <c r="W345" s="14">
        <f t="shared" si="289"/>
        <v>66.706696428571419</v>
      </c>
      <c r="Y345" s="1">
        <f t="shared" si="290"/>
        <v>74.813141216546313</v>
      </c>
      <c r="Z345" s="1">
        <f t="shared" si="291"/>
        <v>25.18685878345369</v>
      </c>
      <c r="AA345" s="1">
        <f t="shared" si="292"/>
        <v>0</v>
      </c>
      <c r="AB345" s="1">
        <f t="shared" si="293"/>
        <v>0</v>
      </c>
      <c r="AC345" s="14">
        <f t="shared" si="294"/>
        <v>100</v>
      </c>
      <c r="AD345" s="1">
        <f t="shared" si="317"/>
        <v>1.451867458566697E-2</v>
      </c>
      <c r="AE345" s="1">
        <f t="shared" si="318"/>
        <v>0.18401768615937969</v>
      </c>
      <c r="AF345" s="1">
        <f t="shared" si="319"/>
        <v>9.2709274785802015E-2</v>
      </c>
      <c r="AG345" s="1">
        <f t="shared" si="320"/>
        <v>8.3838573159765312E-2</v>
      </c>
      <c r="AH345" s="1">
        <f t="shared" si="321"/>
        <v>5.2079438410323482E-2</v>
      </c>
      <c r="AI345" s="1">
        <f t="shared" si="322"/>
        <v>3.249283822448909E-2</v>
      </c>
      <c r="AJ345" s="1">
        <f t="shared" si="323"/>
        <v>2.0353926485358075E-2</v>
      </c>
      <c r="AL345" s="1">
        <f t="shared" si="324"/>
        <v>5.0231402413233933E-3</v>
      </c>
      <c r="AM345" s="1">
        <f t="shared" si="325"/>
        <v>2389.2214163996432</v>
      </c>
      <c r="AN345" s="1">
        <f t="shared" si="326"/>
        <v>26.089852024218761</v>
      </c>
      <c r="AO345" s="1">
        <f t="shared" si="327"/>
        <v>39.250380393107235</v>
      </c>
      <c r="AP345" s="1">
        <f t="shared" si="328"/>
        <v>69.151927307194029</v>
      </c>
      <c r="AQ345" s="1">
        <f t="shared" si="329"/>
        <v>223.80583847310848</v>
      </c>
      <c r="AR345" s="1">
        <f t="shared" si="330"/>
        <v>56.025762015009605</v>
      </c>
      <c r="AS345" s="1">
        <f t="shared" si="331"/>
        <v>227.21200764298052</v>
      </c>
      <c r="AT345" s="1">
        <f t="shared" si="332"/>
        <v>12.758271870707359</v>
      </c>
      <c r="AU345" s="1">
        <f t="shared" si="333"/>
        <v>235.21409516312499</v>
      </c>
      <c r="AV345" s="1">
        <f t="shared" si="334"/>
        <v>1.0052188144408942</v>
      </c>
      <c r="AW345" s="1">
        <f t="shared" si="335"/>
        <v>236.46278651101267</v>
      </c>
      <c r="AX345" s="1">
        <f t="shared" si="336"/>
        <v>1.6592315750095513E-2</v>
      </c>
      <c r="AY345" s="1">
        <f t="shared" si="337"/>
        <v>236.52628889843308</v>
      </c>
      <c r="BA345" s="1">
        <f t="shared" si="295"/>
        <v>39.250380393107235</v>
      </c>
      <c r="BB345" s="1">
        <f t="shared" si="296"/>
        <v>223.80583847310848</v>
      </c>
      <c r="BC345" s="1">
        <f t="shared" si="297"/>
        <v>227.21200764298052</v>
      </c>
      <c r="BD345" s="1">
        <f t="shared" si="298"/>
        <v>235.21409516312499</v>
      </c>
      <c r="BE345" s="1">
        <f t="shared" si="299"/>
        <v>236.46278651101267</v>
      </c>
      <c r="BF345" s="1">
        <f t="shared" si="300"/>
        <v>236.52628889843308</v>
      </c>
      <c r="BG345" s="1">
        <f t="shared" si="301"/>
        <v>5.7020043177062067</v>
      </c>
      <c r="BH345" s="1">
        <f t="shared" si="302"/>
        <v>5.7887848567929101</v>
      </c>
      <c r="BI345" s="1">
        <f t="shared" si="303"/>
        <v>5.9926577222276034</v>
      </c>
      <c r="BJ345" s="1">
        <f t="shared" si="304"/>
        <v>6.0244712062086903</v>
      </c>
      <c r="BK345" s="1">
        <f t="shared" si="305"/>
        <v>6.0260890857498417</v>
      </c>
      <c r="BM345" s="1">
        <f t="shared" si="306"/>
        <v>2389.2214163996432</v>
      </c>
      <c r="BN345" s="1">
        <f t="shared" si="307"/>
        <v>223.80583847310848</v>
      </c>
      <c r="BO345" s="1">
        <f t="shared" si="308"/>
        <v>227.21200764298052</v>
      </c>
      <c r="BP345" s="1">
        <f t="shared" si="309"/>
        <v>235.21409516312499</v>
      </c>
      <c r="BQ345" s="1">
        <f t="shared" si="310"/>
        <v>236.46278651101267</v>
      </c>
      <c r="BR345" s="1">
        <f t="shared" si="311"/>
        <v>236.52628889843308</v>
      </c>
      <c r="BS345" s="1">
        <f t="shared" si="312"/>
        <v>9.367312587142516</v>
      </c>
      <c r="BT345" s="1">
        <f t="shared" si="313"/>
        <v>9.5098765682993935</v>
      </c>
      <c r="BU345" s="1">
        <f t="shared" si="314"/>
        <v>9.8448010531218557</v>
      </c>
      <c r="BV345" s="1">
        <f t="shared" si="315"/>
        <v>9.897064578775721</v>
      </c>
      <c r="BW345" s="1">
        <f t="shared" si="316"/>
        <v>9.899722448280178</v>
      </c>
    </row>
    <row r="346" spans="16:75">
      <c r="P346" s="1">
        <v>3</v>
      </c>
      <c r="Q346" s="1">
        <f t="shared" si="288"/>
        <v>1800.4390500986119</v>
      </c>
      <c r="R346" s="14">
        <v>33.5</v>
      </c>
      <c r="S346" s="1">
        <f t="shared" si="286"/>
        <v>49.902374999999999</v>
      </c>
      <c r="T346" s="1">
        <f t="shared" si="287"/>
        <v>16.704321428571429</v>
      </c>
      <c r="U346" s="1">
        <v>0</v>
      </c>
      <c r="V346" s="1">
        <v>0</v>
      </c>
      <c r="W346" s="14">
        <f t="shared" si="289"/>
        <v>66.606696428571425</v>
      </c>
      <c r="Y346" s="1">
        <f t="shared" si="290"/>
        <v>74.920957915267536</v>
      </c>
      <c r="Z346" s="1">
        <f t="shared" si="291"/>
        <v>25.079042084732475</v>
      </c>
      <c r="AA346" s="1">
        <f t="shared" si="292"/>
        <v>0</v>
      </c>
      <c r="AB346" s="1">
        <f t="shared" si="293"/>
        <v>0</v>
      </c>
      <c r="AC346" s="14">
        <f t="shared" si="294"/>
        <v>100.00000000000001</v>
      </c>
      <c r="AD346" s="1">
        <f t="shared" si="317"/>
        <v>1.4490770273346524E-2</v>
      </c>
      <c r="AE346" s="1">
        <f t="shared" si="318"/>
        <v>0.18374364739810276</v>
      </c>
      <c r="AF346" s="1">
        <f t="shared" si="319"/>
        <v>9.2454509908202448E-2</v>
      </c>
      <c r="AG346" s="1">
        <f t="shared" si="320"/>
        <v>8.3605115307046701E-2</v>
      </c>
      <c r="AH346" s="1">
        <f t="shared" si="321"/>
        <v>5.1925749149646296E-2</v>
      </c>
      <c r="AI346" s="1">
        <f t="shared" si="322"/>
        <v>3.2391976046104859E-2</v>
      </c>
      <c r="AJ346" s="1">
        <f t="shared" si="323"/>
        <v>2.0287903371335826E-2</v>
      </c>
      <c r="AL346" s="1">
        <f t="shared" si="324"/>
        <v>4.5524011805884793E-3</v>
      </c>
      <c r="AM346" s="1">
        <f t="shared" si="325"/>
        <v>2382.0894257608416</v>
      </c>
      <c r="AN346" s="1">
        <f t="shared" si="326"/>
        <v>25.955528126503015</v>
      </c>
      <c r="AO346" s="1">
        <f t="shared" si="327"/>
        <v>39.210694266938269</v>
      </c>
      <c r="AP346" s="1">
        <f t="shared" si="328"/>
        <v>68.332413552120371</v>
      </c>
      <c r="AQ346" s="1">
        <f t="shared" si="329"/>
        <v>223.34173869722494</v>
      </c>
      <c r="AR346" s="1">
        <f t="shared" si="330"/>
        <v>55.269429236367166</v>
      </c>
      <c r="AS346" s="1">
        <f t="shared" si="331"/>
        <v>226.69874621490109</v>
      </c>
      <c r="AT346" s="1">
        <f t="shared" si="332"/>
        <v>12.452224515849608</v>
      </c>
      <c r="AU346" s="1">
        <f t="shared" si="333"/>
        <v>234.54913435522266</v>
      </c>
      <c r="AV346" s="1">
        <f t="shared" si="334"/>
        <v>0.96452443918980113</v>
      </c>
      <c r="AW346" s="1">
        <f t="shared" si="335"/>
        <v>235.75980662423109</v>
      </c>
      <c r="AX346" s="1">
        <f t="shared" si="336"/>
        <v>1.5497340405431263E-2</v>
      </c>
      <c r="AY346" s="1">
        <f t="shared" si="337"/>
        <v>235.8202865355733</v>
      </c>
      <c r="BA346" s="1">
        <f t="shared" si="295"/>
        <v>39.210694266938269</v>
      </c>
      <c r="BB346" s="1">
        <f t="shared" si="296"/>
        <v>223.34173869722494</v>
      </c>
      <c r="BC346" s="1">
        <f t="shared" si="297"/>
        <v>226.69874621490109</v>
      </c>
      <c r="BD346" s="1">
        <f t="shared" si="298"/>
        <v>234.54913435522266</v>
      </c>
      <c r="BE346" s="1">
        <f t="shared" si="299"/>
        <v>235.75980662423109</v>
      </c>
      <c r="BF346" s="1">
        <f t="shared" si="300"/>
        <v>235.8202865355733</v>
      </c>
      <c r="BG346" s="1">
        <f t="shared" si="301"/>
        <v>5.6959394081818786</v>
      </c>
      <c r="BH346" s="1">
        <f t="shared" si="302"/>
        <v>5.7815539982940134</v>
      </c>
      <c r="BI346" s="1">
        <f t="shared" si="303"/>
        <v>5.9817643818918595</v>
      </c>
      <c r="BJ346" s="1">
        <f t="shared" si="304"/>
        <v>6.0126404551581576</v>
      </c>
      <c r="BK346" s="1">
        <f t="shared" si="305"/>
        <v>6.0141828892433713</v>
      </c>
      <c r="BM346" s="1">
        <f t="shared" si="306"/>
        <v>2382.0894257608416</v>
      </c>
      <c r="BN346" s="1">
        <f t="shared" si="307"/>
        <v>223.34173869722494</v>
      </c>
      <c r="BO346" s="1">
        <f t="shared" si="308"/>
        <v>226.69874621490109</v>
      </c>
      <c r="BP346" s="1">
        <f t="shared" si="309"/>
        <v>234.54913435522266</v>
      </c>
      <c r="BQ346" s="1">
        <f t="shared" si="310"/>
        <v>235.75980662423109</v>
      </c>
      <c r="BR346" s="1">
        <f t="shared" si="311"/>
        <v>235.8202865355733</v>
      </c>
      <c r="BS346" s="1">
        <f t="shared" si="312"/>
        <v>9.3758754932506108</v>
      </c>
      <c r="BT346" s="1">
        <f t="shared" si="313"/>
        <v>9.5168025080541749</v>
      </c>
      <c r="BU346" s="1">
        <f t="shared" si="314"/>
        <v>9.8463614261797687</v>
      </c>
      <c r="BV346" s="1">
        <f t="shared" si="315"/>
        <v>9.8971853900459337</v>
      </c>
      <c r="BW346" s="1">
        <f t="shared" si="316"/>
        <v>9.8997243338273115</v>
      </c>
    </row>
    <row r="347" spans="16:75">
      <c r="P347" s="1">
        <v>3</v>
      </c>
      <c r="Q347" s="1">
        <f t="shared" si="288"/>
        <v>1801.1533358128977</v>
      </c>
      <c r="R347" s="14">
        <v>33.6</v>
      </c>
      <c r="S347" s="1">
        <f t="shared" si="286"/>
        <v>49.899374999999999</v>
      </c>
      <c r="T347" s="1">
        <f t="shared" si="287"/>
        <v>16.607321428571428</v>
      </c>
      <c r="U347" s="1">
        <v>0</v>
      </c>
      <c r="V347" s="1">
        <v>0</v>
      </c>
      <c r="W347" s="14">
        <f t="shared" si="289"/>
        <v>66.506696428571431</v>
      </c>
      <c r="Y347" s="1">
        <f t="shared" si="290"/>
        <v>75.029098842087592</v>
      </c>
      <c r="Z347" s="1">
        <f t="shared" si="291"/>
        <v>24.970901157912401</v>
      </c>
      <c r="AA347" s="1">
        <f t="shared" si="292"/>
        <v>0</v>
      </c>
      <c r="AB347" s="1">
        <f t="shared" si="293"/>
        <v>0</v>
      </c>
      <c r="AC347" s="14">
        <f t="shared" si="294"/>
        <v>100</v>
      </c>
      <c r="AD347" s="1">
        <f t="shared" si="317"/>
        <v>1.446278204673227E-2</v>
      </c>
      <c r="AE347" s="1">
        <f t="shared" si="318"/>
        <v>0.18346878454308485</v>
      </c>
      <c r="AF347" s="1">
        <f t="shared" si="319"/>
        <v>9.2198978897592876E-2</v>
      </c>
      <c r="AG347" s="1">
        <f t="shared" si="320"/>
        <v>8.3370955396143726E-2</v>
      </c>
      <c r="AH347" s="1">
        <f t="shared" si="321"/>
        <v>5.1771597712169104E-2</v>
      </c>
      <c r="AI347" s="1">
        <f t="shared" si="322"/>
        <v>3.2290810553366425E-2</v>
      </c>
      <c r="AJ347" s="1">
        <f t="shared" si="323"/>
        <v>2.0221681711550313E-2</v>
      </c>
      <c r="AL347" s="1">
        <f t="shared" si="324"/>
        <v>4.1243621514824771E-3</v>
      </c>
      <c r="AM347" s="1">
        <f t="shared" si="325"/>
        <v>2374.9998861733457</v>
      </c>
      <c r="AN347" s="1">
        <f t="shared" si="326"/>
        <v>25.821495420670004</v>
      </c>
      <c r="AO347" s="1">
        <f t="shared" si="327"/>
        <v>39.170845460848184</v>
      </c>
      <c r="AP347" s="1">
        <f t="shared" si="328"/>
        <v>67.519170370557958</v>
      </c>
      <c r="AQ347" s="1">
        <f t="shared" si="329"/>
        <v>222.87798105339559</v>
      </c>
      <c r="AR347" s="1">
        <f t="shared" si="330"/>
        <v>54.520110863575475</v>
      </c>
      <c r="AS347" s="1">
        <f t="shared" si="331"/>
        <v>226.18630980016499</v>
      </c>
      <c r="AT347" s="1">
        <f t="shared" si="332"/>
        <v>12.152195631510892</v>
      </c>
      <c r="AU347" s="1">
        <f t="shared" si="333"/>
        <v>233.88723870425923</v>
      </c>
      <c r="AV347" s="1">
        <f t="shared" si="334"/>
        <v>0.9252999480535381</v>
      </c>
      <c r="AW347" s="1">
        <f t="shared" si="335"/>
        <v>235.06089440198056</v>
      </c>
      <c r="AX347" s="1">
        <f t="shared" si="336"/>
        <v>1.4469891746554452E-2</v>
      </c>
      <c r="AY347" s="1">
        <f t="shared" si="337"/>
        <v>235.11848350984761</v>
      </c>
      <c r="BA347" s="1">
        <f t="shared" si="295"/>
        <v>39.170845460848184</v>
      </c>
      <c r="BB347" s="1">
        <f t="shared" si="296"/>
        <v>222.87798105339559</v>
      </c>
      <c r="BC347" s="1">
        <f t="shared" si="297"/>
        <v>226.18630980016499</v>
      </c>
      <c r="BD347" s="1">
        <f t="shared" si="298"/>
        <v>233.88723870425923</v>
      </c>
      <c r="BE347" s="1">
        <f t="shared" si="299"/>
        <v>235.06089440198056</v>
      </c>
      <c r="BF347" s="1">
        <f t="shared" si="300"/>
        <v>235.11848350984761</v>
      </c>
      <c r="BG347" s="1">
        <f t="shared" si="301"/>
        <v>5.6898945741716318</v>
      </c>
      <c r="BH347" s="1">
        <f t="shared" si="302"/>
        <v>5.774353531027085</v>
      </c>
      <c r="BI347" s="1">
        <f t="shared" si="303"/>
        <v>5.9709520168011903</v>
      </c>
      <c r="BJ347" s="1">
        <f t="shared" si="304"/>
        <v>6.0009144974143398</v>
      </c>
      <c r="BK347" s="1">
        <f t="shared" si="305"/>
        <v>6.0023847007553579</v>
      </c>
      <c r="BM347" s="1">
        <f t="shared" si="306"/>
        <v>2374.9998861733457</v>
      </c>
      <c r="BN347" s="1">
        <f t="shared" si="307"/>
        <v>222.87798105339559</v>
      </c>
      <c r="BO347" s="1">
        <f t="shared" si="308"/>
        <v>226.18630980016499</v>
      </c>
      <c r="BP347" s="1">
        <f t="shared" si="309"/>
        <v>233.88723870425923</v>
      </c>
      <c r="BQ347" s="1">
        <f t="shared" si="310"/>
        <v>235.06089440198056</v>
      </c>
      <c r="BR347" s="1">
        <f t="shared" si="311"/>
        <v>235.11848350984761</v>
      </c>
      <c r="BS347" s="1">
        <f t="shared" si="312"/>
        <v>9.3843364941167096</v>
      </c>
      <c r="BT347" s="1">
        <f t="shared" si="313"/>
        <v>9.523634553288403</v>
      </c>
      <c r="BU347" s="1">
        <f t="shared" si="314"/>
        <v>9.847884206895845</v>
      </c>
      <c r="BV347" s="1">
        <f t="shared" si="315"/>
        <v>9.8973012912735783</v>
      </c>
      <c r="BW347" s="1">
        <f t="shared" si="316"/>
        <v>9.8997260959315625</v>
      </c>
    </row>
    <row r="348" spans="16:75">
      <c r="P348" s="1">
        <v>3</v>
      </c>
      <c r="Q348" s="1">
        <f t="shared" si="288"/>
        <v>1801.8676215271835</v>
      </c>
      <c r="R348" s="14">
        <v>33.700000000000003</v>
      </c>
      <c r="S348" s="1">
        <f t="shared" si="286"/>
        <v>49.896374999999999</v>
      </c>
      <c r="T348" s="1">
        <f t="shared" si="287"/>
        <v>16.510321428571427</v>
      </c>
      <c r="U348" s="1">
        <v>0</v>
      </c>
      <c r="V348" s="1">
        <v>0</v>
      </c>
      <c r="W348" s="14">
        <f t="shared" si="289"/>
        <v>66.406696428571422</v>
      </c>
      <c r="Y348" s="1">
        <f t="shared" si="290"/>
        <v>75.137565461744799</v>
      </c>
      <c r="Z348" s="1">
        <f t="shared" si="291"/>
        <v>24.862434538255204</v>
      </c>
      <c r="AA348" s="1">
        <f t="shared" si="292"/>
        <v>0</v>
      </c>
      <c r="AB348" s="1">
        <f t="shared" si="293"/>
        <v>0</v>
      </c>
      <c r="AC348" s="14">
        <f t="shared" si="294"/>
        <v>100</v>
      </c>
      <c r="AD348" s="1">
        <f t="shared" si="317"/>
        <v>1.44347095267316E-2</v>
      </c>
      <c r="AE348" s="1">
        <f t="shared" si="318"/>
        <v>0.18319309387138646</v>
      </c>
      <c r="AF348" s="1">
        <f t="shared" si="319"/>
        <v>9.1942678292878041E-2</v>
      </c>
      <c r="AG348" s="1">
        <f t="shared" si="320"/>
        <v>8.3136090255426606E-2</v>
      </c>
      <c r="AH348" s="1">
        <f t="shared" si="321"/>
        <v>5.1616982009954258E-2</v>
      </c>
      <c r="AI348" s="1">
        <f t="shared" si="322"/>
        <v>3.2189340376015819E-2</v>
      </c>
      <c r="AJ348" s="1">
        <f t="shared" si="323"/>
        <v>2.0155260609047883E-2</v>
      </c>
      <c r="AL348" s="1">
        <f t="shared" si="324"/>
        <v>3.7352790757466813E-3</v>
      </c>
      <c r="AM348" s="1">
        <f t="shared" si="325"/>
        <v>2367.9524198502168</v>
      </c>
      <c r="AN348" s="1">
        <f t="shared" si="326"/>
        <v>25.687754148707779</v>
      </c>
      <c r="AO348" s="1">
        <f t="shared" si="327"/>
        <v>39.130836287815121</v>
      </c>
      <c r="AP348" s="1">
        <f t="shared" si="328"/>
        <v>66.712176340650771</v>
      </c>
      <c r="AQ348" s="1">
        <f t="shared" si="329"/>
        <v>222.41458103941116</v>
      </c>
      <c r="AR348" s="1">
        <f t="shared" si="330"/>
        <v>53.777771738593465</v>
      </c>
      <c r="AS348" s="1">
        <f t="shared" si="331"/>
        <v>225.67471176437397</v>
      </c>
      <c r="AT348" s="1">
        <f t="shared" si="332"/>
        <v>11.858093113099763</v>
      </c>
      <c r="AU348" s="1">
        <f t="shared" si="333"/>
        <v>233.22839850962671</v>
      </c>
      <c r="AV348" s="1">
        <f t="shared" si="334"/>
        <v>0.88749872046098544</v>
      </c>
      <c r="AW348" s="1">
        <f t="shared" si="335"/>
        <v>234.36601785693153</v>
      </c>
      <c r="AX348" s="1">
        <f t="shared" si="336"/>
        <v>1.350610008703897E-2</v>
      </c>
      <c r="AY348" s="1">
        <f t="shared" si="337"/>
        <v>234.42084262732607</v>
      </c>
      <c r="BA348" s="1">
        <f t="shared" si="295"/>
        <v>39.130836287815121</v>
      </c>
      <c r="BB348" s="1">
        <f t="shared" si="296"/>
        <v>222.41458103941116</v>
      </c>
      <c r="BC348" s="1">
        <f t="shared" si="297"/>
        <v>225.67471176437397</v>
      </c>
      <c r="BD348" s="1">
        <f t="shared" si="298"/>
        <v>233.22839850962671</v>
      </c>
      <c r="BE348" s="1">
        <f t="shared" si="299"/>
        <v>234.36601785693153</v>
      </c>
      <c r="BF348" s="1">
        <f t="shared" si="300"/>
        <v>234.42084262732607</v>
      </c>
      <c r="BG348" s="1">
        <f t="shared" si="301"/>
        <v>5.6838698616995424</v>
      </c>
      <c r="BH348" s="1">
        <f t="shared" si="302"/>
        <v>5.7671834587048272</v>
      </c>
      <c r="BI348" s="1">
        <f t="shared" si="303"/>
        <v>5.9602201392831278</v>
      </c>
      <c r="BJ348" s="1">
        <f t="shared" si="304"/>
        <v>5.9892923354134995</v>
      </c>
      <c r="BK348" s="1">
        <f t="shared" si="305"/>
        <v>5.9906933985032653</v>
      </c>
      <c r="BM348" s="1">
        <f t="shared" si="306"/>
        <v>2367.9524198502168</v>
      </c>
      <c r="BN348" s="1">
        <f t="shared" si="307"/>
        <v>222.41458103941116</v>
      </c>
      <c r="BO348" s="1">
        <f t="shared" si="308"/>
        <v>225.67471176437397</v>
      </c>
      <c r="BP348" s="1">
        <f t="shared" si="309"/>
        <v>233.22839850962671</v>
      </c>
      <c r="BQ348" s="1">
        <f t="shared" si="310"/>
        <v>234.36601785693153</v>
      </c>
      <c r="BR348" s="1">
        <f t="shared" si="311"/>
        <v>234.42084262732607</v>
      </c>
      <c r="BS348" s="1">
        <f t="shared" si="312"/>
        <v>9.3926963723992341</v>
      </c>
      <c r="BT348" s="1">
        <f t="shared" si="313"/>
        <v>9.5303735781417807</v>
      </c>
      <c r="BU348" s="1">
        <f t="shared" si="314"/>
        <v>9.8493701374447138</v>
      </c>
      <c r="BV348" s="1">
        <f t="shared" si="315"/>
        <v>9.8974124603295959</v>
      </c>
      <c r="BW348" s="1">
        <f t="shared" si="316"/>
        <v>9.8997277420867338</v>
      </c>
    </row>
    <row r="349" spans="16:75">
      <c r="P349" s="1">
        <v>3</v>
      </c>
      <c r="Q349" s="1">
        <f t="shared" si="288"/>
        <v>1802.581907241469</v>
      </c>
      <c r="R349" s="14">
        <v>33.799999999999997</v>
      </c>
      <c r="S349" s="1">
        <f t="shared" si="286"/>
        <v>49.893374999999999</v>
      </c>
      <c r="T349" s="1">
        <f t="shared" si="287"/>
        <v>16.413321428571432</v>
      </c>
      <c r="U349" s="1">
        <v>0</v>
      </c>
      <c r="V349" s="1">
        <v>0</v>
      </c>
      <c r="W349" s="14">
        <f t="shared" si="289"/>
        <v>66.306696428571428</v>
      </c>
      <c r="Y349" s="1">
        <f t="shared" si="290"/>
        <v>75.24635924781353</v>
      </c>
      <c r="Z349" s="1">
        <f t="shared" si="291"/>
        <v>24.753640752186477</v>
      </c>
      <c r="AA349" s="1">
        <f t="shared" si="292"/>
        <v>0</v>
      </c>
      <c r="AB349" s="1">
        <f t="shared" si="293"/>
        <v>0</v>
      </c>
      <c r="AC349" s="14">
        <f t="shared" si="294"/>
        <v>100</v>
      </c>
      <c r="AD349" s="1">
        <f t="shared" si="317"/>
        <v>1.4406552331964995E-2</v>
      </c>
      <c r="AE349" s="1">
        <f t="shared" si="318"/>
        <v>0.18291657163760897</v>
      </c>
      <c r="AF349" s="1">
        <f t="shared" si="319"/>
        <v>9.1685604612083388E-2</v>
      </c>
      <c r="AG349" s="1">
        <f t="shared" si="320"/>
        <v>8.2900516694132481E-2</v>
      </c>
      <c r="AH349" s="1">
        <f t="shared" si="321"/>
        <v>5.1461899942468532E-2</v>
      </c>
      <c r="AI349" s="1">
        <f t="shared" si="322"/>
        <v>3.2087564135528872E-2</v>
      </c>
      <c r="AJ349" s="1">
        <f t="shared" si="323"/>
        <v>2.0088639161463952E-2</v>
      </c>
      <c r="AL349" s="1">
        <f t="shared" si="324"/>
        <v>3.3817248044618179E-3</v>
      </c>
      <c r="AM349" s="1">
        <f t="shared" si="325"/>
        <v>2360.9466534652311</v>
      </c>
      <c r="AN349" s="1">
        <f t="shared" si="326"/>
        <v>25.554304553535381</v>
      </c>
      <c r="AO349" s="1">
        <f t="shared" si="327"/>
        <v>39.090669034163412</v>
      </c>
      <c r="AP349" s="1">
        <f t="shared" si="328"/>
        <v>65.911410022208472</v>
      </c>
      <c r="AQ349" s="1">
        <f t="shared" si="329"/>
        <v>221.95155390622421</v>
      </c>
      <c r="AR349" s="1">
        <f t="shared" si="330"/>
        <v>53.042376728454123</v>
      </c>
      <c r="AS349" s="1">
        <f t="shared" si="331"/>
        <v>225.16396521101331</v>
      </c>
      <c r="AT349" s="1">
        <f t="shared" si="332"/>
        <v>11.569825860249956</v>
      </c>
      <c r="AU349" s="1">
        <f t="shared" si="333"/>
        <v>232.57260391598956</v>
      </c>
      <c r="AV349" s="1">
        <f t="shared" si="334"/>
        <v>0.85107540736484355</v>
      </c>
      <c r="AW349" s="1">
        <f t="shared" si="335"/>
        <v>233.67514524613404</v>
      </c>
      <c r="AX349" s="1">
        <f t="shared" si="336"/>
        <v>1.2602300452498211E-2</v>
      </c>
      <c r="AY349" s="1">
        <f t="shared" si="337"/>
        <v>233.72732712340044</v>
      </c>
      <c r="BA349" s="1">
        <f t="shared" si="295"/>
        <v>39.090669034163412</v>
      </c>
      <c r="BB349" s="1">
        <f t="shared" si="296"/>
        <v>221.95155390622421</v>
      </c>
      <c r="BC349" s="1">
        <f t="shared" si="297"/>
        <v>225.16396521101331</v>
      </c>
      <c r="BD349" s="1">
        <f t="shared" si="298"/>
        <v>232.57260391598956</v>
      </c>
      <c r="BE349" s="1">
        <f t="shared" si="299"/>
        <v>233.67514524613404</v>
      </c>
      <c r="BF349" s="1">
        <f t="shared" si="300"/>
        <v>233.72732712340044</v>
      </c>
      <c r="BG349" s="1">
        <f t="shared" si="301"/>
        <v>5.6778653164582309</v>
      </c>
      <c r="BH349" s="1">
        <f t="shared" si="302"/>
        <v>5.7600437847259807</v>
      </c>
      <c r="BI349" s="1">
        <f t="shared" si="303"/>
        <v>5.9495682643019494</v>
      </c>
      <c r="BJ349" s="1">
        <f t="shared" si="304"/>
        <v>5.9777729831616062</v>
      </c>
      <c r="BK349" s="1">
        <f t="shared" si="305"/>
        <v>5.9791078765915655</v>
      </c>
      <c r="BM349" s="1">
        <f t="shared" si="306"/>
        <v>2360.9466534652311</v>
      </c>
      <c r="BN349" s="1">
        <f t="shared" si="307"/>
        <v>221.95155390622421</v>
      </c>
      <c r="BO349" s="1">
        <f t="shared" si="308"/>
        <v>225.16396521101331</v>
      </c>
      <c r="BP349" s="1">
        <f t="shared" si="309"/>
        <v>232.57260391598956</v>
      </c>
      <c r="BQ349" s="1">
        <f t="shared" si="310"/>
        <v>233.67514524613404</v>
      </c>
      <c r="BR349" s="1">
        <f t="shared" si="311"/>
        <v>233.72732712340044</v>
      </c>
      <c r="BS349" s="1">
        <f t="shared" si="312"/>
        <v>9.4009559081082745</v>
      </c>
      <c r="BT349" s="1">
        <f t="shared" si="313"/>
        <v>9.5370204523907187</v>
      </c>
      <c r="BU349" s="1">
        <f t="shared" si="314"/>
        <v>9.8508199486267891</v>
      </c>
      <c r="BV349" s="1">
        <f t="shared" si="315"/>
        <v>9.8975190694445452</v>
      </c>
      <c r="BW349" s="1">
        <f t="shared" si="316"/>
        <v>9.899729279369863</v>
      </c>
    </row>
    <row r="350" spans="16:75">
      <c r="P350" s="1">
        <v>3</v>
      </c>
      <c r="Q350" s="1">
        <f t="shared" si="288"/>
        <v>1803.2961929557548</v>
      </c>
      <c r="R350" s="14">
        <v>33.9</v>
      </c>
      <c r="S350" s="1">
        <f t="shared" si="286"/>
        <v>49.890374999999999</v>
      </c>
      <c r="T350" s="1">
        <f t="shared" si="287"/>
        <v>16.316321428571431</v>
      </c>
      <c r="U350" s="1">
        <v>0</v>
      </c>
      <c r="V350" s="1">
        <v>0</v>
      </c>
      <c r="W350" s="14">
        <f t="shared" si="289"/>
        <v>66.206696428571433</v>
      </c>
      <c r="Y350" s="1">
        <f t="shared" si="290"/>
        <v>75.355481682771071</v>
      </c>
      <c r="Z350" s="1">
        <f t="shared" si="291"/>
        <v>24.644518317228918</v>
      </c>
      <c r="AA350" s="1">
        <f t="shared" si="292"/>
        <v>0</v>
      </c>
      <c r="AB350" s="1">
        <f t="shared" si="293"/>
        <v>0</v>
      </c>
      <c r="AC350" s="14">
        <f t="shared" si="294"/>
        <v>99.999999999999986</v>
      </c>
      <c r="AD350" s="1">
        <f t="shared" si="317"/>
        <v>1.4378310078748756E-2</v>
      </c>
      <c r="AE350" s="1">
        <f t="shared" si="318"/>
        <v>0.1826392140737253</v>
      </c>
      <c r="AF350" s="1">
        <f t="shared" si="319"/>
        <v>9.1427754352197271E-2</v>
      </c>
      <c r="AG350" s="1">
        <f t="shared" si="320"/>
        <v>8.2664231502220881E-2</v>
      </c>
      <c r="AH350" s="1">
        <f t="shared" si="321"/>
        <v>5.1306349396487844E-2</v>
      </c>
      <c r="AI350" s="1">
        <f t="shared" si="322"/>
        <v>3.1985480445052776E-2</v>
      </c>
      <c r="AJ350" s="1">
        <f t="shared" si="323"/>
        <v>2.0021816460982108E-2</v>
      </c>
      <c r="AL350" s="1">
        <f t="shared" si="324"/>
        <v>3.0605631847197977E-3</v>
      </c>
      <c r="AM350" s="1">
        <f t="shared" si="325"/>
        <v>2353.9822180879387</v>
      </c>
      <c r="AN350" s="1">
        <f t="shared" si="326"/>
        <v>25.421146879009171</v>
      </c>
      <c r="AO350" s="1">
        <f t="shared" si="327"/>
        <v>39.050345959959415</v>
      </c>
      <c r="AP350" s="1">
        <f t="shared" si="328"/>
        <v>65.116849956612484</v>
      </c>
      <c r="AQ350" s="1">
        <f t="shared" si="329"/>
        <v>221.48891466153509</v>
      </c>
      <c r="AR350" s="1">
        <f t="shared" si="330"/>
        <v>52.313890725354497</v>
      </c>
      <c r="AS350" s="1">
        <f t="shared" si="331"/>
        <v>224.65408298539188</v>
      </c>
      <c r="AT350" s="1">
        <f t="shared" si="332"/>
        <v>11.287303770328981</v>
      </c>
      <c r="AU350" s="1">
        <f t="shared" si="333"/>
        <v>231.91984491850974</v>
      </c>
      <c r="AV350" s="1">
        <f t="shared" si="334"/>
        <v>0.81598590226007228</v>
      </c>
      <c r="AW350" s="1">
        <f t="shared" si="335"/>
        <v>232.98824507107835</v>
      </c>
      <c r="AX350" s="1">
        <f t="shared" si="336"/>
        <v>1.1755022662416034E-2</v>
      </c>
      <c r="AY350" s="1">
        <f t="shared" si="337"/>
        <v>233.03790065702657</v>
      </c>
      <c r="BA350" s="1">
        <f t="shared" si="295"/>
        <v>39.050345959959415</v>
      </c>
      <c r="BB350" s="1">
        <f t="shared" si="296"/>
        <v>221.48891466153509</v>
      </c>
      <c r="BC350" s="1">
        <f t="shared" si="297"/>
        <v>224.65408298539188</v>
      </c>
      <c r="BD350" s="1">
        <f t="shared" si="298"/>
        <v>231.91984491850974</v>
      </c>
      <c r="BE350" s="1">
        <f t="shared" si="299"/>
        <v>232.98824507107835</v>
      </c>
      <c r="BF350" s="1">
        <f t="shared" si="300"/>
        <v>233.03790065702657</v>
      </c>
      <c r="BG350" s="1">
        <f t="shared" si="301"/>
        <v>5.6718809838110147</v>
      </c>
      <c r="BH350" s="1">
        <f t="shared" si="302"/>
        <v>5.7529345121741748</v>
      </c>
      <c r="BI350" s="1">
        <f t="shared" si="303"/>
        <v>5.9389959094424061</v>
      </c>
      <c r="BJ350" s="1">
        <f t="shared" si="304"/>
        <v>5.9663554660943268</v>
      </c>
      <c r="BK350" s="1">
        <f t="shared" si="305"/>
        <v>5.9676270447379354</v>
      </c>
      <c r="BM350" s="1">
        <f t="shared" si="306"/>
        <v>2353.9822180879387</v>
      </c>
      <c r="BN350" s="1">
        <f t="shared" si="307"/>
        <v>221.48891466153509</v>
      </c>
      <c r="BO350" s="1">
        <f t="shared" si="308"/>
        <v>224.65408298539188</v>
      </c>
      <c r="BP350" s="1">
        <f t="shared" si="309"/>
        <v>231.91984491850974</v>
      </c>
      <c r="BQ350" s="1">
        <f t="shared" si="310"/>
        <v>232.98824507107835</v>
      </c>
      <c r="BR350" s="1">
        <f t="shared" si="311"/>
        <v>233.03790065702657</v>
      </c>
      <c r="BS350" s="1">
        <f t="shared" si="312"/>
        <v>9.409115878600101</v>
      </c>
      <c r="BT350" s="1">
        <f t="shared" si="313"/>
        <v>9.5435760414482189</v>
      </c>
      <c r="BU350" s="1">
        <f t="shared" si="314"/>
        <v>9.8522343599897919</v>
      </c>
      <c r="BV350" s="1">
        <f t="shared" si="315"/>
        <v>9.8976212853607244</v>
      </c>
      <c r="BW350" s="1">
        <f t="shared" si="316"/>
        <v>9.899730714462045</v>
      </c>
    </row>
    <row r="351" spans="16:75">
      <c r="P351" s="1">
        <v>3</v>
      </c>
      <c r="Q351" s="1">
        <f t="shared" si="288"/>
        <v>1804.0104786700406</v>
      </c>
      <c r="R351" s="14">
        <v>34</v>
      </c>
      <c r="S351" s="1">
        <f t="shared" si="286"/>
        <v>49.887374999999999</v>
      </c>
      <c r="T351" s="1">
        <f t="shared" si="287"/>
        <v>16.21932142857143</v>
      </c>
      <c r="U351" s="1">
        <v>0</v>
      </c>
      <c r="V351" s="1">
        <v>0</v>
      </c>
      <c r="W351" s="14">
        <f t="shared" si="289"/>
        <v>66.106696428571425</v>
      </c>
      <c r="Y351" s="1">
        <f t="shared" si="290"/>
        <v>75.464934258064957</v>
      </c>
      <c r="Z351" s="1">
        <f t="shared" si="291"/>
        <v>24.53506574193505</v>
      </c>
      <c r="AA351" s="1">
        <f t="shared" si="292"/>
        <v>0</v>
      </c>
      <c r="AB351" s="1">
        <f t="shared" si="293"/>
        <v>0</v>
      </c>
      <c r="AC351" s="14">
        <f t="shared" si="294"/>
        <v>100</v>
      </c>
      <c r="AD351" s="1">
        <f t="shared" si="317"/>
        <v>1.4349982381077596E-2</v>
      </c>
      <c r="AE351" s="1">
        <f t="shared" si="318"/>
        <v>0.18236101738890881</v>
      </c>
      <c r="AF351" s="1">
        <f t="shared" si="319"/>
        <v>9.1169123989012057E-2</v>
      </c>
      <c r="AG351" s="1">
        <f t="shared" si="320"/>
        <v>8.2427231450228039E-2</v>
      </c>
      <c r="AH351" s="1">
        <f t="shared" si="321"/>
        <v>5.1150328246001464E-2</v>
      </c>
      <c r="AI351" s="1">
        <f t="shared" si="322"/>
        <v>3.1883087909343175E-2</v>
      </c>
      <c r="AJ351" s="1">
        <f t="shared" si="323"/>
        <v>1.9954791594292937E-2</v>
      </c>
      <c r="AL351" s="1">
        <f t="shared" si="324"/>
        <v>2.7689253061872537E-3</v>
      </c>
      <c r="AM351" s="1">
        <f t="shared" si="325"/>
        <v>2347.058749119813</v>
      </c>
      <c r="AN351" s="1">
        <f t="shared" si="326"/>
        <v>25.288281369929326</v>
      </c>
      <c r="AO351" s="1">
        <f t="shared" si="327"/>
        <v>39.009869299400506</v>
      </c>
      <c r="AP351" s="1">
        <f t="shared" si="328"/>
        <v>64.328474666720282</v>
      </c>
      <c r="AQ351" s="1">
        <f t="shared" si="329"/>
        <v>221.02667807331503</v>
      </c>
      <c r="AR351" s="1">
        <f t="shared" si="330"/>
        <v>51.592278646747999</v>
      </c>
      <c r="AS351" s="1">
        <f t="shared" si="331"/>
        <v>224.1450776785135</v>
      </c>
      <c r="AT351" s="1">
        <f t="shared" si="332"/>
        <v>11.010437731960639</v>
      </c>
      <c r="AU351" s="1">
        <f t="shared" si="333"/>
        <v>231.27011136796105</v>
      </c>
      <c r="AV351" s="1">
        <f t="shared" si="334"/>
        <v>0.78218731273663433</v>
      </c>
      <c r="AW351" s="1">
        <f t="shared" si="335"/>
        <v>232.30528607767144</v>
      </c>
      <c r="AX351" s="1">
        <f t="shared" si="336"/>
        <v>1.0960981844028704E-2</v>
      </c>
      <c r="AY351" s="1">
        <f t="shared" si="337"/>
        <v>232.35252730504072</v>
      </c>
      <c r="BA351" s="1">
        <f t="shared" si="295"/>
        <v>39.009869299400506</v>
      </c>
      <c r="BB351" s="1">
        <f t="shared" si="296"/>
        <v>221.02667807331503</v>
      </c>
      <c r="BC351" s="1">
        <f t="shared" si="297"/>
        <v>224.1450776785135</v>
      </c>
      <c r="BD351" s="1">
        <f t="shared" si="298"/>
        <v>231.27011136796105</v>
      </c>
      <c r="BE351" s="1">
        <f t="shared" si="299"/>
        <v>232.30528607767144</v>
      </c>
      <c r="BF351" s="1">
        <f t="shared" si="300"/>
        <v>232.35252730504072</v>
      </c>
      <c r="BG351" s="1">
        <f t="shared" si="301"/>
        <v>5.6659169087939425</v>
      </c>
      <c r="BH351" s="1">
        <f t="shared" si="302"/>
        <v>5.745855643816733</v>
      </c>
      <c r="BI351" s="1">
        <f t="shared" si="303"/>
        <v>5.9285025948937271</v>
      </c>
      <c r="BJ351" s="1">
        <f t="shared" si="304"/>
        <v>5.955038820938614</v>
      </c>
      <c r="BK351" s="1">
        <f t="shared" si="305"/>
        <v>5.956249828004716</v>
      </c>
      <c r="BM351" s="1">
        <f t="shared" si="306"/>
        <v>2347.058749119813</v>
      </c>
      <c r="BN351" s="1">
        <f t="shared" si="307"/>
        <v>221.02667807331503</v>
      </c>
      <c r="BO351" s="1">
        <f t="shared" si="308"/>
        <v>224.1450776785135</v>
      </c>
      <c r="BP351" s="1">
        <f t="shared" si="309"/>
        <v>231.27011136796105</v>
      </c>
      <c r="BQ351" s="1">
        <f t="shared" si="310"/>
        <v>232.30528607767144</v>
      </c>
      <c r="BR351" s="1">
        <f t="shared" si="311"/>
        <v>232.35252730504072</v>
      </c>
      <c r="BS351" s="1">
        <f t="shared" si="312"/>
        <v>9.4171770585718733</v>
      </c>
      <c r="BT351" s="1">
        <f t="shared" si="313"/>
        <v>9.5500412063639963</v>
      </c>
      <c r="BU351" s="1">
        <f t="shared" si="314"/>
        <v>9.8536140799496934</v>
      </c>
      <c r="BV351" s="1">
        <f t="shared" si="315"/>
        <v>9.8977192694809997</v>
      </c>
      <c r="BW351" s="1">
        <f t="shared" si="316"/>
        <v>9.8997320536683144</v>
      </c>
    </row>
    <row r="352" spans="16:75">
      <c r="P352" s="1">
        <v>3</v>
      </c>
      <c r="Q352" s="1">
        <f t="shared" si="288"/>
        <v>1804.7247643843261</v>
      </c>
      <c r="R352" s="14">
        <v>34.1</v>
      </c>
      <c r="S352" s="1">
        <f t="shared" si="286"/>
        <v>49.884374999999999</v>
      </c>
      <c r="T352" s="1">
        <f t="shared" si="287"/>
        <v>16.122321428571428</v>
      </c>
      <c r="U352" s="1">
        <v>0</v>
      </c>
      <c r="V352" s="1">
        <v>0</v>
      </c>
      <c r="W352" s="14">
        <f t="shared" si="289"/>
        <v>66.006696428571431</v>
      </c>
      <c r="Y352" s="1">
        <f t="shared" si="290"/>
        <v>75.574718474180784</v>
      </c>
      <c r="Z352" s="1">
        <f t="shared" si="291"/>
        <v>24.425281525819216</v>
      </c>
      <c r="AA352" s="1">
        <f t="shared" si="292"/>
        <v>0</v>
      </c>
      <c r="AB352" s="1">
        <f t="shared" si="293"/>
        <v>0</v>
      </c>
      <c r="AC352" s="14">
        <f t="shared" si="294"/>
        <v>100</v>
      </c>
      <c r="AD352" s="1">
        <f t="shared" si="317"/>
        <v>1.432156885060702E-2</v>
      </c>
      <c r="AE352" s="1">
        <f t="shared" si="318"/>
        <v>0.18208197776936028</v>
      </c>
      <c r="AF352" s="1">
        <f t="shared" si="319"/>
        <v>9.090970997696339E-2</v>
      </c>
      <c r="AG352" s="1">
        <f t="shared" si="320"/>
        <v>8.2189513289119526E-2</v>
      </c>
      <c r="AH352" s="1">
        <f t="shared" si="321"/>
        <v>5.0993834352115019E-2</v>
      </c>
      <c r="AI352" s="1">
        <f t="shared" si="322"/>
        <v>3.1780385124700501E-2</v>
      </c>
      <c r="AJ352" s="1">
        <f t="shared" si="323"/>
        <v>1.9887563642552349E-2</v>
      </c>
      <c r="AL352" s="1">
        <f t="shared" si="324"/>
        <v>2.504187517645765E-3</v>
      </c>
      <c r="AM352" s="1">
        <f t="shared" si="325"/>
        <v>2340.1758862314482</v>
      </c>
      <c r="AN352" s="1">
        <f t="shared" si="326"/>
        <v>25.155708272046414</v>
      </c>
      <c r="AO352" s="1">
        <f t="shared" si="327"/>
        <v>38.969241261197126</v>
      </c>
      <c r="AP352" s="1">
        <f t="shared" si="328"/>
        <v>63.546262656768469</v>
      </c>
      <c r="AQ352" s="1">
        <f t="shared" si="329"/>
        <v>220.56485867326651</v>
      </c>
      <c r="AR352" s="1">
        <f t="shared" si="330"/>
        <v>50.877505435436746</v>
      </c>
      <c r="AS352" s="1">
        <f t="shared" si="331"/>
        <v>223.63696163087985</v>
      </c>
      <c r="AT352" s="1">
        <f t="shared" si="332"/>
        <v>10.739139618561099</v>
      </c>
      <c r="AU352" s="1">
        <f t="shared" si="333"/>
        <v>230.62339297573405</v>
      </c>
      <c r="AV352" s="1">
        <f t="shared" si="334"/>
        <v>0.74963793255627531</v>
      </c>
      <c r="AW352" s="1">
        <f t="shared" si="335"/>
        <v>231.6262372561315</v>
      </c>
      <c r="AX352" s="1">
        <f t="shared" si="336"/>
        <v>1.0217069374014707E-2</v>
      </c>
      <c r="AY352" s="1">
        <f t="shared" si="337"/>
        <v>231.67117155654904</v>
      </c>
      <c r="BA352" s="1">
        <f t="shared" si="295"/>
        <v>38.969241261197126</v>
      </c>
      <c r="BB352" s="1">
        <f t="shared" si="296"/>
        <v>220.56485867326651</v>
      </c>
      <c r="BC352" s="1">
        <f t="shared" si="297"/>
        <v>223.63696163087985</v>
      </c>
      <c r="BD352" s="1">
        <f t="shared" si="298"/>
        <v>230.62339297573405</v>
      </c>
      <c r="BE352" s="1">
        <f t="shared" si="299"/>
        <v>231.6262372561315</v>
      </c>
      <c r="BF352" s="1">
        <f t="shared" si="300"/>
        <v>231.67117155654904</v>
      </c>
      <c r="BG352" s="1">
        <f t="shared" si="301"/>
        <v>5.6599731361177348</v>
      </c>
      <c r="BH352" s="1">
        <f t="shared" si="302"/>
        <v>5.7388071821034421</v>
      </c>
      <c r="BI352" s="1">
        <f t="shared" si="303"/>
        <v>5.9180878434339155</v>
      </c>
      <c r="BJ352" s="1">
        <f t="shared" si="304"/>
        <v>5.9438220955758991</v>
      </c>
      <c r="BK352" s="1">
        <f t="shared" si="305"/>
        <v>5.9449751665355404</v>
      </c>
      <c r="BM352" s="1">
        <f t="shared" si="306"/>
        <v>2340.1758862314482</v>
      </c>
      <c r="BN352" s="1">
        <f t="shared" si="307"/>
        <v>220.56485867326651</v>
      </c>
      <c r="BO352" s="1">
        <f t="shared" si="308"/>
        <v>223.63696163087985</v>
      </c>
      <c r="BP352" s="1">
        <f t="shared" si="309"/>
        <v>230.62339297573405</v>
      </c>
      <c r="BQ352" s="1">
        <f t="shared" si="310"/>
        <v>231.6262372561315</v>
      </c>
      <c r="BR352" s="1">
        <f t="shared" si="311"/>
        <v>231.67117155654904</v>
      </c>
      <c r="BS352" s="1">
        <f t="shared" si="312"/>
        <v>9.4251402200566119</v>
      </c>
      <c r="BT352" s="1">
        <f t="shared" si="313"/>
        <v>9.5564168038248773</v>
      </c>
      <c r="BU352" s="1">
        <f t="shared" si="314"/>
        <v>9.8549598059111414</v>
      </c>
      <c r="BV352" s="1">
        <f t="shared" si="315"/>
        <v>9.8978131780143972</v>
      </c>
      <c r="BW352" s="1">
        <f t="shared" si="316"/>
        <v>9.8997333029367134</v>
      </c>
    </row>
    <row r="353" spans="16:75">
      <c r="P353" s="1">
        <v>3</v>
      </c>
      <c r="Q353" s="1">
        <f t="shared" si="288"/>
        <v>1805.4390500986119</v>
      </c>
      <c r="R353" s="14">
        <v>34.200000000000003</v>
      </c>
      <c r="S353" s="1">
        <f t="shared" si="286"/>
        <v>49.881374999999998</v>
      </c>
      <c r="T353" s="1">
        <f t="shared" si="287"/>
        <v>16.025321428571427</v>
      </c>
      <c r="U353" s="1">
        <v>0</v>
      </c>
      <c r="V353" s="1">
        <v>0</v>
      </c>
      <c r="W353" s="14">
        <f t="shared" si="289"/>
        <v>65.906696428571422</v>
      </c>
      <c r="Y353" s="1">
        <f t="shared" si="290"/>
        <v>75.68483584071096</v>
      </c>
      <c r="Z353" s="1">
        <f t="shared" si="291"/>
        <v>24.315164159289036</v>
      </c>
      <c r="AA353" s="1">
        <f t="shared" si="292"/>
        <v>0</v>
      </c>
      <c r="AB353" s="1">
        <f t="shared" si="293"/>
        <v>0</v>
      </c>
      <c r="AC353" s="14">
        <f t="shared" si="294"/>
        <v>100</v>
      </c>
      <c r="AD353" s="1">
        <f t="shared" si="317"/>
        <v>1.429306909663562E-2</v>
      </c>
      <c r="AE353" s="1">
        <f t="shared" si="318"/>
        <v>0.181802091378134</v>
      </c>
      <c r="AF353" s="1">
        <f t="shared" si="319"/>
        <v>9.0649508748968197E-2</v>
      </c>
      <c r="AG353" s="1">
        <f t="shared" si="320"/>
        <v>8.1951073750142031E-2</v>
      </c>
      <c r="AH353" s="1">
        <f t="shared" si="321"/>
        <v>5.083686556295277E-2</v>
      </c>
      <c r="AI353" s="1">
        <f t="shared" si="322"/>
        <v>3.1677370678905914E-2</v>
      </c>
      <c r="AJ353" s="1">
        <f t="shared" si="323"/>
        <v>1.9820131681339632E-2</v>
      </c>
      <c r="AL353" s="1">
        <f t="shared" si="324"/>
        <v>2.2639512328512254E-3</v>
      </c>
      <c r="AM353" s="1">
        <f t="shared" si="325"/>
        <v>2333.3332733008042</v>
      </c>
      <c r="AN353" s="1">
        <f t="shared" si="326"/>
        <v>25.023427832067988</v>
      </c>
      <c r="AO353" s="1">
        <f t="shared" si="327"/>
        <v>38.928464028948206</v>
      </c>
      <c r="AP353" s="1">
        <f t="shared" si="328"/>
        <v>62.770192412276245</v>
      </c>
      <c r="AQ353" s="1">
        <f t="shared" si="329"/>
        <v>220.10347076022268</v>
      </c>
      <c r="AR353" s="1">
        <f t="shared" si="330"/>
        <v>50.169536059663749</v>
      </c>
      <c r="AS353" s="1">
        <f t="shared" si="331"/>
        <v>223.12974693622718</v>
      </c>
      <c r="AT353" s="1">
        <f t="shared" si="332"/>
        <v>10.473322281888159</v>
      </c>
      <c r="AU353" s="1">
        <f t="shared" si="333"/>
        <v>229.9796793187345</v>
      </c>
      <c r="AV353" s="1">
        <f t="shared" si="334"/>
        <v>0.71829721423817994</v>
      </c>
      <c r="AW353" s="1">
        <f t="shared" si="335"/>
        <v>230.95106784080431</v>
      </c>
      <c r="AX353" s="1">
        <f t="shared" si="336"/>
        <v>9.5203442093784053E-3</v>
      </c>
      <c r="AY353" s="1">
        <f t="shared" si="337"/>
        <v>230.99379830739014</v>
      </c>
      <c r="BA353" s="1">
        <f t="shared" si="295"/>
        <v>38.928464028948206</v>
      </c>
      <c r="BB353" s="1">
        <f t="shared" si="296"/>
        <v>220.10347076022268</v>
      </c>
      <c r="BC353" s="1">
        <f t="shared" si="297"/>
        <v>223.12974693622718</v>
      </c>
      <c r="BD353" s="1">
        <f t="shared" si="298"/>
        <v>229.9796793187345</v>
      </c>
      <c r="BE353" s="1">
        <f t="shared" si="299"/>
        <v>230.95106784080431</v>
      </c>
      <c r="BF353" s="1">
        <f t="shared" si="300"/>
        <v>230.99379830739014</v>
      </c>
      <c r="BG353" s="1">
        <f t="shared" si="301"/>
        <v>5.6540497101696099</v>
      </c>
      <c r="BH353" s="1">
        <f t="shared" si="302"/>
        <v>5.7317891291652856</v>
      </c>
      <c r="BI353" s="1">
        <f t="shared" si="303"/>
        <v>5.9077511804143032</v>
      </c>
      <c r="BJ353" s="1">
        <f t="shared" si="304"/>
        <v>5.9327043489068352</v>
      </c>
      <c r="BK353" s="1">
        <f t="shared" si="305"/>
        <v>5.9338020152970126</v>
      </c>
      <c r="BM353" s="1">
        <f t="shared" si="306"/>
        <v>2333.3332733008042</v>
      </c>
      <c r="BN353" s="1">
        <f t="shared" si="307"/>
        <v>220.10347076022268</v>
      </c>
      <c r="BO353" s="1">
        <f t="shared" si="308"/>
        <v>223.12974693622718</v>
      </c>
      <c r="BP353" s="1">
        <f t="shared" si="309"/>
        <v>229.9796793187345</v>
      </c>
      <c r="BQ353" s="1">
        <f t="shared" si="310"/>
        <v>230.95106784080431</v>
      </c>
      <c r="BR353" s="1">
        <f t="shared" si="311"/>
        <v>230.99379830739014</v>
      </c>
      <c r="BS353" s="1">
        <f t="shared" si="312"/>
        <v>9.433006132418349</v>
      </c>
      <c r="BT353" s="1">
        <f t="shared" si="313"/>
        <v>9.5627036861554302</v>
      </c>
      <c r="BU353" s="1">
        <f t="shared" si="314"/>
        <v>9.8562722243873129</v>
      </c>
      <c r="BV353" s="1">
        <f t="shared" si="315"/>
        <v>9.8979031621185385</v>
      </c>
      <c r="BW353" s="1">
        <f t="shared" si="316"/>
        <v>9.8997344678764758</v>
      </c>
    </row>
    <row r="354" spans="16:75">
      <c r="P354" s="1">
        <v>3</v>
      </c>
      <c r="Q354" s="1">
        <f t="shared" si="288"/>
        <v>1806.1533358128977</v>
      </c>
      <c r="R354" s="14">
        <v>34.299999999999997</v>
      </c>
      <c r="S354" s="1">
        <f t="shared" si="286"/>
        <v>49.878374999999998</v>
      </c>
      <c r="T354" s="1">
        <f t="shared" si="287"/>
        <v>15.928321428571433</v>
      </c>
      <c r="U354" s="1">
        <v>0</v>
      </c>
      <c r="V354" s="1">
        <v>0</v>
      </c>
      <c r="W354" s="14">
        <f t="shared" si="289"/>
        <v>65.806696428571428</v>
      </c>
      <c r="Y354" s="1">
        <f t="shared" si="290"/>
        <v>75.795287876423771</v>
      </c>
      <c r="Z354" s="1">
        <f t="shared" si="291"/>
        <v>24.204712123576229</v>
      </c>
      <c r="AA354" s="1">
        <f t="shared" si="292"/>
        <v>0</v>
      </c>
      <c r="AB354" s="1">
        <f t="shared" si="293"/>
        <v>0</v>
      </c>
      <c r="AC354" s="14">
        <f t="shared" si="294"/>
        <v>100</v>
      </c>
      <c r="AD354" s="1">
        <f t="shared" si="317"/>
        <v>1.4264482726087132E-2</v>
      </c>
      <c r="AE354" s="1">
        <f t="shared" si="318"/>
        <v>0.18152135435496175</v>
      </c>
      <c r="AF354" s="1">
        <f t="shared" si="319"/>
        <v>9.0388516716261302E-2</v>
      </c>
      <c r="AG354" s="1">
        <f t="shared" si="320"/>
        <v>8.1711909544673417E-2</v>
      </c>
      <c r="AH354" s="1">
        <f t="shared" si="321"/>
        <v>5.0679419713559035E-2</v>
      </c>
      <c r="AI354" s="1">
        <f t="shared" si="322"/>
        <v>3.15740431511565E-2</v>
      </c>
      <c r="AJ354" s="1">
        <f t="shared" si="323"/>
        <v>1.9752494780615071E-2</v>
      </c>
      <c r="AL354" s="1">
        <f t="shared" si="324"/>
        <v>2.0460243189906213E-3</v>
      </c>
      <c r="AM354" s="1">
        <f t="shared" si="325"/>
        <v>2326.5305583524764</v>
      </c>
      <c r="AN354" s="1">
        <f t="shared" si="326"/>
        <v>24.891440297665174</v>
      </c>
      <c r="AO354" s="1">
        <f t="shared" si="327"/>
        <v>38.887539761510062</v>
      </c>
      <c r="AP354" s="1">
        <f t="shared" si="328"/>
        <v>62.00024239994665</v>
      </c>
      <c r="AQ354" s="1">
        <f t="shared" si="329"/>
        <v>219.6425284034872</v>
      </c>
      <c r="AR354" s="1">
        <f t="shared" si="330"/>
        <v>49.468335513207869</v>
      </c>
      <c r="AS354" s="1">
        <f t="shared" si="331"/>
        <v>222.623445445198</v>
      </c>
      <c r="AT354" s="1">
        <f t="shared" si="332"/>
        <v>10.212899545600086</v>
      </c>
      <c r="AU354" s="1">
        <f t="shared" si="333"/>
        <v>229.33895984417728</v>
      </c>
      <c r="AV354" s="1">
        <f t="shared" si="334"/>
        <v>0.68812574215692635</v>
      </c>
      <c r="AW354" s="1">
        <f t="shared" si="335"/>
        <v>230.27974730990451</v>
      </c>
      <c r="AX354" s="1">
        <f t="shared" si="336"/>
        <v>8.8680246153511159E-3</v>
      </c>
      <c r="AY354" s="1">
        <f t="shared" si="337"/>
        <v>230.32037285467072</v>
      </c>
      <c r="BA354" s="1">
        <f t="shared" si="295"/>
        <v>38.887539761510062</v>
      </c>
      <c r="BB354" s="1">
        <f t="shared" si="296"/>
        <v>219.6425284034872</v>
      </c>
      <c r="BC354" s="1">
        <f t="shared" si="297"/>
        <v>222.623445445198</v>
      </c>
      <c r="BD354" s="1">
        <f t="shared" si="298"/>
        <v>229.33895984417728</v>
      </c>
      <c r="BE354" s="1">
        <f t="shared" si="299"/>
        <v>230.27974730990451</v>
      </c>
      <c r="BF354" s="1">
        <f t="shared" si="300"/>
        <v>230.32037285467072</v>
      </c>
      <c r="BG354" s="1">
        <f t="shared" si="301"/>
        <v>5.6481466750150142</v>
      </c>
      <c r="BH354" s="1">
        <f t="shared" si="302"/>
        <v>5.724801486813142</v>
      </c>
      <c r="BI354" s="1">
        <f t="shared" si="303"/>
        <v>5.8974921337443771</v>
      </c>
      <c r="BJ354" s="1">
        <f t="shared" si="304"/>
        <v>5.9216846507176006</v>
      </c>
      <c r="BK354" s="1">
        <f t="shared" si="305"/>
        <v>5.9227293438253508</v>
      </c>
      <c r="BM354" s="1">
        <f t="shared" si="306"/>
        <v>2326.5305583524764</v>
      </c>
      <c r="BN354" s="1">
        <f t="shared" si="307"/>
        <v>219.6425284034872</v>
      </c>
      <c r="BO354" s="1">
        <f t="shared" si="308"/>
        <v>222.623445445198</v>
      </c>
      <c r="BP354" s="1">
        <f t="shared" si="309"/>
        <v>229.33895984417728</v>
      </c>
      <c r="BQ354" s="1">
        <f t="shared" si="310"/>
        <v>230.27974730990451</v>
      </c>
      <c r="BR354" s="1">
        <f t="shared" si="311"/>
        <v>230.32037285467072</v>
      </c>
      <c r="BS354" s="1">
        <f t="shared" si="312"/>
        <v>9.4407755623474898</v>
      </c>
      <c r="BT354" s="1">
        <f t="shared" si="313"/>
        <v>9.568902701318823</v>
      </c>
      <c r="BU354" s="1">
        <f t="shared" si="314"/>
        <v>9.8575520111191999</v>
      </c>
      <c r="BV354" s="1">
        <f t="shared" si="315"/>
        <v>9.8979893680389157</v>
      </c>
      <c r="BW354" s="1">
        <f t="shared" si="316"/>
        <v>9.8997355537754554</v>
      </c>
    </row>
    <row r="355" spans="16:75">
      <c r="P355" s="1">
        <v>3</v>
      </c>
      <c r="Q355" s="1">
        <f t="shared" si="288"/>
        <v>1806.8676215271832</v>
      </c>
      <c r="R355" s="14">
        <v>34.4</v>
      </c>
      <c r="S355" s="1">
        <f t="shared" si="286"/>
        <v>49.875374999999998</v>
      </c>
      <c r="T355" s="1">
        <f t="shared" si="287"/>
        <v>15.831321428571432</v>
      </c>
      <c r="U355" s="1">
        <v>0</v>
      </c>
      <c r="V355" s="1">
        <v>0</v>
      </c>
      <c r="W355" s="14">
        <f t="shared" si="289"/>
        <v>65.706696428571433</v>
      </c>
      <c r="Y355" s="1">
        <f t="shared" si="290"/>
        <v>75.90607610933327</v>
      </c>
      <c r="Z355" s="1">
        <f t="shared" si="291"/>
        <v>24.093923890666723</v>
      </c>
      <c r="AA355" s="1">
        <f t="shared" si="292"/>
        <v>0</v>
      </c>
      <c r="AB355" s="1">
        <f t="shared" si="293"/>
        <v>0</v>
      </c>
      <c r="AC355" s="14">
        <f t="shared" si="294"/>
        <v>100</v>
      </c>
      <c r="AD355" s="1">
        <f t="shared" si="317"/>
        <v>1.4235809343492369E-2</v>
      </c>
      <c r="AE355" s="1">
        <f t="shared" si="318"/>
        <v>0.18123976281607512</v>
      </c>
      <c r="AF355" s="1">
        <f t="shared" si="319"/>
        <v>9.0126730268230246E-2</v>
      </c>
      <c r="AG355" s="1">
        <f t="shared" si="320"/>
        <v>8.1472017364071406E-2</v>
      </c>
      <c r="AH355" s="1">
        <f t="shared" si="321"/>
        <v>5.0521494625798559E-2</v>
      </c>
      <c r="AI355" s="1">
        <f t="shared" si="322"/>
        <v>3.1470401111999967E-2</v>
      </c>
      <c r="AJ355" s="1">
        <f t="shared" si="323"/>
        <v>1.9684652004677169E-2</v>
      </c>
      <c r="AL355" s="1">
        <f t="shared" si="324"/>
        <v>1.8484039917971414E-3</v>
      </c>
      <c r="AM355" s="1">
        <f t="shared" si="325"/>
        <v>2319.7673934979753</v>
      </c>
      <c r="AN355" s="1">
        <f t="shared" si="326"/>
        <v>24.759745917479478</v>
      </c>
      <c r="AO355" s="1">
        <f t="shared" si="327"/>
        <v>38.846470593358809</v>
      </c>
      <c r="AP355" s="1">
        <f t="shared" si="328"/>
        <v>61.236391067566949</v>
      </c>
      <c r="AQ355" s="1">
        <f t="shared" si="329"/>
        <v>219.18204544611535</v>
      </c>
      <c r="AR355" s="1">
        <f t="shared" si="330"/>
        <v>48.773868815479211</v>
      </c>
      <c r="AS355" s="1">
        <f t="shared" si="331"/>
        <v>222.1180687689488</v>
      </c>
      <c r="AT355" s="1">
        <f t="shared" si="332"/>
        <v>9.9577861988340164</v>
      </c>
      <c r="AU355" s="1">
        <f t="shared" si="333"/>
        <v>228.70122387427801</v>
      </c>
      <c r="AV355" s="1">
        <f t="shared" si="334"/>
        <v>0.65908520613832322</v>
      </c>
      <c r="AW355" s="1">
        <f t="shared" si="335"/>
        <v>229.61224538518422</v>
      </c>
      <c r="AX355" s="1">
        <f t="shared" si="336"/>
        <v>8.2574802628473491E-3</v>
      </c>
      <c r="AY355" s="1">
        <f t="shared" si="337"/>
        <v>229.65086089137301</v>
      </c>
      <c r="BA355" s="1">
        <f t="shared" si="295"/>
        <v>38.846470593358809</v>
      </c>
      <c r="BB355" s="1">
        <f t="shared" si="296"/>
        <v>219.18204544611535</v>
      </c>
      <c r="BC355" s="1">
        <f t="shared" si="297"/>
        <v>222.1180687689488</v>
      </c>
      <c r="BD355" s="1">
        <f t="shared" si="298"/>
        <v>228.70122387427801</v>
      </c>
      <c r="BE355" s="1">
        <f t="shared" si="299"/>
        <v>229.61224538518422</v>
      </c>
      <c r="BF355" s="1">
        <f t="shared" si="300"/>
        <v>229.65086089137301</v>
      </c>
      <c r="BG355" s="1">
        <f t="shared" si="301"/>
        <v>5.6422640743992503</v>
      </c>
      <c r="BH355" s="1">
        <f t="shared" si="302"/>
        <v>5.7178442565364511</v>
      </c>
      <c r="BI355" s="1">
        <f t="shared" si="303"/>
        <v>5.8873102338768648</v>
      </c>
      <c r="BJ355" s="1">
        <f t="shared" si="304"/>
        <v>5.9107620815477304</v>
      </c>
      <c r="BK355" s="1">
        <f t="shared" si="305"/>
        <v>5.9117561359778747</v>
      </c>
      <c r="BM355" s="1">
        <f t="shared" si="306"/>
        <v>2319.7673934979753</v>
      </c>
      <c r="BN355" s="1">
        <f t="shared" si="307"/>
        <v>219.18204544611535</v>
      </c>
      <c r="BO355" s="1">
        <f t="shared" si="308"/>
        <v>222.1180687689488</v>
      </c>
      <c r="BP355" s="1">
        <f t="shared" si="309"/>
        <v>228.70122387427801</v>
      </c>
      <c r="BQ355" s="1">
        <f t="shared" si="310"/>
        <v>229.61224538518422</v>
      </c>
      <c r="BR355" s="1">
        <f t="shared" si="311"/>
        <v>229.65086089137301</v>
      </c>
      <c r="BS355" s="1">
        <f t="shared" si="312"/>
        <v>9.4484492738563315</v>
      </c>
      <c r="BT355" s="1">
        <f t="shared" si="313"/>
        <v>9.5750146929178594</v>
      </c>
      <c r="BU355" s="1">
        <f t="shared" si="314"/>
        <v>9.8587998311942648</v>
      </c>
      <c r="BV355" s="1">
        <f t="shared" si="315"/>
        <v>9.8980719372450583</v>
      </c>
      <c r="BW355" s="1">
        <f t="shared" si="316"/>
        <v>9.8997365656167222</v>
      </c>
    </row>
    <row r="356" spans="16:75">
      <c r="P356" s="1">
        <v>3</v>
      </c>
      <c r="Q356" s="1">
        <f t="shared" si="288"/>
        <v>1807.581907241469</v>
      </c>
      <c r="R356" s="14">
        <v>34.5</v>
      </c>
      <c r="S356" s="1">
        <f t="shared" si="286"/>
        <v>49.872374999999998</v>
      </c>
      <c r="T356" s="1">
        <f t="shared" si="287"/>
        <v>15.734321428571429</v>
      </c>
      <c r="U356" s="1">
        <v>0</v>
      </c>
      <c r="V356" s="1">
        <v>0</v>
      </c>
      <c r="W356" s="14">
        <f t="shared" si="289"/>
        <v>65.606696428571425</v>
      </c>
      <c r="Y356" s="1">
        <f t="shared" si="290"/>
        <v>76.017202076769721</v>
      </c>
      <c r="Z356" s="1">
        <f t="shared" si="291"/>
        <v>23.98279792323029</v>
      </c>
      <c r="AA356" s="1">
        <f t="shared" si="292"/>
        <v>0</v>
      </c>
      <c r="AB356" s="1">
        <f t="shared" si="293"/>
        <v>0</v>
      </c>
      <c r="AC356" s="14">
        <f t="shared" si="294"/>
        <v>100.00000000000001</v>
      </c>
      <c r="AD356" s="1">
        <f t="shared" si="317"/>
        <v>1.420704855097102E-2</v>
      </c>
      <c r="AE356" s="1">
        <f t="shared" si="318"/>
        <v>0.18095731285402678</v>
      </c>
      <c r="AF356" s="1">
        <f t="shared" si="319"/>
        <v>8.9864145772248966E-2</v>
      </c>
      <c r="AG356" s="1">
        <f t="shared" si="320"/>
        <v>8.123139387952133E-2</v>
      </c>
      <c r="AH356" s="1">
        <f t="shared" si="321"/>
        <v>5.036308810825621E-2</v>
      </c>
      <c r="AI356" s="1">
        <f t="shared" si="322"/>
        <v>3.1366443123268785E-2</v>
      </c>
      <c r="AJ356" s="1">
        <f t="shared" si="323"/>
        <v>1.961660241211953E-2</v>
      </c>
      <c r="AL356" s="1">
        <f t="shared" si="324"/>
        <v>1.6692610024252124E-3</v>
      </c>
      <c r="AM356" s="1">
        <f t="shared" si="325"/>
        <v>2313.0434348769982</v>
      </c>
      <c r="AN356" s="1">
        <f t="shared" si="326"/>
        <v>24.62834494112953</v>
      </c>
      <c r="AO356" s="1">
        <f t="shared" si="327"/>
        <v>38.805258634946547</v>
      </c>
      <c r="AP356" s="1">
        <f t="shared" si="328"/>
        <v>60.478616843909215</v>
      </c>
      <c r="AQ356" s="1">
        <f t="shared" si="329"/>
        <v>218.72203550813794</v>
      </c>
      <c r="AR356" s="1">
        <f t="shared" si="330"/>
        <v>48.086101011611738</v>
      </c>
      <c r="AS356" s="1">
        <f t="shared" si="331"/>
        <v>221.61362828269566</v>
      </c>
      <c r="AT356" s="1">
        <f t="shared" si="332"/>
        <v>9.7078979897895845</v>
      </c>
      <c r="AU356" s="1">
        <f t="shared" si="333"/>
        <v>228.06646061084473</v>
      </c>
      <c r="AV356" s="1">
        <f t="shared" si="334"/>
        <v>0.63113837555159502</v>
      </c>
      <c r="AW356" s="1">
        <f t="shared" si="335"/>
        <v>228.94853203153309</v>
      </c>
      <c r="AX356" s="1">
        <f t="shared" si="336"/>
        <v>7.6862246711603055E-3</v>
      </c>
      <c r="AY356" s="1">
        <f t="shared" si="337"/>
        <v>228.98522850103475</v>
      </c>
      <c r="BA356" s="1">
        <f t="shared" si="295"/>
        <v>38.805258634946547</v>
      </c>
      <c r="BB356" s="1">
        <f t="shared" si="296"/>
        <v>218.72203550813794</v>
      </c>
      <c r="BC356" s="1">
        <f t="shared" si="297"/>
        <v>221.61362828269566</v>
      </c>
      <c r="BD356" s="1">
        <f t="shared" si="298"/>
        <v>228.06646061084473</v>
      </c>
      <c r="BE356" s="1">
        <f t="shared" si="299"/>
        <v>228.94853203153309</v>
      </c>
      <c r="BF356" s="1">
        <f t="shared" si="300"/>
        <v>228.98522850103475</v>
      </c>
      <c r="BG356" s="1">
        <f t="shared" si="301"/>
        <v>5.6364019517490123</v>
      </c>
      <c r="BH356" s="1">
        <f t="shared" si="302"/>
        <v>5.7109174395018414</v>
      </c>
      <c r="BI356" s="1">
        <f t="shared" si="303"/>
        <v>5.8772050137930716</v>
      </c>
      <c r="BJ356" s="1">
        <f t="shared" si="304"/>
        <v>5.899935732559471</v>
      </c>
      <c r="BK356" s="1">
        <f t="shared" si="305"/>
        <v>5.9008813896892658</v>
      </c>
      <c r="BM356" s="1">
        <f t="shared" si="306"/>
        <v>2313.0434348769982</v>
      </c>
      <c r="BN356" s="1">
        <f t="shared" si="307"/>
        <v>218.72203550813794</v>
      </c>
      <c r="BO356" s="1">
        <f t="shared" si="308"/>
        <v>221.61362828269566</v>
      </c>
      <c r="BP356" s="1">
        <f t="shared" si="309"/>
        <v>228.06646061084473</v>
      </c>
      <c r="BQ356" s="1">
        <f t="shared" si="310"/>
        <v>228.94853203153309</v>
      </c>
      <c r="BR356" s="1">
        <f t="shared" si="311"/>
        <v>228.98522850103475</v>
      </c>
      <c r="BS356" s="1">
        <f t="shared" si="312"/>
        <v>9.4560280282747478</v>
      </c>
      <c r="BT356" s="1">
        <f t="shared" si="313"/>
        <v>9.5810405001962486</v>
      </c>
      <c r="BU356" s="1">
        <f t="shared" si="314"/>
        <v>9.8600163391645399</v>
      </c>
      <c r="BV356" s="1">
        <f t="shared" si="315"/>
        <v>9.8981510065636975</v>
      </c>
      <c r="BW356" s="1">
        <f t="shared" si="316"/>
        <v>9.8997375080944661</v>
      </c>
    </row>
    <row r="357" spans="16:75">
      <c r="P357" s="1">
        <v>3</v>
      </c>
      <c r="Q357" s="1">
        <f t="shared" si="288"/>
        <v>1808.2961929557548</v>
      </c>
      <c r="R357" s="14">
        <v>34.6</v>
      </c>
      <c r="S357" s="1">
        <f t="shared" si="286"/>
        <v>49.869374999999998</v>
      </c>
      <c r="T357" s="1">
        <f t="shared" si="287"/>
        <v>15.637321428571427</v>
      </c>
      <c r="U357" s="1">
        <v>0</v>
      </c>
      <c r="V357" s="1">
        <v>0</v>
      </c>
      <c r="W357" s="14">
        <f t="shared" si="289"/>
        <v>65.506696428571431</v>
      </c>
      <c r="Y357" s="1">
        <f t="shared" si="290"/>
        <v>76.128667325450635</v>
      </c>
      <c r="Z357" s="1">
        <f t="shared" si="291"/>
        <v>23.871332674549354</v>
      </c>
      <c r="AA357" s="1">
        <f t="shared" si="292"/>
        <v>0</v>
      </c>
      <c r="AB357" s="1">
        <f t="shared" si="293"/>
        <v>0</v>
      </c>
      <c r="AC357" s="14">
        <f t="shared" si="294"/>
        <v>99.999999999999986</v>
      </c>
      <c r="AD357" s="1">
        <f t="shared" si="317"/>
        <v>1.4178199948213186E-2</v>
      </c>
      <c r="AE357" s="1">
        <f t="shared" si="318"/>
        <v>0.18067400053750951</v>
      </c>
      <c r="AF357" s="1">
        <f t="shared" si="319"/>
        <v>8.9600759573509645E-2</v>
      </c>
      <c r="AG357" s="1">
        <f t="shared" si="320"/>
        <v>8.099003574188178E-2</v>
      </c>
      <c r="AH357" s="1">
        <f t="shared" si="321"/>
        <v>5.0204197956135461E-2</v>
      </c>
      <c r="AI357" s="1">
        <f t="shared" si="322"/>
        <v>3.1262167738013574E-2</v>
      </c>
      <c r="AJ357" s="1">
        <f t="shared" si="323"/>
        <v>1.9548345055787283E-2</v>
      </c>
      <c r="AL357" s="1">
        <f t="shared" si="324"/>
        <v>1.5069252157779941E-3</v>
      </c>
      <c r="AM357" s="1">
        <f t="shared" si="325"/>
        <v>2306.3583425996808</v>
      </c>
      <c r="AN357" s="1">
        <f t="shared" si="326"/>
        <v>24.497237619218055</v>
      </c>
      <c r="AO357" s="1">
        <f t="shared" si="327"/>
        <v>38.763905973051379</v>
      </c>
      <c r="AP357" s="1">
        <f t="shared" si="328"/>
        <v>59.726898138628485</v>
      </c>
      <c r="AQ357" s="1">
        <f t="shared" si="329"/>
        <v>218.26251198972895</v>
      </c>
      <c r="AR357" s="1">
        <f t="shared" si="330"/>
        <v>47.404997172562709</v>
      </c>
      <c r="AS357" s="1">
        <f t="shared" si="331"/>
        <v>221.11013512919814</v>
      </c>
      <c r="AT357" s="1">
        <f t="shared" si="332"/>
        <v>9.4631516193328036</v>
      </c>
      <c r="AU357" s="1">
        <f t="shared" si="333"/>
        <v>227.43465913977096</v>
      </c>
      <c r="AV357" s="1">
        <f t="shared" si="334"/>
        <v>0.60424907388614391</v>
      </c>
      <c r="AW357" s="1">
        <f t="shared" si="335"/>
        <v>228.28857745651098</v>
      </c>
      <c r="AX357" s="1">
        <f t="shared" si="336"/>
        <v>7.151908011852213E-3</v>
      </c>
      <c r="AY357" s="1">
        <f t="shared" si="337"/>
        <v>228.32344215250001</v>
      </c>
      <c r="BA357" s="1">
        <f t="shared" si="295"/>
        <v>38.763905973051379</v>
      </c>
      <c r="BB357" s="1">
        <f t="shared" si="296"/>
        <v>218.26251198972895</v>
      </c>
      <c r="BC357" s="1">
        <f t="shared" si="297"/>
        <v>221.11013512919814</v>
      </c>
      <c r="BD357" s="1">
        <f t="shared" si="298"/>
        <v>227.43465913977096</v>
      </c>
      <c r="BE357" s="1">
        <f t="shared" si="299"/>
        <v>228.28857745651098</v>
      </c>
      <c r="BF357" s="1">
        <f t="shared" si="300"/>
        <v>228.32344215250001</v>
      </c>
      <c r="BG357" s="1">
        <f t="shared" si="301"/>
        <v>5.6305603501738135</v>
      </c>
      <c r="BH357" s="1">
        <f t="shared" si="302"/>
        <v>5.7040210365517252</v>
      </c>
      <c r="BI357" s="1">
        <f t="shared" si="303"/>
        <v>5.8671760089884453</v>
      </c>
      <c r="BJ357" s="1">
        <f t="shared" si="304"/>
        <v>5.8892047054086065</v>
      </c>
      <c r="BK357" s="1">
        <f t="shared" si="305"/>
        <v>5.8901041167324619</v>
      </c>
      <c r="BM357" s="1">
        <f t="shared" si="306"/>
        <v>2306.3583425996808</v>
      </c>
      <c r="BN357" s="1">
        <f t="shared" si="307"/>
        <v>218.26251198972895</v>
      </c>
      <c r="BO357" s="1">
        <f t="shared" si="308"/>
        <v>221.11013512919814</v>
      </c>
      <c r="BP357" s="1">
        <f t="shared" si="309"/>
        <v>227.43465913977096</v>
      </c>
      <c r="BQ357" s="1">
        <f t="shared" si="310"/>
        <v>228.28857745651098</v>
      </c>
      <c r="BR357" s="1">
        <f t="shared" si="311"/>
        <v>228.32344215250001</v>
      </c>
      <c r="BS357" s="1">
        <f t="shared" si="312"/>
        <v>9.463512584246029</v>
      </c>
      <c r="BT357" s="1">
        <f t="shared" si="313"/>
        <v>9.586980958039991</v>
      </c>
      <c r="BU357" s="1">
        <f t="shared" si="314"/>
        <v>9.8612021791640228</v>
      </c>
      <c r="BV357" s="1">
        <f t="shared" si="315"/>
        <v>9.8982267083088527</v>
      </c>
      <c r="BW357" s="1">
        <f t="shared" si="316"/>
        <v>9.8997383856291119</v>
      </c>
    </row>
    <row r="358" spans="16:75">
      <c r="P358" s="1">
        <v>3</v>
      </c>
      <c r="Q358" s="1">
        <f t="shared" si="288"/>
        <v>1809.0104786700406</v>
      </c>
      <c r="R358" s="14">
        <v>34.700000000000003</v>
      </c>
      <c r="S358" s="1">
        <f t="shared" si="286"/>
        <v>49.866374999999998</v>
      </c>
      <c r="T358" s="1">
        <f t="shared" si="287"/>
        <v>15.540321428571426</v>
      </c>
      <c r="U358" s="1">
        <v>0</v>
      </c>
      <c r="V358" s="1">
        <v>0</v>
      </c>
      <c r="W358" s="14">
        <f t="shared" si="289"/>
        <v>65.406696428571422</v>
      </c>
      <c r="Y358" s="1">
        <f t="shared" si="290"/>
        <v>76.240473411552728</v>
      </c>
      <c r="Z358" s="1">
        <f t="shared" si="291"/>
        <v>23.759526588447283</v>
      </c>
      <c r="AA358" s="1">
        <f t="shared" si="292"/>
        <v>0</v>
      </c>
      <c r="AB358" s="1">
        <f t="shared" si="293"/>
        <v>0</v>
      </c>
      <c r="AC358" s="14">
        <f t="shared" si="294"/>
        <v>100.00000000000001</v>
      </c>
      <c r="AD358" s="1">
        <f t="shared" si="317"/>
        <v>1.4149263132460867E-2</v>
      </c>
      <c r="AE358" s="1">
        <f t="shared" si="318"/>
        <v>0.18038982191117392</v>
      </c>
      <c r="AF358" s="1">
        <f t="shared" si="319"/>
        <v>8.9336567994853247E-2</v>
      </c>
      <c r="AG358" s="1">
        <f t="shared" si="320"/>
        <v>8.0747939581529551E-2</v>
      </c>
      <c r="AH358" s="1">
        <f t="shared" si="321"/>
        <v>5.0044821951156247E-2</v>
      </c>
      <c r="AI358" s="1">
        <f t="shared" si="322"/>
        <v>3.1157573500436068E-2</v>
      </c>
      <c r="AJ358" s="1">
        <f t="shared" si="323"/>
        <v>1.9479878982733182E-2</v>
      </c>
      <c r="AL358" s="1">
        <f t="shared" si="324"/>
        <v>1.3598721658818651E-3</v>
      </c>
      <c r="AM358" s="1">
        <f t="shared" si="325"/>
        <v>2299.7117806898032</v>
      </c>
      <c r="AN358" s="1">
        <f t="shared" si="326"/>
        <v>24.366424203338646</v>
      </c>
      <c r="AO358" s="1">
        <f t="shared" si="327"/>
        <v>38.722414671121378</v>
      </c>
      <c r="AP358" s="1">
        <f t="shared" si="328"/>
        <v>58.981213342160721</v>
      </c>
      <c r="AQ358" s="1">
        <f t="shared" si="329"/>
        <v>217.80348807431807</v>
      </c>
      <c r="AR358" s="1">
        <f t="shared" si="330"/>
        <v>46.730522395207238</v>
      </c>
      <c r="AS358" s="1">
        <f t="shared" si="331"/>
        <v>220.60760022218375</v>
      </c>
      <c r="AT358" s="1">
        <f t="shared" si="332"/>
        <v>9.2234647346072141</v>
      </c>
      <c r="AU358" s="1">
        <f t="shared" si="333"/>
        <v>226.80580843543328</v>
      </c>
      <c r="AV358" s="1">
        <f t="shared" si="334"/>
        <v>0.57838215380685398</v>
      </c>
      <c r="AW358" s="1">
        <f t="shared" si="335"/>
        <v>227.6323521098173</v>
      </c>
      <c r="AX358" s="1">
        <f t="shared" si="336"/>
        <v>6.6523102182032669E-3</v>
      </c>
      <c r="AY358" s="1">
        <f t="shared" si="337"/>
        <v>227.66546869474126</v>
      </c>
      <c r="BA358" s="1">
        <f t="shared" si="295"/>
        <v>38.722414671121378</v>
      </c>
      <c r="BB358" s="1">
        <f t="shared" si="296"/>
        <v>217.80348807431807</v>
      </c>
      <c r="BC358" s="1">
        <f t="shared" si="297"/>
        <v>220.60760022218375</v>
      </c>
      <c r="BD358" s="1">
        <f t="shared" si="298"/>
        <v>226.80580843543328</v>
      </c>
      <c r="BE358" s="1">
        <f t="shared" si="299"/>
        <v>227.6323521098173</v>
      </c>
      <c r="BF358" s="1">
        <f t="shared" si="300"/>
        <v>227.66546869474126</v>
      </c>
      <c r="BG358" s="1">
        <f t="shared" si="301"/>
        <v>5.6247393124673293</v>
      </c>
      <c r="BH358" s="1">
        <f t="shared" si="302"/>
        <v>5.6971550482028626</v>
      </c>
      <c r="BI358" s="1">
        <f t="shared" si="303"/>
        <v>5.8572227574584028</v>
      </c>
      <c r="BJ358" s="1">
        <f t="shared" si="304"/>
        <v>5.8785681121167856</v>
      </c>
      <c r="BK358" s="1">
        <f t="shared" si="305"/>
        <v>5.879423342484138</v>
      </c>
      <c r="BM358" s="1">
        <f t="shared" si="306"/>
        <v>2299.7117806898032</v>
      </c>
      <c r="BN358" s="1">
        <f t="shared" si="307"/>
        <v>217.80348807431807</v>
      </c>
      <c r="BO358" s="1">
        <f t="shared" si="308"/>
        <v>220.60760022218375</v>
      </c>
      <c r="BP358" s="1">
        <f t="shared" si="309"/>
        <v>226.80580843543328</v>
      </c>
      <c r="BQ358" s="1">
        <f t="shared" si="310"/>
        <v>227.6323521098173</v>
      </c>
      <c r="BR358" s="1">
        <f t="shared" si="311"/>
        <v>227.66546869474126</v>
      </c>
      <c r="BS358" s="1">
        <f t="shared" si="312"/>
        <v>9.4709036977228287</v>
      </c>
      <c r="BT358" s="1">
        <f t="shared" si="313"/>
        <v>9.5928368969789801</v>
      </c>
      <c r="BU358" s="1">
        <f t="shared" si="314"/>
        <v>9.8623579850255165</v>
      </c>
      <c r="BV358" s="1">
        <f t="shared" si="315"/>
        <v>9.89829917040902</v>
      </c>
      <c r="BW358" s="1">
        <f t="shared" si="316"/>
        <v>9.8997392023818112</v>
      </c>
    </row>
    <row r="359" spans="16:75">
      <c r="P359" s="1">
        <v>3</v>
      </c>
      <c r="Q359" s="1">
        <f t="shared" si="288"/>
        <v>1809.7247643843261</v>
      </c>
      <c r="R359" s="14">
        <v>34.799999999999997</v>
      </c>
      <c r="S359" s="1">
        <f t="shared" si="286"/>
        <v>49.863374999999998</v>
      </c>
      <c r="T359" s="1">
        <f t="shared" si="287"/>
        <v>15.443321428571432</v>
      </c>
      <c r="U359" s="1">
        <v>0</v>
      </c>
      <c r="V359" s="1">
        <v>0</v>
      </c>
      <c r="W359" s="14">
        <f t="shared" si="289"/>
        <v>65.306696428571428</v>
      </c>
      <c r="Y359" s="1">
        <f t="shared" si="290"/>
        <v>76.352621900784072</v>
      </c>
      <c r="Z359" s="1">
        <f t="shared" si="291"/>
        <v>23.647378099215931</v>
      </c>
      <c r="AA359" s="1">
        <f t="shared" si="292"/>
        <v>0</v>
      </c>
      <c r="AB359" s="1">
        <f t="shared" si="293"/>
        <v>0</v>
      </c>
      <c r="AC359" s="14">
        <f t="shared" si="294"/>
        <v>100</v>
      </c>
      <c r="AD359" s="1">
        <f t="shared" si="317"/>
        <v>1.412023769848918E-2</v>
      </c>
      <c r="AE359" s="1">
        <f t="shared" si="318"/>
        <v>0.1801047729954442</v>
      </c>
      <c r="AF359" s="1">
        <f t="shared" si="319"/>
        <v>8.9071567336598267E-2</v>
      </c>
      <c r="AG359" s="1">
        <f t="shared" si="320"/>
        <v>8.0505102008202573E-2</v>
      </c>
      <c r="AH359" s="1">
        <f t="shared" si="321"/>
        <v>4.9884957861451591E-2</v>
      </c>
      <c r="AI359" s="1">
        <f t="shared" si="322"/>
        <v>3.1052658945821269E-2</v>
      </c>
      <c r="AJ359" s="1">
        <f t="shared" si="323"/>
        <v>1.941120323417321E-2</v>
      </c>
      <c r="AL359" s="1">
        <f t="shared" si="324"/>
        <v>1.2267109461573565E-3</v>
      </c>
      <c r="AM359" s="1">
        <f t="shared" si="325"/>
        <v>2293.1034170289445</v>
      </c>
      <c r="AN359" s="1">
        <f t="shared" si="326"/>
        <v>24.235904946082954</v>
      </c>
      <c r="AO359" s="1">
        <f t="shared" si="327"/>
        <v>38.680786769612645</v>
      </c>
      <c r="AP359" s="1">
        <f t="shared" si="328"/>
        <v>58.241540825620007</v>
      </c>
      <c r="AQ359" s="1">
        <f t="shared" si="329"/>
        <v>217.34497673164944</v>
      </c>
      <c r="AR359" s="1">
        <f t="shared" si="330"/>
        <v>46.062641802437639</v>
      </c>
      <c r="AS359" s="1">
        <f t="shared" si="331"/>
        <v>220.10603424971325</v>
      </c>
      <c r="AT359" s="1">
        <f t="shared" si="332"/>
        <v>8.9887559226621683</v>
      </c>
      <c r="AU359" s="1">
        <f t="shared" si="333"/>
        <v>226.17989736499433</v>
      </c>
      <c r="AV359" s="1">
        <f t="shared" si="334"/>
        <v>0.55350347268839106</v>
      </c>
      <c r="AW359" s="1">
        <f t="shared" si="335"/>
        <v>226.97982668269918</v>
      </c>
      <c r="AX359" s="1">
        <f t="shared" si="336"/>
        <v>6.1853344256423979E-3</v>
      </c>
      <c r="AY359" s="1">
        <f t="shared" si="337"/>
        <v>227.01127535175186</v>
      </c>
      <c r="BA359" s="1">
        <f t="shared" si="295"/>
        <v>38.680786769612645</v>
      </c>
      <c r="BB359" s="1">
        <f t="shared" si="296"/>
        <v>217.34497673164944</v>
      </c>
      <c r="BC359" s="1">
        <f t="shared" si="297"/>
        <v>220.10603424971325</v>
      </c>
      <c r="BD359" s="1">
        <f t="shared" si="298"/>
        <v>226.17989736499433</v>
      </c>
      <c r="BE359" s="1">
        <f t="shared" si="299"/>
        <v>226.97982668269918</v>
      </c>
      <c r="BF359" s="1">
        <f t="shared" si="300"/>
        <v>227.01127535175186</v>
      </c>
      <c r="BG359" s="1">
        <f t="shared" si="301"/>
        <v>5.6189388811086474</v>
      </c>
      <c r="BH359" s="1">
        <f t="shared" si="302"/>
        <v>5.6903194746448902</v>
      </c>
      <c r="BI359" s="1">
        <f t="shared" si="303"/>
        <v>5.8473447996843664</v>
      </c>
      <c r="BJ359" s="1">
        <f t="shared" si="304"/>
        <v>5.8680250749452938</v>
      </c>
      <c r="BK359" s="1">
        <f t="shared" si="305"/>
        <v>5.8688381056946426</v>
      </c>
      <c r="BM359" s="1">
        <f t="shared" si="306"/>
        <v>2293.1034170289445</v>
      </c>
      <c r="BN359" s="1">
        <f t="shared" si="307"/>
        <v>217.34497673164944</v>
      </c>
      <c r="BO359" s="1">
        <f t="shared" si="308"/>
        <v>220.10603424971325</v>
      </c>
      <c r="BP359" s="1">
        <f t="shared" si="309"/>
        <v>226.17989736499433</v>
      </c>
      <c r="BQ359" s="1">
        <f t="shared" si="310"/>
        <v>226.97982668269918</v>
      </c>
      <c r="BR359" s="1">
        <f t="shared" si="311"/>
        <v>227.01127535175186</v>
      </c>
      <c r="BS359" s="1">
        <f t="shared" si="312"/>
        <v>9.4782021219632604</v>
      </c>
      <c r="BT359" s="1">
        <f t="shared" si="313"/>
        <v>9.5986091431887193</v>
      </c>
      <c r="BU359" s="1">
        <f t="shared" si="314"/>
        <v>9.8634843803967609</v>
      </c>
      <c r="BV359" s="1">
        <f t="shared" si="315"/>
        <v>9.8983685165314164</v>
      </c>
      <c r="BW359" s="1">
        <f t="shared" si="316"/>
        <v>9.8997399622681925</v>
      </c>
    </row>
    <row r="360" spans="16:75">
      <c r="P360" s="1">
        <v>3</v>
      </c>
      <c r="Q360" s="1">
        <f t="shared" si="288"/>
        <v>1810.4390500986119</v>
      </c>
      <c r="R360" s="14">
        <v>34.9</v>
      </c>
      <c r="S360" s="1">
        <f t="shared" si="286"/>
        <v>49.860374999999998</v>
      </c>
      <c r="T360" s="1">
        <f t="shared" si="287"/>
        <v>15.34632142857143</v>
      </c>
      <c r="U360" s="1">
        <v>0</v>
      </c>
      <c r="V360" s="1">
        <v>0</v>
      </c>
      <c r="W360" s="14">
        <f t="shared" si="289"/>
        <v>65.206696428571433</v>
      </c>
      <c r="Y360" s="1">
        <f t="shared" si="290"/>
        <v>76.465114368457435</v>
      </c>
      <c r="Z360" s="1">
        <f t="shared" si="291"/>
        <v>23.534885631542554</v>
      </c>
      <c r="AA360" s="1">
        <f t="shared" si="292"/>
        <v>0</v>
      </c>
      <c r="AB360" s="1">
        <f t="shared" si="293"/>
        <v>0</v>
      </c>
      <c r="AC360" s="14">
        <f t="shared" si="294"/>
        <v>99.999999999999986</v>
      </c>
      <c r="AD360" s="1">
        <f t="shared" si="317"/>
        <v>1.4091123238587451E-2</v>
      </c>
      <c r="AE360" s="1">
        <f t="shared" si="318"/>
        <v>0.17981884978633247</v>
      </c>
      <c r="AF360" s="1">
        <f t="shared" si="319"/>
        <v>8.8805753876368076E-2</v>
      </c>
      <c r="AG360" s="1">
        <f t="shared" si="320"/>
        <v>8.0261519610841742E-2</v>
      </c>
      <c r="AH360" s="1">
        <f t="shared" si="321"/>
        <v>4.9724603441463483E-2</v>
      </c>
      <c r="AI360" s="1">
        <f t="shared" si="322"/>
        <v>3.0947422600469111E-2</v>
      </c>
      <c r="AJ360" s="1">
        <f t="shared" si="323"/>
        <v>1.9342316845441826E-2</v>
      </c>
      <c r="AL360" s="1">
        <f t="shared" si="324"/>
        <v>1.1061727962005628E-3</v>
      </c>
      <c r="AM360" s="1">
        <f t="shared" si="325"/>
        <v>2286.5329233015632</v>
      </c>
      <c r="AN360" s="1">
        <f t="shared" si="326"/>
        <v>24.105680101047664</v>
      </c>
      <c r="AO360" s="1">
        <f t="shared" si="327"/>
        <v>38.639024286321629</v>
      </c>
      <c r="AP360" s="1">
        <f t="shared" si="328"/>
        <v>57.507858940693737</v>
      </c>
      <c r="AQ360" s="1">
        <f t="shared" si="329"/>
        <v>216.88699072078711</v>
      </c>
      <c r="AR360" s="1">
        <f t="shared" si="330"/>
        <v>45.401320543261363</v>
      </c>
      <c r="AS360" s="1">
        <f t="shared" si="331"/>
        <v>219.60544767748846</v>
      </c>
      <c r="AT360" s="1">
        <f t="shared" si="332"/>
        <v>8.7589447040923059</v>
      </c>
      <c r="AU360" s="1">
        <f t="shared" si="333"/>
        <v>225.55691469261353</v>
      </c>
      <c r="AV360" s="1">
        <f t="shared" si="334"/>
        <v>0.52957986860782491</v>
      </c>
      <c r="AW360" s="1">
        <f t="shared" si="335"/>
        <v>226.33097210730062</v>
      </c>
      <c r="AX360" s="1">
        <f t="shared" si="336"/>
        <v>5.7490007116721732E-3</v>
      </c>
      <c r="AY360" s="1">
        <f t="shared" si="337"/>
        <v>226.36082971750821</v>
      </c>
      <c r="BA360" s="1">
        <f t="shared" si="295"/>
        <v>38.639024286321629</v>
      </c>
      <c r="BB360" s="1">
        <f t="shared" si="296"/>
        <v>216.88699072078711</v>
      </c>
      <c r="BC360" s="1">
        <f t="shared" si="297"/>
        <v>219.60544767748846</v>
      </c>
      <c r="BD360" s="1">
        <f t="shared" si="298"/>
        <v>225.55691469261353</v>
      </c>
      <c r="BE360" s="1">
        <f t="shared" si="299"/>
        <v>226.33097210730062</v>
      </c>
      <c r="BF360" s="1">
        <f t="shared" si="300"/>
        <v>226.36082971750821</v>
      </c>
      <c r="BG360" s="1">
        <f t="shared" si="301"/>
        <v>5.6131590982634103</v>
      </c>
      <c r="BH360" s="1">
        <f t="shared" si="302"/>
        <v>5.6835143157388082</v>
      </c>
      <c r="BI360" s="1">
        <f t="shared" si="303"/>
        <v>5.8375416786200161</v>
      </c>
      <c r="BJ360" s="1">
        <f t="shared" si="304"/>
        <v>5.8575747262702675</v>
      </c>
      <c r="BK360" s="1">
        <f t="shared" si="305"/>
        <v>5.8583474582623163</v>
      </c>
      <c r="BM360" s="1">
        <f t="shared" si="306"/>
        <v>2286.5329233015632</v>
      </c>
      <c r="BN360" s="1">
        <f t="shared" si="307"/>
        <v>216.88699072078711</v>
      </c>
      <c r="BO360" s="1">
        <f t="shared" si="308"/>
        <v>219.60544767748846</v>
      </c>
      <c r="BP360" s="1">
        <f t="shared" si="309"/>
        <v>225.55691469261353</v>
      </c>
      <c r="BQ360" s="1">
        <f t="shared" si="310"/>
        <v>226.33097210730062</v>
      </c>
      <c r="BR360" s="1">
        <f t="shared" si="311"/>
        <v>226.36082971750821</v>
      </c>
      <c r="BS360" s="1">
        <f t="shared" si="312"/>
        <v>9.4854086075270825</v>
      </c>
      <c r="BT360" s="1">
        <f t="shared" si="313"/>
        <v>9.6042985184922003</v>
      </c>
      <c r="BU360" s="1">
        <f t="shared" si="314"/>
        <v>9.8645819788559237</v>
      </c>
      <c r="BV360" s="1">
        <f t="shared" si="315"/>
        <v>9.898434866203349</v>
      </c>
      <c r="BW360" s="1">
        <f t="shared" si="316"/>
        <v>9.8997406689715195</v>
      </c>
    </row>
    <row r="361" spans="16:75">
      <c r="P361" s="1">
        <v>3</v>
      </c>
      <c r="Q361" s="1">
        <f t="shared" si="288"/>
        <v>1811.1533358128977</v>
      </c>
      <c r="R361" s="14">
        <v>35</v>
      </c>
      <c r="S361" s="1">
        <f t="shared" si="286"/>
        <v>49.857374999999998</v>
      </c>
      <c r="T361" s="1">
        <f t="shared" si="287"/>
        <v>15.249321428571429</v>
      </c>
      <c r="U361" s="1">
        <v>0</v>
      </c>
      <c r="V361" s="1">
        <v>0</v>
      </c>
      <c r="W361" s="14">
        <f t="shared" si="289"/>
        <v>65.106696428571425</v>
      </c>
      <c r="Y361" s="1">
        <f t="shared" si="290"/>
        <v>76.577952399563912</v>
      </c>
      <c r="Z361" s="1">
        <f t="shared" si="291"/>
        <v>23.422047600436098</v>
      </c>
      <c r="AA361" s="1">
        <f t="shared" si="292"/>
        <v>0</v>
      </c>
      <c r="AB361" s="1">
        <f t="shared" si="293"/>
        <v>0</v>
      </c>
      <c r="AC361" s="14">
        <f t="shared" si="294"/>
        <v>100.00000000000001</v>
      </c>
      <c r="AD361" s="1">
        <f t="shared" si="317"/>
        <v>1.4061919342540139E-2</v>
      </c>
      <c r="AE361" s="1">
        <f t="shared" si="318"/>
        <v>0.17953204825525149</v>
      </c>
      <c r="AF361" s="1">
        <f t="shared" si="319"/>
        <v>8.8539123868916783E-2</v>
      </c>
      <c r="AG361" s="1">
        <f t="shared" si="320"/>
        <v>8.0017188957431346E-2</v>
      </c>
      <c r="AH361" s="1">
        <f t="shared" si="321"/>
        <v>4.9563756431837823E-2</v>
      </c>
      <c r="AI361" s="1">
        <f t="shared" si="322"/>
        <v>3.0841862981625535E-2</v>
      </c>
      <c r="AJ361" s="1">
        <f t="shared" si="323"/>
        <v>1.9273218845946856E-2</v>
      </c>
      <c r="AL361" s="1">
        <f t="shared" si="324"/>
        <v>9.9710083142618387E-4</v>
      </c>
      <c r="AM361" s="1">
        <f t="shared" si="325"/>
        <v>2279.9999749409894</v>
      </c>
      <c r="AN361" s="1">
        <f t="shared" si="326"/>
        <v>23.975749922841633</v>
      </c>
      <c r="AO361" s="1">
        <f t="shared" si="327"/>
        <v>38.597129216711686</v>
      </c>
      <c r="AP361" s="1">
        <f t="shared" si="328"/>
        <v>56.780146019537625</v>
      </c>
      <c r="AQ361" s="1">
        <f t="shared" si="329"/>
        <v>216.42954259306924</v>
      </c>
      <c r="AR361" s="1">
        <f t="shared" si="330"/>
        <v>44.746523792900547</v>
      </c>
      <c r="AS361" s="1">
        <f t="shared" si="331"/>
        <v>219.10585075210392</v>
      </c>
      <c r="AT361" s="1">
        <f t="shared" si="332"/>
        <v>8.5339515266905934</v>
      </c>
      <c r="AU361" s="1">
        <f t="shared" si="333"/>
        <v>224.93684908356801</v>
      </c>
      <c r="AV361" s="1">
        <f t="shared" si="334"/>
        <v>0.50657913680568956</v>
      </c>
      <c r="AW361" s="1">
        <f t="shared" si="335"/>
        <v>225.68575955595634</v>
      </c>
      <c r="AX361" s="1">
        <f t="shared" si="336"/>
        <v>5.3414401090203147E-3</v>
      </c>
      <c r="AY361" s="1">
        <f t="shared" si="337"/>
        <v>225.71409975100136</v>
      </c>
      <c r="BA361" s="1">
        <f t="shared" si="295"/>
        <v>38.597129216711686</v>
      </c>
      <c r="BB361" s="1">
        <f t="shared" si="296"/>
        <v>216.42954259306924</v>
      </c>
      <c r="BC361" s="1">
        <f t="shared" si="297"/>
        <v>219.10585075210392</v>
      </c>
      <c r="BD361" s="1">
        <f t="shared" si="298"/>
        <v>224.93684908356801</v>
      </c>
      <c r="BE361" s="1">
        <f t="shared" si="299"/>
        <v>225.68575955595634</v>
      </c>
      <c r="BF361" s="1">
        <f t="shared" si="300"/>
        <v>225.71409975100136</v>
      </c>
      <c r="BG361" s="1">
        <f t="shared" si="301"/>
        <v>5.6074000057848901</v>
      </c>
      <c r="BH361" s="1">
        <f t="shared" si="302"/>
        <v>5.6767395710154531</v>
      </c>
      <c r="BI361" s="1">
        <f t="shared" si="303"/>
        <v>5.8278129396777887</v>
      </c>
      <c r="BJ361" s="1">
        <f t="shared" si="304"/>
        <v>5.8472162084593453</v>
      </c>
      <c r="BK361" s="1">
        <f t="shared" si="305"/>
        <v>5.8479504650121035</v>
      </c>
      <c r="BM361" s="1">
        <f t="shared" si="306"/>
        <v>2279.9999749409894</v>
      </c>
      <c r="BN361" s="1">
        <f t="shared" si="307"/>
        <v>216.42954259306924</v>
      </c>
      <c r="BO361" s="1">
        <f t="shared" si="308"/>
        <v>219.10585075210392</v>
      </c>
      <c r="BP361" s="1">
        <f t="shared" si="309"/>
        <v>224.93684908356801</v>
      </c>
      <c r="BQ361" s="1">
        <f t="shared" si="310"/>
        <v>225.68575955595634</v>
      </c>
      <c r="BR361" s="1">
        <f t="shared" si="311"/>
        <v>225.71409975100136</v>
      </c>
      <c r="BS361" s="1">
        <f t="shared" si="312"/>
        <v>9.4925239022720085</v>
      </c>
      <c r="BT361" s="1">
        <f t="shared" si="313"/>
        <v>9.6099058403618951</v>
      </c>
      <c r="BU361" s="1">
        <f t="shared" si="314"/>
        <v>9.8656513840264317</v>
      </c>
      <c r="BV361" s="1">
        <f t="shared" si="315"/>
        <v>9.8984983349307925</v>
      </c>
      <c r="BW361" s="1">
        <f t="shared" si="316"/>
        <v>9.8997413259551994</v>
      </c>
    </row>
    <row r="362" spans="16:75">
      <c r="P362" s="1">
        <v>3</v>
      </c>
      <c r="Q362" s="1">
        <f t="shared" si="288"/>
        <v>1811.8676215271835</v>
      </c>
      <c r="R362" s="14">
        <v>35.1</v>
      </c>
      <c r="S362" s="1">
        <f t="shared" si="286"/>
        <v>49.854374999999997</v>
      </c>
      <c r="T362" s="1">
        <f t="shared" si="287"/>
        <v>15.152321428571428</v>
      </c>
      <c r="U362" s="1">
        <v>0</v>
      </c>
      <c r="V362" s="1">
        <v>0</v>
      </c>
      <c r="W362" s="14">
        <f t="shared" si="289"/>
        <v>65.006696428571431</v>
      </c>
      <c r="Y362" s="1">
        <f t="shared" si="290"/>
        <v>76.691137588847297</v>
      </c>
      <c r="Z362" s="1">
        <f t="shared" si="291"/>
        <v>23.308862411152695</v>
      </c>
      <c r="AA362" s="1">
        <f t="shared" si="292"/>
        <v>0</v>
      </c>
      <c r="AB362" s="1">
        <f t="shared" si="293"/>
        <v>0</v>
      </c>
      <c r="AC362" s="14">
        <f t="shared" si="294"/>
        <v>100</v>
      </c>
      <c r="AD362" s="1">
        <f t="shared" si="317"/>
        <v>1.4032625597607548E-2</v>
      </c>
      <c r="AE362" s="1">
        <f t="shared" si="318"/>
        <v>0.17924436434882504</v>
      </c>
      <c r="AF362" s="1">
        <f t="shared" si="319"/>
        <v>8.8271673545953111E-2</v>
      </c>
      <c r="AG362" s="1">
        <f t="shared" si="320"/>
        <v>7.9772106594837619E-2</v>
      </c>
      <c r="AH362" s="1">
        <f t="shared" si="321"/>
        <v>4.9402414559318132E-2</v>
      </c>
      <c r="AI362" s="1">
        <f t="shared" si="322"/>
        <v>3.073597859741271E-2</v>
      </c>
      <c r="AJ362" s="1">
        <f t="shared" si="323"/>
        <v>1.9203908259123836E-2</v>
      </c>
      <c r="AL362" s="1">
        <f t="shared" si="324"/>
        <v>8.9844057082819442E-4</v>
      </c>
      <c r="AM362" s="1">
        <f t="shared" si="325"/>
        <v>2273.504251076316</v>
      </c>
      <c r="AN362" s="1">
        <f t="shared" si="326"/>
        <v>23.846114667093168</v>
      </c>
      <c r="AO362" s="1">
        <f t="shared" si="327"/>
        <v>38.555103534234142</v>
      </c>
      <c r="AP362" s="1">
        <f t="shared" si="328"/>
        <v>56.058380374669532</v>
      </c>
      <c r="AQ362" s="1">
        <f t="shared" si="329"/>
        <v>215.97264469501113</v>
      </c>
      <c r="AR362" s="1">
        <f t="shared" si="330"/>
        <v>44.098216752892569</v>
      </c>
      <c r="AS362" s="1">
        <f t="shared" si="331"/>
        <v>218.60725350424289</v>
      </c>
      <c r="AT362" s="1">
        <f t="shared" si="332"/>
        <v>8.3136977591158843</v>
      </c>
      <c r="AU362" s="1">
        <f t="shared" si="333"/>
        <v>224.31968910828465</v>
      </c>
      <c r="AV362" s="1">
        <f t="shared" si="334"/>
        <v>0.48447000658868961</v>
      </c>
      <c r="AW362" s="1">
        <f t="shared" si="335"/>
        <v>225.04416044043106</v>
      </c>
      <c r="AX362" s="1">
        <f t="shared" si="336"/>
        <v>4.9608889210271895E-3</v>
      </c>
      <c r="AY362" s="1">
        <f t="shared" si="337"/>
        <v>225.07105377133729</v>
      </c>
      <c r="BA362" s="1">
        <f t="shared" si="295"/>
        <v>38.555103534234142</v>
      </c>
      <c r="BB362" s="1">
        <f t="shared" si="296"/>
        <v>215.97264469501113</v>
      </c>
      <c r="BC362" s="1">
        <f t="shared" si="297"/>
        <v>218.60725350424289</v>
      </c>
      <c r="BD362" s="1">
        <f t="shared" si="298"/>
        <v>224.31968910828465</v>
      </c>
      <c r="BE362" s="1">
        <f t="shared" si="299"/>
        <v>225.04416044043106</v>
      </c>
      <c r="BF362" s="1">
        <f t="shared" si="300"/>
        <v>225.07105377133729</v>
      </c>
      <c r="BG362" s="1">
        <f t="shared" si="301"/>
        <v>5.6016616452149597</v>
      </c>
      <c r="BH362" s="1">
        <f t="shared" si="302"/>
        <v>5.6699952396739244</v>
      </c>
      <c r="BI362" s="1">
        <f t="shared" si="303"/>
        <v>5.8181581307155614</v>
      </c>
      <c r="BJ362" s="1">
        <f t="shared" si="304"/>
        <v>5.8369486737497187</v>
      </c>
      <c r="BK362" s="1">
        <f t="shared" si="305"/>
        <v>5.837646203478366</v>
      </c>
      <c r="BM362" s="1">
        <f t="shared" si="306"/>
        <v>2273.504251076316</v>
      </c>
      <c r="BN362" s="1">
        <f t="shared" si="307"/>
        <v>215.97264469501113</v>
      </c>
      <c r="BO362" s="1">
        <f t="shared" si="308"/>
        <v>218.60725350424289</v>
      </c>
      <c r="BP362" s="1">
        <f t="shared" si="309"/>
        <v>224.31968910828465</v>
      </c>
      <c r="BQ362" s="1">
        <f t="shared" si="310"/>
        <v>225.04416044043106</v>
      </c>
      <c r="BR362" s="1">
        <f t="shared" si="311"/>
        <v>225.07105377133729</v>
      </c>
      <c r="BS362" s="1">
        <f t="shared" si="312"/>
        <v>9.499548751350078</v>
      </c>
      <c r="BT362" s="1">
        <f t="shared" si="313"/>
        <v>9.6154319219218731</v>
      </c>
      <c r="BU362" s="1">
        <f t="shared" si="314"/>
        <v>9.866693189691107</v>
      </c>
      <c r="BV362" s="1">
        <f t="shared" si="315"/>
        <v>9.8985590343141556</v>
      </c>
      <c r="BW362" s="1">
        <f t="shared" si="316"/>
        <v>9.8997419364747081</v>
      </c>
    </row>
    <row r="363" spans="16:75">
      <c r="P363" s="1">
        <v>3</v>
      </c>
      <c r="Q363" s="1">
        <f t="shared" si="288"/>
        <v>1812.581907241469</v>
      </c>
      <c r="R363" s="14">
        <v>35.200000000000003</v>
      </c>
      <c r="S363" s="1">
        <f t="shared" si="286"/>
        <v>49.851374999999997</v>
      </c>
      <c r="T363" s="1">
        <f t="shared" si="287"/>
        <v>15.055321428571427</v>
      </c>
      <c r="U363" s="1">
        <v>0</v>
      </c>
      <c r="V363" s="1">
        <v>0</v>
      </c>
      <c r="W363" s="14">
        <f t="shared" si="289"/>
        <v>64.906696428571422</v>
      </c>
      <c r="Y363" s="1">
        <f t="shared" si="290"/>
        <v>76.804671540879426</v>
      </c>
      <c r="Z363" s="1">
        <f t="shared" si="291"/>
        <v>23.195328459120578</v>
      </c>
      <c r="AA363" s="1">
        <f t="shared" si="292"/>
        <v>0</v>
      </c>
      <c r="AB363" s="1">
        <f t="shared" si="293"/>
        <v>0</v>
      </c>
      <c r="AC363" s="14">
        <f t="shared" si="294"/>
        <v>100</v>
      </c>
      <c r="AD363" s="1">
        <f t="shared" si="317"/>
        <v>1.400324158850641E-2</v>
      </c>
      <c r="AE363" s="1">
        <f t="shared" si="318"/>
        <v>0.17895579398869738</v>
      </c>
      <c r="AF363" s="1">
        <f t="shared" si="319"/>
        <v>8.800339911596293E-2</v>
      </c>
      <c r="AG363" s="1">
        <f t="shared" si="320"/>
        <v>7.9526269048646292E-2</v>
      </c>
      <c r="AH363" s="1">
        <f t="shared" si="321"/>
        <v>4.9240575536638617E-2</v>
      </c>
      <c r="AI363" s="1">
        <f t="shared" si="322"/>
        <v>3.0629767946758868E-2</v>
      </c>
      <c r="AJ363" s="1">
        <f t="shared" si="323"/>
        <v>1.9134384102390049E-2</v>
      </c>
      <c r="AL363" s="1">
        <f t="shared" si="324"/>
        <v>8.0923111881325426E-4</v>
      </c>
      <c r="AM363" s="1">
        <f t="shared" si="325"/>
        <v>2267.0454344801651</v>
      </c>
      <c r="AN363" s="1">
        <f t="shared" si="326"/>
        <v>23.716774590457323</v>
      </c>
      <c r="AO363" s="1">
        <f t="shared" si="327"/>
        <v>38.512949190643866</v>
      </c>
      <c r="AP363" s="1">
        <f t="shared" si="328"/>
        <v>55.342540298861607</v>
      </c>
      <c r="AQ363" s="1">
        <f t="shared" si="329"/>
        <v>215.51630917115841</v>
      </c>
      <c r="AR363" s="1">
        <f t="shared" si="330"/>
        <v>43.456364651190434</v>
      </c>
      <c r="AS363" s="1">
        <f t="shared" si="331"/>
        <v>218.10966575181945</v>
      </c>
      <c r="AT363" s="1">
        <f t="shared" si="332"/>
        <v>8.0981056845705304</v>
      </c>
      <c r="AU363" s="1">
        <f t="shared" si="333"/>
        <v>223.70542324628545</v>
      </c>
      <c r="AV363" s="1">
        <f t="shared" si="334"/>
        <v>0.46322211869271868</v>
      </c>
      <c r="AW363" s="1">
        <f t="shared" si="335"/>
        <v>224.40614641110793</v>
      </c>
      <c r="AX363" s="1">
        <f t="shared" si="336"/>
        <v>4.6056832823558906E-3</v>
      </c>
      <c r="AY363" s="1">
        <f t="shared" si="337"/>
        <v>224.43166045290531</v>
      </c>
      <c r="BA363" s="1">
        <f t="shared" si="295"/>
        <v>38.512949190643866</v>
      </c>
      <c r="BB363" s="1">
        <f t="shared" si="296"/>
        <v>215.51630917115841</v>
      </c>
      <c r="BC363" s="1">
        <f t="shared" si="297"/>
        <v>218.10966575181945</v>
      </c>
      <c r="BD363" s="1">
        <f t="shared" si="298"/>
        <v>223.70542324628545</v>
      </c>
      <c r="BE363" s="1">
        <f t="shared" si="299"/>
        <v>224.40614641110793</v>
      </c>
      <c r="BF363" s="1">
        <f t="shared" si="300"/>
        <v>224.43166045290531</v>
      </c>
      <c r="BG363" s="1">
        <f t="shared" si="301"/>
        <v>5.5959440577849806</v>
      </c>
      <c r="BH363" s="1">
        <f t="shared" si="302"/>
        <v>5.6632813205799843</v>
      </c>
      <c r="BI363" s="1">
        <f t="shared" si="303"/>
        <v>5.8085768020235458</v>
      </c>
      <c r="BJ363" s="1">
        <f t="shared" si="304"/>
        <v>5.8267712841275729</v>
      </c>
      <c r="BK363" s="1">
        <f t="shared" si="305"/>
        <v>5.8274337636918121</v>
      </c>
      <c r="BM363" s="1">
        <f t="shared" si="306"/>
        <v>2267.0454344801651</v>
      </c>
      <c r="BN363" s="1">
        <f t="shared" si="307"/>
        <v>215.51630917115841</v>
      </c>
      <c r="BO363" s="1">
        <f t="shared" si="308"/>
        <v>218.10966575181945</v>
      </c>
      <c r="BP363" s="1">
        <f t="shared" si="309"/>
        <v>223.70542324628545</v>
      </c>
      <c r="BQ363" s="1">
        <f t="shared" si="310"/>
        <v>224.40614641110793</v>
      </c>
      <c r="BR363" s="1">
        <f t="shared" si="311"/>
        <v>224.43166045290531</v>
      </c>
      <c r="BS363" s="1">
        <f t="shared" si="312"/>
        <v>9.5064838972041361</v>
      </c>
      <c r="BT363" s="1">
        <f t="shared" si="313"/>
        <v>9.6208775719500359</v>
      </c>
      <c r="BU363" s="1">
        <f t="shared" si="314"/>
        <v>9.867707979905628</v>
      </c>
      <c r="BV363" s="1">
        <f t="shared" si="315"/>
        <v>9.8986170721613433</v>
      </c>
      <c r="BW363" s="1">
        <f t="shared" si="316"/>
        <v>9.8997425035889339</v>
      </c>
    </row>
    <row r="364" spans="16:75">
      <c r="P364" s="1">
        <v>3</v>
      </c>
      <c r="Q364" s="1">
        <f t="shared" si="288"/>
        <v>1813.2961929557548</v>
      </c>
      <c r="R364" s="14">
        <v>35.299999999999997</v>
      </c>
      <c r="S364" s="1">
        <f t="shared" si="286"/>
        <v>49.848374999999997</v>
      </c>
      <c r="T364" s="1">
        <f t="shared" si="287"/>
        <v>14.958321428571432</v>
      </c>
      <c r="U364" s="1">
        <v>0</v>
      </c>
      <c r="V364" s="1">
        <v>0</v>
      </c>
      <c r="W364" s="14">
        <f t="shared" si="289"/>
        <v>64.806696428571428</v>
      </c>
      <c r="Y364" s="1">
        <f t="shared" si="290"/>
        <v>76.918555870135776</v>
      </c>
      <c r="Z364" s="1">
        <f t="shared" si="291"/>
        <v>23.081444129864231</v>
      </c>
      <c r="AA364" s="1">
        <f t="shared" si="292"/>
        <v>0</v>
      </c>
      <c r="AB364" s="1">
        <f t="shared" si="293"/>
        <v>0</v>
      </c>
      <c r="AC364" s="14">
        <f t="shared" si="294"/>
        <v>100</v>
      </c>
      <c r="AD364" s="1">
        <f t="shared" si="317"/>
        <v>1.3973766897390232E-2</v>
      </c>
      <c r="AE364" s="1">
        <f t="shared" si="318"/>
        <v>0.17866633307134019</v>
      </c>
      <c r="AF364" s="1">
        <f t="shared" si="319"/>
        <v>8.773429676403019E-2</v>
      </c>
      <c r="AG364" s="1">
        <f t="shared" si="320"/>
        <v>7.9279672822998248E-2</v>
      </c>
      <c r="AH364" s="1">
        <f t="shared" si="321"/>
        <v>4.9078237062415993E-2</v>
      </c>
      <c r="AI364" s="1">
        <f t="shared" si="322"/>
        <v>3.0523229519327292E-2</v>
      </c>
      <c r="AJ364" s="1">
        <f t="shared" si="323"/>
        <v>1.906464538709807E-2</v>
      </c>
      <c r="AL364" s="1">
        <f t="shared" si="324"/>
        <v>7.2859718138476733E-4</v>
      </c>
      <c r="AM364" s="1">
        <f t="shared" si="325"/>
        <v>2260.6232115173243</v>
      </c>
      <c r="AN364" s="1">
        <f t="shared" si="326"/>
        <v>23.58772995062327</v>
      </c>
      <c r="AO364" s="1">
        <f t="shared" si="327"/>
        <v>38.470668116309533</v>
      </c>
      <c r="AP364" s="1">
        <f t="shared" si="328"/>
        <v>54.632604065033043</v>
      </c>
      <c r="AQ364" s="1">
        <f t="shared" si="329"/>
        <v>215.06054796689179</v>
      </c>
      <c r="AR364" s="1">
        <f t="shared" si="330"/>
        <v>42.820932742266088</v>
      </c>
      <c r="AS364" s="1">
        <f t="shared" si="331"/>
        <v>217.61309710306719</v>
      </c>
      <c r="AT364" s="1">
        <f t="shared" si="332"/>
        <v>7.8870984944957385</v>
      </c>
      <c r="AU364" s="1">
        <f t="shared" si="333"/>
        <v>223.09403989004809</v>
      </c>
      <c r="AV364" s="1">
        <f t="shared" si="334"/>
        <v>0.4428060030732987</v>
      </c>
      <c r="AW364" s="1">
        <f t="shared" si="335"/>
        <v>223.77168935612769</v>
      </c>
      <c r="AX364" s="1">
        <f t="shared" si="336"/>
        <v>4.2742539802163642E-3</v>
      </c>
      <c r="AY364" s="1">
        <f t="shared" si="337"/>
        <v>223.79588882061375</v>
      </c>
      <c r="BA364" s="1">
        <f t="shared" si="295"/>
        <v>38.470668116309533</v>
      </c>
      <c r="BB364" s="1">
        <f t="shared" si="296"/>
        <v>215.06054796689179</v>
      </c>
      <c r="BC364" s="1">
        <f t="shared" si="297"/>
        <v>217.61309710306719</v>
      </c>
      <c r="BD364" s="1">
        <f t="shared" si="298"/>
        <v>223.09403989004809</v>
      </c>
      <c r="BE364" s="1">
        <f t="shared" si="299"/>
        <v>223.77168935612769</v>
      </c>
      <c r="BF364" s="1">
        <f t="shared" si="300"/>
        <v>223.79588882061375</v>
      </c>
      <c r="BG364" s="1">
        <f t="shared" si="301"/>
        <v>5.5902472844166038</v>
      </c>
      <c r="BH364" s="1">
        <f t="shared" si="302"/>
        <v>5.6565978122644234</v>
      </c>
      <c r="BI364" s="1">
        <f t="shared" si="303"/>
        <v>5.799068506311384</v>
      </c>
      <c r="BJ364" s="1">
        <f t="shared" si="304"/>
        <v>5.8166832112089137</v>
      </c>
      <c r="BK364" s="1">
        <f t="shared" si="305"/>
        <v>5.8173122479704507</v>
      </c>
      <c r="BM364" s="1">
        <f t="shared" si="306"/>
        <v>2260.6232115173243</v>
      </c>
      <c r="BN364" s="1">
        <f t="shared" si="307"/>
        <v>215.06054796689179</v>
      </c>
      <c r="BO364" s="1">
        <f t="shared" si="308"/>
        <v>217.61309710306719</v>
      </c>
      <c r="BP364" s="1">
        <f t="shared" si="309"/>
        <v>223.09403989004809</v>
      </c>
      <c r="BQ364" s="1">
        <f t="shared" si="310"/>
        <v>223.77168935612769</v>
      </c>
      <c r="BR364" s="1">
        <f t="shared" si="311"/>
        <v>223.79588882061375</v>
      </c>
      <c r="BS364" s="1">
        <f t="shared" si="312"/>
        <v>9.5133300795643745</v>
      </c>
      <c r="BT364" s="1">
        <f t="shared" si="313"/>
        <v>9.6262435948804512</v>
      </c>
      <c r="BU364" s="1">
        <f t="shared" si="314"/>
        <v>9.8686963291112964</v>
      </c>
      <c r="BV364" s="1">
        <f t="shared" si="315"/>
        <v>9.8986725525981267</v>
      </c>
      <c r="BW364" s="1">
        <f t="shared" si="316"/>
        <v>9.899743030170983</v>
      </c>
    </row>
    <row r="365" spans="16:75">
      <c r="P365" s="1">
        <v>3</v>
      </c>
      <c r="Q365" s="1">
        <f t="shared" si="288"/>
        <v>1814.0104786700406</v>
      </c>
      <c r="R365" s="14">
        <v>35.4</v>
      </c>
      <c r="S365" s="1">
        <f t="shared" si="286"/>
        <v>49.845374999999997</v>
      </c>
      <c r="T365" s="1">
        <f t="shared" si="287"/>
        <v>14.861321428571431</v>
      </c>
      <c r="U365" s="1">
        <v>0</v>
      </c>
      <c r="V365" s="1">
        <v>0</v>
      </c>
      <c r="W365" s="14">
        <f t="shared" si="289"/>
        <v>64.706696428571433</v>
      </c>
      <c r="Y365" s="1">
        <f t="shared" si="290"/>
        <v>77.032792201072127</v>
      </c>
      <c r="Z365" s="1">
        <f t="shared" si="291"/>
        <v>22.967207798927859</v>
      </c>
      <c r="AA365" s="1">
        <f t="shared" si="292"/>
        <v>0</v>
      </c>
      <c r="AB365" s="1">
        <f t="shared" si="293"/>
        <v>0</v>
      </c>
      <c r="AC365" s="14">
        <f t="shared" si="294"/>
        <v>99.999999999999986</v>
      </c>
      <c r="AD365" s="1">
        <f t="shared" si="317"/>
        <v>1.3944201103829506E-2</v>
      </c>
      <c r="AE365" s="1">
        <f t="shared" si="318"/>
        <v>0.17837597746785824</v>
      </c>
      <c r="AF365" s="1">
        <f t="shared" si="319"/>
        <v>8.7464362651655983E-2</v>
      </c>
      <c r="AG365" s="1">
        <f t="shared" si="320"/>
        <v>7.9032314400423867E-2</v>
      </c>
      <c r="AH365" s="1">
        <f t="shared" si="321"/>
        <v>4.8915396821040381E-2</v>
      </c>
      <c r="AI365" s="1">
        <f t="shared" si="322"/>
        <v>3.0416361795444765E-2</v>
      </c>
      <c r="AJ365" s="1">
        <f t="shared" si="323"/>
        <v>1.8994691118488921E-2</v>
      </c>
      <c r="AL365" s="1">
        <f t="shared" si="324"/>
        <v>6.5574179604890729E-4</v>
      </c>
      <c r="AM365" s="1">
        <f t="shared" si="325"/>
        <v>2254.2372720942294</v>
      </c>
      <c r="AN365" s="1">
        <f t="shared" si="326"/>
        <v>23.458981006321739</v>
      </c>
      <c r="AO365" s="1">
        <f t="shared" si="327"/>
        <v>38.428262220518604</v>
      </c>
      <c r="AP365" s="1">
        <f t="shared" si="328"/>
        <v>53.928549926138487</v>
      </c>
      <c r="AQ365" s="1">
        <f t="shared" si="329"/>
        <v>214.60537283118344</v>
      </c>
      <c r="AR365" s="1">
        <f t="shared" si="330"/>
        <v>42.19188630721203</v>
      </c>
      <c r="AS365" s="1">
        <f t="shared" si="331"/>
        <v>217.11755695957606</v>
      </c>
      <c r="AT365" s="1">
        <f t="shared" si="332"/>
        <v>7.6806002822763784</v>
      </c>
      <c r="AU365" s="1">
        <f t="shared" si="333"/>
        <v>222.48552734878317</v>
      </c>
      <c r="AV365" s="1">
        <f t="shared" si="334"/>
        <v>0.42319305713896166</v>
      </c>
      <c r="AW365" s="1">
        <f t="shared" si="335"/>
        <v>223.14076140048084</v>
      </c>
      <c r="AX365" s="1">
        <f t="shared" si="336"/>
        <v>3.9651215266196882E-3</v>
      </c>
      <c r="AY365" s="1">
        <f t="shared" si="337"/>
        <v>223.16370824519257</v>
      </c>
      <c r="BA365" s="1">
        <f t="shared" si="295"/>
        <v>38.428262220518604</v>
      </c>
      <c r="BB365" s="1">
        <f t="shared" si="296"/>
        <v>214.60537283118344</v>
      </c>
      <c r="BC365" s="1">
        <f t="shared" si="297"/>
        <v>217.11755695957606</v>
      </c>
      <c r="BD365" s="1">
        <f t="shared" si="298"/>
        <v>222.48552734878317</v>
      </c>
      <c r="BE365" s="1">
        <f t="shared" si="299"/>
        <v>223.14076140048084</v>
      </c>
      <c r="BF365" s="1">
        <f t="shared" si="300"/>
        <v>223.16370824519257</v>
      </c>
      <c r="BG365" s="1">
        <f t="shared" si="301"/>
        <v>5.5845713657224874</v>
      </c>
      <c r="BH365" s="1">
        <f t="shared" si="302"/>
        <v>5.6499447129213944</v>
      </c>
      <c r="BI365" s="1">
        <f t="shared" si="303"/>
        <v>5.7896327986954343</v>
      </c>
      <c r="BJ365" s="1">
        <f t="shared" si="304"/>
        <v>5.8066836361217451</v>
      </c>
      <c r="BK365" s="1">
        <f t="shared" si="305"/>
        <v>5.8072807707145095</v>
      </c>
      <c r="BM365" s="1">
        <f t="shared" si="306"/>
        <v>2254.2372720942294</v>
      </c>
      <c r="BN365" s="1">
        <f t="shared" si="307"/>
        <v>214.60537283118344</v>
      </c>
      <c r="BO365" s="1">
        <f t="shared" si="308"/>
        <v>217.11755695957606</v>
      </c>
      <c r="BP365" s="1">
        <f t="shared" si="309"/>
        <v>222.48552734878317</v>
      </c>
      <c r="BQ365" s="1">
        <f t="shared" si="310"/>
        <v>223.14076140048084</v>
      </c>
      <c r="BR365" s="1">
        <f t="shared" si="311"/>
        <v>223.16370824519257</v>
      </c>
      <c r="BS365" s="1">
        <f t="shared" si="312"/>
        <v>9.5200880354449549</v>
      </c>
      <c r="BT365" s="1">
        <f t="shared" si="313"/>
        <v>9.6315307908057832</v>
      </c>
      <c r="BU365" s="1">
        <f t="shared" si="314"/>
        <v>9.8696588022471072</v>
      </c>
      <c r="BV365" s="1">
        <f t="shared" si="315"/>
        <v>9.8987255761758757</v>
      </c>
      <c r="BW365" s="1">
        <f t="shared" si="316"/>
        <v>9.8997435189184522</v>
      </c>
    </row>
    <row r="366" spans="16:75">
      <c r="P366" s="1">
        <v>3</v>
      </c>
      <c r="Q366" s="1">
        <f t="shared" si="288"/>
        <v>1814.7247643843261</v>
      </c>
      <c r="R366" s="14">
        <v>35.5</v>
      </c>
      <c r="S366" s="1">
        <f t="shared" si="286"/>
        <v>49.842374999999997</v>
      </c>
      <c r="T366" s="1">
        <f t="shared" si="287"/>
        <v>14.76432142857143</v>
      </c>
      <c r="U366" s="1">
        <v>0</v>
      </c>
      <c r="V366" s="1">
        <v>0</v>
      </c>
      <c r="W366" s="14">
        <f t="shared" si="289"/>
        <v>64.606696428571425</v>
      </c>
      <c r="Y366" s="1">
        <f t="shared" si="290"/>
        <v>77.147382168201815</v>
      </c>
      <c r="Z366" s="1">
        <f t="shared" si="291"/>
        <v>22.852617831798177</v>
      </c>
      <c r="AA366" s="1">
        <f t="shared" si="292"/>
        <v>0</v>
      </c>
      <c r="AB366" s="1">
        <f t="shared" si="293"/>
        <v>0</v>
      </c>
      <c r="AC366" s="14">
        <f t="shared" si="294"/>
        <v>100</v>
      </c>
      <c r="AD366" s="1">
        <f t="shared" si="317"/>
        <v>1.3914543784791712E-2</v>
      </c>
      <c r="AE366" s="1">
        <f t="shared" si="318"/>
        <v>0.17808472302379313</v>
      </c>
      <c r="AF366" s="1">
        <f t="shared" si="319"/>
        <v>8.7193592916576107E-2</v>
      </c>
      <c r="AG366" s="1">
        <f t="shared" si="320"/>
        <v>7.878419024167585E-2</v>
      </c>
      <c r="AH366" s="1">
        <f t="shared" si="321"/>
        <v>4.8752052482565311E-2</v>
      </c>
      <c r="AI366" s="1">
        <f t="shared" si="322"/>
        <v>3.0309163246029312E-2</v>
      </c>
      <c r="AJ366" s="1">
        <f t="shared" si="323"/>
        <v>1.8924520295644755E-2</v>
      </c>
      <c r="AL366" s="1">
        <f t="shared" si="324"/>
        <v>5.8993942699635715E-4</v>
      </c>
      <c r="AM366" s="1">
        <f t="shared" si="325"/>
        <v>2247.8873096092866</v>
      </c>
      <c r="AN366" s="1">
        <f t="shared" si="326"/>
        <v>23.330528017332504</v>
      </c>
      <c r="AO366" s="1">
        <f t="shared" si="327"/>
        <v>38.385733391777229</v>
      </c>
      <c r="AP366" s="1">
        <f t="shared" si="328"/>
        <v>53.23035611505945</v>
      </c>
      <c r="AQ366" s="1">
        <f t="shared" si="329"/>
        <v>214.15079531930704</v>
      </c>
      <c r="AR366" s="1">
        <f t="shared" si="330"/>
        <v>41.569190653845475</v>
      </c>
      <c r="AS366" s="1">
        <f t="shared" si="331"/>
        <v>216.62305451927821</v>
      </c>
      <c r="AT366" s="1">
        <f t="shared" si="332"/>
        <v>7.4785360369602154</v>
      </c>
      <c r="AU366" s="1">
        <f t="shared" si="333"/>
        <v>221.87987385213015</v>
      </c>
      <c r="AV366" s="1">
        <f t="shared" si="334"/>
        <v>0.40435552440715505</v>
      </c>
      <c r="AW366" s="1">
        <f t="shared" si="335"/>
        <v>222.51333490505527</v>
      </c>
      <c r="AX366" s="1">
        <f t="shared" si="336"/>
        <v>3.676891449691167E-3</v>
      </c>
      <c r="AY366" s="1">
        <f t="shared" si="337"/>
        <v>222.5350884385623</v>
      </c>
      <c r="BA366" s="1">
        <f t="shared" si="295"/>
        <v>38.385733391777229</v>
      </c>
      <c r="BB366" s="1">
        <f t="shared" si="296"/>
        <v>214.15079531930704</v>
      </c>
      <c r="BC366" s="1">
        <f t="shared" si="297"/>
        <v>216.62305451927821</v>
      </c>
      <c r="BD366" s="1">
        <f t="shared" si="298"/>
        <v>221.87987385213015</v>
      </c>
      <c r="BE366" s="1">
        <f t="shared" si="299"/>
        <v>222.51333490505527</v>
      </c>
      <c r="BF366" s="1">
        <f t="shared" si="300"/>
        <v>222.5350884385623</v>
      </c>
      <c r="BG366" s="1">
        <f t="shared" si="301"/>
        <v>5.578916342006929</v>
      </c>
      <c r="BH366" s="1">
        <f t="shared" si="302"/>
        <v>5.6433220204067265</v>
      </c>
      <c r="BI366" s="1">
        <f t="shared" si="303"/>
        <v>5.7802692366862525</v>
      </c>
      <c r="BJ366" s="1">
        <f t="shared" si="304"/>
        <v>5.7967717493895998</v>
      </c>
      <c r="BK366" s="1">
        <f t="shared" si="305"/>
        <v>5.7973384582052168</v>
      </c>
      <c r="BM366" s="1">
        <f t="shared" si="306"/>
        <v>2247.8873096092866</v>
      </c>
      <c r="BN366" s="1">
        <f t="shared" si="307"/>
        <v>214.15079531930704</v>
      </c>
      <c r="BO366" s="1">
        <f t="shared" si="308"/>
        <v>216.62305451927821</v>
      </c>
      <c r="BP366" s="1">
        <f t="shared" si="309"/>
        <v>221.87987385213015</v>
      </c>
      <c r="BQ366" s="1">
        <f t="shared" si="310"/>
        <v>222.51333490505527</v>
      </c>
      <c r="BR366" s="1">
        <f t="shared" si="311"/>
        <v>222.5350884385623</v>
      </c>
      <c r="BS366" s="1">
        <f t="shared" si="312"/>
        <v>9.5267584991406604</v>
      </c>
      <c r="BT366" s="1">
        <f t="shared" si="313"/>
        <v>9.6367399554798077</v>
      </c>
      <c r="BU366" s="1">
        <f t="shared" si="314"/>
        <v>9.8705959548610949</v>
      </c>
      <c r="BV366" s="1">
        <f t="shared" si="315"/>
        <v>9.8987762399766872</v>
      </c>
      <c r="BW366" s="1">
        <f t="shared" si="316"/>
        <v>9.8997439723631846</v>
      </c>
    </row>
    <row r="367" spans="16:75">
      <c r="P367" s="1">
        <v>3</v>
      </c>
      <c r="Q367" s="1">
        <f t="shared" si="288"/>
        <v>1815.4390500986119</v>
      </c>
      <c r="R367" s="14">
        <v>35.6</v>
      </c>
      <c r="S367" s="1">
        <f t="shared" si="286"/>
        <v>49.839374999999997</v>
      </c>
      <c r="T367" s="1">
        <f t="shared" si="287"/>
        <v>14.667321428571428</v>
      </c>
      <c r="U367" s="1">
        <v>0</v>
      </c>
      <c r="V367" s="1">
        <v>0</v>
      </c>
      <c r="W367" s="14">
        <f t="shared" si="289"/>
        <v>64.506696428571431</v>
      </c>
      <c r="Y367" s="1">
        <f t="shared" si="290"/>
        <v>77.262327416173562</v>
      </c>
      <c r="Z367" s="1">
        <f t="shared" si="291"/>
        <v>22.737672583826431</v>
      </c>
      <c r="AA367" s="1">
        <f t="shared" si="292"/>
        <v>0</v>
      </c>
      <c r="AB367" s="1">
        <f t="shared" si="293"/>
        <v>0</v>
      </c>
      <c r="AC367" s="14">
        <f t="shared" si="294"/>
        <v>100</v>
      </c>
      <c r="AD367" s="1">
        <f t="shared" si="317"/>
        <v>1.3884794514621157E-2</v>
      </c>
      <c r="AE367" s="1">
        <f t="shared" si="318"/>
        <v>0.17779256555892495</v>
      </c>
      <c r="AF367" s="1">
        <f t="shared" si="319"/>
        <v>8.692198367257678E-2</v>
      </c>
      <c r="AG367" s="1">
        <f t="shared" si="320"/>
        <v>7.8535296785560316E-2</v>
      </c>
      <c r="AH367" s="1">
        <f t="shared" si="321"/>
        <v>4.8588201702596513E-2</v>
      </c>
      <c r="AI367" s="1">
        <f t="shared" si="322"/>
        <v>3.0201632332517266E-2</v>
      </c>
      <c r="AJ367" s="1">
        <f t="shared" si="323"/>
        <v>1.8854131911441138E-2</v>
      </c>
      <c r="AL367" s="1">
        <f t="shared" si="324"/>
        <v>5.3052990874515624E-4</v>
      </c>
      <c r="AM367" s="1">
        <f t="shared" si="325"/>
        <v>2241.5730209040075</v>
      </c>
      <c r="AN367" s="1">
        <f t="shared" si="326"/>
        <v>23.202371244492131</v>
      </c>
      <c r="AO367" s="1">
        <f t="shared" si="327"/>
        <v>38.343083498105081</v>
      </c>
      <c r="AP367" s="1">
        <f t="shared" si="328"/>
        <v>52.538000844491279</v>
      </c>
      <c r="AQ367" s="1">
        <f t="shared" si="329"/>
        <v>213.69682679550135</v>
      </c>
      <c r="AR367" s="1">
        <f t="shared" si="330"/>
        <v>40.952811116813052</v>
      </c>
      <c r="AS367" s="1">
        <f t="shared" si="331"/>
        <v>216.12959877938366</v>
      </c>
      <c r="AT367" s="1">
        <f t="shared" si="332"/>
        <v>7.2808316369926036</v>
      </c>
      <c r="AU367" s="1">
        <f t="shared" si="333"/>
        <v>221.27706755377301</v>
      </c>
      <c r="AV367" s="1">
        <f t="shared" si="334"/>
        <v>0.38626647357976301</v>
      </c>
      <c r="AW367" s="1">
        <f t="shared" si="335"/>
        <v>221.88938246564101</v>
      </c>
      <c r="AX367" s="1">
        <f t="shared" si="336"/>
        <v>3.4082498240821089E-3</v>
      </c>
      <c r="AY367" s="1">
        <f t="shared" si="337"/>
        <v>221.90999944926807</v>
      </c>
      <c r="BA367" s="1">
        <f t="shared" si="295"/>
        <v>38.343083498105081</v>
      </c>
      <c r="BB367" s="1">
        <f t="shared" si="296"/>
        <v>213.69682679550135</v>
      </c>
      <c r="BC367" s="1">
        <f t="shared" si="297"/>
        <v>216.12959877938366</v>
      </c>
      <c r="BD367" s="1">
        <f t="shared" si="298"/>
        <v>221.27706755377301</v>
      </c>
      <c r="BE367" s="1">
        <f t="shared" si="299"/>
        <v>221.88938246564101</v>
      </c>
      <c r="BF367" s="1">
        <f t="shared" si="300"/>
        <v>221.90999944926807</v>
      </c>
      <c r="BG367" s="1">
        <f t="shared" si="301"/>
        <v>5.5732822532664139</v>
      </c>
      <c r="BH367" s="1">
        <f t="shared" si="302"/>
        <v>5.636729732236188</v>
      </c>
      <c r="BI367" s="1">
        <f t="shared" si="303"/>
        <v>5.770977380176233</v>
      </c>
      <c r="BJ367" s="1">
        <f t="shared" si="304"/>
        <v>5.786946750816397</v>
      </c>
      <c r="BK367" s="1">
        <f t="shared" si="305"/>
        <v>5.7874844484073611</v>
      </c>
      <c r="BM367" s="1">
        <f t="shared" si="306"/>
        <v>2241.5730209040075</v>
      </c>
      <c r="BN367" s="1">
        <f t="shared" si="307"/>
        <v>213.69682679550135</v>
      </c>
      <c r="BO367" s="1">
        <f t="shared" si="308"/>
        <v>216.12959877938366</v>
      </c>
      <c r="BP367" s="1">
        <f t="shared" si="309"/>
        <v>221.27706755377301</v>
      </c>
      <c r="BQ367" s="1">
        <f t="shared" si="310"/>
        <v>221.88938246564101</v>
      </c>
      <c r="BR367" s="1">
        <f t="shared" si="311"/>
        <v>221.90999944926807</v>
      </c>
      <c r="BS367" s="1">
        <f t="shared" si="312"/>
        <v>9.5333422022236523</v>
      </c>
      <c r="BT367" s="1">
        <f t="shared" si="313"/>
        <v>9.6418718803200267</v>
      </c>
      <c r="BU367" s="1">
        <f t="shared" si="314"/>
        <v>9.8715083332210085</v>
      </c>
      <c r="BV367" s="1">
        <f t="shared" si="315"/>
        <v>9.8988246377160127</v>
      </c>
      <c r="BW367" s="1">
        <f t="shared" si="316"/>
        <v>9.8997443928805691</v>
      </c>
    </row>
    <row r="368" spans="16:75">
      <c r="P368" s="1">
        <v>3</v>
      </c>
      <c r="Q368" s="1">
        <f t="shared" si="288"/>
        <v>1816.1533358128977</v>
      </c>
      <c r="R368" s="14">
        <v>35.700000000000003</v>
      </c>
      <c r="S368" s="1">
        <f t="shared" si="286"/>
        <v>49.836374999999997</v>
      </c>
      <c r="T368" s="1">
        <f t="shared" si="287"/>
        <v>14.570321428571427</v>
      </c>
      <c r="U368" s="1">
        <v>0</v>
      </c>
      <c r="V368" s="1">
        <v>0</v>
      </c>
      <c r="W368" s="14">
        <f t="shared" si="289"/>
        <v>64.406696428571422</v>
      </c>
      <c r="Y368" s="1">
        <f t="shared" si="290"/>
        <v>77.37762959985028</v>
      </c>
      <c r="Z368" s="1">
        <f t="shared" si="291"/>
        <v>22.622370400149716</v>
      </c>
      <c r="AA368" s="1">
        <f t="shared" si="292"/>
        <v>0</v>
      </c>
      <c r="AB368" s="1">
        <f t="shared" si="293"/>
        <v>0</v>
      </c>
      <c r="AC368" s="14">
        <f t="shared" si="294"/>
        <v>100</v>
      </c>
      <c r="AD368" s="1">
        <f t="shared" si="317"/>
        <v>1.3854952865018583E-2</v>
      </c>
      <c r="AE368" s="1">
        <f t="shared" si="318"/>
        <v>0.17749950086707236</v>
      </c>
      <c r="AF368" s="1">
        <f t="shared" si="319"/>
        <v>8.6649531009308764E-2</v>
      </c>
      <c r="AG368" s="1">
        <f t="shared" si="320"/>
        <v>7.8285630448766477E-2</v>
      </c>
      <c r="AH368" s="1">
        <f t="shared" si="321"/>
        <v>4.8423842122179775E-2</v>
      </c>
      <c r="AI368" s="1">
        <f t="shared" si="322"/>
        <v>3.0093767506789635E-2</v>
      </c>
      <c r="AJ368" s="1">
        <f t="shared" si="323"/>
        <v>1.8783524952498847E-2</v>
      </c>
      <c r="AL368" s="1">
        <f t="shared" si="324"/>
        <v>4.7691274793836729E-4</v>
      </c>
      <c r="AM368" s="1">
        <f t="shared" si="325"/>
        <v>2235.2941062149562</v>
      </c>
      <c r="AN368" s="1">
        <f t="shared" si="326"/>
        <v>23.074510949701505</v>
      </c>
      <c r="AO368" s="1">
        <f t="shared" si="327"/>
        <v>38.300314387325244</v>
      </c>
      <c r="AP368" s="1">
        <f t="shared" si="328"/>
        <v>51.851462306831102</v>
      </c>
      <c r="AQ368" s="1">
        <f t="shared" si="329"/>
        <v>213.24347843558911</v>
      </c>
      <c r="AR368" s="1">
        <f t="shared" si="330"/>
        <v>40.342713057696592</v>
      </c>
      <c r="AS368" s="1">
        <f t="shared" si="331"/>
        <v>215.63719853926688</v>
      </c>
      <c r="AT368" s="1">
        <f t="shared" si="332"/>
        <v>7.0874138439635166</v>
      </c>
      <c r="AU368" s="1">
        <f t="shared" si="333"/>
        <v>220.67709653497801</v>
      </c>
      <c r="AV368" s="1">
        <f t="shared" si="334"/>
        <v>0.36889977803954566</v>
      </c>
      <c r="AW368" s="1">
        <f t="shared" si="335"/>
        <v>221.26887691189421</v>
      </c>
      <c r="AX368" s="1">
        <f t="shared" si="336"/>
        <v>3.1579590021708877E-3</v>
      </c>
      <c r="AY368" s="1">
        <f t="shared" si="337"/>
        <v>221.2884116579788</v>
      </c>
      <c r="BA368" s="1">
        <f t="shared" si="295"/>
        <v>38.300314387325244</v>
      </c>
      <c r="BB368" s="1">
        <f t="shared" si="296"/>
        <v>213.24347843558911</v>
      </c>
      <c r="BC368" s="1">
        <f t="shared" si="297"/>
        <v>215.63719853926688</v>
      </c>
      <c r="BD368" s="1">
        <f t="shared" si="298"/>
        <v>220.67709653497801</v>
      </c>
      <c r="BE368" s="1">
        <f t="shared" si="299"/>
        <v>221.26887691189421</v>
      </c>
      <c r="BF368" s="1">
        <f t="shared" si="300"/>
        <v>221.2884116579788</v>
      </c>
      <c r="BG368" s="1">
        <f t="shared" si="301"/>
        <v>5.5676691391900937</v>
      </c>
      <c r="BH368" s="1">
        <f t="shared" si="302"/>
        <v>5.6301678455837401</v>
      </c>
      <c r="BI368" s="1">
        <f t="shared" si="303"/>
        <v>5.7617567914274579</v>
      </c>
      <c r="BJ368" s="1">
        <f t="shared" si="304"/>
        <v>5.7772078493726129</v>
      </c>
      <c r="BK368" s="1">
        <f t="shared" si="305"/>
        <v>5.7777178907755902</v>
      </c>
      <c r="BM368" s="1">
        <f t="shared" si="306"/>
        <v>2235.2941062149562</v>
      </c>
      <c r="BN368" s="1">
        <f t="shared" si="307"/>
        <v>213.24347843558911</v>
      </c>
      <c r="BO368" s="1">
        <f t="shared" si="308"/>
        <v>215.63719853926688</v>
      </c>
      <c r="BP368" s="1">
        <f t="shared" si="309"/>
        <v>220.67709653497801</v>
      </c>
      <c r="BQ368" s="1">
        <f t="shared" si="310"/>
        <v>221.26887691189421</v>
      </c>
      <c r="BR368" s="1">
        <f t="shared" si="311"/>
        <v>221.2884116579788</v>
      </c>
      <c r="BS368" s="1">
        <f t="shared" si="312"/>
        <v>9.539839873540231</v>
      </c>
      <c r="BT368" s="1">
        <f t="shared" si="313"/>
        <v>9.6469273524103407</v>
      </c>
      <c r="BU368" s="1">
        <f t="shared" si="314"/>
        <v>9.8723964744242334</v>
      </c>
      <c r="BV368" s="1">
        <f t="shared" si="315"/>
        <v>9.8988708598427273</v>
      </c>
      <c r="BW368" s="1">
        <f t="shared" si="316"/>
        <v>9.8997447826983489</v>
      </c>
    </row>
    <row r="369" spans="16:75">
      <c r="P369" s="1">
        <v>3</v>
      </c>
      <c r="Q369" s="1">
        <f t="shared" si="288"/>
        <v>1816.8676215271832</v>
      </c>
      <c r="R369" s="14">
        <v>35.799999999999997</v>
      </c>
      <c r="S369" s="1">
        <f t="shared" si="286"/>
        <v>49.833374999999997</v>
      </c>
      <c r="T369" s="1">
        <f t="shared" si="287"/>
        <v>14.473321428571433</v>
      </c>
      <c r="U369" s="1">
        <v>0</v>
      </c>
      <c r="V369" s="1">
        <v>0</v>
      </c>
      <c r="W369" s="14">
        <f t="shared" si="289"/>
        <v>64.306696428571428</v>
      </c>
      <c r="Y369" s="1">
        <f t="shared" si="290"/>
        <v>77.49329038438843</v>
      </c>
      <c r="Z369" s="1">
        <f t="shared" si="291"/>
        <v>22.506709615611577</v>
      </c>
      <c r="AA369" s="1">
        <f t="shared" si="292"/>
        <v>0</v>
      </c>
      <c r="AB369" s="1">
        <f t="shared" si="293"/>
        <v>0</v>
      </c>
      <c r="AC369" s="14">
        <f t="shared" si="294"/>
        <v>100</v>
      </c>
      <c r="AD369" s="1">
        <f t="shared" si="317"/>
        <v>1.3825018405020643E-2</v>
      </c>
      <c r="AE369" s="1">
        <f t="shared" si="318"/>
        <v>0.17720552471589093</v>
      </c>
      <c r="AF369" s="1">
        <f t="shared" si="319"/>
        <v>8.6376230992099748E-2</v>
      </c>
      <c r="AG369" s="1">
        <f t="shared" si="320"/>
        <v>7.8035187625694696E-2</v>
      </c>
      <c r="AH369" s="1">
        <f t="shared" si="321"/>
        <v>4.8258971367687732E-2</v>
      </c>
      <c r="AI369" s="1">
        <f t="shared" si="322"/>
        <v>2.9985567211097866E-2</v>
      </c>
      <c r="AJ369" s="1">
        <f t="shared" si="323"/>
        <v>1.8712698399135252E-2</v>
      </c>
      <c r="AL369" s="1">
        <f t="shared" si="324"/>
        <v>4.285419116392431E-4</v>
      </c>
      <c r="AM369" s="1">
        <f t="shared" si="325"/>
        <v>2229.0502691264846</v>
      </c>
      <c r="AN369" s="1">
        <f t="shared" si="326"/>
        <v>22.946947395933709</v>
      </c>
      <c r="AO369" s="1">
        <f t="shared" si="327"/>
        <v>38.257427887349294</v>
      </c>
      <c r="AP369" s="1">
        <f t="shared" si="328"/>
        <v>51.170718674061995</v>
      </c>
      <c r="AQ369" s="1">
        <f t="shared" si="329"/>
        <v>212.79076122955135</v>
      </c>
      <c r="AR369" s="1">
        <f t="shared" si="330"/>
        <v>39.738861865119048</v>
      </c>
      <c r="AS369" s="1">
        <f t="shared" si="331"/>
        <v>215.14586240330559</v>
      </c>
      <c r="AT369" s="1">
        <f t="shared" si="332"/>
        <v>6.8982102963652743</v>
      </c>
      <c r="AU369" s="1">
        <f t="shared" si="333"/>
        <v>220.07994880805455</v>
      </c>
      <c r="AV369" s="1">
        <f t="shared" si="334"/>
        <v>0.35223009574952052</v>
      </c>
      <c r="AW369" s="1">
        <f t="shared" si="335"/>
        <v>220.65179130626257</v>
      </c>
      <c r="AX369" s="1">
        <f t="shared" si="336"/>
        <v>2.9248535611519572E-3</v>
      </c>
      <c r="AY369" s="1">
        <f t="shared" si="337"/>
        <v>220.6702957730503</v>
      </c>
      <c r="BA369" s="1">
        <f t="shared" si="295"/>
        <v>38.257427887349294</v>
      </c>
      <c r="BB369" s="1">
        <f t="shared" si="296"/>
        <v>212.79076122955135</v>
      </c>
      <c r="BC369" s="1">
        <f t="shared" si="297"/>
        <v>215.14586240330559</v>
      </c>
      <c r="BD369" s="1">
        <f t="shared" si="298"/>
        <v>220.07994880805455</v>
      </c>
      <c r="BE369" s="1">
        <f t="shared" si="299"/>
        <v>220.65179130626257</v>
      </c>
      <c r="BF369" s="1">
        <f t="shared" si="300"/>
        <v>220.6702957730503</v>
      </c>
      <c r="BG369" s="1">
        <f t="shared" si="301"/>
        <v>5.5620770391601662</v>
      </c>
      <c r="BH369" s="1">
        <f t="shared" si="302"/>
        <v>5.6236363572797465</v>
      </c>
      <c r="BI369" s="1">
        <f t="shared" si="303"/>
        <v>5.7526070350596958</v>
      </c>
      <c r="BJ369" s="1">
        <f t="shared" si="304"/>
        <v>5.767554263082757</v>
      </c>
      <c r="BK369" s="1">
        <f t="shared" si="305"/>
        <v>5.7680379460643261</v>
      </c>
      <c r="BM369" s="1">
        <f t="shared" si="306"/>
        <v>2229.0502691264846</v>
      </c>
      <c r="BN369" s="1">
        <f t="shared" si="307"/>
        <v>212.79076122955135</v>
      </c>
      <c r="BO369" s="1">
        <f t="shared" si="308"/>
        <v>215.14586240330559</v>
      </c>
      <c r="BP369" s="1">
        <f t="shared" si="309"/>
        <v>220.07994880805455</v>
      </c>
      <c r="BQ369" s="1">
        <f t="shared" si="310"/>
        <v>220.65179130626257</v>
      </c>
      <c r="BR369" s="1">
        <f t="shared" si="311"/>
        <v>220.6702957730503</v>
      </c>
      <c r="BS369" s="1">
        <f t="shared" si="312"/>
        <v>9.5462522392076572</v>
      </c>
      <c r="BT369" s="1">
        <f t="shared" si="313"/>
        <v>9.6519071545038084</v>
      </c>
      <c r="BU369" s="1">
        <f t="shared" si="314"/>
        <v>9.8732609065070118</v>
      </c>
      <c r="BV369" s="1">
        <f t="shared" si="315"/>
        <v>9.8989149936367795</v>
      </c>
      <c r="BW369" s="1">
        <f t="shared" si="316"/>
        <v>9.8997451439049922</v>
      </c>
    </row>
    <row r="370" spans="16:75">
      <c r="P370" s="1">
        <v>3</v>
      </c>
      <c r="Q370" s="1">
        <f t="shared" si="288"/>
        <v>1817.581907241469</v>
      </c>
      <c r="R370" s="14">
        <v>35.9</v>
      </c>
      <c r="S370" s="1">
        <f t="shared" si="286"/>
        <v>49.830374999999997</v>
      </c>
      <c r="T370" s="1">
        <f t="shared" si="287"/>
        <v>14.376321428571432</v>
      </c>
      <c r="U370" s="1">
        <v>0</v>
      </c>
      <c r="V370" s="1">
        <v>0</v>
      </c>
      <c r="W370" s="14">
        <f t="shared" si="289"/>
        <v>64.206696428571433</v>
      </c>
      <c r="Y370" s="1">
        <f t="shared" si="290"/>
        <v>77.609311445318184</v>
      </c>
      <c r="Z370" s="1">
        <f t="shared" si="291"/>
        <v>22.390688554681802</v>
      </c>
      <c r="AA370" s="1">
        <f t="shared" si="292"/>
        <v>0</v>
      </c>
      <c r="AB370" s="1">
        <f t="shared" si="293"/>
        <v>0</v>
      </c>
      <c r="AC370" s="14">
        <f t="shared" si="294"/>
        <v>99.999999999999986</v>
      </c>
      <c r="AD370" s="1">
        <f t="shared" si="317"/>
        <v>1.3794990700979125E-2</v>
      </c>
      <c r="AE370" s="1">
        <f t="shared" si="318"/>
        <v>0.17691063284666902</v>
      </c>
      <c r="AF370" s="1">
        <f t="shared" si="319"/>
        <v>8.6102079661764766E-2</v>
      </c>
      <c r="AG370" s="1">
        <f t="shared" si="320"/>
        <v>7.7783964688282761E-2</v>
      </c>
      <c r="AH370" s="1">
        <f t="shared" si="321"/>
        <v>4.8093587050705579E-2</v>
      </c>
      <c r="AI370" s="1">
        <f t="shared" si="322"/>
        <v>2.9877029877988778E-2</v>
      </c>
      <c r="AJ370" s="1">
        <f t="shared" si="323"/>
        <v>1.8641651225315213E-2</v>
      </c>
      <c r="AL370" s="1">
        <f t="shared" si="324"/>
        <v>3.8492100652830983E-4</v>
      </c>
      <c r="AM370" s="1">
        <f t="shared" si="325"/>
        <v>2222.8412165242407</v>
      </c>
      <c r="AN370" s="1">
        <f t="shared" si="326"/>
        <v>22.819680847241859</v>
      </c>
      <c r="AO370" s="1">
        <f t="shared" si="327"/>
        <v>38.214425806457626</v>
      </c>
      <c r="AP370" s="1">
        <f t="shared" si="328"/>
        <v>50.495748097640337</v>
      </c>
      <c r="AQ370" s="1">
        <f t="shared" si="329"/>
        <v>212.33868598405854</v>
      </c>
      <c r="AR370" s="1">
        <f t="shared" si="330"/>
        <v>39.141222954852317</v>
      </c>
      <c r="AS370" s="1">
        <f t="shared" si="331"/>
        <v>214.65559878367199</v>
      </c>
      <c r="AT370" s="1">
        <f t="shared" si="332"/>
        <v>6.7131495033677373</v>
      </c>
      <c r="AU370" s="1">
        <f t="shared" si="333"/>
        <v>219.48561231974065</v>
      </c>
      <c r="AV370" s="1">
        <f t="shared" si="334"/>
        <v>0.33623284955598237</v>
      </c>
      <c r="AW370" s="1">
        <f t="shared" si="335"/>
        <v>220.03809894287343</v>
      </c>
      <c r="AX370" s="1">
        <f t="shared" si="336"/>
        <v>2.7078364366165748E-3</v>
      </c>
      <c r="AY370" s="1">
        <f t="shared" si="337"/>
        <v>220.05562282615165</v>
      </c>
      <c r="BA370" s="1">
        <f t="shared" si="295"/>
        <v>38.214425806457626</v>
      </c>
      <c r="BB370" s="1">
        <f t="shared" si="296"/>
        <v>212.33868598405854</v>
      </c>
      <c r="BC370" s="1">
        <f t="shared" si="297"/>
        <v>214.65559878367199</v>
      </c>
      <c r="BD370" s="1">
        <f t="shared" si="298"/>
        <v>219.48561231974065</v>
      </c>
      <c r="BE370" s="1">
        <f t="shared" si="299"/>
        <v>220.03809894287343</v>
      </c>
      <c r="BF370" s="1">
        <f t="shared" si="300"/>
        <v>220.05562282615165</v>
      </c>
      <c r="BG370" s="1">
        <f t="shared" si="301"/>
        <v>5.5565059922521902</v>
      </c>
      <c r="BH370" s="1">
        <f t="shared" si="302"/>
        <v>5.6171352638091614</v>
      </c>
      <c r="BI370" s="1">
        <f t="shared" si="303"/>
        <v>5.7435276780385669</v>
      </c>
      <c r="BJ370" s="1">
        <f t="shared" si="304"/>
        <v>5.757985218914123</v>
      </c>
      <c r="BK370" s="1">
        <f t="shared" si="305"/>
        <v>5.7584437861412479</v>
      </c>
      <c r="BM370" s="1">
        <f t="shared" si="306"/>
        <v>2222.8412165242407</v>
      </c>
      <c r="BN370" s="1">
        <f t="shared" si="307"/>
        <v>212.33868598405854</v>
      </c>
      <c r="BO370" s="1">
        <f t="shared" si="308"/>
        <v>214.65559878367199</v>
      </c>
      <c r="BP370" s="1">
        <f t="shared" si="309"/>
        <v>219.48561231974065</v>
      </c>
      <c r="BQ370" s="1">
        <f t="shared" si="310"/>
        <v>220.03809894287343</v>
      </c>
      <c r="BR370" s="1">
        <f t="shared" si="311"/>
        <v>220.05562282615165</v>
      </c>
      <c r="BS370" s="1">
        <f t="shared" si="312"/>
        <v>9.5525800226110267</v>
      </c>
      <c r="BT370" s="1">
        <f t="shared" si="313"/>
        <v>9.6568120650254787</v>
      </c>
      <c r="BU370" s="1">
        <f t="shared" si="314"/>
        <v>9.8741021485529537</v>
      </c>
      <c r="BV370" s="1">
        <f t="shared" si="315"/>
        <v>9.8989571233044416</v>
      </c>
      <c r="BW370" s="1">
        <f t="shared" si="316"/>
        <v>9.8997454784576551</v>
      </c>
    </row>
    <row r="371" spans="16:75">
      <c r="P371" s="1">
        <v>3</v>
      </c>
      <c r="Q371" s="1">
        <f t="shared" si="288"/>
        <v>1818.2961929557548</v>
      </c>
      <c r="R371" s="14">
        <v>36</v>
      </c>
      <c r="S371" s="1">
        <f t="shared" si="286"/>
        <v>49.827374999999996</v>
      </c>
      <c r="T371" s="1">
        <f t="shared" si="287"/>
        <v>14.27932142857143</v>
      </c>
      <c r="U371" s="1">
        <v>0</v>
      </c>
      <c r="V371" s="1">
        <v>0</v>
      </c>
      <c r="W371" s="14">
        <f t="shared" si="289"/>
        <v>64.106696428571425</v>
      </c>
      <c r="Y371" s="1">
        <f t="shared" si="290"/>
        <v>77.725694468624425</v>
      </c>
      <c r="Z371" s="1">
        <f t="shared" si="291"/>
        <v>22.274305531375568</v>
      </c>
      <c r="AA371" s="1">
        <f t="shared" si="292"/>
        <v>0</v>
      </c>
      <c r="AB371" s="1">
        <f t="shared" si="293"/>
        <v>0</v>
      </c>
      <c r="AC371" s="14">
        <f t="shared" si="294"/>
        <v>100</v>
      </c>
      <c r="AD371" s="1">
        <f t="shared" si="317"/>
        <v>1.3764869316540038E-2</v>
      </c>
      <c r="AE371" s="1">
        <f t="shared" si="318"/>
        <v>0.17661482097412251</v>
      </c>
      <c r="AF371" s="1">
        <f t="shared" si="319"/>
        <v>8.5827073034415266E-2</v>
      </c>
      <c r="AG371" s="1">
        <f t="shared" si="320"/>
        <v>7.7531957985830985E-2</v>
      </c>
      <c r="AH371" s="1">
        <f t="shared" si="321"/>
        <v>4.7927686767915804E-2</v>
      </c>
      <c r="AI371" s="1">
        <f t="shared" si="322"/>
        <v>2.9768153930228934E-2</v>
      </c>
      <c r="AJ371" s="1">
        <f t="shared" si="323"/>
        <v>1.8570382398601547E-2</v>
      </c>
      <c r="AL371" s="1">
        <f t="shared" si="324"/>
        <v>3.4559908730666015E-4</v>
      </c>
      <c r="AM371" s="1">
        <f t="shared" si="325"/>
        <v>2216.6666585494486</v>
      </c>
      <c r="AN371" s="1">
        <f t="shared" si="326"/>
        <v>22.692711568766992</v>
      </c>
      <c r="AO371" s="1">
        <f t="shared" si="327"/>
        <v>38.171309933575152</v>
      </c>
      <c r="AP371" s="1">
        <f t="shared" si="328"/>
        <v>49.826528708377118</v>
      </c>
      <c r="AQ371" s="1">
        <f t="shared" si="329"/>
        <v>211.88726332495943</v>
      </c>
      <c r="AR371" s="1">
        <f t="shared" si="330"/>
        <v>38.54976176992534</v>
      </c>
      <c r="AS371" s="1">
        <f t="shared" si="331"/>
        <v>214.16641590307825</v>
      </c>
      <c r="AT371" s="1">
        <f t="shared" si="332"/>
        <v>6.5321608386062637</v>
      </c>
      <c r="AU371" s="1">
        <f t="shared" si="333"/>
        <v>218.89407495451528</v>
      </c>
      <c r="AV371" s="1">
        <f t="shared" si="334"/>
        <v>0.32088420789083943</v>
      </c>
      <c r="AW371" s="1">
        <f t="shared" si="335"/>
        <v>219.42777334638737</v>
      </c>
      <c r="AX371" s="1">
        <f t="shared" si="336"/>
        <v>2.5058752494232233E-3</v>
      </c>
      <c r="AY371" s="1">
        <f t="shared" si="337"/>
        <v>219.44436416795466</v>
      </c>
      <c r="BA371" s="1">
        <f t="shared" si="295"/>
        <v>38.171309933575152</v>
      </c>
      <c r="BB371" s="1">
        <f t="shared" si="296"/>
        <v>211.88726332495943</v>
      </c>
      <c r="BC371" s="1">
        <f t="shared" si="297"/>
        <v>214.16641590307825</v>
      </c>
      <c r="BD371" s="1">
        <f t="shared" si="298"/>
        <v>218.89407495451528</v>
      </c>
      <c r="BE371" s="1">
        <f t="shared" si="299"/>
        <v>219.42777334638737</v>
      </c>
      <c r="BF371" s="1">
        <f t="shared" si="300"/>
        <v>219.44436416795466</v>
      </c>
      <c r="BG371" s="1">
        <f t="shared" si="301"/>
        <v>5.5509560372353173</v>
      </c>
      <c r="BH371" s="1">
        <f t="shared" si="302"/>
        <v>5.6106645613096795</v>
      </c>
      <c r="BI371" s="1">
        <f t="shared" si="303"/>
        <v>5.7345182896638809</v>
      </c>
      <c r="BJ371" s="1">
        <f t="shared" si="304"/>
        <v>5.7484999526668226</v>
      </c>
      <c r="BK371" s="1">
        <f t="shared" si="305"/>
        <v>5.7489345938042673</v>
      </c>
      <c r="BM371" s="1">
        <f t="shared" si="306"/>
        <v>2216.6666585494486</v>
      </c>
      <c r="BN371" s="1">
        <f t="shared" si="307"/>
        <v>211.88726332495943</v>
      </c>
      <c r="BO371" s="1">
        <f t="shared" si="308"/>
        <v>214.16641590307825</v>
      </c>
      <c r="BP371" s="1">
        <f t="shared" si="309"/>
        <v>218.89407495451528</v>
      </c>
      <c r="BQ371" s="1">
        <f t="shared" si="310"/>
        <v>219.42777334638737</v>
      </c>
      <c r="BR371" s="1">
        <f t="shared" si="311"/>
        <v>219.44436416795466</v>
      </c>
      <c r="BS371" s="1">
        <f t="shared" si="312"/>
        <v>9.5588239444001513</v>
      </c>
      <c r="BT371" s="1">
        <f t="shared" si="313"/>
        <v>9.6616428580752558</v>
      </c>
      <c r="BU371" s="1">
        <f t="shared" si="314"/>
        <v>9.8749207108007866</v>
      </c>
      <c r="BV371" s="1">
        <f t="shared" si="315"/>
        <v>9.898997330071154</v>
      </c>
      <c r="BW371" s="1">
        <f t="shared" si="316"/>
        <v>9.899745788189712</v>
      </c>
    </row>
    <row r="372" spans="16:75">
      <c r="P372" s="1">
        <v>3</v>
      </c>
      <c r="Q372" s="1">
        <f t="shared" si="288"/>
        <v>1819.0104786700406</v>
      </c>
      <c r="R372" s="14">
        <v>36.1</v>
      </c>
      <c r="S372" s="1">
        <f t="shared" si="286"/>
        <v>49.824374999999996</v>
      </c>
      <c r="T372" s="1">
        <f t="shared" si="287"/>
        <v>14.182321428571427</v>
      </c>
      <c r="U372" s="1">
        <v>0</v>
      </c>
      <c r="V372" s="1">
        <v>0</v>
      </c>
      <c r="W372" s="14">
        <f t="shared" si="289"/>
        <v>64.006696428571416</v>
      </c>
      <c r="Y372" s="1">
        <f t="shared" si="290"/>
        <v>77.842441150828265</v>
      </c>
      <c r="Z372" s="1">
        <f t="shared" si="291"/>
        <v>22.157558849171753</v>
      </c>
      <c r="AA372" s="1">
        <f t="shared" si="292"/>
        <v>0</v>
      </c>
      <c r="AB372" s="1">
        <f t="shared" si="293"/>
        <v>0</v>
      </c>
      <c r="AC372" s="14">
        <f t="shared" si="294"/>
        <v>100.00000000000001</v>
      </c>
      <c r="AD372" s="1">
        <f t="shared" si="317"/>
        <v>1.3734653812622462E-2</v>
      </c>
      <c r="AE372" s="1">
        <f t="shared" si="318"/>
        <v>0.17631808478618702</v>
      </c>
      <c r="AF372" s="1">
        <f t="shared" si="319"/>
        <v>8.555120710126593E-2</v>
      </c>
      <c r="AG372" s="1">
        <f t="shared" si="320"/>
        <v>7.7279163844825083E-2</v>
      </c>
      <c r="AH372" s="1">
        <f t="shared" si="321"/>
        <v>4.7761268100981739E-2</v>
      </c>
      <c r="AI372" s="1">
        <f t="shared" si="322"/>
        <v>2.9658937780728242E-2</v>
      </c>
      <c r="AJ372" s="1">
        <f t="shared" si="323"/>
        <v>1.8498890880105021E-2</v>
      </c>
      <c r="AL372" s="1">
        <f t="shared" si="324"/>
        <v>3.1016644655398483E-4</v>
      </c>
      <c r="AM372" s="1">
        <f t="shared" si="325"/>
        <v>2210.5263085539282</v>
      </c>
      <c r="AN372" s="1">
        <f t="shared" si="326"/>
        <v>22.566039826746099</v>
      </c>
      <c r="AO372" s="1">
        <f t="shared" si="327"/>
        <v>38.128082038542388</v>
      </c>
      <c r="AP372" s="1">
        <f t="shared" si="328"/>
        <v>49.163038616320804</v>
      </c>
      <c r="AQ372" s="1">
        <f t="shared" si="329"/>
        <v>211.43650369972775</v>
      </c>
      <c r="AR372" s="1">
        <f t="shared" si="330"/>
        <v>37.964443780733433</v>
      </c>
      <c r="AS372" s="1">
        <f t="shared" si="331"/>
        <v>213.6783217974762</v>
      </c>
      <c r="AT372" s="1">
        <f t="shared" si="332"/>
        <v>6.3551745339793708</v>
      </c>
      <c r="AU372" s="1">
        <f t="shared" si="333"/>
        <v>218.30532453783789</v>
      </c>
      <c r="AV372" s="1">
        <f t="shared" si="334"/>
        <v>0.30616106586076203</v>
      </c>
      <c r="AW372" s="1">
        <f t="shared" si="335"/>
        <v>218.82078827081804</v>
      </c>
      <c r="AX372" s="1">
        <f t="shared" si="336"/>
        <v>2.3179988124228047E-3</v>
      </c>
      <c r="AY372" s="1">
        <f t="shared" si="337"/>
        <v>218.83649146388501</v>
      </c>
      <c r="BA372" s="1">
        <f t="shared" si="295"/>
        <v>38.128082038542388</v>
      </c>
      <c r="BB372" s="1">
        <f t="shared" si="296"/>
        <v>211.43650369972775</v>
      </c>
      <c r="BC372" s="1">
        <f t="shared" si="297"/>
        <v>213.6783217974762</v>
      </c>
      <c r="BD372" s="1">
        <f t="shared" si="298"/>
        <v>218.30532453783789</v>
      </c>
      <c r="BE372" s="1">
        <f t="shared" si="299"/>
        <v>218.82078827081804</v>
      </c>
      <c r="BF372" s="1">
        <f t="shared" si="300"/>
        <v>218.83649146388501</v>
      </c>
      <c r="BG372" s="1">
        <f t="shared" si="301"/>
        <v>5.5454272125724486</v>
      </c>
      <c r="BH372" s="1">
        <f t="shared" si="302"/>
        <v>5.604224245569867</v>
      </c>
      <c r="BI372" s="1">
        <f t="shared" si="303"/>
        <v>5.7255784415581257</v>
      </c>
      <c r="BJ372" s="1">
        <f t="shared" si="304"/>
        <v>5.7390977088650699</v>
      </c>
      <c r="BK372" s="1">
        <f t="shared" si="305"/>
        <v>5.7395095626019321</v>
      </c>
      <c r="BM372" s="1">
        <f t="shared" si="306"/>
        <v>2210.5263085539282</v>
      </c>
      <c r="BN372" s="1">
        <f t="shared" si="307"/>
        <v>211.43650369972775</v>
      </c>
      <c r="BO372" s="1">
        <f t="shared" si="308"/>
        <v>213.6783217974762</v>
      </c>
      <c r="BP372" s="1">
        <f t="shared" si="309"/>
        <v>218.30532453783789</v>
      </c>
      <c r="BQ372" s="1">
        <f t="shared" si="310"/>
        <v>218.82078827081804</v>
      </c>
      <c r="BR372" s="1">
        <f t="shared" si="311"/>
        <v>218.83649146388501</v>
      </c>
      <c r="BS372" s="1">
        <f t="shared" si="312"/>
        <v>9.5649847224864892</v>
      </c>
      <c r="BT372" s="1">
        <f t="shared" si="313"/>
        <v>9.6664003034308728</v>
      </c>
      <c r="BU372" s="1">
        <f t="shared" si="314"/>
        <v>9.8757170947514226</v>
      </c>
      <c r="BV372" s="1">
        <f t="shared" si="315"/>
        <v>9.8990356922720917</v>
      </c>
      <c r="BW372" s="1">
        <f t="shared" si="316"/>
        <v>9.8997460748179211</v>
      </c>
    </row>
    <row r="373" spans="16:75">
      <c r="P373" s="1">
        <v>3</v>
      </c>
      <c r="Q373" s="1">
        <f t="shared" si="288"/>
        <v>1819.7247643843261</v>
      </c>
      <c r="R373" s="14">
        <v>36.200000000000003</v>
      </c>
      <c r="S373" s="1">
        <f t="shared" si="286"/>
        <v>49.821374999999996</v>
      </c>
      <c r="T373" s="1">
        <f t="shared" si="287"/>
        <v>14.085321428571426</v>
      </c>
      <c r="U373" s="1">
        <v>0</v>
      </c>
      <c r="V373" s="1">
        <v>0</v>
      </c>
      <c r="W373" s="14">
        <f t="shared" si="289"/>
        <v>63.906696428571422</v>
      </c>
      <c r="Y373" s="1">
        <f t="shared" si="290"/>
        <v>77.959553199069518</v>
      </c>
      <c r="Z373" s="1">
        <f t="shared" si="291"/>
        <v>22.040446800930486</v>
      </c>
      <c r="AA373" s="1">
        <f t="shared" si="292"/>
        <v>0</v>
      </c>
      <c r="AB373" s="1">
        <f t="shared" si="293"/>
        <v>0</v>
      </c>
      <c r="AC373" s="14">
        <f t="shared" si="294"/>
        <v>100</v>
      </c>
      <c r="AD373" s="1">
        <f t="shared" si="317"/>
        <v>1.3704343747397206E-2</v>
      </c>
      <c r="AE373" s="1">
        <f t="shared" si="318"/>
        <v>0.17602041994380827</v>
      </c>
      <c r="AF373" s="1">
        <f t="shared" si="319"/>
        <v>8.5274477828439929E-2</v>
      </c>
      <c r="AG373" s="1">
        <f t="shared" si="320"/>
        <v>7.7025578568757774E-2</v>
      </c>
      <c r="AH373" s="1">
        <f t="shared" si="321"/>
        <v>4.7594328616430009E-2</v>
      </c>
      <c r="AI373" s="1">
        <f t="shared" si="322"/>
        <v>2.9549379832462766E-2</v>
      </c>
      <c r="AJ373" s="1">
        <f t="shared" si="323"/>
        <v>1.8427175624433859E-2</v>
      </c>
      <c r="AL373" s="1">
        <f t="shared" si="324"/>
        <v>2.7825112432197164E-4</v>
      </c>
      <c r="AM373" s="1">
        <f t="shared" si="325"/>
        <v>2204.4198830558539</v>
      </c>
      <c r="AN373" s="1">
        <f t="shared" si="326"/>
        <v>22.439665888520281</v>
      </c>
      <c r="AO373" s="1">
        <f t="shared" si="327"/>
        <v>38.084743872382106</v>
      </c>
      <c r="AP373" s="1">
        <f t="shared" si="328"/>
        <v>48.505255910639093</v>
      </c>
      <c r="AQ373" s="1">
        <f t="shared" si="329"/>
        <v>210.98641737986839</v>
      </c>
      <c r="AR373" s="1">
        <f t="shared" si="330"/>
        <v>37.385234485148679</v>
      </c>
      <c r="AS373" s="1">
        <f t="shared" si="331"/>
        <v>213.19132431871284</v>
      </c>
      <c r="AT373" s="1">
        <f t="shared" si="332"/>
        <v>6.1821216734678028</v>
      </c>
      <c r="AU373" s="1">
        <f t="shared" si="333"/>
        <v>217.71934883931752</v>
      </c>
      <c r="AV373" s="1">
        <f t="shared" si="334"/>
        <v>0.29204102672255805</v>
      </c>
      <c r="AW373" s="1">
        <f t="shared" si="335"/>
        <v>218.21711769832052</v>
      </c>
      <c r="AX373" s="1">
        <f t="shared" si="336"/>
        <v>2.1432938007471718E-3</v>
      </c>
      <c r="AY373" s="1">
        <f t="shared" si="337"/>
        <v>218.23197668993453</v>
      </c>
      <c r="BA373" s="1">
        <f t="shared" si="295"/>
        <v>38.084743872382106</v>
      </c>
      <c r="BB373" s="1">
        <f t="shared" si="296"/>
        <v>210.98641737986839</v>
      </c>
      <c r="BC373" s="1">
        <f t="shared" si="297"/>
        <v>213.19132431871284</v>
      </c>
      <c r="BD373" s="1">
        <f t="shared" si="298"/>
        <v>217.71934883931752</v>
      </c>
      <c r="BE373" s="1">
        <f t="shared" si="299"/>
        <v>218.21711769832052</v>
      </c>
      <c r="BF373" s="1">
        <f t="shared" si="300"/>
        <v>218.23197668993453</v>
      </c>
      <c r="BG373" s="1">
        <f t="shared" si="301"/>
        <v>5.5399195564203154</v>
      </c>
      <c r="BH373" s="1">
        <f t="shared" si="302"/>
        <v>5.5978143120272552</v>
      </c>
      <c r="BI373" s="1">
        <f t="shared" si="303"/>
        <v>5.71670770765511</v>
      </c>
      <c r="BJ373" s="1">
        <f t="shared" si="304"/>
        <v>5.7297777406497126</v>
      </c>
      <c r="BK373" s="1">
        <f t="shared" si="305"/>
        <v>5.7301678966571625</v>
      </c>
      <c r="BM373" s="1">
        <f t="shared" si="306"/>
        <v>2204.4198830558539</v>
      </c>
      <c r="BN373" s="1">
        <f t="shared" si="307"/>
        <v>210.98641737986839</v>
      </c>
      <c r="BO373" s="1">
        <f t="shared" si="308"/>
        <v>213.19132431871284</v>
      </c>
      <c r="BP373" s="1">
        <f t="shared" si="309"/>
        <v>217.71934883931752</v>
      </c>
      <c r="BQ373" s="1">
        <f t="shared" si="310"/>
        <v>218.21711769832052</v>
      </c>
      <c r="BR373" s="1">
        <f t="shared" si="311"/>
        <v>218.23197668993453</v>
      </c>
      <c r="BS373" s="1">
        <f t="shared" si="312"/>
        <v>9.5710630720401006</v>
      </c>
      <c r="BT373" s="1">
        <f t="shared" si="313"/>
        <v>9.6710851665508741</v>
      </c>
      <c r="BU373" s="1">
        <f t="shared" si="314"/>
        <v>9.8764917932742637</v>
      </c>
      <c r="BV373" s="1">
        <f t="shared" si="315"/>
        <v>9.899072285440436</v>
      </c>
      <c r="BW373" s="1">
        <f t="shared" si="316"/>
        <v>9.8997463399492087</v>
      </c>
    </row>
    <row r="374" spans="16:75">
      <c r="P374" s="1">
        <v>3</v>
      </c>
      <c r="Q374" s="1">
        <f t="shared" si="288"/>
        <v>1820.4390500986119</v>
      </c>
      <c r="R374" s="14">
        <v>36.299999999999997</v>
      </c>
      <c r="S374" s="1">
        <f t="shared" si="286"/>
        <v>49.818374999999996</v>
      </c>
      <c r="T374" s="1">
        <f t="shared" si="287"/>
        <v>13.988321428571432</v>
      </c>
      <c r="U374" s="1">
        <v>0</v>
      </c>
      <c r="V374" s="1">
        <v>0</v>
      </c>
      <c r="W374" s="14">
        <f t="shared" si="289"/>
        <v>63.806696428571428</v>
      </c>
      <c r="Y374" s="1">
        <f t="shared" si="290"/>
        <v>78.07703233119004</v>
      </c>
      <c r="Z374" s="1">
        <f t="shared" si="291"/>
        <v>21.92296766880996</v>
      </c>
      <c r="AA374" s="1">
        <f t="shared" si="292"/>
        <v>0</v>
      </c>
      <c r="AB374" s="1">
        <f t="shared" si="293"/>
        <v>0</v>
      </c>
      <c r="AC374" s="14">
        <f t="shared" si="294"/>
        <v>100</v>
      </c>
      <c r="AD374" s="1">
        <f t="shared" si="317"/>
        <v>1.3673938676265296E-2</v>
      </c>
      <c r="AE374" s="1">
        <f t="shared" si="318"/>
        <v>0.175721822080731</v>
      </c>
      <c r="AF374" s="1">
        <f t="shared" si="319"/>
        <v>8.4996881156772425E-2</v>
      </c>
      <c r="AG374" s="1">
        <f t="shared" si="320"/>
        <v>7.6771198437948746E-2</v>
      </c>
      <c r="AH374" s="1">
        <f t="shared" si="321"/>
        <v>4.7426865865531971E-2</v>
      </c>
      <c r="AI374" s="1">
        <f t="shared" si="322"/>
        <v>2.9439478478396966E-2</v>
      </c>
      <c r="AJ374" s="1">
        <f t="shared" si="323"/>
        <v>1.8355235579642793E-2</v>
      </c>
      <c r="AL374" s="1">
        <f t="shared" si="324"/>
        <v>2.4951553592016053E-4</v>
      </c>
      <c r="AM374" s="1">
        <f t="shared" si="325"/>
        <v>2198.347101696239</v>
      </c>
      <c r="AN374" s="1">
        <f t="shared" si="326"/>
        <v>22.313590022542893</v>
      </c>
      <c r="AO374" s="1">
        <f t="shared" si="327"/>
        <v>38.041297167561616</v>
      </c>
      <c r="AP374" s="1">
        <f t="shared" si="328"/>
        <v>47.853158659498298</v>
      </c>
      <c r="AQ374" s="1">
        <f t="shared" si="329"/>
        <v>210.53701446328338</v>
      </c>
      <c r="AR374" s="1">
        <f t="shared" si="330"/>
        <v>36.812099408631141</v>
      </c>
      <c r="AS374" s="1">
        <f t="shared" si="331"/>
        <v>212.7054311371424</v>
      </c>
      <c r="AT374" s="1">
        <f t="shared" si="332"/>
        <v>6.0129341869584456</v>
      </c>
      <c r="AU374" s="1">
        <f t="shared" si="333"/>
        <v>217.13613557581243</v>
      </c>
      <c r="AV374" s="1">
        <f t="shared" si="334"/>
        <v>0.27850238373753111</v>
      </c>
      <c r="AW374" s="1">
        <f t="shared" si="335"/>
        <v>217.61673583794982</v>
      </c>
      <c r="AX374" s="1">
        <f t="shared" si="336"/>
        <v>1.9809015997807088E-3</v>
      </c>
      <c r="AY374" s="1">
        <f t="shared" si="337"/>
        <v>217.63079212853418</v>
      </c>
      <c r="BA374" s="1">
        <f t="shared" si="295"/>
        <v>38.041297167561616</v>
      </c>
      <c r="BB374" s="1">
        <f t="shared" si="296"/>
        <v>210.53701446328338</v>
      </c>
      <c r="BC374" s="1">
        <f t="shared" si="297"/>
        <v>212.7054311371424</v>
      </c>
      <c r="BD374" s="1">
        <f t="shared" si="298"/>
        <v>217.13613557581243</v>
      </c>
      <c r="BE374" s="1">
        <f t="shared" si="299"/>
        <v>217.61673583794982</v>
      </c>
      <c r="BF374" s="1">
        <f t="shared" si="300"/>
        <v>217.63079212853418</v>
      </c>
      <c r="BG374" s="1">
        <f t="shared" si="301"/>
        <v>5.534433106629483</v>
      </c>
      <c r="BH374" s="1">
        <f t="shared" si="302"/>
        <v>5.5914347557664126</v>
      </c>
      <c r="BI374" s="1">
        <f t="shared" si="303"/>
        <v>5.7079056641887504</v>
      </c>
      <c r="BJ374" s="1">
        <f t="shared" si="304"/>
        <v>5.7205393096719863</v>
      </c>
      <c r="BK374" s="1">
        <f t="shared" si="305"/>
        <v>5.7209088104942758</v>
      </c>
      <c r="BM374" s="1">
        <f t="shared" si="306"/>
        <v>2198.347101696239</v>
      </c>
      <c r="BN374" s="1">
        <f t="shared" si="307"/>
        <v>210.53701446328338</v>
      </c>
      <c r="BO374" s="1">
        <f t="shared" si="308"/>
        <v>212.7054311371424</v>
      </c>
      <c r="BP374" s="1">
        <f t="shared" si="309"/>
        <v>217.13613557581243</v>
      </c>
      <c r="BQ374" s="1">
        <f t="shared" si="310"/>
        <v>217.61673583794982</v>
      </c>
      <c r="BR374" s="1">
        <f t="shared" si="311"/>
        <v>217.63079212853418</v>
      </c>
      <c r="BS374" s="1">
        <f t="shared" si="312"/>
        <v>9.5770597054866151</v>
      </c>
      <c r="BT374" s="1">
        <f t="shared" si="313"/>
        <v>9.6756982085776837</v>
      </c>
      <c r="BU374" s="1">
        <f t="shared" si="314"/>
        <v>9.8772452907127697</v>
      </c>
      <c r="BV374" s="1">
        <f t="shared" si="315"/>
        <v>9.8991071823934131</v>
      </c>
      <c r="BW374" s="1">
        <f t="shared" si="316"/>
        <v>9.8997465850870796</v>
      </c>
    </row>
    <row r="375" spans="16:75">
      <c r="P375" s="1">
        <v>3</v>
      </c>
      <c r="Q375" s="1">
        <f t="shared" si="288"/>
        <v>1821.1533358128977</v>
      </c>
      <c r="R375" s="14">
        <v>36.4</v>
      </c>
      <c r="S375" s="1">
        <f t="shared" si="286"/>
        <v>49.815374999999996</v>
      </c>
      <c r="T375" s="1">
        <f t="shared" si="287"/>
        <v>13.89132142857143</v>
      </c>
      <c r="U375" s="1">
        <v>0</v>
      </c>
      <c r="V375" s="1">
        <v>0</v>
      </c>
      <c r="W375" s="14">
        <f t="shared" si="289"/>
        <v>63.706696428571426</v>
      </c>
      <c r="Y375" s="1">
        <f t="shared" si="290"/>
        <v>78.194880275817596</v>
      </c>
      <c r="Z375" s="1">
        <f t="shared" si="291"/>
        <v>21.805119724182397</v>
      </c>
      <c r="AA375" s="1">
        <f t="shared" si="292"/>
        <v>0</v>
      </c>
      <c r="AB375" s="1">
        <f t="shared" si="293"/>
        <v>0</v>
      </c>
      <c r="AC375" s="14">
        <f t="shared" si="294"/>
        <v>100</v>
      </c>
      <c r="AD375" s="1">
        <f t="shared" si="317"/>
        <v>1.3643438151836204E-2</v>
      </c>
      <c r="AE375" s="1">
        <f t="shared" si="318"/>
        <v>0.17542228680328498</v>
      </c>
      <c r="AF375" s="1">
        <f t="shared" si="319"/>
        <v>8.4718413001611842E-2</v>
      </c>
      <c r="AG375" s="1">
        <f t="shared" si="320"/>
        <v>7.6516019709362448E-2</v>
      </c>
      <c r="AH375" s="1">
        <f t="shared" si="321"/>
        <v>4.7258877384183939E-2</v>
      </c>
      <c r="AI375" s="1">
        <f t="shared" si="322"/>
        <v>2.9329232101405082E-2</v>
      </c>
      <c r="AJ375" s="1">
        <f t="shared" si="323"/>
        <v>1.8283069687181627E-2</v>
      </c>
      <c r="AL375" s="1">
        <f t="shared" si="324"/>
        <v>2.2365330631361256E-4</v>
      </c>
      <c r="AM375" s="1">
        <f t="shared" si="325"/>
        <v>2192.3076871961212</v>
      </c>
      <c r="AN375" s="1">
        <f t="shared" si="326"/>
        <v>22.187812498387864</v>
      </c>
      <c r="AO375" s="1">
        <f t="shared" si="327"/>
        <v>37.997743638250697</v>
      </c>
      <c r="AP375" s="1">
        <f t="shared" si="328"/>
        <v>47.206724909941592</v>
      </c>
      <c r="AQ375" s="1">
        <f t="shared" si="329"/>
        <v>210.08830487659836</v>
      </c>
      <c r="AR375" s="1">
        <f t="shared" si="330"/>
        <v>36.245004104340651</v>
      </c>
      <c r="AS375" s="1">
        <f t="shared" si="331"/>
        <v>212.22064974419513</v>
      </c>
      <c r="AT375" s="1">
        <f t="shared" si="332"/>
        <v>5.8475448440891071</v>
      </c>
      <c r="AU375" s="1">
        <f t="shared" si="333"/>
        <v>216.55567241446155</v>
      </c>
      <c r="AV375" s="1">
        <f t="shared" si="334"/>
        <v>0.26552410239803231</v>
      </c>
      <c r="AW375" s="1">
        <f t="shared" si="335"/>
        <v>217.01961712439061</v>
      </c>
      <c r="AX375" s="1">
        <f t="shared" si="336"/>
        <v>1.8300152945826846E-3</v>
      </c>
      <c r="AY375" s="1">
        <f t="shared" si="337"/>
        <v>217.03291036448681</v>
      </c>
      <c r="BA375" s="1">
        <f t="shared" si="295"/>
        <v>37.997743638250697</v>
      </c>
      <c r="BB375" s="1">
        <f t="shared" si="296"/>
        <v>210.08830487659836</v>
      </c>
      <c r="BC375" s="1">
        <f t="shared" si="297"/>
        <v>212.22064974419513</v>
      </c>
      <c r="BD375" s="1">
        <f t="shared" si="298"/>
        <v>216.55567241446155</v>
      </c>
      <c r="BE375" s="1">
        <f t="shared" si="299"/>
        <v>217.01961712439061</v>
      </c>
      <c r="BF375" s="1">
        <f t="shared" si="300"/>
        <v>217.03291036448681</v>
      </c>
      <c r="BG375" s="1">
        <f t="shared" si="301"/>
        <v>5.5289679007442825</v>
      </c>
      <c r="BH375" s="1">
        <f t="shared" si="302"/>
        <v>5.5850855715169816</v>
      </c>
      <c r="BI375" s="1">
        <f t="shared" si="303"/>
        <v>5.6991718896820034</v>
      </c>
      <c r="BJ375" s="1">
        <f t="shared" si="304"/>
        <v>5.7113816859884876</v>
      </c>
      <c r="BK375" s="1">
        <f t="shared" si="305"/>
        <v>5.7117315288692323</v>
      </c>
      <c r="BM375" s="1">
        <f t="shared" si="306"/>
        <v>2192.3076871961212</v>
      </c>
      <c r="BN375" s="1">
        <f t="shared" si="307"/>
        <v>210.08830487659836</v>
      </c>
      <c r="BO375" s="1">
        <f t="shared" si="308"/>
        <v>212.22064974419513</v>
      </c>
      <c r="BP375" s="1">
        <f t="shared" si="309"/>
        <v>216.55567241446155</v>
      </c>
      <c r="BQ375" s="1">
        <f t="shared" si="310"/>
        <v>217.01961712439061</v>
      </c>
      <c r="BR375" s="1">
        <f t="shared" si="311"/>
        <v>217.03291036448681</v>
      </c>
      <c r="BS375" s="1">
        <f t="shared" si="312"/>
        <v>9.5829753325042333</v>
      </c>
      <c r="BT375" s="1">
        <f t="shared" si="313"/>
        <v>9.6802401863406935</v>
      </c>
      <c r="BU375" s="1">
        <f t="shared" si="314"/>
        <v>9.8779780629893281</v>
      </c>
      <c r="BV375" s="1">
        <f t="shared" si="315"/>
        <v>9.8991404533161358</v>
      </c>
      <c r="BW375" s="1">
        <f t="shared" si="316"/>
        <v>9.8997468116377281</v>
      </c>
    </row>
    <row r="376" spans="16:75">
      <c r="P376" s="1">
        <v>3</v>
      </c>
      <c r="Q376" s="1">
        <f t="shared" si="288"/>
        <v>1821.8676215271835</v>
      </c>
      <c r="R376" s="14">
        <v>36.5</v>
      </c>
      <c r="S376" s="1">
        <f t="shared" si="286"/>
        <v>49.812374999999996</v>
      </c>
      <c r="T376" s="1">
        <f t="shared" si="287"/>
        <v>13.794321428571429</v>
      </c>
      <c r="U376" s="1">
        <v>0</v>
      </c>
      <c r="V376" s="1">
        <v>0</v>
      </c>
      <c r="W376" s="14">
        <f t="shared" si="289"/>
        <v>63.606696428571425</v>
      </c>
      <c r="Y376" s="1">
        <f t="shared" si="290"/>
        <v>78.313098772450672</v>
      </c>
      <c r="Z376" s="1">
        <f t="shared" si="291"/>
        <v>21.686901227549324</v>
      </c>
      <c r="AA376" s="1">
        <f t="shared" si="292"/>
        <v>0</v>
      </c>
      <c r="AB376" s="1">
        <f t="shared" si="293"/>
        <v>0</v>
      </c>
      <c r="AC376" s="14">
        <f t="shared" si="294"/>
        <v>100</v>
      </c>
      <c r="AD376" s="1">
        <f t="shared" si="317"/>
        <v>1.3612841723905937E-2</v>
      </c>
      <c r="AE376" s="1">
        <f t="shared" si="318"/>
        <v>0.17512180969016988</v>
      </c>
      <c r="AF376" s="1">
        <f t="shared" si="319"/>
        <v>8.4439069252619806E-2</v>
      </c>
      <c r="AG376" s="1">
        <f t="shared" si="320"/>
        <v>7.6260038616424886E-2</v>
      </c>
      <c r="AH376" s="1">
        <f t="shared" si="321"/>
        <v>4.7090360692786416E-2</v>
      </c>
      <c r="AI376" s="1">
        <f t="shared" si="322"/>
        <v>2.9218639074191807E-2</v>
      </c>
      <c r="AJ376" s="1">
        <f t="shared" si="323"/>
        <v>1.8210676881843312E-2</v>
      </c>
      <c r="AL376" s="1">
        <f t="shared" si="324"/>
        <v>2.0038664702714412E-4</v>
      </c>
      <c r="AM376" s="1">
        <f t="shared" si="325"/>
        <v>2186.3013653144512</v>
      </c>
      <c r="AN376" s="1">
        <f t="shared" si="326"/>
        <v>22.062333586757916</v>
      </c>
      <c r="AO376" s="1">
        <f t="shared" si="327"/>
        <v>37.954084980575374</v>
      </c>
      <c r="AP376" s="1">
        <f t="shared" si="328"/>
        <v>46.565932687766384</v>
      </c>
      <c r="AQ376" s="1">
        <f t="shared" si="329"/>
        <v>209.64029837745085</v>
      </c>
      <c r="AR376" s="1">
        <f t="shared" si="330"/>
        <v>35.683914153250207</v>
      </c>
      <c r="AS376" s="1">
        <f t="shared" si="331"/>
        <v>211.73698745490486</v>
      </c>
      <c r="AT376" s="1">
        <f t="shared" si="332"/>
        <v>5.6858872481019471</v>
      </c>
      <c r="AU376" s="1">
        <f t="shared" si="333"/>
        <v>215.97794697564959</v>
      </c>
      <c r="AV376" s="1">
        <f t="shared" si="334"/>
        <v>0.25308580302062034</v>
      </c>
      <c r="AW376" s="1">
        <f t="shared" si="335"/>
        <v>216.42573621666082</v>
      </c>
      <c r="AX376" s="1">
        <f t="shared" si="336"/>
        <v>1.68987682118915E-3</v>
      </c>
      <c r="AY376" s="1">
        <f t="shared" si="337"/>
        <v>216.43830428095893</v>
      </c>
      <c r="BA376" s="1">
        <f t="shared" si="295"/>
        <v>37.954084980575374</v>
      </c>
      <c r="BB376" s="1">
        <f t="shared" si="296"/>
        <v>209.64029837745085</v>
      </c>
      <c r="BC376" s="1">
        <f t="shared" si="297"/>
        <v>211.73698745490486</v>
      </c>
      <c r="BD376" s="1">
        <f t="shared" si="298"/>
        <v>215.97794697564959</v>
      </c>
      <c r="BE376" s="1">
        <f t="shared" si="299"/>
        <v>216.42573621666082</v>
      </c>
      <c r="BF376" s="1">
        <f t="shared" si="300"/>
        <v>216.43830428095893</v>
      </c>
      <c r="BG376" s="1">
        <f t="shared" si="301"/>
        <v>5.523523976002668</v>
      </c>
      <c r="BH376" s="1">
        <f t="shared" si="302"/>
        <v>5.5787667536516903</v>
      </c>
      <c r="BI376" s="1">
        <f t="shared" si="303"/>
        <v>5.6905059649359364</v>
      </c>
      <c r="BJ376" s="1">
        <f t="shared" si="304"/>
        <v>5.7023041479573529</v>
      </c>
      <c r="BK376" s="1">
        <f t="shared" si="305"/>
        <v>5.702635286603023</v>
      </c>
      <c r="BM376" s="1">
        <f t="shared" si="306"/>
        <v>2186.3013653144512</v>
      </c>
      <c r="BN376" s="1">
        <f t="shared" si="307"/>
        <v>209.64029837745085</v>
      </c>
      <c r="BO376" s="1">
        <f t="shared" si="308"/>
        <v>211.73698745490486</v>
      </c>
      <c r="BP376" s="1">
        <f t="shared" si="309"/>
        <v>215.97794697564959</v>
      </c>
      <c r="BQ376" s="1">
        <f t="shared" si="310"/>
        <v>216.42573621666082</v>
      </c>
      <c r="BR376" s="1">
        <f t="shared" si="311"/>
        <v>216.43830428095893</v>
      </c>
      <c r="BS376" s="1">
        <f t="shared" si="312"/>
        <v>9.5888106600207301</v>
      </c>
      <c r="BT376" s="1">
        <f t="shared" si="313"/>
        <v>9.6847118523594364</v>
      </c>
      <c r="BU376" s="1">
        <f t="shared" si="314"/>
        <v>9.8786905777093494</v>
      </c>
      <c r="BV376" s="1">
        <f t="shared" si="315"/>
        <v>9.8991721658433285</v>
      </c>
      <c r="BW376" s="1">
        <f t="shared" si="316"/>
        <v>9.8997470209158038</v>
      </c>
    </row>
    <row r="377" spans="16:75">
      <c r="P377" s="1">
        <v>3</v>
      </c>
      <c r="Q377" s="1">
        <f t="shared" si="288"/>
        <v>1822.581907241469</v>
      </c>
      <c r="R377" s="14">
        <v>36.6</v>
      </c>
      <c r="S377" s="1">
        <f t="shared" si="286"/>
        <v>49.809374999999996</v>
      </c>
      <c r="T377" s="1">
        <f t="shared" si="287"/>
        <v>13.697321428571428</v>
      </c>
      <c r="U377" s="1">
        <v>0</v>
      </c>
      <c r="V377" s="1">
        <v>0</v>
      </c>
      <c r="W377" s="14">
        <f t="shared" si="289"/>
        <v>63.506696428571423</v>
      </c>
      <c r="Y377" s="1">
        <f t="shared" si="290"/>
        <v>78.431689571544069</v>
      </c>
      <c r="Z377" s="1">
        <f t="shared" si="291"/>
        <v>21.568310428455941</v>
      </c>
      <c r="AA377" s="1">
        <f t="shared" si="292"/>
        <v>0</v>
      </c>
      <c r="AB377" s="1">
        <f t="shared" si="293"/>
        <v>0</v>
      </c>
      <c r="AC377" s="14">
        <f t="shared" si="294"/>
        <v>100.00000000000001</v>
      </c>
      <c r="AD377" s="1">
        <f t="shared" si="317"/>
        <v>1.3582148939434862E-2</v>
      </c>
      <c r="AE377" s="1">
        <f t="shared" si="318"/>
        <v>0.17482038629223759</v>
      </c>
      <c r="AF377" s="1">
        <f t="shared" si="319"/>
        <v>8.4158845773568747E-2</v>
      </c>
      <c r="AG377" s="1">
        <f t="shared" si="320"/>
        <v>7.6003251368838023E-2</v>
      </c>
      <c r="AH377" s="1">
        <f t="shared" si="321"/>
        <v>4.692131329612196E-2</v>
      </c>
      <c r="AI377" s="1">
        <f t="shared" si="322"/>
        <v>2.9107697759212261E-2</v>
      </c>
      <c r="AJ377" s="1">
        <f t="shared" si="323"/>
        <v>1.8138056091711555E-2</v>
      </c>
      <c r="AL377" s="1">
        <f t="shared" si="324"/>
        <v>1.7946363822007264E-4</v>
      </c>
      <c r="AM377" s="1">
        <f t="shared" si="325"/>
        <v>2180.3278648066621</v>
      </c>
      <c r="AN377" s="1">
        <f t="shared" si="326"/>
        <v>21.937153559493261</v>
      </c>
      <c r="AO377" s="1">
        <f t="shared" si="327"/>
        <v>37.910322872867496</v>
      </c>
      <c r="AP377" s="1">
        <f t="shared" si="328"/>
        <v>45.930759997400465</v>
      </c>
      <c r="AQ377" s="1">
        <f t="shared" si="329"/>
        <v>209.19300455674031</v>
      </c>
      <c r="AR377" s="1">
        <f t="shared" si="330"/>
        <v>35.128795164260993</v>
      </c>
      <c r="AS377" s="1">
        <f t="shared" si="331"/>
        <v>211.25445141039489</v>
      </c>
      <c r="AT377" s="1">
        <f t="shared" si="332"/>
        <v>5.527895829714085</v>
      </c>
      <c r="AU377" s="1">
        <f t="shared" si="333"/>
        <v>215.40294683590659</v>
      </c>
      <c r="AV377" s="1">
        <f t="shared" si="334"/>
        <v>0.2411677437029503</v>
      </c>
      <c r="AW377" s="1">
        <f t="shared" si="335"/>
        <v>215.83506799678935</v>
      </c>
      <c r="AX377" s="1">
        <f t="shared" si="336"/>
        <v>1.5597742531119031E-3</v>
      </c>
      <c r="AY377" s="1">
        <f t="shared" si="337"/>
        <v>215.84694705553079</v>
      </c>
      <c r="BA377" s="1">
        <f t="shared" si="295"/>
        <v>37.910322872867496</v>
      </c>
      <c r="BB377" s="1">
        <f t="shared" si="296"/>
        <v>209.19300455674031</v>
      </c>
      <c r="BC377" s="1">
        <f t="shared" si="297"/>
        <v>211.25445141039489</v>
      </c>
      <c r="BD377" s="1">
        <f t="shared" si="298"/>
        <v>215.40294683590659</v>
      </c>
      <c r="BE377" s="1">
        <f t="shared" si="299"/>
        <v>215.83506799678935</v>
      </c>
      <c r="BF377" s="1">
        <f t="shared" si="300"/>
        <v>215.84694705553079</v>
      </c>
      <c r="BG377" s="1">
        <f t="shared" si="301"/>
        <v>5.5181013693360077</v>
      </c>
      <c r="BH377" s="1">
        <f t="shared" si="302"/>
        <v>5.5724782961843404</v>
      </c>
      <c r="BI377" s="1">
        <f t="shared" si="303"/>
        <v>5.6819074730189376</v>
      </c>
      <c r="BJ377" s="1">
        <f t="shared" si="304"/>
        <v>5.6933059821356204</v>
      </c>
      <c r="BK377" s="1">
        <f t="shared" si="305"/>
        <v>5.6936193284181424</v>
      </c>
      <c r="BM377" s="1">
        <f t="shared" si="306"/>
        <v>2180.3278648066621</v>
      </c>
      <c r="BN377" s="1">
        <f t="shared" si="307"/>
        <v>209.19300455674031</v>
      </c>
      <c r="BO377" s="1">
        <f t="shared" si="308"/>
        <v>211.25445141039489</v>
      </c>
      <c r="BP377" s="1">
        <f t="shared" si="309"/>
        <v>215.40294683590659</v>
      </c>
      <c r="BQ377" s="1">
        <f t="shared" si="310"/>
        <v>215.83506799678935</v>
      </c>
      <c r="BR377" s="1">
        <f t="shared" si="311"/>
        <v>215.84694705553079</v>
      </c>
      <c r="BS377" s="1">
        <f t="shared" si="312"/>
        <v>9.5945663922104778</v>
      </c>
      <c r="BT377" s="1">
        <f t="shared" si="313"/>
        <v>9.6891139548467695</v>
      </c>
      <c r="BU377" s="1">
        <f t="shared" si="314"/>
        <v>9.8793832942646524</v>
      </c>
      <c r="BV377" s="1">
        <f t="shared" si="315"/>
        <v>9.8992023851389099</v>
      </c>
      <c r="BW377" s="1">
        <f t="shared" si="316"/>
        <v>9.8997472141498672</v>
      </c>
    </row>
    <row r="378" spans="16:75">
      <c r="P378" s="1">
        <v>3</v>
      </c>
      <c r="Q378" s="1">
        <f t="shared" si="288"/>
        <v>1823.2961929557548</v>
      </c>
      <c r="R378" s="14">
        <v>36.700000000000003</v>
      </c>
      <c r="S378" s="1">
        <f t="shared" si="286"/>
        <v>49.806374999999996</v>
      </c>
      <c r="T378" s="1">
        <f t="shared" si="287"/>
        <v>13.600321428571426</v>
      </c>
      <c r="U378" s="1">
        <v>0</v>
      </c>
      <c r="V378" s="1">
        <v>0</v>
      </c>
      <c r="W378" s="14">
        <f t="shared" si="289"/>
        <v>63.406696428571422</v>
      </c>
      <c r="Y378" s="1">
        <f t="shared" si="290"/>
        <v>78.550654434595273</v>
      </c>
      <c r="Z378" s="1">
        <f t="shared" si="291"/>
        <v>21.449345565404734</v>
      </c>
      <c r="AA378" s="1">
        <f t="shared" si="292"/>
        <v>0</v>
      </c>
      <c r="AB378" s="1">
        <f t="shared" si="293"/>
        <v>0</v>
      </c>
      <c r="AC378" s="14">
        <f t="shared" si="294"/>
        <v>100</v>
      </c>
      <c r="AD378" s="1">
        <f t="shared" si="317"/>
        <v>1.3551359342525352E-2</v>
      </c>
      <c r="AE378" s="1">
        <f t="shared" si="318"/>
        <v>0.1745180121322725</v>
      </c>
      <c r="AF378" s="1">
        <f t="shared" si="319"/>
        <v>8.3877738402137733E-2</v>
      </c>
      <c r="AG378" s="1">
        <f t="shared" si="320"/>
        <v>7.5745654152392816E-2</v>
      </c>
      <c r="AH378" s="1">
        <f t="shared" si="321"/>
        <v>4.6751732683232135E-2</v>
      </c>
      <c r="AI378" s="1">
        <f t="shared" si="322"/>
        <v>2.899640650859113E-2</v>
      </c>
      <c r="AJ378" s="1">
        <f t="shared" si="323"/>
        <v>1.8065206238107884E-2</v>
      </c>
      <c r="AL378" s="1">
        <f t="shared" si="324"/>
        <v>1.6065601786897926E-4</v>
      </c>
      <c r="AM378" s="1">
        <f t="shared" si="325"/>
        <v>2174.386917383908</v>
      </c>
      <c r="AN378" s="1">
        <f t="shared" si="326"/>
        <v>21.812272689580006</v>
      </c>
      <c r="AO378" s="1">
        <f t="shared" si="327"/>
        <v>37.866458975910312</v>
      </c>
      <c r="AP378" s="1">
        <f t="shared" si="328"/>
        <v>45.301184821776872</v>
      </c>
      <c r="AQ378" s="1">
        <f t="shared" si="329"/>
        <v>208.74643284084121</v>
      </c>
      <c r="AR378" s="1">
        <f t="shared" si="330"/>
        <v>34.579612774316658</v>
      </c>
      <c r="AS378" s="1">
        <f t="shared" si="331"/>
        <v>210.77304858032383</v>
      </c>
      <c r="AT378" s="1">
        <f t="shared" si="332"/>
        <v>5.3735058410010383</v>
      </c>
      <c r="AU378" s="1">
        <f t="shared" si="333"/>
        <v>214.83065953074336</v>
      </c>
      <c r="AV378" s="1">
        <f t="shared" si="334"/>
        <v>0.22975080363395758</v>
      </c>
      <c r="AW378" s="1">
        <f t="shared" si="335"/>
        <v>215.24758756847012</v>
      </c>
      <c r="AX378" s="1">
        <f t="shared" si="336"/>
        <v>1.4390392305028718E-3</v>
      </c>
      <c r="AY378" s="1">
        <f t="shared" si="337"/>
        <v>215.2588121563038</v>
      </c>
      <c r="BA378" s="1">
        <f t="shared" si="295"/>
        <v>37.866458975910312</v>
      </c>
      <c r="BB378" s="1">
        <f t="shared" si="296"/>
        <v>208.74643284084121</v>
      </c>
      <c r="BC378" s="1">
        <f t="shared" si="297"/>
        <v>210.77304858032383</v>
      </c>
      <c r="BD378" s="1">
        <f t="shared" si="298"/>
        <v>214.83065953074336</v>
      </c>
      <c r="BE378" s="1">
        <f t="shared" si="299"/>
        <v>215.24758756847012</v>
      </c>
      <c r="BF378" s="1">
        <f t="shared" si="300"/>
        <v>215.2588121563038</v>
      </c>
      <c r="BG378" s="1">
        <f t="shared" si="301"/>
        <v>5.5127001173687891</v>
      </c>
      <c r="BH378" s="1">
        <f t="shared" si="302"/>
        <v>5.5662201927677559</v>
      </c>
      <c r="BI378" s="1">
        <f t="shared" si="303"/>
        <v>5.6733759992560495</v>
      </c>
      <c r="BJ378" s="1">
        <f t="shared" si="304"/>
        <v>5.6843864831777697</v>
      </c>
      <c r="BK378" s="1">
        <f t="shared" si="305"/>
        <v>5.6846829087780835</v>
      </c>
      <c r="BM378" s="1">
        <f t="shared" si="306"/>
        <v>2174.386917383908</v>
      </c>
      <c r="BN378" s="1">
        <f t="shared" si="307"/>
        <v>208.74643284084121</v>
      </c>
      <c r="BO378" s="1">
        <f t="shared" si="308"/>
        <v>210.77304858032383</v>
      </c>
      <c r="BP378" s="1">
        <f t="shared" si="309"/>
        <v>214.83065953074336</v>
      </c>
      <c r="BQ378" s="1">
        <f t="shared" si="310"/>
        <v>215.24758756847012</v>
      </c>
      <c r="BR378" s="1">
        <f t="shared" si="311"/>
        <v>215.2588121563038</v>
      </c>
      <c r="BS378" s="1">
        <f t="shared" si="312"/>
        <v>9.6002432304914898</v>
      </c>
      <c r="BT378" s="1">
        <f t="shared" si="313"/>
        <v>9.6934472377121068</v>
      </c>
      <c r="BU378" s="1">
        <f t="shared" si="314"/>
        <v>9.8800566639360916</v>
      </c>
      <c r="BV378" s="1">
        <f t="shared" si="315"/>
        <v>9.8992311739735399</v>
      </c>
      <c r="BW378" s="1">
        <f t="shared" si="316"/>
        <v>9.8997473924875479</v>
      </c>
    </row>
    <row r="379" spans="16:75">
      <c r="P379" s="1">
        <v>3</v>
      </c>
      <c r="Q379" s="1">
        <f t="shared" si="288"/>
        <v>1824.0104786700406</v>
      </c>
      <c r="R379" s="14">
        <v>36.799999999999997</v>
      </c>
      <c r="S379" s="1">
        <f t="shared" si="286"/>
        <v>49.803374999999996</v>
      </c>
      <c r="T379" s="1">
        <f t="shared" si="287"/>
        <v>13.503321428571432</v>
      </c>
      <c r="U379" s="1">
        <v>0</v>
      </c>
      <c r="V379" s="1">
        <v>0</v>
      </c>
      <c r="W379" s="14">
        <f t="shared" si="289"/>
        <v>63.306696428571428</v>
      </c>
      <c r="Y379" s="1">
        <f t="shared" si="290"/>
        <v>78.669995134231726</v>
      </c>
      <c r="Z379" s="1">
        <f t="shared" si="291"/>
        <v>21.33000486576827</v>
      </c>
      <c r="AA379" s="1">
        <f t="shared" si="292"/>
        <v>0</v>
      </c>
      <c r="AB379" s="1">
        <f t="shared" si="293"/>
        <v>0</v>
      </c>
      <c r="AC379" s="14">
        <f t="shared" si="294"/>
        <v>100</v>
      </c>
      <c r="AD379" s="1">
        <f t="shared" si="317"/>
        <v>1.3520472474399225E-2</v>
      </c>
      <c r="AE379" s="1">
        <f t="shared" si="318"/>
        <v>0.17421468270477014</v>
      </c>
      <c r="AF379" s="1">
        <f t="shared" si="319"/>
        <v>8.3595742949706522E-2</v>
      </c>
      <c r="AG379" s="1">
        <f t="shared" si="320"/>
        <v>7.5487243128780357E-2</v>
      </c>
      <c r="AH379" s="1">
        <f t="shared" si="321"/>
        <v>4.6581616327293157E-2</v>
      </c>
      <c r="AI379" s="1">
        <f t="shared" si="322"/>
        <v>2.8884763664041076E-2</v>
      </c>
      <c r="AJ379" s="1">
        <f t="shared" si="323"/>
        <v>1.7992126235538274E-2</v>
      </c>
      <c r="AL379" s="1">
        <f t="shared" si="324"/>
        <v>1.4375693411612702E-4</v>
      </c>
      <c r="AM379" s="1">
        <f t="shared" si="325"/>
        <v>2168.4782576729654</v>
      </c>
      <c r="AN379" s="1">
        <f t="shared" si="326"/>
        <v>21.687691251158739</v>
      </c>
      <c r="AO379" s="1">
        <f t="shared" si="327"/>
        <v>37.822494933180003</v>
      </c>
      <c r="AP379" s="1">
        <f t="shared" si="328"/>
        <v>44.677185122205813</v>
      </c>
      <c r="AQ379" s="1">
        <f t="shared" si="329"/>
        <v>208.30059249377973</v>
      </c>
      <c r="AR379" s="1">
        <f t="shared" si="330"/>
        <v>34.036332648520649</v>
      </c>
      <c r="AS379" s="1">
        <f t="shared" si="331"/>
        <v>210.2927857652918</v>
      </c>
      <c r="AT379" s="1">
        <f t="shared" si="332"/>
        <v>5.2226533492933571</v>
      </c>
      <c r="AU379" s="1">
        <f t="shared" si="333"/>
        <v>214.26107255742423</v>
      </c>
      <c r="AV379" s="1">
        <f t="shared" si="334"/>
        <v>0.21881646675318875</v>
      </c>
      <c r="AW379" s="1">
        <f t="shared" si="335"/>
        <v>214.66327025569373</v>
      </c>
      <c r="AX379" s="1">
        <f t="shared" si="336"/>
        <v>1.3270445113799129E-3</v>
      </c>
      <c r="AY379" s="1">
        <f t="shared" si="337"/>
        <v>214.67387333806528</v>
      </c>
      <c r="BA379" s="1">
        <f t="shared" si="295"/>
        <v>37.822494933180003</v>
      </c>
      <c r="BB379" s="1">
        <f t="shared" si="296"/>
        <v>208.30059249377973</v>
      </c>
      <c r="BC379" s="1">
        <f t="shared" si="297"/>
        <v>210.2927857652918</v>
      </c>
      <c r="BD379" s="1">
        <f t="shared" si="298"/>
        <v>214.26107255742423</v>
      </c>
      <c r="BE379" s="1">
        <f t="shared" si="299"/>
        <v>214.66327025569373</v>
      </c>
      <c r="BF379" s="1">
        <f t="shared" si="300"/>
        <v>214.67387333806528</v>
      </c>
      <c r="BG379" s="1">
        <f t="shared" si="301"/>
        <v>5.5073202564182733</v>
      </c>
      <c r="BH379" s="1">
        <f t="shared" si="302"/>
        <v>5.5599924366917222</v>
      </c>
      <c r="BI379" s="1">
        <f t="shared" si="303"/>
        <v>5.6649111312184344</v>
      </c>
      <c r="BJ379" s="1">
        <f t="shared" si="304"/>
        <v>5.6755449537354323</v>
      </c>
      <c r="BK379" s="1">
        <f t="shared" si="305"/>
        <v>5.6758252917298</v>
      </c>
      <c r="BM379" s="1">
        <f t="shared" si="306"/>
        <v>2168.4782576729654</v>
      </c>
      <c r="BN379" s="1">
        <f t="shared" si="307"/>
        <v>208.30059249377973</v>
      </c>
      <c r="BO379" s="1">
        <f t="shared" si="308"/>
        <v>210.2927857652918</v>
      </c>
      <c r="BP379" s="1">
        <f t="shared" si="309"/>
        <v>214.26107255742423</v>
      </c>
      <c r="BQ379" s="1">
        <f t="shared" si="310"/>
        <v>214.66327025569373</v>
      </c>
      <c r="BR379" s="1">
        <f t="shared" si="311"/>
        <v>214.67387333806528</v>
      </c>
      <c r="BS379" s="1">
        <f t="shared" si="312"/>
        <v>9.6058418735224489</v>
      </c>
      <c r="BT379" s="1">
        <f t="shared" si="313"/>
        <v>9.6977124405647004</v>
      </c>
      <c r="BU379" s="1">
        <f t="shared" si="314"/>
        <v>9.880711129995456</v>
      </c>
      <c r="BV379" s="1">
        <f t="shared" si="315"/>
        <v>9.8992585928001375</v>
      </c>
      <c r="BW379" s="1">
        <f t="shared" si="316"/>
        <v>9.8997475570004489</v>
      </c>
    </row>
    <row r="380" spans="16:75">
      <c r="P380" s="1">
        <v>3</v>
      </c>
      <c r="Q380" s="1">
        <f t="shared" si="288"/>
        <v>1824.7247643843261</v>
      </c>
      <c r="R380" s="14">
        <v>36.9</v>
      </c>
      <c r="S380" s="1">
        <f t="shared" si="286"/>
        <v>49.800374999999995</v>
      </c>
      <c r="T380" s="1">
        <f t="shared" si="287"/>
        <v>13.406321428571431</v>
      </c>
      <c r="U380" s="1">
        <v>0</v>
      </c>
      <c r="V380" s="1">
        <v>0</v>
      </c>
      <c r="W380" s="14">
        <f t="shared" si="289"/>
        <v>63.206696428571426</v>
      </c>
      <c r="Y380" s="1">
        <f t="shared" si="290"/>
        <v>78.789713454298891</v>
      </c>
      <c r="Z380" s="1">
        <f t="shared" si="291"/>
        <v>21.210286545701113</v>
      </c>
      <c r="AA380" s="1">
        <f t="shared" si="292"/>
        <v>0</v>
      </c>
      <c r="AB380" s="1">
        <f t="shared" si="293"/>
        <v>0</v>
      </c>
      <c r="AC380" s="14">
        <f t="shared" si="294"/>
        <v>100</v>
      </c>
      <c r="AD380" s="1">
        <f t="shared" si="317"/>
        <v>1.3489487873374933E-2</v>
      </c>
      <c r="AE380" s="1">
        <f t="shared" si="318"/>
        <v>0.17391039347571302</v>
      </c>
      <c r="AF380" s="1">
        <f t="shared" si="319"/>
        <v>8.3312855201147298E-2</v>
      </c>
      <c r="AG380" s="1">
        <f t="shared" si="320"/>
        <v>7.5228014435401197E-2</v>
      </c>
      <c r="AH380" s="1">
        <f t="shared" si="321"/>
        <v>4.6410961685490311E-2</v>
      </c>
      <c r="AI380" s="1">
        <f t="shared" si="322"/>
        <v>2.8772767556780394E-2</v>
      </c>
      <c r="AJ380" s="1">
        <f t="shared" si="323"/>
        <v>1.7918814991639175E-2</v>
      </c>
      <c r="AL380" s="1">
        <f t="shared" si="324"/>
        <v>1.2857913202577649E-4</v>
      </c>
      <c r="AM380" s="1">
        <f t="shared" si="325"/>
        <v>2162.6016231767762</v>
      </c>
      <c r="AN380" s="1">
        <f t="shared" si="326"/>
        <v>21.56340951953349</v>
      </c>
      <c r="AO380" s="1">
        <f t="shared" si="327"/>
        <v>37.778432371083397</v>
      </c>
      <c r="AP380" s="1">
        <f t="shared" si="328"/>
        <v>44.058738838248487</v>
      </c>
      <c r="AQ380" s="1">
        <f t="shared" si="329"/>
        <v>207.85549261937447</v>
      </c>
      <c r="AR380" s="1">
        <f t="shared" si="330"/>
        <v>33.49892048025189</v>
      </c>
      <c r="AS380" s="1">
        <f t="shared" si="331"/>
        <v>209.81366959920766</v>
      </c>
      <c r="AT380" s="1">
        <f t="shared" si="332"/>
        <v>5.0752752310869029</v>
      </c>
      <c r="AU380" s="1">
        <f t="shared" si="333"/>
        <v>213.69417337767803</v>
      </c>
      <c r="AV380" s="1">
        <f t="shared" si="334"/>
        <v>0.20834680576177186</v>
      </c>
      <c r="AW380" s="1">
        <f t="shared" si="335"/>
        <v>214.08209160135789</v>
      </c>
      <c r="AX380" s="1">
        <f t="shared" si="336"/>
        <v>1.223201660288961E-3</v>
      </c>
      <c r="AY380" s="1">
        <f t="shared" si="337"/>
        <v>214.0921046385086</v>
      </c>
      <c r="BA380" s="1">
        <f t="shared" si="295"/>
        <v>37.778432371083397</v>
      </c>
      <c r="BB380" s="1">
        <f t="shared" si="296"/>
        <v>207.85549261937447</v>
      </c>
      <c r="BC380" s="1">
        <f t="shared" si="297"/>
        <v>209.81366959920766</v>
      </c>
      <c r="BD380" s="1">
        <f t="shared" si="298"/>
        <v>213.69417337767803</v>
      </c>
      <c r="BE380" s="1">
        <f t="shared" si="299"/>
        <v>214.08209160135789</v>
      </c>
      <c r="BF380" s="1">
        <f t="shared" si="300"/>
        <v>214.0921046385086</v>
      </c>
      <c r="BG380" s="1">
        <f t="shared" si="301"/>
        <v>5.5019618224940565</v>
      </c>
      <c r="BH380" s="1">
        <f t="shared" si="302"/>
        <v>5.5537950208808704</v>
      </c>
      <c r="BI380" s="1">
        <f t="shared" si="303"/>
        <v>5.6565124587129549</v>
      </c>
      <c r="BJ380" s="1">
        <f t="shared" si="304"/>
        <v>5.6667807043582341</v>
      </c>
      <c r="BK380" s="1">
        <f t="shared" si="305"/>
        <v>5.6670457507490521</v>
      </c>
      <c r="BM380" s="1">
        <f t="shared" si="306"/>
        <v>2162.6016231767762</v>
      </c>
      <c r="BN380" s="1">
        <f t="shared" si="307"/>
        <v>207.85549261937447</v>
      </c>
      <c r="BO380" s="1">
        <f t="shared" si="308"/>
        <v>209.81366959920766</v>
      </c>
      <c r="BP380" s="1">
        <f t="shared" si="309"/>
        <v>213.69417337767803</v>
      </c>
      <c r="BQ380" s="1">
        <f t="shared" si="310"/>
        <v>214.08209160135789</v>
      </c>
      <c r="BR380" s="1">
        <f t="shared" si="311"/>
        <v>214.0921046385086</v>
      </c>
      <c r="BS380" s="1">
        <f t="shared" si="312"/>
        <v>9.6113630171997642</v>
      </c>
      <c r="BT380" s="1">
        <f t="shared" si="313"/>
        <v>9.7019102987169532</v>
      </c>
      <c r="BU380" s="1">
        <f t="shared" si="314"/>
        <v>9.8813471278066345</v>
      </c>
      <c r="BV380" s="1">
        <f t="shared" si="315"/>
        <v>9.8992846998274135</v>
      </c>
      <c r="BW380" s="1">
        <f t="shared" si="316"/>
        <v>9.89974770868875</v>
      </c>
    </row>
    <row r="381" spans="16:75">
      <c r="P381" s="1">
        <v>3</v>
      </c>
      <c r="Q381" s="1">
        <f t="shared" si="288"/>
        <v>1825.4390500986119</v>
      </c>
      <c r="R381" s="14">
        <v>37</v>
      </c>
      <c r="S381" s="1">
        <f t="shared" ref="S381:S444" si="338">$S$252+$S$6*(R381-24.1)</f>
        <v>49.797374999999995</v>
      </c>
      <c r="T381" s="1">
        <f t="shared" ref="T381:T444" si="339">$T$252+$T$6*(R381-24.1)</f>
        <v>13.30932142857143</v>
      </c>
      <c r="U381" s="1">
        <v>0</v>
      </c>
      <c r="V381" s="1">
        <v>0</v>
      </c>
      <c r="W381" s="14">
        <f t="shared" si="289"/>
        <v>63.106696428571425</v>
      </c>
      <c r="Y381" s="1">
        <f t="shared" si="290"/>
        <v>78.909811189948982</v>
      </c>
      <c r="Z381" s="1">
        <f t="shared" si="291"/>
        <v>21.090188810051007</v>
      </c>
      <c r="AA381" s="1">
        <f t="shared" si="292"/>
        <v>0</v>
      </c>
      <c r="AB381" s="1">
        <f t="shared" si="293"/>
        <v>0</v>
      </c>
      <c r="AC381" s="14">
        <f t="shared" si="294"/>
        <v>99.999999999999986</v>
      </c>
      <c r="AD381" s="1">
        <f t="shared" si="317"/>
        <v>1.345840507484458E-2</v>
      </c>
      <c r="AE381" s="1">
        <f t="shared" si="318"/>
        <v>0.17360513988234505</v>
      </c>
      <c r="AF381" s="1">
        <f t="shared" si="319"/>
        <v>8.3029070914614825E-2</v>
      </c>
      <c r="AG381" s="1">
        <f t="shared" si="320"/>
        <v>7.4967964185172903E-2</v>
      </c>
      <c r="AH381" s="1">
        <f t="shared" si="321"/>
        <v>4.6239766198891391E-2</v>
      </c>
      <c r="AI381" s="1">
        <f t="shared" si="322"/>
        <v>2.8660416507449854E-2</v>
      </c>
      <c r="AJ381" s="1">
        <f t="shared" si="323"/>
        <v>1.7845271407123161E-2</v>
      </c>
      <c r="AL381" s="1">
        <f t="shared" si="324"/>
        <v>1.1495304978316642E-4</v>
      </c>
      <c r="AM381" s="1">
        <f t="shared" si="325"/>
        <v>2156.756754235631</v>
      </c>
      <c r="AN381" s="1">
        <f t="shared" si="326"/>
        <v>21.439427771180231</v>
      </c>
      <c r="AO381" s="1">
        <f t="shared" si="327"/>
        <v>37.734272899191765</v>
      </c>
      <c r="AP381" s="1">
        <f t="shared" si="328"/>
        <v>43.445823887585739</v>
      </c>
      <c r="AQ381" s="1">
        <f t="shared" si="329"/>
        <v>207.41114216334262</v>
      </c>
      <c r="AR381" s="1">
        <f t="shared" si="330"/>
        <v>32.967341991285821</v>
      </c>
      <c r="AS381" s="1">
        <f t="shared" si="331"/>
        <v>209.33570655161867</v>
      </c>
      <c r="AT381" s="1">
        <f t="shared" si="332"/>
        <v>4.9313091659693153</v>
      </c>
      <c r="AU381" s="1">
        <f t="shared" si="333"/>
        <v>213.12994942034908</v>
      </c>
      <c r="AV381" s="1">
        <f t="shared" si="334"/>
        <v>0.19832446646103494</v>
      </c>
      <c r="AW381" s="1">
        <f t="shared" si="335"/>
        <v>213.50402736585815</v>
      </c>
      <c r="AX381" s="1">
        <f t="shared" si="336"/>
        <v>1.1269588378208673E-3</v>
      </c>
      <c r="AY381" s="1">
        <f t="shared" si="337"/>
        <v>213.5134803745095</v>
      </c>
      <c r="BA381" s="1">
        <f t="shared" si="295"/>
        <v>37.734272899191765</v>
      </c>
      <c r="BB381" s="1">
        <f t="shared" si="296"/>
        <v>207.41114216334262</v>
      </c>
      <c r="BC381" s="1">
        <f t="shared" si="297"/>
        <v>209.33570655161867</v>
      </c>
      <c r="BD381" s="1">
        <f t="shared" si="298"/>
        <v>213.12994942034908</v>
      </c>
      <c r="BE381" s="1">
        <f t="shared" si="299"/>
        <v>213.50402736585815</v>
      </c>
      <c r="BF381" s="1">
        <f t="shared" si="300"/>
        <v>213.5134803745095</v>
      </c>
      <c r="BG381" s="1">
        <f t="shared" si="301"/>
        <v>5.4966248512975904</v>
      </c>
      <c r="BH381" s="1">
        <f t="shared" si="302"/>
        <v>5.5476279378925692</v>
      </c>
      <c r="BI381" s="1">
        <f t="shared" si="303"/>
        <v>5.6481795737718885</v>
      </c>
      <c r="BJ381" s="1">
        <f t="shared" si="304"/>
        <v>5.6580930533957954</v>
      </c>
      <c r="BK381" s="1">
        <f t="shared" si="305"/>
        <v>5.6583435685886174</v>
      </c>
      <c r="BM381" s="1">
        <f t="shared" si="306"/>
        <v>2156.756754235631</v>
      </c>
      <c r="BN381" s="1">
        <f t="shared" si="307"/>
        <v>207.41114216334262</v>
      </c>
      <c r="BO381" s="1">
        <f t="shared" si="308"/>
        <v>209.33570655161867</v>
      </c>
      <c r="BP381" s="1">
        <f t="shared" si="309"/>
        <v>213.12994942034908</v>
      </c>
      <c r="BQ381" s="1">
        <f t="shared" si="310"/>
        <v>213.50402736585815</v>
      </c>
      <c r="BR381" s="1">
        <f t="shared" si="311"/>
        <v>213.5134803745095</v>
      </c>
      <c r="BS381" s="1">
        <f t="shared" si="312"/>
        <v>9.6168073546546289</v>
      </c>
      <c r="BT381" s="1">
        <f t="shared" si="313"/>
        <v>9.7060415431877782</v>
      </c>
      <c r="BU381" s="1">
        <f t="shared" si="314"/>
        <v>9.8819650849260352</v>
      </c>
      <c r="BV381" s="1">
        <f t="shared" si="315"/>
        <v>9.8993095510914682</v>
      </c>
      <c r="BW381" s="1">
        <f t="shared" si="316"/>
        <v>9.899747848485589</v>
      </c>
    </row>
    <row r="382" spans="16:75">
      <c r="P382" s="1">
        <v>3</v>
      </c>
      <c r="Q382" s="1">
        <f t="shared" ref="Q382:Q445" si="340">$Q$252+(R382-24.1)/0.14</f>
        <v>1826.1533358128977</v>
      </c>
      <c r="R382" s="14">
        <v>37.1</v>
      </c>
      <c r="S382" s="1">
        <f t="shared" si="338"/>
        <v>49.794374999999995</v>
      </c>
      <c r="T382" s="1">
        <f t="shared" si="339"/>
        <v>13.212321428571428</v>
      </c>
      <c r="U382" s="1">
        <v>0</v>
      </c>
      <c r="V382" s="1">
        <v>0</v>
      </c>
      <c r="W382" s="14">
        <f t="shared" ref="W382:W445" si="341">SUM(S382:V382)</f>
        <v>63.006696428571423</v>
      </c>
      <c r="Y382" s="1">
        <f t="shared" si="290"/>
        <v>79.030290147730881</v>
      </c>
      <c r="Z382" s="1">
        <f t="shared" si="291"/>
        <v>20.969709852269105</v>
      </c>
      <c r="AA382" s="1">
        <f t="shared" si="292"/>
        <v>0</v>
      </c>
      <c r="AB382" s="1">
        <f t="shared" si="293"/>
        <v>0</v>
      </c>
      <c r="AC382" s="14">
        <f t="shared" si="294"/>
        <v>99.999999999999986</v>
      </c>
      <c r="AD382" s="1">
        <f t="shared" si="317"/>
        <v>1.3427223611250698E-2</v>
      </c>
      <c r="AE382" s="1">
        <f t="shared" si="318"/>
        <v>0.17329891733294328</v>
      </c>
      <c r="AF382" s="1">
        <f t="shared" si="319"/>
        <v>8.2744385821334476E-2</v>
      </c>
      <c r="AG382" s="1">
        <f t="shared" si="320"/>
        <v>7.4707088466335836E-2</v>
      </c>
      <c r="AH382" s="1">
        <f t="shared" si="321"/>
        <v>4.6068027292318722E-2</v>
      </c>
      <c r="AI382" s="1">
        <f t="shared" si="322"/>
        <v>2.8547708826028768E-2</v>
      </c>
      <c r="AJ382" s="1">
        <f t="shared" si="323"/>
        <v>1.777149437572393E-2</v>
      </c>
      <c r="AL382" s="1">
        <f t="shared" si="324"/>
        <v>1.0272526014465045E-4</v>
      </c>
      <c r="AM382" s="1">
        <f t="shared" si="325"/>
        <v>2150.9433939889727</v>
      </c>
      <c r="AN382" s="1">
        <f t="shared" si="326"/>
        <v>21.315746283756109</v>
      </c>
      <c r="AO382" s="1">
        <f t="shared" si="327"/>
        <v>37.690018110470916</v>
      </c>
      <c r="AP382" s="1">
        <f t="shared" si="328"/>
        <v>42.838418165887951</v>
      </c>
      <c r="AQ382" s="1">
        <f t="shared" si="329"/>
        <v>206.96754991537105</v>
      </c>
      <c r="AR382" s="1">
        <f t="shared" si="330"/>
        <v>32.441562931911065</v>
      </c>
      <c r="AS382" s="1">
        <f t="shared" si="331"/>
        <v>208.85890293000222</v>
      </c>
      <c r="AT382" s="1">
        <f t="shared" si="332"/>
        <v>4.7906936305587315</v>
      </c>
      <c r="AU382" s="1">
        <f t="shared" si="333"/>
        <v>212.56838808398845</v>
      </c>
      <c r="AV382" s="1">
        <f t="shared" si="334"/>
        <v>0.18873265243727005</v>
      </c>
      <c r="AW382" s="1">
        <f t="shared" si="335"/>
        <v>212.92905352566027</v>
      </c>
      <c r="AX382" s="1">
        <f t="shared" si="336"/>
        <v>1.0377987225467034E-3</v>
      </c>
      <c r="AY382" s="1">
        <f t="shared" si="337"/>
        <v>212.93797513845615</v>
      </c>
      <c r="BA382" s="1">
        <f t="shared" si="295"/>
        <v>37.690018110470916</v>
      </c>
      <c r="BB382" s="1">
        <f t="shared" si="296"/>
        <v>206.96754991537105</v>
      </c>
      <c r="BC382" s="1">
        <f t="shared" si="297"/>
        <v>208.85890293000222</v>
      </c>
      <c r="BD382" s="1">
        <f t="shared" si="298"/>
        <v>212.56838808398845</v>
      </c>
      <c r="BE382" s="1">
        <f t="shared" si="299"/>
        <v>212.92905352566027</v>
      </c>
      <c r="BF382" s="1">
        <f t="shared" si="300"/>
        <v>212.93797513845615</v>
      </c>
      <c r="BG382" s="1">
        <f t="shared" si="301"/>
        <v>5.4913093782216045</v>
      </c>
      <c r="BH382" s="1">
        <f t="shared" si="302"/>
        <v>5.5414911799147619</v>
      </c>
      <c r="BI382" s="1">
        <f t="shared" si="303"/>
        <v>5.6399120706427412</v>
      </c>
      <c r="BJ382" s="1">
        <f t="shared" si="304"/>
        <v>5.6494813269008493</v>
      </c>
      <c r="BK382" s="1">
        <f t="shared" si="305"/>
        <v>5.6497180371292641</v>
      </c>
      <c r="BM382" s="1">
        <f t="shared" si="306"/>
        <v>2150.9433939889727</v>
      </c>
      <c r="BN382" s="1">
        <f t="shared" si="307"/>
        <v>206.96754991537105</v>
      </c>
      <c r="BO382" s="1">
        <f t="shared" si="308"/>
        <v>208.85890293000222</v>
      </c>
      <c r="BP382" s="1">
        <f t="shared" si="309"/>
        <v>212.56838808398845</v>
      </c>
      <c r="BQ382" s="1">
        <f t="shared" si="310"/>
        <v>212.92905352566027</v>
      </c>
      <c r="BR382" s="1">
        <f t="shared" si="311"/>
        <v>212.93797513845615</v>
      </c>
      <c r="BS382" s="1">
        <f t="shared" si="312"/>
        <v>9.6221755762500614</v>
      </c>
      <c r="BT382" s="1">
        <f t="shared" si="313"/>
        <v>9.7101069007059593</v>
      </c>
      <c r="BU382" s="1">
        <f t="shared" si="314"/>
        <v>9.8825654212022584</v>
      </c>
      <c r="BV382" s="1">
        <f t="shared" si="315"/>
        <v>9.8993332005254953</v>
      </c>
      <c r="BW382" s="1">
        <f t="shared" si="316"/>
        <v>9.8997479772611729</v>
      </c>
    </row>
    <row r="383" spans="16:75">
      <c r="P383" s="1">
        <v>3</v>
      </c>
      <c r="Q383" s="1">
        <f t="shared" si="340"/>
        <v>1826.8676215271835</v>
      </c>
      <c r="R383" s="14">
        <v>37.200000000000003</v>
      </c>
      <c r="S383" s="1">
        <f t="shared" si="338"/>
        <v>49.791374999999995</v>
      </c>
      <c r="T383" s="1">
        <f t="shared" si="339"/>
        <v>13.115321428571427</v>
      </c>
      <c r="U383" s="1">
        <v>0</v>
      </c>
      <c r="V383" s="1">
        <v>0</v>
      </c>
      <c r="W383" s="14">
        <f t="shared" si="341"/>
        <v>62.906696428571422</v>
      </c>
      <c r="Y383" s="1">
        <f t="shared" si="290"/>
        <v>79.151152145680612</v>
      </c>
      <c r="Z383" s="1">
        <f t="shared" si="291"/>
        <v>20.848847854319391</v>
      </c>
      <c r="AA383" s="1">
        <f t="shared" si="292"/>
        <v>0</v>
      </c>
      <c r="AB383" s="1">
        <f t="shared" si="293"/>
        <v>0</v>
      </c>
      <c r="AC383" s="14">
        <f t="shared" si="294"/>
        <v>100</v>
      </c>
      <c r="AD383" s="1">
        <f t="shared" si="317"/>
        <v>1.3395943012062787E-2</v>
      </c>
      <c r="AE383" s="1">
        <f t="shared" si="318"/>
        <v>0.17299172120658782</v>
      </c>
      <c r="AF383" s="1">
        <f t="shared" si="319"/>
        <v>8.2458795625387979E-2</v>
      </c>
      <c r="AG383" s="1">
        <f t="shared" si="320"/>
        <v>7.4445383342256866E-2</v>
      </c>
      <c r="AH383" s="1">
        <f t="shared" si="321"/>
        <v>4.5895742374220019E-2</v>
      </c>
      <c r="AI383" s="1">
        <f t="shared" si="322"/>
        <v>2.8434642811750222E-2</v>
      </c>
      <c r="AJ383" s="1">
        <f t="shared" si="323"/>
        <v>1.7697482784140846E-2</v>
      </c>
      <c r="AL383" s="1">
        <f t="shared" si="324"/>
        <v>9.1757027471893612E-5</v>
      </c>
      <c r="AM383" s="1">
        <f t="shared" si="325"/>
        <v>2145.1612883378111</v>
      </c>
      <c r="AN383" s="1">
        <f t="shared" si="326"/>
        <v>21.192365336108338</v>
      </c>
      <c r="AO383" s="1">
        <f t="shared" si="327"/>
        <v>37.645669581507569</v>
      </c>
      <c r="AP383" s="1">
        <f t="shared" si="328"/>
        <v>42.236499546683213</v>
      </c>
      <c r="AQ383" s="1">
        <f t="shared" si="329"/>
        <v>206.52472451115412</v>
      </c>
      <c r="AR383" s="1">
        <f t="shared" si="330"/>
        <v>31.921549081053136</v>
      </c>
      <c r="AS383" s="1">
        <f t="shared" si="331"/>
        <v>208.38326488202117</v>
      </c>
      <c r="AT383" s="1">
        <f t="shared" si="332"/>
        <v>4.6533678924559139</v>
      </c>
      <c r="AU383" s="1">
        <f t="shared" si="333"/>
        <v>212.00947673938754</v>
      </c>
      <c r="AV383" s="1">
        <f t="shared" si="334"/>
        <v>0.1795551100666529</v>
      </c>
      <c r="AW383" s="1">
        <f t="shared" si="335"/>
        <v>212.35714627185487</v>
      </c>
      <c r="AX383" s="1">
        <f t="shared" si="336"/>
        <v>9.5523653060742924E-4</v>
      </c>
      <c r="AY383" s="1">
        <f t="shared" si="337"/>
        <v>212.36556379463377</v>
      </c>
      <c r="BA383" s="1">
        <f t="shared" si="295"/>
        <v>37.645669581507569</v>
      </c>
      <c r="BB383" s="1">
        <f t="shared" si="296"/>
        <v>206.52472451115412</v>
      </c>
      <c r="BC383" s="1">
        <f t="shared" si="297"/>
        <v>208.38326488202117</v>
      </c>
      <c r="BD383" s="1">
        <f t="shared" si="298"/>
        <v>212.00947673938754</v>
      </c>
      <c r="BE383" s="1">
        <f t="shared" si="299"/>
        <v>212.35714627185487</v>
      </c>
      <c r="BF383" s="1">
        <f t="shared" si="300"/>
        <v>212.36556379463377</v>
      </c>
      <c r="BG383" s="1">
        <f t="shared" si="301"/>
        <v>5.4860154383494848</v>
      </c>
      <c r="BH383" s="1">
        <f t="shared" si="302"/>
        <v>5.5353847387637884</v>
      </c>
      <c r="BI383" s="1">
        <f t="shared" si="303"/>
        <v>5.6317095457781825</v>
      </c>
      <c r="BJ383" s="1">
        <f t="shared" si="304"/>
        <v>5.6409448585334676</v>
      </c>
      <c r="BK383" s="1">
        <f t="shared" si="305"/>
        <v>5.6411684572334631</v>
      </c>
      <c r="BM383" s="1">
        <f t="shared" si="306"/>
        <v>2145.1612883378111</v>
      </c>
      <c r="BN383" s="1">
        <f t="shared" si="307"/>
        <v>206.52472451115412</v>
      </c>
      <c r="BO383" s="1">
        <f t="shared" si="308"/>
        <v>208.38326488202117</v>
      </c>
      <c r="BP383" s="1">
        <f t="shared" si="309"/>
        <v>212.00947673938754</v>
      </c>
      <c r="BQ383" s="1">
        <f t="shared" si="310"/>
        <v>212.35714627185487</v>
      </c>
      <c r="BR383" s="1">
        <f t="shared" si="311"/>
        <v>212.36556379463377</v>
      </c>
      <c r="BS383" s="1">
        <f t="shared" si="312"/>
        <v>9.6274683695779739</v>
      </c>
      <c r="BT383" s="1">
        <f t="shared" si="313"/>
        <v>9.7141070937135918</v>
      </c>
      <c r="BU383" s="1">
        <f t="shared" si="314"/>
        <v>9.8831485488750417</v>
      </c>
      <c r="BV383" s="1">
        <f t="shared" si="315"/>
        <v>9.8993557000276127</v>
      </c>
      <c r="BW383" s="1">
        <f t="shared" si="316"/>
        <v>9.8997480958266912</v>
      </c>
    </row>
    <row r="384" spans="16:75">
      <c r="P384" s="1">
        <v>3</v>
      </c>
      <c r="Q384" s="1">
        <f t="shared" si="340"/>
        <v>1827.581907241469</v>
      </c>
      <c r="R384" s="14">
        <v>37.299999999999997</v>
      </c>
      <c r="S384" s="1">
        <f t="shared" si="338"/>
        <v>49.788374999999995</v>
      </c>
      <c r="T384" s="1">
        <f t="shared" si="339"/>
        <v>13.018321428571433</v>
      </c>
      <c r="U384" s="1">
        <v>0</v>
      </c>
      <c r="V384" s="1">
        <v>0</v>
      </c>
      <c r="W384" s="14">
        <f t="shared" si="341"/>
        <v>62.806696428571428</v>
      </c>
      <c r="Y384" s="1">
        <f t="shared" si="290"/>
        <v>79.272399013412752</v>
      </c>
      <c r="Z384" s="1">
        <f t="shared" si="291"/>
        <v>20.727600986587252</v>
      </c>
      <c r="AA384" s="1">
        <f t="shared" si="292"/>
        <v>0</v>
      </c>
      <c r="AB384" s="1">
        <f t="shared" si="293"/>
        <v>0</v>
      </c>
      <c r="AC384" s="14">
        <f t="shared" si="294"/>
        <v>100</v>
      </c>
      <c r="AD384" s="1">
        <f t="shared" si="317"/>
        <v>1.3364562803753666E-2</v>
      </c>
      <c r="AE384" s="1">
        <f t="shared" si="318"/>
        <v>0.17268354685292908</v>
      </c>
      <c r="AF384" s="1">
        <f t="shared" si="319"/>
        <v>8.21722960034975E-2</v>
      </c>
      <c r="AG384" s="1">
        <f t="shared" si="320"/>
        <v>7.4182844851231541E-2</v>
      </c>
      <c r="AH384" s="1">
        <f t="shared" si="321"/>
        <v>4.5722908836538075E-2</v>
      </c>
      <c r="AI384" s="1">
        <f t="shared" si="322"/>
        <v>2.8321216753015577E-2</v>
      </c>
      <c r="AJ384" s="1">
        <f t="shared" si="323"/>
        <v>1.762323551198295E-2</v>
      </c>
      <c r="AL384" s="1">
        <f t="shared" si="324"/>
        <v>8.1922869880187704E-5</v>
      </c>
      <c r="AM384" s="1">
        <f t="shared" si="325"/>
        <v>2139.4101859077446</v>
      </c>
      <c r="AN384" s="1">
        <f t="shared" si="326"/>
        <v>21.06928520828335</v>
      </c>
      <c r="AO384" s="1">
        <f t="shared" si="327"/>
        <v>37.601228872732172</v>
      </c>
      <c r="AP384" s="1">
        <f t="shared" si="328"/>
        <v>41.640045881221916</v>
      </c>
      <c r="AQ384" s="1">
        <f t="shared" si="329"/>
        <v>206.08267443439831</v>
      </c>
      <c r="AR384" s="1">
        <f t="shared" si="330"/>
        <v>31.407266246393565</v>
      </c>
      <c r="AS384" s="1">
        <f t="shared" si="331"/>
        <v>207.90879839774337</v>
      </c>
      <c r="AT384" s="1">
        <f t="shared" si="332"/>
        <v>4.519272004212068</v>
      </c>
      <c r="AU384" s="1">
        <f t="shared" si="333"/>
        <v>211.45320273205465</v>
      </c>
      <c r="AV384" s="1">
        <f t="shared" si="334"/>
        <v>0.17077611384715097</v>
      </c>
      <c r="AW384" s="1">
        <f t="shared" si="335"/>
        <v>211.78828200869671</v>
      </c>
      <c r="AX384" s="1">
        <f t="shared" si="336"/>
        <v>8.7881813069471868E-4</v>
      </c>
      <c r="AY384" s="1">
        <f t="shared" si="337"/>
        <v>211.79622147566195</v>
      </c>
      <c r="BA384" s="1">
        <f t="shared" si="295"/>
        <v>37.601228872732172</v>
      </c>
      <c r="BB384" s="1">
        <f t="shared" si="296"/>
        <v>206.08267443439831</v>
      </c>
      <c r="BC384" s="1">
        <f t="shared" si="297"/>
        <v>207.90879839774337</v>
      </c>
      <c r="BD384" s="1">
        <f t="shared" si="298"/>
        <v>211.45320273205465</v>
      </c>
      <c r="BE384" s="1">
        <f t="shared" si="299"/>
        <v>211.78828200869671</v>
      </c>
      <c r="BF384" s="1">
        <f t="shared" si="300"/>
        <v>211.79622147566195</v>
      </c>
      <c r="BG384" s="1">
        <f t="shared" si="301"/>
        <v>5.480743066454572</v>
      </c>
      <c r="BH384" s="1">
        <f t="shared" si="302"/>
        <v>5.5293086058821768</v>
      </c>
      <c r="BI384" s="1">
        <f t="shared" si="303"/>
        <v>5.6235715978260812</v>
      </c>
      <c r="BJ384" s="1">
        <f t="shared" si="304"/>
        <v>5.6324829894663972</v>
      </c>
      <c r="BK384" s="1">
        <f t="shared" si="305"/>
        <v>5.6326941386017646</v>
      </c>
      <c r="BM384" s="1">
        <f t="shared" si="306"/>
        <v>2139.4101859077446</v>
      </c>
      <c r="BN384" s="1">
        <f t="shared" si="307"/>
        <v>206.08267443439831</v>
      </c>
      <c r="BO384" s="1">
        <f t="shared" si="308"/>
        <v>207.90879839774337</v>
      </c>
      <c r="BP384" s="1">
        <f t="shared" si="309"/>
        <v>211.45320273205465</v>
      </c>
      <c r="BQ384" s="1">
        <f t="shared" si="310"/>
        <v>211.78828200869671</v>
      </c>
      <c r="BR384" s="1">
        <f t="shared" si="311"/>
        <v>211.79622147566195</v>
      </c>
      <c r="BS384" s="1">
        <f t="shared" si="312"/>
        <v>9.632686419456217</v>
      </c>
      <c r="BT384" s="1">
        <f t="shared" si="313"/>
        <v>9.7180428403694989</v>
      </c>
      <c r="BU384" s="1">
        <f t="shared" si="314"/>
        <v>9.8837148726734583</v>
      </c>
      <c r="BV384" s="1">
        <f t="shared" si="315"/>
        <v>9.8993770995268786</v>
      </c>
      <c r="BW384" s="1">
        <f t="shared" si="316"/>
        <v>9.8997482049379659</v>
      </c>
    </row>
    <row r="385" spans="16:75">
      <c r="P385" s="1">
        <v>3</v>
      </c>
      <c r="Q385" s="1">
        <f t="shared" si="340"/>
        <v>1828.2961929557548</v>
      </c>
      <c r="R385" s="14">
        <v>37.4</v>
      </c>
      <c r="S385" s="1">
        <f t="shared" si="338"/>
        <v>49.785374999999995</v>
      </c>
      <c r="T385" s="1">
        <f t="shared" si="339"/>
        <v>12.921321428571432</v>
      </c>
      <c r="U385" s="1">
        <v>0</v>
      </c>
      <c r="V385" s="1">
        <v>0</v>
      </c>
      <c r="W385" s="14">
        <f t="shared" si="341"/>
        <v>62.706696428571426</v>
      </c>
      <c r="Y385" s="1">
        <f t="shared" si="290"/>
        <v>79.394032592212895</v>
      </c>
      <c r="Z385" s="1">
        <f t="shared" si="291"/>
        <v>20.605967407787109</v>
      </c>
      <c r="AA385" s="1">
        <f t="shared" si="292"/>
        <v>0</v>
      </c>
      <c r="AB385" s="1">
        <f t="shared" si="293"/>
        <v>0</v>
      </c>
      <c r="AC385" s="14">
        <f t="shared" si="294"/>
        <v>100</v>
      </c>
      <c r="AD385" s="1">
        <f t="shared" si="317"/>
        <v>1.3333082509775558E-2</v>
      </c>
      <c r="AE385" s="1">
        <f t="shared" si="318"/>
        <v>0.17237438959195359</v>
      </c>
      <c r="AF385" s="1">
        <f t="shared" si="319"/>
        <v>8.1884882604807363E-2</v>
      </c>
      <c r="AG385" s="1">
        <f t="shared" si="320"/>
        <v>7.3919469006283961E-2</v>
      </c>
      <c r="AH385" s="1">
        <f t="shared" si="321"/>
        <v>4.5549524054579127E-2</v>
      </c>
      <c r="AI385" s="1">
        <f t="shared" si="322"/>
        <v>2.8207428927308036E-2</v>
      </c>
      <c r="AJ385" s="1">
        <f t="shared" si="323"/>
        <v>1.7548751431712407E-2</v>
      </c>
      <c r="AL385" s="1">
        <f t="shared" si="324"/>
        <v>7.3109379879618018E-5</v>
      </c>
      <c r="AM385" s="1">
        <f t="shared" si="325"/>
        <v>2133.6898380125617</v>
      </c>
      <c r="AN385" s="1">
        <f t="shared" si="326"/>
        <v>20.946506181535945</v>
      </c>
      <c r="AO385" s="1">
        <f t="shared" si="327"/>
        <v>37.556697528638061</v>
      </c>
      <c r="AP385" s="1">
        <f t="shared" si="328"/>
        <v>41.049034998342826</v>
      </c>
      <c r="AQ385" s="1">
        <f t="shared" si="329"/>
        <v>205.64140801879387</v>
      </c>
      <c r="AR385" s="1">
        <f t="shared" si="330"/>
        <v>30.898680264495031</v>
      </c>
      <c r="AS385" s="1">
        <f t="shared" si="331"/>
        <v>207.4355093118256</v>
      </c>
      <c r="AT385" s="1">
        <f t="shared" si="332"/>
        <v>4.3883467973090839</v>
      </c>
      <c r="AU385" s="1">
        <f t="shared" si="333"/>
        <v>210.89955338463551</v>
      </c>
      <c r="AV385" s="1">
        <f t="shared" si="334"/>
        <v>0.1623804520459248</v>
      </c>
      <c r="AW385" s="1">
        <f t="shared" si="335"/>
        <v>211.22243735212811</v>
      </c>
      <c r="AX385" s="1">
        <f t="shared" si="336"/>
        <v>8.081182814116734E-4</v>
      </c>
      <c r="AY385" s="1">
        <f t="shared" si="337"/>
        <v>211.22992357898445</v>
      </c>
      <c r="BA385" s="1">
        <f t="shared" si="295"/>
        <v>37.556697528638061</v>
      </c>
      <c r="BB385" s="1">
        <f t="shared" si="296"/>
        <v>205.64140801879387</v>
      </c>
      <c r="BC385" s="1">
        <f t="shared" si="297"/>
        <v>207.4355093118256</v>
      </c>
      <c r="BD385" s="1">
        <f t="shared" si="298"/>
        <v>210.89955338463551</v>
      </c>
      <c r="BE385" s="1">
        <f t="shared" si="299"/>
        <v>211.22243735212811</v>
      </c>
      <c r="BF385" s="1">
        <f t="shared" si="300"/>
        <v>211.22992357898445</v>
      </c>
      <c r="BG385" s="1">
        <f t="shared" si="301"/>
        <v>5.475492296999394</v>
      </c>
      <c r="BH385" s="1">
        <f t="shared" si="302"/>
        <v>5.5232627723364134</v>
      </c>
      <c r="BI385" s="1">
        <f t="shared" si="303"/>
        <v>5.615497827619655</v>
      </c>
      <c r="BJ385" s="1">
        <f t="shared" si="304"/>
        <v>5.6240950682914796</v>
      </c>
      <c r="BK385" s="1">
        <f t="shared" si="305"/>
        <v>5.6242943996317987</v>
      </c>
      <c r="BM385" s="1">
        <f t="shared" si="306"/>
        <v>2133.6898380125617</v>
      </c>
      <c r="BN385" s="1">
        <f t="shared" si="307"/>
        <v>205.64140801879387</v>
      </c>
      <c r="BO385" s="1">
        <f t="shared" si="308"/>
        <v>207.4355093118256</v>
      </c>
      <c r="BP385" s="1">
        <f t="shared" si="309"/>
        <v>210.89955338463551</v>
      </c>
      <c r="BQ385" s="1">
        <f t="shared" si="310"/>
        <v>211.22243735212811</v>
      </c>
      <c r="BR385" s="1">
        <f t="shared" si="311"/>
        <v>211.22992357898445</v>
      </c>
      <c r="BS385" s="1">
        <f t="shared" si="312"/>
        <v>9.6378304079256338</v>
      </c>
      <c r="BT385" s="1">
        <f t="shared" si="313"/>
        <v>9.7219148545527432</v>
      </c>
      <c r="BU385" s="1">
        <f t="shared" si="314"/>
        <v>9.8842647899133826</v>
      </c>
      <c r="BV385" s="1">
        <f t="shared" si="315"/>
        <v>9.8993974470475301</v>
      </c>
      <c r="BW385" s="1">
        <f t="shared" si="316"/>
        <v>9.8997483052989477</v>
      </c>
    </row>
    <row r="386" spans="16:75">
      <c r="P386" s="1">
        <v>3</v>
      </c>
      <c r="Q386" s="1">
        <f t="shared" si="340"/>
        <v>1829.0104786700406</v>
      </c>
      <c r="R386" s="14">
        <v>37.5</v>
      </c>
      <c r="S386" s="1">
        <f t="shared" si="338"/>
        <v>49.782374999999995</v>
      </c>
      <c r="T386" s="1">
        <f t="shared" si="339"/>
        <v>12.82432142857143</v>
      </c>
      <c r="U386" s="1">
        <v>0</v>
      </c>
      <c r="V386" s="1">
        <v>0</v>
      </c>
      <c r="W386" s="14">
        <f t="shared" si="341"/>
        <v>62.606696428571425</v>
      </c>
      <c r="Y386" s="1">
        <f t="shared" si="290"/>
        <v>79.516054735130737</v>
      </c>
      <c r="Z386" s="1">
        <f t="shared" si="291"/>
        <v>20.483945264869263</v>
      </c>
      <c r="AA386" s="1">
        <f t="shared" si="292"/>
        <v>0</v>
      </c>
      <c r="AB386" s="1">
        <f t="shared" si="293"/>
        <v>0</v>
      </c>
      <c r="AC386" s="14">
        <f t="shared" si="294"/>
        <v>100</v>
      </c>
      <c r="AD386" s="1">
        <f t="shared" si="317"/>
        <v>1.3301501650535985E-2</v>
      </c>
      <c r="AE386" s="1">
        <f t="shared" si="318"/>
        <v>0.17206424471374665</v>
      </c>
      <c r="AF386" s="1">
        <f t="shared" si="319"/>
        <v>8.1596551050663935E-2</v>
      </c>
      <c r="AG386" s="1">
        <f t="shared" si="320"/>
        <v>7.3655251794965113E-2</v>
      </c>
      <c r="AH386" s="1">
        <f t="shared" si="321"/>
        <v>4.5375585386879982E-2</v>
      </c>
      <c r="AI386" s="1">
        <f t="shared" si="322"/>
        <v>2.8093277601105499E-2</v>
      </c>
      <c r="AJ386" s="1">
        <f t="shared" si="323"/>
        <v>1.7474029408587433E-2</v>
      </c>
      <c r="AL386" s="1">
        <f t="shared" si="324"/>
        <v>6.52141070353875E-5</v>
      </c>
      <c r="AM386" s="1">
        <f t="shared" si="325"/>
        <v>2127.9999986184325</v>
      </c>
      <c r="AN386" s="1">
        <f t="shared" si="326"/>
        <v>20.824028538338769</v>
      </c>
      <c r="AO386" s="1">
        <f t="shared" si="327"/>
        <v>37.512077077997262</v>
      </c>
      <c r="AP386" s="1">
        <f t="shared" si="328"/>
        <v>40.463444704335537</v>
      </c>
      <c r="AQ386" s="1">
        <f t="shared" si="329"/>
        <v>205.2009334499553</v>
      </c>
      <c r="AR386" s="1">
        <f t="shared" si="330"/>
        <v>30.395757000923737</v>
      </c>
      <c r="AS386" s="1">
        <f t="shared" si="331"/>
        <v>206.96340330566318</v>
      </c>
      <c r="AT386" s="1">
        <f t="shared" si="332"/>
        <v>4.2605338761581377</v>
      </c>
      <c r="AU386" s="1">
        <f t="shared" si="333"/>
        <v>210.34851599927956</v>
      </c>
      <c r="AV386" s="1">
        <f t="shared" si="334"/>
        <v>0.15435341265959709</v>
      </c>
      <c r="AW386" s="1">
        <f t="shared" si="335"/>
        <v>210.65958912828955</v>
      </c>
      <c r="AX386" s="1">
        <f t="shared" si="336"/>
        <v>7.4273893312371529E-4</v>
      </c>
      <c r="AY386" s="1">
        <f t="shared" si="337"/>
        <v>210.66664576341097</v>
      </c>
      <c r="BA386" s="1">
        <f t="shared" si="295"/>
        <v>37.512077077997262</v>
      </c>
      <c r="BB386" s="1">
        <f t="shared" si="296"/>
        <v>205.2009334499553</v>
      </c>
      <c r="BC386" s="1">
        <f t="shared" si="297"/>
        <v>206.96340330566318</v>
      </c>
      <c r="BD386" s="1">
        <f t="shared" si="298"/>
        <v>210.34851599927956</v>
      </c>
      <c r="BE386" s="1">
        <f t="shared" si="299"/>
        <v>210.65958912828955</v>
      </c>
      <c r="BF386" s="1">
        <f t="shared" si="300"/>
        <v>210.66664576341097</v>
      </c>
      <c r="BG386" s="1">
        <f t="shared" si="301"/>
        <v>5.47026316413484</v>
      </c>
      <c r="BH386" s="1">
        <f t="shared" si="302"/>
        <v>5.517247228814683</v>
      </c>
      <c r="BI386" s="1">
        <f t="shared" si="303"/>
        <v>5.6074878381677147</v>
      </c>
      <c r="BJ386" s="1">
        <f t="shared" si="304"/>
        <v>5.6157804509271525</v>
      </c>
      <c r="BK386" s="1">
        <f t="shared" si="305"/>
        <v>5.6159685672798334</v>
      </c>
      <c r="BM386" s="1">
        <f t="shared" si="306"/>
        <v>2127.9999986184325</v>
      </c>
      <c r="BN386" s="1">
        <f t="shared" si="307"/>
        <v>205.2009334499553</v>
      </c>
      <c r="BO386" s="1">
        <f t="shared" si="308"/>
        <v>206.96340330566318</v>
      </c>
      <c r="BP386" s="1">
        <f t="shared" si="309"/>
        <v>210.34851599927956</v>
      </c>
      <c r="BQ386" s="1">
        <f t="shared" si="310"/>
        <v>210.65958912828955</v>
      </c>
      <c r="BR386" s="1">
        <f t="shared" si="311"/>
        <v>210.66664576341097</v>
      </c>
      <c r="BS386" s="1">
        <f t="shared" si="312"/>
        <v>9.6429010142471085</v>
      </c>
      <c r="BT386" s="1">
        <f t="shared" si="313"/>
        <v>9.7257238458660993</v>
      </c>
      <c r="BU386" s="1">
        <f t="shared" si="314"/>
        <v>9.8847986905942058</v>
      </c>
      <c r="BV386" s="1">
        <f t="shared" si="315"/>
        <v>9.899416788771461</v>
      </c>
      <c r="BW386" s="1">
        <f t="shared" si="316"/>
        <v>9.8997483975649754</v>
      </c>
    </row>
    <row r="387" spans="16:75">
      <c r="P387" s="1">
        <v>3</v>
      </c>
      <c r="Q387" s="1">
        <f t="shared" si="340"/>
        <v>1829.7247643843261</v>
      </c>
      <c r="R387" s="14">
        <v>37.6</v>
      </c>
      <c r="S387" s="1">
        <f t="shared" si="338"/>
        <v>49.779374999999995</v>
      </c>
      <c r="T387" s="1">
        <f t="shared" si="339"/>
        <v>12.727321428571429</v>
      </c>
      <c r="U387" s="1">
        <v>0</v>
      </c>
      <c r="V387" s="1">
        <v>0</v>
      </c>
      <c r="W387" s="14">
        <f t="shared" si="341"/>
        <v>62.506696428571423</v>
      </c>
      <c r="Y387" s="1">
        <f t="shared" si="290"/>
        <v>79.638467307074237</v>
      </c>
      <c r="Z387" s="1">
        <f t="shared" si="291"/>
        <v>20.36153269292576</v>
      </c>
      <c r="AA387" s="1">
        <f t="shared" si="292"/>
        <v>0</v>
      </c>
      <c r="AB387" s="1">
        <f t="shared" si="293"/>
        <v>0</v>
      </c>
      <c r="AC387" s="14">
        <f t="shared" si="294"/>
        <v>100</v>
      </c>
      <c r="AD387" s="1">
        <f t="shared" si="317"/>
        <v>1.3269819743373412E-2</v>
      </c>
      <c r="AE387" s="1">
        <f t="shared" si="318"/>
        <v>0.17175310747825343</v>
      </c>
      <c r="AF387" s="1">
        <f t="shared" si="319"/>
        <v>8.1307296934393189E-2</v>
      </c>
      <c r="AG387" s="1">
        <f t="shared" si="320"/>
        <v>7.3390189179149121E-2</v>
      </c>
      <c r="AH387" s="1">
        <f t="shared" si="321"/>
        <v>4.5201090175073927E-2</v>
      </c>
      <c r="AI387" s="1">
        <f t="shared" si="322"/>
        <v>2.7978761029792517E-2</v>
      </c>
      <c r="AJ387" s="1">
        <f t="shared" si="323"/>
        <v>1.7399068300604701E-2</v>
      </c>
      <c r="AL387" s="1">
        <f t="shared" si="324"/>
        <v>5.8144529825204127E-5</v>
      </c>
      <c r="AM387" s="1">
        <f t="shared" si="325"/>
        <v>2122.3404243086616</v>
      </c>
      <c r="AN387" s="1">
        <f t="shared" si="326"/>
        <v>20.701852562391597</v>
      </c>
      <c r="AO387" s="1">
        <f t="shared" si="327"/>
        <v>37.467369034072782</v>
      </c>
      <c r="AP387" s="1">
        <f t="shared" si="328"/>
        <v>39.883252782801904</v>
      </c>
      <c r="AQ387" s="1">
        <f t="shared" si="329"/>
        <v>204.76125876732988</v>
      </c>
      <c r="AR387" s="1">
        <f t="shared" si="330"/>
        <v>29.898462350376196</v>
      </c>
      <c r="AS387" s="1">
        <f t="shared" si="331"/>
        <v>206.49248590950549</v>
      </c>
      <c r="AT387" s="1">
        <f t="shared" si="332"/>
        <v>4.1357756121033544</v>
      </c>
      <c r="AU387" s="1">
        <f t="shared" si="333"/>
        <v>209.80007785995195</v>
      </c>
      <c r="AV387" s="1">
        <f t="shared" si="334"/>
        <v>0.14668076968855273</v>
      </c>
      <c r="AW387" s="1">
        <f t="shared" si="335"/>
        <v>210.09971437201668</v>
      </c>
      <c r="AX387" s="1">
        <f t="shared" si="336"/>
        <v>6.8230764386836363E-4</v>
      </c>
      <c r="AY387" s="1">
        <f t="shared" si="337"/>
        <v>210.10636394570946</v>
      </c>
      <c r="BA387" s="1">
        <f t="shared" si="295"/>
        <v>37.467369034072782</v>
      </c>
      <c r="BB387" s="1">
        <f t="shared" si="296"/>
        <v>204.76125876732988</v>
      </c>
      <c r="BC387" s="1">
        <f t="shared" si="297"/>
        <v>206.49248590950549</v>
      </c>
      <c r="BD387" s="1">
        <f t="shared" si="298"/>
        <v>209.80007785995195</v>
      </c>
      <c r="BE387" s="1">
        <f t="shared" si="299"/>
        <v>210.09971437201668</v>
      </c>
      <c r="BF387" s="1">
        <f t="shared" si="300"/>
        <v>210.10636394570946</v>
      </c>
      <c r="BG387" s="1">
        <f t="shared" si="301"/>
        <v>5.4650557016992636</v>
      </c>
      <c r="BH387" s="1">
        <f t="shared" si="302"/>
        <v>5.5112619656245805</v>
      </c>
      <c r="BI387" s="1">
        <f t="shared" si="303"/>
        <v>5.599541234645006</v>
      </c>
      <c r="BJ387" s="1">
        <f t="shared" si="304"/>
        <v>5.6075385005270117</v>
      </c>
      <c r="BK387" s="1">
        <f t="shared" si="305"/>
        <v>5.6077159769248537</v>
      </c>
      <c r="BM387" s="1">
        <f t="shared" si="306"/>
        <v>2122.3404243086616</v>
      </c>
      <c r="BN387" s="1">
        <f t="shared" si="307"/>
        <v>204.76125876732988</v>
      </c>
      <c r="BO387" s="1">
        <f t="shared" si="308"/>
        <v>206.49248590950549</v>
      </c>
      <c r="BP387" s="1">
        <f t="shared" si="309"/>
        <v>209.80007785995195</v>
      </c>
      <c r="BQ387" s="1">
        <f t="shared" si="310"/>
        <v>210.09971437201668</v>
      </c>
      <c r="BR387" s="1">
        <f t="shared" si="311"/>
        <v>210.10636394570946</v>
      </c>
      <c r="BS387" s="1">
        <f t="shared" si="312"/>
        <v>9.6478989148986081</v>
      </c>
      <c r="BT387" s="1">
        <f t="shared" si="313"/>
        <v>9.7294705196396123</v>
      </c>
      <c r="BU387" s="1">
        <f t="shared" si="314"/>
        <v>9.885316957494835</v>
      </c>
      <c r="BV387" s="1">
        <f t="shared" si="315"/>
        <v>9.8994351690990037</v>
      </c>
      <c r="BW387" s="1">
        <f t="shared" si="316"/>
        <v>9.8997484823458617</v>
      </c>
    </row>
    <row r="388" spans="16:75">
      <c r="P388" s="1">
        <v>3</v>
      </c>
      <c r="Q388" s="1">
        <f t="shared" si="340"/>
        <v>1830.4390500986119</v>
      </c>
      <c r="R388" s="14">
        <v>37.700000000000003</v>
      </c>
      <c r="S388" s="1">
        <f t="shared" si="338"/>
        <v>49.776374999999994</v>
      </c>
      <c r="T388" s="1">
        <f t="shared" si="339"/>
        <v>12.630321428571428</v>
      </c>
      <c r="U388" s="1">
        <v>0</v>
      </c>
      <c r="V388" s="1">
        <v>0</v>
      </c>
      <c r="W388" s="14">
        <f t="shared" si="341"/>
        <v>62.406696428571422</v>
      </c>
      <c r="Y388" s="1">
        <f t="shared" si="290"/>
        <v>79.761272184904612</v>
      </c>
      <c r="Z388" s="1">
        <f t="shared" si="291"/>
        <v>20.238727815095395</v>
      </c>
      <c r="AA388" s="1">
        <f t="shared" si="292"/>
        <v>0</v>
      </c>
      <c r="AB388" s="1">
        <f t="shared" si="293"/>
        <v>0</v>
      </c>
      <c r="AC388" s="14">
        <f t="shared" si="294"/>
        <v>100</v>
      </c>
      <c r="AD388" s="1">
        <f t="shared" si="317"/>
        <v>1.3238036302532643E-2</v>
      </c>
      <c r="AE388" s="1">
        <f t="shared" si="318"/>
        <v>0.17144097311503742</v>
      </c>
      <c r="AF388" s="1">
        <f t="shared" si="319"/>
        <v>8.1017115821076235E-2</v>
      </c>
      <c r="AG388" s="1">
        <f t="shared" si="320"/>
        <v>7.3124277094827397E-2</v>
      </c>
      <c r="AH388" s="1">
        <f t="shared" si="321"/>
        <v>4.5026035743755258E-2</v>
      </c>
      <c r="AI388" s="1">
        <f t="shared" si="322"/>
        <v>2.7863877457571413E-2</v>
      </c>
      <c r="AJ388" s="1">
        <f t="shared" si="323"/>
        <v>1.7323866958441111E-2</v>
      </c>
      <c r="AL388" s="1">
        <f t="shared" si="324"/>
        <v>5.1817157514138982E-5</v>
      </c>
      <c r="AM388" s="1">
        <f t="shared" si="325"/>
        <v>2116.7108742490022</v>
      </c>
      <c r="AN388" s="1">
        <f t="shared" si="326"/>
        <v>20.579978538630968</v>
      </c>
      <c r="AO388" s="1">
        <f t="shared" si="327"/>
        <v>37.422574894827576</v>
      </c>
      <c r="AP388" s="1">
        <f t="shared" si="328"/>
        <v>39.308436994516278</v>
      </c>
      <c r="AQ388" s="1">
        <f t="shared" si="329"/>
        <v>204.32239186607572</v>
      </c>
      <c r="AR388" s="1">
        <f t="shared" si="330"/>
        <v>29.406762236804401</v>
      </c>
      <c r="AS388" s="1">
        <f t="shared" si="331"/>
        <v>206.02276250453812</v>
      </c>
      <c r="AT388" s="1">
        <f t="shared" si="332"/>
        <v>4.014015137452736</v>
      </c>
      <c r="AU388" s="1">
        <f t="shared" si="333"/>
        <v>209.25422623469333</v>
      </c>
      <c r="AV388" s="1">
        <f t="shared" si="334"/>
        <v>0.13934876970518967</v>
      </c>
      <c r="AW388" s="1">
        <f t="shared" si="335"/>
        <v>209.54279032532619</v>
      </c>
      <c r="AX388" s="1">
        <f t="shared" si="336"/>
        <v>6.2647605790418833E-4</v>
      </c>
      <c r="AY388" s="1">
        <f t="shared" si="337"/>
        <v>209.54905429724883</v>
      </c>
      <c r="BA388" s="1">
        <f t="shared" si="295"/>
        <v>37.422574894827576</v>
      </c>
      <c r="BB388" s="1">
        <f t="shared" si="296"/>
        <v>204.32239186607572</v>
      </c>
      <c r="BC388" s="1">
        <f t="shared" si="297"/>
        <v>206.02276250453812</v>
      </c>
      <c r="BD388" s="1">
        <f t="shared" si="298"/>
        <v>209.25422623469333</v>
      </c>
      <c r="BE388" s="1">
        <f t="shared" si="299"/>
        <v>209.54279032532619</v>
      </c>
      <c r="BF388" s="1">
        <f t="shared" si="300"/>
        <v>209.54905429724883</v>
      </c>
      <c r="BG388" s="1">
        <f t="shared" si="301"/>
        <v>5.4598699432175222</v>
      </c>
      <c r="BH388" s="1">
        <f t="shared" si="302"/>
        <v>5.5053069726908053</v>
      </c>
      <c r="BI388" s="1">
        <f t="shared" si="303"/>
        <v>5.5916576243826492</v>
      </c>
      <c r="BJ388" s="1">
        <f t="shared" si="304"/>
        <v>5.5993685873894394</v>
      </c>
      <c r="BK388" s="1">
        <f t="shared" si="305"/>
        <v>5.599535972235091</v>
      </c>
      <c r="BM388" s="1">
        <f t="shared" si="306"/>
        <v>2116.7108742490022</v>
      </c>
      <c r="BN388" s="1">
        <f t="shared" si="307"/>
        <v>204.32239186607572</v>
      </c>
      <c r="BO388" s="1">
        <f t="shared" si="308"/>
        <v>206.02276250453812</v>
      </c>
      <c r="BP388" s="1">
        <f t="shared" si="309"/>
        <v>209.25422623469333</v>
      </c>
      <c r="BQ388" s="1">
        <f t="shared" si="310"/>
        <v>209.54279032532619</v>
      </c>
      <c r="BR388" s="1">
        <f t="shared" si="311"/>
        <v>209.54905429724883</v>
      </c>
      <c r="BS388" s="1">
        <f t="shared" si="312"/>
        <v>9.6528247835722105</v>
      </c>
      <c r="BT388" s="1">
        <f t="shared" si="313"/>
        <v>9.7331555769341378</v>
      </c>
      <c r="BU388" s="1">
        <f t="shared" si="314"/>
        <v>9.8858199662689223</v>
      </c>
      <c r="BV388" s="1">
        <f t="shared" si="315"/>
        <v>9.8994526307080495</v>
      </c>
      <c r="BW388" s="1">
        <f t="shared" si="316"/>
        <v>9.8997485602088062</v>
      </c>
    </row>
    <row r="389" spans="16:75">
      <c r="P389" s="1">
        <v>3</v>
      </c>
      <c r="Q389" s="1">
        <f t="shared" si="340"/>
        <v>1831.1533358128977</v>
      </c>
      <c r="R389" s="14">
        <v>37.799999999999997</v>
      </c>
      <c r="S389" s="1">
        <f t="shared" si="338"/>
        <v>49.773374999999994</v>
      </c>
      <c r="T389" s="1">
        <f t="shared" si="339"/>
        <v>12.533321428571432</v>
      </c>
      <c r="U389" s="1">
        <v>0</v>
      </c>
      <c r="V389" s="1">
        <v>0</v>
      </c>
      <c r="W389" s="14">
        <f t="shared" si="341"/>
        <v>62.306696428571428</v>
      </c>
      <c r="Y389" s="1">
        <f t="shared" si="290"/>
        <v>79.884471257532226</v>
      </c>
      <c r="Z389" s="1">
        <f t="shared" si="291"/>
        <v>20.115528742467781</v>
      </c>
      <c r="AA389" s="1">
        <f t="shared" si="292"/>
        <v>0</v>
      </c>
      <c r="AB389" s="1">
        <f t="shared" si="293"/>
        <v>0</v>
      </c>
      <c r="AC389" s="14">
        <f t="shared" si="294"/>
        <v>100</v>
      </c>
      <c r="AD389" s="1">
        <f t="shared" si="317"/>
        <v>1.3206150839140006E-2</v>
      </c>
      <c r="AE389" s="1">
        <f t="shared" si="318"/>
        <v>0.17112783682303651</v>
      </c>
      <c r="AF389" s="1">
        <f t="shared" si="319"/>
        <v>8.0726003247322597E-2</v>
      </c>
      <c r="AG389" s="1">
        <f t="shared" si="320"/>
        <v>7.2857511451901016E-2</v>
      </c>
      <c r="AH389" s="1">
        <f t="shared" si="321"/>
        <v>4.4850419400342532E-2</v>
      </c>
      <c r="AI389" s="1">
        <f t="shared" si="322"/>
        <v>2.7748625117372531E-2</v>
      </c>
      <c r="AJ389" s="1">
        <f t="shared" si="323"/>
        <v>1.7248424225395086E-2</v>
      </c>
      <c r="AL389" s="1">
        <f t="shared" si="324"/>
        <v>4.6156598408878639E-5</v>
      </c>
      <c r="AM389" s="1">
        <f t="shared" si="325"/>
        <v>2111.1111101535203</v>
      </c>
      <c r="AN389" s="1">
        <f t="shared" si="326"/>
        <v>20.458406753239867</v>
      </c>
      <c r="AO389" s="1">
        <f t="shared" si="327"/>
        <v>37.377696143130258</v>
      </c>
      <c r="AP389" s="1">
        <f t="shared" si="328"/>
        <v>38.738975077284174</v>
      </c>
      <c r="AQ389" s="1">
        <f t="shared" si="329"/>
        <v>203.88434049890964</v>
      </c>
      <c r="AR389" s="1">
        <f t="shared" si="330"/>
        <v>28.920622613544289</v>
      </c>
      <c r="AS389" s="1">
        <f t="shared" si="331"/>
        <v>205.55423832493236</v>
      </c>
      <c r="AT389" s="1">
        <f t="shared" si="332"/>
        <v>3.8951963395108731</v>
      </c>
      <c r="AU389" s="1">
        <f t="shared" si="333"/>
        <v>208.71094837782778</v>
      </c>
      <c r="AV389" s="1">
        <f t="shared" si="334"/>
        <v>0.13234411872291246</v>
      </c>
      <c r="AW389" s="1">
        <f t="shared" si="335"/>
        <v>208.98879443589075</v>
      </c>
      <c r="AX389" s="1">
        <f t="shared" si="336"/>
        <v>5.7491849195815987E-4</v>
      </c>
      <c r="AY389" s="1">
        <f t="shared" si="337"/>
        <v>208.99469324069133</v>
      </c>
      <c r="BA389" s="1">
        <f t="shared" si="295"/>
        <v>37.377696143130258</v>
      </c>
      <c r="BB389" s="1">
        <f t="shared" si="296"/>
        <v>203.88434049890964</v>
      </c>
      <c r="BC389" s="1">
        <f t="shared" si="297"/>
        <v>205.55423832493236</v>
      </c>
      <c r="BD389" s="1">
        <f t="shared" si="298"/>
        <v>208.71094837782778</v>
      </c>
      <c r="BE389" s="1">
        <f t="shared" si="299"/>
        <v>208.98879443589075</v>
      </c>
      <c r="BF389" s="1">
        <f t="shared" si="300"/>
        <v>208.99469324069133</v>
      </c>
      <c r="BG389" s="1">
        <f t="shared" si="301"/>
        <v>5.4547059218999525</v>
      </c>
      <c r="BH389" s="1">
        <f t="shared" si="302"/>
        <v>5.4993822395528165</v>
      </c>
      <c r="BI389" s="1">
        <f t="shared" si="303"/>
        <v>5.5838366168586688</v>
      </c>
      <c r="BJ389" s="1">
        <f t="shared" si="304"/>
        <v>5.59127008886826</v>
      </c>
      <c r="BK389" s="1">
        <f t="shared" si="305"/>
        <v>5.591427905036972</v>
      </c>
      <c r="BM389" s="1">
        <f t="shared" si="306"/>
        <v>2111.1111101535203</v>
      </c>
      <c r="BN389" s="1">
        <f t="shared" si="307"/>
        <v>203.88434049890964</v>
      </c>
      <c r="BO389" s="1">
        <f t="shared" si="308"/>
        <v>205.55423832493236</v>
      </c>
      <c r="BP389" s="1">
        <f t="shared" si="309"/>
        <v>208.71094837782778</v>
      </c>
      <c r="BQ389" s="1">
        <f t="shared" si="310"/>
        <v>208.98879443589075</v>
      </c>
      <c r="BR389" s="1">
        <f t="shared" si="311"/>
        <v>208.99469324069133</v>
      </c>
      <c r="BS389" s="1">
        <f t="shared" si="312"/>
        <v>9.6576792911711369</v>
      </c>
      <c r="BT389" s="1">
        <f t="shared" si="313"/>
        <v>9.7367797145449355</v>
      </c>
      <c r="BU389" s="1">
        <f t="shared" si="314"/>
        <v>9.8863080855393868</v>
      </c>
      <c r="BV389" s="1">
        <f t="shared" si="315"/>
        <v>9.8994692146114964</v>
      </c>
      <c r="BW389" s="1">
        <f t="shared" si="316"/>
        <v>9.8997486316811258</v>
      </c>
    </row>
    <row r="390" spans="16:75">
      <c r="P390" s="1">
        <v>3</v>
      </c>
      <c r="Q390" s="1">
        <f t="shared" si="340"/>
        <v>1831.8676215271832</v>
      </c>
      <c r="R390" s="14">
        <v>37.9</v>
      </c>
      <c r="S390" s="1">
        <f t="shared" si="338"/>
        <v>49.770374999999994</v>
      </c>
      <c r="T390" s="1">
        <f t="shared" si="339"/>
        <v>12.43632142857143</v>
      </c>
      <c r="U390" s="1">
        <v>0</v>
      </c>
      <c r="V390" s="1">
        <v>0</v>
      </c>
      <c r="W390" s="14">
        <f t="shared" si="341"/>
        <v>62.206696428571426</v>
      </c>
      <c r="Y390" s="1">
        <f t="shared" si="290"/>
        <v>80.008066426013499</v>
      </c>
      <c r="Z390" s="1">
        <f t="shared" si="291"/>
        <v>19.991933573986497</v>
      </c>
      <c r="AA390" s="1">
        <f t="shared" si="292"/>
        <v>0</v>
      </c>
      <c r="AB390" s="1">
        <f t="shared" si="293"/>
        <v>0</v>
      </c>
      <c r="AC390" s="14">
        <f t="shared" si="294"/>
        <v>100</v>
      </c>
      <c r="AD390" s="1">
        <f t="shared" si="317"/>
        <v>1.3174162861178279E-2</v>
      </c>
      <c r="AE390" s="1">
        <f t="shared" si="318"/>
        <v>0.17081369377031691</v>
      </c>
      <c r="AF390" s="1">
        <f t="shared" si="319"/>
        <v>8.0433954721041423E-2</v>
      </c>
      <c r="AG390" s="1">
        <f t="shared" si="320"/>
        <v>7.2589888133970992E-2</v>
      </c>
      <c r="AH390" s="1">
        <f t="shared" si="321"/>
        <v>4.467423843494054E-2</v>
      </c>
      <c r="AI390" s="1">
        <f t="shared" si="322"/>
        <v>2.7633002230763638E-2</v>
      </c>
      <c r="AJ390" s="1">
        <f t="shared" si="323"/>
        <v>1.7172738937327237E-2</v>
      </c>
      <c r="AL390" s="1">
        <f t="shared" si="324"/>
        <v>4.1094903349735791E-5</v>
      </c>
      <c r="AM390" s="1">
        <f t="shared" si="325"/>
        <v>2105.540896250991</v>
      </c>
      <c r="AN390" s="1">
        <f t="shared" si="326"/>
        <v>20.337137493657298</v>
      </c>
      <c r="AO390" s="1">
        <f t="shared" si="327"/>
        <v>37.3327342469575</v>
      </c>
      <c r="AP390" s="1">
        <f t="shared" si="328"/>
        <v>38.174844745798801</v>
      </c>
      <c r="AQ390" s="1">
        <f t="shared" si="329"/>
        <v>203.44711227792516</v>
      </c>
      <c r="AR390" s="1">
        <f t="shared" si="330"/>
        <v>28.440009463445445</v>
      </c>
      <c r="AS390" s="1">
        <f t="shared" si="331"/>
        <v>205.08691845986246</v>
      </c>
      <c r="AT390" s="1">
        <f t="shared" si="332"/>
        <v>3.7792638546350332</v>
      </c>
      <c r="AU390" s="1">
        <f t="shared" si="333"/>
        <v>208.17023153212011</v>
      </c>
      <c r="AV390" s="1">
        <f t="shared" si="334"/>
        <v>0.12565396936019646</v>
      </c>
      <c r="AW390" s="1">
        <f t="shared" si="335"/>
        <v>208.43770435550414</v>
      </c>
      <c r="AX390" s="1">
        <f t="shared" si="336"/>
        <v>5.2733056683273972E-4</v>
      </c>
      <c r="AY390" s="1">
        <f t="shared" si="337"/>
        <v>208.44325744673321</v>
      </c>
      <c r="BA390" s="1">
        <f t="shared" si="295"/>
        <v>37.3327342469575</v>
      </c>
      <c r="BB390" s="1">
        <f t="shared" si="296"/>
        <v>203.44711227792516</v>
      </c>
      <c r="BC390" s="1">
        <f t="shared" si="297"/>
        <v>205.08691845986246</v>
      </c>
      <c r="BD390" s="1">
        <f t="shared" si="298"/>
        <v>208.17023153212011</v>
      </c>
      <c r="BE390" s="1">
        <f t="shared" si="299"/>
        <v>208.43770435550414</v>
      </c>
      <c r="BF390" s="1">
        <f t="shared" si="300"/>
        <v>208.44325744673321</v>
      </c>
      <c r="BG390" s="1">
        <f t="shared" si="301"/>
        <v>5.4495636706412807</v>
      </c>
      <c r="BH390" s="1">
        <f t="shared" si="302"/>
        <v>5.4934877553624775</v>
      </c>
      <c r="BI390" s="1">
        <f t="shared" si="303"/>
        <v>5.5760778236886122</v>
      </c>
      <c r="BJ390" s="1">
        <f t="shared" si="304"/>
        <v>5.5832423892844432</v>
      </c>
      <c r="BK390" s="1">
        <f t="shared" si="305"/>
        <v>5.5833911351864263</v>
      </c>
      <c r="BM390" s="1">
        <f t="shared" si="306"/>
        <v>2105.540896250991</v>
      </c>
      <c r="BN390" s="1">
        <f t="shared" si="307"/>
        <v>203.44711227792516</v>
      </c>
      <c r="BO390" s="1">
        <f t="shared" si="308"/>
        <v>205.08691845986246</v>
      </c>
      <c r="BP390" s="1">
        <f t="shared" si="309"/>
        <v>208.17023153212011</v>
      </c>
      <c r="BQ390" s="1">
        <f t="shared" si="310"/>
        <v>208.43770435550414</v>
      </c>
      <c r="BR390" s="1">
        <f t="shared" si="311"/>
        <v>208.44325744673321</v>
      </c>
      <c r="BS390" s="1">
        <f t="shared" si="312"/>
        <v>9.6624631058067685</v>
      </c>
      <c r="BT390" s="1">
        <f t="shared" si="313"/>
        <v>9.7403436250052806</v>
      </c>
      <c r="BU390" s="1">
        <f t="shared" si="314"/>
        <v>9.8867816769921912</v>
      </c>
      <c r="BV390" s="1">
        <f t="shared" si="315"/>
        <v>9.8994849602131563</v>
      </c>
      <c r="BW390" s="1">
        <f t="shared" si="316"/>
        <v>9.8997486972528392</v>
      </c>
    </row>
    <row r="391" spans="16:75">
      <c r="P391" s="1">
        <v>3</v>
      </c>
      <c r="Q391" s="1">
        <f t="shared" si="340"/>
        <v>1832.581907241469</v>
      </c>
      <c r="R391" s="14">
        <v>38</v>
      </c>
      <c r="S391" s="1">
        <f t="shared" si="338"/>
        <v>49.767374999999994</v>
      </c>
      <c r="T391" s="1">
        <f t="shared" si="339"/>
        <v>12.339321428571429</v>
      </c>
      <c r="U391" s="1">
        <v>0</v>
      </c>
      <c r="V391" s="1">
        <v>0</v>
      </c>
      <c r="W391" s="14">
        <f t="shared" si="341"/>
        <v>62.106696428571425</v>
      </c>
      <c r="Y391" s="1">
        <f t="shared" si="290"/>
        <v>80.132059603648671</v>
      </c>
      <c r="Z391" s="1">
        <f t="shared" si="291"/>
        <v>19.867940396351326</v>
      </c>
      <c r="AA391" s="1">
        <f t="shared" si="292"/>
        <v>0</v>
      </c>
      <c r="AB391" s="1">
        <f t="shared" si="293"/>
        <v>0</v>
      </c>
      <c r="AC391" s="14">
        <f t="shared" si="294"/>
        <v>100</v>
      </c>
      <c r="AD391" s="1">
        <f t="shared" si="317"/>
        <v>1.3142071873461406E-2</v>
      </c>
      <c r="AE391" s="1">
        <f t="shared" si="318"/>
        <v>0.17049853909382479</v>
      </c>
      <c r="AF391" s="1">
        <f t="shared" si="319"/>
        <v>8.0140965721210475E-2</v>
      </c>
      <c r="AG391" s="1">
        <f t="shared" si="320"/>
        <v>7.2321402998126574E-2</v>
      </c>
      <c r="AH391" s="1">
        <f t="shared" si="321"/>
        <v>4.449749012020094E-2</v>
      </c>
      <c r="AI391" s="1">
        <f t="shared" si="322"/>
        <v>2.751700700785847E-2</v>
      </c>
      <c r="AJ391" s="1">
        <f t="shared" si="323"/>
        <v>1.7096809922600528E-2</v>
      </c>
      <c r="AL391" s="1">
        <f t="shared" si="324"/>
        <v>3.6570777293005118E-5</v>
      </c>
      <c r="AM391" s="1">
        <f t="shared" si="325"/>
        <v>2099.9999992518324</v>
      </c>
      <c r="AN391" s="1">
        <f t="shared" si="326"/>
        <v>20.216171048588368</v>
      </c>
      <c r="AO391" s="1">
        <f t="shared" si="327"/>
        <v>37.287690659593373</v>
      </c>
      <c r="AP391" s="1">
        <f t="shared" si="328"/>
        <v>37.61602369149611</v>
      </c>
      <c r="AQ391" s="1">
        <f t="shared" si="329"/>
        <v>203.01071467638192</v>
      </c>
      <c r="AR391" s="1">
        <f t="shared" si="330"/>
        <v>27.964888798999283</v>
      </c>
      <c r="AS391" s="1">
        <f t="shared" si="331"/>
        <v>204.62080785549176</v>
      </c>
      <c r="AT391" s="1">
        <f t="shared" si="332"/>
        <v>3.66616306229853</v>
      </c>
      <c r="AU391" s="1">
        <f t="shared" si="333"/>
        <v>207.63206293088373</v>
      </c>
      <c r="AV391" s="1">
        <f t="shared" si="334"/>
        <v>0.1192659082897831</v>
      </c>
      <c r="AW391" s="1">
        <f t="shared" si="335"/>
        <v>207.88949793853777</v>
      </c>
      <c r="AX391" s="1">
        <f t="shared" si="336"/>
        <v>4.8342794190998017E-4</v>
      </c>
      <c r="AY391" s="1">
        <f t="shared" si="337"/>
        <v>207.89472383089429</v>
      </c>
      <c r="BA391" s="1">
        <f t="shared" si="295"/>
        <v>37.287690659593373</v>
      </c>
      <c r="BB391" s="1">
        <f t="shared" si="296"/>
        <v>203.01071467638192</v>
      </c>
      <c r="BC391" s="1">
        <f t="shared" si="297"/>
        <v>204.62080785549176</v>
      </c>
      <c r="BD391" s="1">
        <f t="shared" si="298"/>
        <v>207.63206293088373</v>
      </c>
      <c r="BE391" s="1">
        <f t="shared" si="299"/>
        <v>207.88949793853777</v>
      </c>
      <c r="BF391" s="1">
        <f t="shared" si="300"/>
        <v>207.89472383089429</v>
      </c>
      <c r="BG391" s="1">
        <f t="shared" si="301"/>
        <v>5.4444432220194718</v>
      </c>
      <c r="BH391" s="1">
        <f t="shared" si="302"/>
        <v>5.4876235088816623</v>
      </c>
      <c r="BI391" s="1">
        <f t="shared" si="303"/>
        <v>5.5683808586162513</v>
      </c>
      <c r="BJ391" s="1">
        <f t="shared" si="304"/>
        <v>5.5752848798388106</v>
      </c>
      <c r="BK391" s="1">
        <f t="shared" si="305"/>
        <v>5.5754250304425108</v>
      </c>
      <c r="BM391" s="1">
        <f t="shared" si="306"/>
        <v>2099.9999992518324</v>
      </c>
      <c r="BN391" s="1">
        <f t="shared" si="307"/>
        <v>203.01071467638192</v>
      </c>
      <c r="BO391" s="1">
        <f t="shared" si="308"/>
        <v>204.62080785549176</v>
      </c>
      <c r="BP391" s="1">
        <f t="shared" si="309"/>
        <v>207.63206293088373</v>
      </c>
      <c r="BQ391" s="1">
        <f t="shared" si="310"/>
        <v>207.88949793853777</v>
      </c>
      <c r="BR391" s="1">
        <f t="shared" si="311"/>
        <v>207.89472383089429</v>
      </c>
      <c r="BS391" s="1">
        <f t="shared" si="312"/>
        <v>9.6671768927956485</v>
      </c>
      <c r="BT391" s="1">
        <f t="shared" si="313"/>
        <v>9.7438479965900999</v>
      </c>
      <c r="BU391" s="1">
        <f t="shared" si="314"/>
        <v>9.8872410954693741</v>
      </c>
      <c r="BV391" s="1">
        <f t="shared" si="315"/>
        <v>9.8994999053620312</v>
      </c>
      <c r="BW391" s="1">
        <f t="shared" si="316"/>
        <v>9.8997487573790952</v>
      </c>
    </row>
    <row r="392" spans="16:75">
      <c r="P392" s="1">
        <v>3</v>
      </c>
      <c r="Q392" s="1">
        <f t="shared" si="340"/>
        <v>1833.2961929557548</v>
      </c>
      <c r="R392" s="14">
        <v>38.1</v>
      </c>
      <c r="S392" s="1">
        <f t="shared" si="338"/>
        <v>49.764374999999994</v>
      </c>
      <c r="T392" s="1">
        <f t="shared" si="339"/>
        <v>12.242321428571428</v>
      </c>
      <c r="U392" s="1">
        <v>0</v>
      </c>
      <c r="V392" s="1">
        <v>0</v>
      </c>
      <c r="W392" s="14">
        <f t="shared" si="341"/>
        <v>62.006696428571423</v>
      </c>
      <c r="Y392" s="1">
        <f t="shared" si="290"/>
        <v>80.256452716080489</v>
      </c>
      <c r="Z392" s="1">
        <f t="shared" si="291"/>
        <v>19.743547283919504</v>
      </c>
      <c r="AA392" s="1">
        <f t="shared" si="292"/>
        <v>0</v>
      </c>
      <c r="AB392" s="1">
        <f t="shared" si="293"/>
        <v>0</v>
      </c>
      <c r="AC392" s="14">
        <f t="shared" si="294"/>
        <v>100</v>
      </c>
      <c r="AD392" s="1">
        <f t="shared" si="317"/>
        <v>1.3109877377608907E-2</v>
      </c>
      <c r="AE392" s="1">
        <f t="shared" si="318"/>
        <v>0.17018236789913493</v>
      </c>
      <c r="AF392" s="1">
        <f t="shared" si="319"/>
        <v>7.9847031697642692E-2</v>
      </c>
      <c r="AG392" s="1">
        <f t="shared" si="320"/>
        <v>7.2052051874731418E-2</v>
      </c>
      <c r="AH392" s="1">
        <f t="shared" si="321"/>
        <v>4.4320171711181452E-2</v>
      </c>
      <c r="AI392" s="1">
        <f t="shared" si="322"/>
        <v>2.7400637647224366E-2</v>
      </c>
      <c r="AJ392" s="1">
        <f t="shared" si="323"/>
        <v>1.7020636002019775E-2</v>
      </c>
      <c r="AL392" s="1">
        <f t="shared" si="324"/>
        <v>3.2529045613873924E-5</v>
      </c>
      <c r="AM392" s="1">
        <f t="shared" si="325"/>
        <v>2094.4881883155522</v>
      </c>
      <c r="AN392" s="1">
        <f t="shared" si="326"/>
        <v>20.095507708014122</v>
      </c>
      <c r="AO392" s="1">
        <f t="shared" si="327"/>
        <v>37.242566819825448</v>
      </c>
      <c r="AP392" s="1">
        <f t="shared" si="328"/>
        <v>37.062489582408446</v>
      </c>
      <c r="AQ392" s="1">
        <f t="shared" si="329"/>
        <v>202.57515503046599</v>
      </c>
      <c r="AR392" s="1">
        <f t="shared" si="330"/>
        <v>27.49522666247276</v>
      </c>
      <c r="AS392" s="1">
        <f t="shared" si="331"/>
        <v>204.15591131692742</v>
      </c>
      <c r="AT392" s="1">
        <f t="shared" si="332"/>
        <v>3.5558400791761424</v>
      </c>
      <c r="AU392" s="1">
        <f t="shared" si="333"/>
        <v>207.09642980003935</v>
      </c>
      <c r="AV392" s="1">
        <f t="shared" si="334"/>
        <v>0.11316794397228823</v>
      </c>
      <c r="AW392" s="1">
        <f t="shared" si="335"/>
        <v>207.34415324038929</v>
      </c>
      <c r="AX392" s="1">
        <f t="shared" si="336"/>
        <v>4.4294509820028274E-4</v>
      </c>
      <c r="AY392" s="1">
        <f t="shared" si="337"/>
        <v>207.34906955035413</v>
      </c>
      <c r="BA392" s="1">
        <f t="shared" si="295"/>
        <v>37.242566819825448</v>
      </c>
      <c r="BB392" s="1">
        <f t="shared" si="296"/>
        <v>202.57515503046599</v>
      </c>
      <c r="BC392" s="1">
        <f t="shared" si="297"/>
        <v>204.15591131692742</v>
      </c>
      <c r="BD392" s="1">
        <f t="shared" si="298"/>
        <v>207.09642980003935</v>
      </c>
      <c r="BE392" s="1">
        <f t="shared" si="299"/>
        <v>207.34415324038929</v>
      </c>
      <c r="BF392" s="1">
        <f t="shared" si="300"/>
        <v>207.34906955035413</v>
      </c>
      <c r="BG392" s="1">
        <f t="shared" si="301"/>
        <v>5.4393446082945216</v>
      </c>
      <c r="BH392" s="1">
        <f t="shared" si="302"/>
        <v>5.4817894884798459</v>
      </c>
      <c r="BI392" s="1">
        <f t="shared" si="303"/>
        <v>5.5607453375043709</v>
      </c>
      <c r="BJ392" s="1">
        <f t="shared" si="304"/>
        <v>5.5673969585257792</v>
      </c>
      <c r="BK392" s="1">
        <f t="shared" si="305"/>
        <v>5.5675289663433016</v>
      </c>
      <c r="BM392" s="1">
        <f t="shared" si="306"/>
        <v>2094.4881883155522</v>
      </c>
      <c r="BN392" s="1">
        <f t="shared" si="307"/>
        <v>202.57515503046599</v>
      </c>
      <c r="BO392" s="1">
        <f t="shared" si="308"/>
        <v>204.15591131692742</v>
      </c>
      <c r="BP392" s="1">
        <f t="shared" si="309"/>
        <v>207.09642980003935</v>
      </c>
      <c r="BQ392" s="1">
        <f t="shared" si="310"/>
        <v>207.34415324038929</v>
      </c>
      <c r="BR392" s="1">
        <f t="shared" si="311"/>
        <v>207.34906955035413</v>
      </c>
      <c r="BS392" s="1">
        <f t="shared" si="312"/>
        <v>9.6718213146564818</v>
      </c>
      <c r="BT392" s="1">
        <f t="shared" si="313"/>
        <v>9.7472935133196188</v>
      </c>
      <c r="BU392" s="1">
        <f t="shared" si="314"/>
        <v>9.8876866890613631</v>
      </c>
      <c r="BV392" s="1">
        <f t="shared" si="315"/>
        <v>9.8995140864051105</v>
      </c>
      <c r="BW392" s="1">
        <f t="shared" si="316"/>
        <v>9.8997488124824535</v>
      </c>
    </row>
    <row r="393" spans="16:75">
      <c r="P393" s="1">
        <v>3</v>
      </c>
      <c r="Q393" s="1">
        <f t="shared" si="340"/>
        <v>1834.0104786700406</v>
      </c>
      <c r="R393" s="14">
        <v>38.200000000000003</v>
      </c>
      <c r="S393" s="1">
        <f t="shared" si="338"/>
        <v>49.761374999999994</v>
      </c>
      <c r="T393" s="1">
        <f t="shared" si="339"/>
        <v>12.145321428571426</v>
      </c>
      <c r="U393" s="1">
        <v>0</v>
      </c>
      <c r="V393" s="1">
        <v>0</v>
      </c>
      <c r="W393" s="14">
        <f t="shared" si="341"/>
        <v>61.906696428571422</v>
      </c>
      <c r="Y393" s="1">
        <f t="shared" si="290"/>
        <v>80.381247701393946</v>
      </c>
      <c r="Z393" s="1">
        <f t="shared" si="291"/>
        <v>19.618752298606051</v>
      </c>
      <c r="AA393" s="1">
        <f t="shared" si="292"/>
        <v>0</v>
      </c>
      <c r="AB393" s="1">
        <f t="shared" si="293"/>
        <v>0</v>
      </c>
      <c r="AC393" s="14">
        <f t="shared" si="294"/>
        <v>100</v>
      </c>
      <c r="AD393" s="1">
        <f t="shared" si="317"/>
        <v>1.3077578872020115E-2</v>
      </c>
      <c r="AE393" s="1">
        <f t="shared" si="318"/>
        <v>0.16986517526019779</v>
      </c>
      <c r="AF393" s="1">
        <f t="shared" si="319"/>
        <v>7.9552148070750825E-2</v>
      </c>
      <c r="AG393" s="1">
        <f t="shared" si="320"/>
        <v>7.1781830567207786E-2</v>
      </c>
      <c r="AH393" s="1">
        <f t="shared" si="321"/>
        <v>4.4142280445203845E-2</v>
      </c>
      <c r="AI393" s="1">
        <f t="shared" si="322"/>
        <v>2.7283892335788984E-2</v>
      </c>
      <c r="AJ393" s="1">
        <f t="shared" si="323"/>
        <v>1.694421598877062E-2</v>
      </c>
      <c r="AL393" s="1">
        <f t="shared" si="324"/>
        <v>2.8919911999561803E-5</v>
      </c>
      <c r="AM393" s="1">
        <f t="shared" si="325"/>
        <v>2089.0052350187048</v>
      </c>
      <c r="AN393" s="1">
        <f t="shared" si="326"/>
        <v>19.975147763201662</v>
      </c>
      <c r="AO393" s="1">
        <f t="shared" si="327"/>
        <v>37.197364152137958</v>
      </c>
      <c r="AP393" s="1">
        <f t="shared" si="328"/>
        <v>36.514220063016417</v>
      </c>
      <c r="AQ393" s="1">
        <f t="shared" si="329"/>
        <v>202.1404405410224</v>
      </c>
      <c r="AR393" s="1">
        <f t="shared" si="330"/>
        <v>27.030989126038772</v>
      </c>
      <c r="AS393" s="1">
        <f t="shared" si="331"/>
        <v>203.69223351014497</v>
      </c>
      <c r="AT393" s="1">
        <f t="shared" si="332"/>
        <v>3.4482417532358274</v>
      </c>
      <c r="AU393" s="1">
        <f t="shared" si="333"/>
        <v>206.56331936012626</v>
      </c>
      <c r="AV393" s="1">
        <f t="shared" si="334"/>
        <v>0.10734849466455744</v>
      </c>
      <c r="AW393" s="1">
        <f t="shared" si="335"/>
        <v>206.80164851592403</v>
      </c>
      <c r="AX393" s="1">
        <f t="shared" si="336"/>
        <v>4.0563419754643682E-4</v>
      </c>
      <c r="AY393" s="1">
        <f t="shared" si="337"/>
        <v>206.80627200083541</v>
      </c>
      <c r="BA393" s="1">
        <f t="shared" si="295"/>
        <v>37.197364152137958</v>
      </c>
      <c r="BB393" s="1">
        <f t="shared" si="296"/>
        <v>202.1404405410224</v>
      </c>
      <c r="BC393" s="1">
        <f t="shared" si="297"/>
        <v>203.69223351014497</v>
      </c>
      <c r="BD393" s="1">
        <f t="shared" si="298"/>
        <v>206.56331936012626</v>
      </c>
      <c r="BE393" s="1">
        <f t="shared" si="299"/>
        <v>206.80164851592403</v>
      </c>
      <c r="BF393" s="1">
        <f t="shared" si="300"/>
        <v>206.80627200083541</v>
      </c>
      <c r="BG393" s="1">
        <f t="shared" si="301"/>
        <v>5.434267861407168</v>
      </c>
      <c r="BH393" s="1">
        <f t="shared" si="302"/>
        <v>5.475985682131661</v>
      </c>
      <c r="BI393" s="1">
        <f t="shared" si="303"/>
        <v>5.5531708783256306</v>
      </c>
      <c r="BJ393" s="1">
        <f t="shared" si="304"/>
        <v>5.5595780300480753</v>
      </c>
      <c r="BK393" s="1">
        <f t="shared" si="305"/>
        <v>5.559702326084011</v>
      </c>
      <c r="BM393" s="1">
        <f t="shared" si="306"/>
        <v>2089.0052350187048</v>
      </c>
      <c r="BN393" s="1">
        <f t="shared" si="307"/>
        <v>202.1404405410224</v>
      </c>
      <c r="BO393" s="1">
        <f t="shared" si="308"/>
        <v>203.69223351014497</v>
      </c>
      <c r="BP393" s="1">
        <f t="shared" si="309"/>
        <v>206.56331936012626</v>
      </c>
      <c r="BQ393" s="1">
        <f t="shared" si="310"/>
        <v>206.80164851592403</v>
      </c>
      <c r="BR393" s="1">
        <f t="shared" si="311"/>
        <v>206.80627200083541</v>
      </c>
      <c r="BS393" s="1">
        <f t="shared" si="312"/>
        <v>9.6763970311071272</v>
      </c>
      <c r="BT393" s="1">
        <f t="shared" si="313"/>
        <v>9.750680854963063</v>
      </c>
      <c r="BU393" s="1">
        <f t="shared" si="314"/>
        <v>9.8881187991985442</v>
      </c>
      <c r="BV393" s="1">
        <f t="shared" si="315"/>
        <v>9.8995275382386652</v>
      </c>
      <c r="BW393" s="1">
        <f t="shared" si="316"/>
        <v>9.8997488629550361</v>
      </c>
    </row>
    <row r="394" spans="16:75">
      <c r="P394" s="1">
        <v>3</v>
      </c>
      <c r="Q394" s="1">
        <f t="shared" si="340"/>
        <v>1834.7247643843261</v>
      </c>
      <c r="R394" s="14">
        <v>38.299999999999997</v>
      </c>
      <c r="S394" s="1">
        <f t="shared" si="338"/>
        <v>49.758374999999994</v>
      </c>
      <c r="T394" s="1">
        <f t="shared" si="339"/>
        <v>12.048321428571432</v>
      </c>
      <c r="U394" s="1">
        <v>0</v>
      </c>
      <c r="V394" s="1">
        <v>0</v>
      </c>
      <c r="W394" s="14">
        <f t="shared" si="341"/>
        <v>61.806696428571428</v>
      </c>
      <c r="Y394" s="1">
        <f t="shared" si="290"/>
        <v>80.506446510216904</v>
      </c>
      <c r="Z394" s="1">
        <f t="shared" si="291"/>
        <v>19.4935534897831</v>
      </c>
      <c r="AA394" s="1">
        <f t="shared" si="292"/>
        <v>0</v>
      </c>
      <c r="AB394" s="1">
        <f t="shared" si="293"/>
        <v>0</v>
      </c>
      <c r="AC394" s="14">
        <f t="shared" si="294"/>
        <v>100</v>
      </c>
      <c r="AD394" s="1">
        <f t="shared" si="317"/>
        <v>1.3045175851848102E-2</v>
      </c>
      <c r="AE394" s="1">
        <f t="shared" si="318"/>
        <v>0.16954695621908336</v>
      </c>
      <c r="AF394" s="1">
        <f t="shared" si="319"/>
        <v>7.9256310231309399E-2</v>
      </c>
      <c r="AG394" s="1">
        <f t="shared" si="320"/>
        <v>7.1510734851818566E-2</v>
      </c>
      <c r="AH394" s="1">
        <f t="shared" si="321"/>
        <v>4.3963813541710389E-2</v>
      </c>
      <c r="AI394" s="1">
        <f t="shared" si="322"/>
        <v>2.7166769248746173E-2</v>
      </c>
      <c r="AJ394" s="1">
        <f t="shared" si="323"/>
        <v>1.6867548688357895E-2</v>
      </c>
      <c r="AL394" s="1">
        <f t="shared" si="324"/>
        <v>2.5698618364639041E-5</v>
      </c>
      <c r="AM394" s="1">
        <f t="shared" si="325"/>
        <v>2083.5509133233527</v>
      </c>
      <c r="AN394" s="1">
        <f t="shared" si="326"/>
        <v>19.855091506714398</v>
      </c>
      <c r="AO394" s="1">
        <f t="shared" si="327"/>
        <v>37.152084066901871</v>
      </c>
      <c r="AP394" s="1">
        <f t="shared" si="328"/>
        <v>35.971192754098695</v>
      </c>
      <c r="AQ394" s="1">
        <f t="shared" si="329"/>
        <v>201.70657827526023</v>
      </c>
      <c r="AR394" s="1">
        <f t="shared" si="330"/>
        <v>26.572142291912961</v>
      </c>
      <c r="AS394" s="1">
        <f t="shared" si="331"/>
        <v>203.22977896388332</v>
      </c>
      <c r="AT394" s="1">
        <f t="shared" si="332"/>
        <v>3.3433156578532568</v>
      </c>
      <c r="AU394" s="1">
        <f t="shared" si="333"/>
        <v>206.03271882826658</v>
      </c>
      <c r="AV394" s="1">
        <f t="shared" si="334"/>
        <v>0.1017963767097982</v>
      </c>
      <c r="AW394" s="1">
        <f t="shared" si="335"/>
        <v>206.26196221791045</v>
      </c>
      <c r="AX394" s="1">
        <f t="shared" si="336"/>
        <v>3.7126400181379391E-4</v>
      </c>
      <c r="AY394" s="1">
        <f t="shared" si="337"/>
        <v>206.26630881353302</v>
      </c>
      <c r="BA394" s="1">
        <f t="shared" si="295"/>
        <v>37.152084066901871</v>
      </c>
      <c r="BB394" s="1">
        <f t="shared" si="296"/>
        <v>201.70657827526023</v>
      </c>
      <c r="BC394" s="1">
        <f t="shared" si="297"/>
        <v>203.22977896388332</v>
      </c>
      <c r="BD394" s="1">
        <f t="shared" si="298"/>
        <v>206.03271882826658</v>
      </c>
      <c r="BE394" s="1">
        <f t="shared" si="299"/>
        <v>206.26196221791045</v>
      </c>
      <c r="BF394" s="1">
        <f t="shared" si="300"/>
        <v>206.26630881353302</v>
      </c>
      <c r="BG394" s="1">
        <f t="shared" si="301"/>
        <v>5.4292130129775682</v>
      </c>
      <c r="BH394" s="1">
        <f t="shared" si="302"/>
        <v>5.4702120774144429</v>
      </c>
      <c r="BI394" s="1">
        <f t="shared" si="303"/>
        <v>5.5456571011535116</v>
      </c>
      <c r="BJ394" s="1">
        <f t="shared" si="304"/>
        <v>5.5518275057324589</v>
      </c>
      <c r="BK394" s="1">
        <f t="shared" si="305"/>
        <v>5.5519445003972736</v>
      </c>
      <c r="BM394" s="1">
        <f t="shared" si="306"/>
        <v>2083.5509133233527</v>
      </c>
      <c r="BN394" s="1">
        <f t="shared" si="307"/>
        <v>201.70657827526023</v>
      </c>
      <c r="BO394" s="1">
        <f t="shared" si="308"/>
        <v>203.22977896388332</v>
      </c>
      <c r="BP394" s="1">
        <f t="shared" si="309"/>
        <v>206.03271882826658</v>
      </c>
      <c r="BQ394" s="1">
        <f t="shared" si="310"/>
        <v>206.26196221791045</v>
      </c>
      <c r="BR394" s="1">
        <f t="shared" si="311"/>
        <v>206.26630881353302</v>
      </c>
      <c r="BS394" s="1">
        <f t="shared" si="312"/>
        <v>9.6809046990615464</v>
      </c>
      <c r="BT394" s="1">
        <f t="shared" si="313"/>
        <v>9.7540106970423466</v>
      </c>
      <c r="BU394" s="1">
        <f t="shared" si="314"/>
        <v>9.8885377607420981</v>
      </c>
      <c r="BV394" s="1">
        <f t="shared" si="315"/>
        <v>9.8995402943580491</v>
      </c>
      <c r="BW394" s="1">
        <f t="shared" si="316"/>
        <v>9.8997489091605377</v>
      </c>
    </row>
    <row r="395" spans="16:75">
      <c r="P395" s="1">
        <v>3</v>
      </c>
      <c r="Q395" s="1">
        <f t="shared" si="340"/>
        <v>1835.4390500986119</v>
      </c>
      <c r="R395" s="14">
        <v>38.4</v>
      </c>
      <c r="S395" s="1">
        <f t="shared" si="338"/>
        <v>49.755374999999994</v>
      </c>
      <c r="T395" s="1">
        <f t="shared" si="339"/>
        <v>11.951321428571431</v>
      </c>
      <c r="U395" s="1">
        <v>0</v>
      </c>
      <c r="V395" s="1">
        <v>0</v>
      </c>
      <c r="W395" s="14">
        <f t="shared" si="341"/>
        <v>61.706696428571426</v>
      </c>
      <c r="Y395" s="1">
        <f t="shared" si="290"/>
        <v>80.632051105821745</v>
      </c>
      <c r="Z395" s="1">
        <f t="shared" si="291"/>
        <v>19.367948894178252</v>
      </c>
      <c r="AA395" s="1">
        <f t="shared" si="292"/>
        <v>0</v>
      </c>
      <c r="AB395" s="1">
        <f t="shared" si="293"/>
        <v>0</v>
      </c>
      <c r="AC395" s="14">
        <f t="shared" si="294"/>
        <v>100</v>
      </c>
      <c r="AD395" s="1">
        <f t="shared" si="317"/>
        <v>1.3012667808973371E-2</v>
      </c>
      <c r="AE395" s="1">
        <f t="shared" si="318"/>
        <v>0.16922770578572288</v>
      </c>
      <c r="AF395" s="1">
        <f t="shared" si="319"/>
        <v>7.8959513540214701E-2</v>
      </c>
      <c r="AG395" s="1">
        <f t="shared" si="320"/>
        <v>7.1238760477447136E-2</v>
      </c>
      <c r="AH395" s="1">
        <f t="shared" si="321"/>
        <v>4.3784768202118983E-2</v>
      </c>
      <c r="AI395" s="1">
        <f t="shared" si="322"/>
        <v>2.7049266549460847E-2</v>
      </c>
      <c r="AJ395" s="1">
        <f t="shared" si="323"/>
        <v>1.6790632898543364E-2</v>
      </c>
      <c r="AL395" s="1">
        <f t="shared" si="324"/>
        <v>2.282483348663028E-5</v>
      </c>
      <c r="AM395" s="1">
        <f t="shared" si="325"/>
        <v>2078.1249995460125</v>
      </c>
      <c r="AN395" s="1">
        <f t="shared" si="326"/>
        <v>19.735339232422394</v>
      </c>
      <c r="AO395" s="1">
        <f t="shared" si="327"/>
        <v>37.106727960562075</v>
      </c>
      <c r="AP395" s="1">
        <f t="shared" si="328"/>
        <v>35.433385252580941</v>
      </c>
      <c r="AQ395" s="1">
        <f t="shared" si="329"/>
        <v>201.27357516843031</v>
      </c>
      <c r="AR395" s="1">
        <f t="shared" si="330"/>
        <v>26.118652292486104</v>
      </c>
      <c r="AS395" s="1">
        <f t="shared" si="331"/>
        <v>202.76855207150987</v>
      </c>
      <c r="AT395" s="1">
        <f t="shared" si="332"/>
        <v>3.2410100859325648</v>
      </c>
      <c r="AU395" s="1">
        <f t="shared" si="333"/>
        <v>205.50461542008341</v>
      </c>
      <c r="AV395" s="1">
        <f t="shared" si="334"/>
        <v>9.6500793082331879E-2</v>
      </c>
      <c r="AW395" s="1">
        <f t="shared" si="335"/>
        <v>205.72507299544995</v>
      </c>
      <c r="AX395" s="1">
        <f t="shared" si="336"/>
        <v>3.3961885974879866E-4</v>
      </c>
      <c r="AY395" s="1">
        <f t="shared" si="337"/>
        <v>205.72915785208855</v>
      </c>
      <c r="BA395" s="1">
        <f t="shared" si="295"/>
        <v>37.106727960562075</v>
      </c>
      <c r="BB395" s="1">
        <f t="shared" si="296"/>
        <v>201.27357516843031</v>
      </c>
      <c r="BC395" s="1">
        <f t="shared" si="297"/>
        <v>202.76855207150987</v>
      </c>
      <c r="BD395" s="1">
        <f t="shared" si="298"/>
        <v>205.50461542008341</v>
      </c>
      <c r="BE395" s="1">
        <f t="shared" si="299"/>
        <v>205.72507299544995</v>
      </c>
      <c r="BF395" s="1">
        <f t="shared" si="300"/>
        <v>205.72915785208855</v>
      </c>
      <c r="BG395" s="1">
        <f t="shared" si="301"/>
        <v>5.424180094303888</v>
      </c>
      <c r="BH395" s="1">
        <f t="shared" si="302"/>
        <v>5.4644686615057294</v>
      </c>
      <c r="BI395" s="1">
        <f t="shared" si="303"/>
        <v>5.5382036281533278</v>
      </c>
      <c r="BJ395" s="1">
        <f t="shared" si="304"/>
        <v>5.5441448034464127</v>
      </c>
      <c r="BK395" s="1">
        <f t="shared" si="305"/>
        <v>5.5442548874355735</v>
      </c>
      <c r="BM395" s="1">
        <f t="shared" si="306"/>
        <v>2078.1249995460125</v>
      </c>
      <c r="BN395" s="1">
        <f t="shared" si="307"/>
        <v>201.27357516843031</v>
      </c>
      <c r="BO395" s="1">
        <f t="shared" si="308"/>
        <v>202.76855207150987</v>
      </c>
      <c r="BP395" s="1">
        <f t="shared" si="309"/>
        <v>205.50461542008341</v>
      </c>
      <c r="BQ395" s="1">
        <f t="shared" si="310"/>
        <v>205.72507299544995</v>
      </c>
      <c r="BR395" s="1">
        <f t="shared" si="311"/>
        <v>205.72915785208855</v>
      </c>
      <c r="BS395" s="1">
        <f t="shared" si="312"/>
        <v>9.6853449726267939</v>
      </c>
      <c r="BT395" s="1">
        <f t="shared" si="313"/>
        <v>9.7572837108358126</v>
      </c>
      <c r="BU395" s="1">
        <f t="shared" si="314"/>
        <v>9.8889439020741285</v>
      </c>
      <c r="BV395" s="1">
        <f t="shared" si="315"/>
        <v>9.8995523869061142</v>
      </c>
      <c r="BW395" s="1">
        <f t="shared" si="316"/>
        <v>9.8997489514361341</v>
      </c>
    </row>
    <row r="396" spans="16:75">
      <c r="P396" s="1">
        <v>3</v>
      </c>
      <c r="Q396" s="1">
        <f t="shared" si="340"/>
        <v>1836.1533358128977</v>
      </c>
      <c r="R396" s="14">
        <v>38.5</v>
      </c>
      <c r="S396" s="1">
        <f t="shared" si="338"/>
        <v>49.752374999999994</v>
      </c>
      <c r="T396" s="1">
        <f t="shared" si="339"/>
        <v>11.85432142857143</v>
      </c>
      <c r="U396" s="1">
        <v>0</v>
      </c>
      <c r="V396" s="1">
        <v>0</v>
      </c>
      <c r="W396" s="14">
        <f t="shared" si="341"/>
        <v>61.606696428571425</v>
      </c>
      <c r="Y396" s="1">
        <f t="shared" si="290"/>
        <v>80.758063464227988</v>
      </c>
      <c r="Z396" s="1">
        <f t="shared" si="291"/>
        <v>19.241936535772002</v>
      </c>
      <c r="AA396" s="1">
        <f t="shared" si="292"/>
        <v>0</v>
      </c>
      <c r="AB396" s="1">
        <f t="shared" si="293"/>
        <v>0</v>
      </c>
      <c r="AC396" s="14">
        <f t="shared" si="294"/>
        <v>99.999999999999986</v>
      </c>
      <c r="AD396" s="1">
        <f t="shared" si="317"/>
        <v>1.2980054231977321E-2</v>
      </c>
      <c r="AE396" s="1">
        <f t="shared" si="318"/>
        <v>0.16890741893764816</v>
      </c>
      <c r="AF396" s="1">
        <f t="shared" si="319"/>
        <v>7.866175332824224E-2</v>
      </c>
      <c r="AG396" s="1">
        <f t="shared" si="320"/>
        <v>7.0965903165375308E-2</v>
      </c>
      <c r="AH396" s="1">
        <f t="shared" si="321"/>
        <v>4.3605141609676927E-2</v>
      </c>
      <c r="AI396" s="1">
        <f t="shared" si="322"/>
        <v>2.6931382389373058E-2</v>
      </c>
      <c r="AJ396" s="1">
        <f t="shared" si="323"/>
        <v>1.6713467409282919E-2</v>
      </c>
      <c r="AL396" s="1">
        <f t="shared" si="324"/>
        <v>2.026231781717956E-5</v>
      </c>
      <c r="AM396" s="1">
        <f t="shared" si="325"/>
        <v>2072.7272723270939</v>
      </c>
      <c r="AN396" s="1">
        <f t="shared" si="326"/>
        <v>19.615891235512652</v>
      </c>
      <c r="AO396" s="1">
        <f t="shared" si="327"/>
        <v>37.061297215821689</v>
      </c>
      <c r="AP396" s="1">
        <f t="shared" si="328"/>
        <v>34.900775131381096</v>
      </c>
      <c r="AQ396" s="1">
        <f t="shared" si="329"/>
        <v>200.84143802547692</v>
      </c>
      <c r="AR396" s="1">
        <f t="shared" si="330"/>
        <v>25.670485290464065</v>
      </c>
      <c r="AS396" s="1">
        <f t="shared" si="331"/>
        <v>202.30855709285782</v>
      </c>
      <c r="AT396" s="1">
        <f t="shared" si="332"/>
        <v>3.1412740440491893</v>
      </c>
      <c r="AU396" s="1">
        <f t="shared" si="333"/>
        <v>204.97899635157421</v>
      </c>
      <c r="AV396" s="1">
        <f t="shared" si="334"/>
        <v>9.1451322215586633E-2</v>
      </c>
      <c r="AW396" s="1">
        <f t="shared" si="335"/>
        <v>205.19095969240257</v>
      </c>
      <c r="AX396" s="1">
        <f t="shared" si="336"/>
        <v>3.1049773175150766E-4</v>
      </c>
      <c r="AY396" s="1">
        <f t="shared" si="337"/>
        <v>205.1947972096097</v>
      </c>
      <c r="BA396" s="1">
        <f t="shared" si="295"/>
        <v>37.061297215821689</v>
      </c>
      <c r="BB396" s="1">
        <f t="shared" si="296"/>
        <v>200.84143802547692</v>
      </c>
      <c r="BC396" s="1">
        <f t="shared" si="297"/>
        <v>202.30855709285782</v>
      </c>
      <c r="BD396" s="1">
        <f t="shared" si="298"/>
        <v>204.97899635157421</v>
      </c>
      <c r="BE396" s="1">
        <f t="shared" si="299"/>
        <v>205.19095969240257</v>
      </c>
      <c r="BF396" s="1">
        <f t="shared" si="300"/>
        <v>205.1947972096097</v>
      </c>
      <c r="BG396" s="1">
        <f t="shared" si="301"/>
        <v>5.4191691363608427</v>
      </c>
      <c r="BH396" s="1">
        <f t="shared" si="302"/>
        <v>5.4587554211807543</v>
      </c>
      <c r="BI396" s="1">
        <f t="shared" si="303"/>
        <v>5.5308100835733143</v>
      </c>
      <c r="BJ396" s="1">
        <f t="shared" si="304"/>
        <v>5.5365293475158053</v>
      </c>
      <c r="BK396" s="1">
        <f t="shared" si="305"/>
        <v>5.53663289265576</v>
      </c>
      <c r="BM396" s="1">
        <f t="shared" si="306"/>
        <v>2072.7272723270939</v>
      </c>
      <c r="BN396" s="1">
        <f t="shared" si="307"/>
        <v>200.84143802547692</v>
      </c>
      <c r="BO396" s="1">
        <f t="shared" si="308"/>
        <v>202.30855709285782</v>
      </c>
      <c r="BP396" s="1">
        <f t="shared" si="309"/>
        <v>204.97899635157421</v>
      </c>
      <c r="BQ396" s="1">
        <f t="shared" si="310"/>
        <v>205.19095969240257</v>
      </c>
      <c r="BR396" s="1">
        <f t="shared" si="311"/>
        <v>205.1947972096097</v>
      </c>
      <c r="BS396" s="1">
        <f t="shared" si="312"/>
        <v>9.6897185030999307</v>
      </c>
      <c r="BT396" s="1">
        <f t="shared" si="313"/>
        <v>9.7605005633819726</v>
      </c>
      <c r="BU396" s="1">
        <f t="shared" si="314"/>
        <v>9.8893375451870238</v>
      </c>
      <c r="BV396" s="1">
        <f t="shared" si="315"/>
        <v>9.8995638467201914</v>
      </c>
      <c r="BW396" s="1">
        <f t="shared" si="316"/>
        <v>9.8997489900942561</v>
      </c>
    </row>
    <row r="397" spans="16:75">
      <c r="P397" s="1">
        <v>3</v>
      </c>
      <c r="Q397" s="1">
        <f t="shared" si="340"/>
        <v>1836.8676215271835</v>
      </c>
      <c r="R397" s="14">
        <v>38.6</v>
      </c>
      <c r="S397" s="1">
        <f t="shared" si="338"/>
        <v>49.749374999999993</v>
      </c>
      <c r="T397" s="1">
        <f t="shared" si="339"/>
        <v>11.757321428571428</v>
      </c>
      <c r="U397" s="1">
        <v>0</v>
      </c>
      <c r="V397" s="1">
        <v>0</v>
      </c>
      <c r="W397" s="14">
        <f t="shared" si="341"/>
        <v>61.506696428571423</v>
      </c>
      <c r="Y397" s="1">
        <f t="shared" ref="Y397:Y460" si="342">100*S397/W397</f>
        <v>80.884485574305927</v>
      </c>
      <c r="Z397" s="1">
        <f t="shared" ref="Z397:Z460" si="343">100*T397/W397</f>
        <v>19.115514425694069</v>
      </c>
      <c r="AA397" s="1">
        <f t="shared" ref="AA397:AA460" si="344">100*U397/W397</f>
        <v>0</v>
      </c>
      <c r="AB397" s="1">
        <f t="shared" ref="AB397:AB460" si="345">100*V397/W397</f>
        <v>0</v>
      </c>
      <c r="AC397" s="14">
        <f t="shared" ref="AC397:AC460" si="346">SUM(Y397:AB397)</f>
        <v>100</v>
      </c>
      <c r="AD397" s="1">
        <f t="shared" si="317"/>
        <v>1.2947334606115407E-2</v>
      </c>
      <c r="AE397" s="1">
        <f t="shared" si="318"/>
        <v>0.16858609061972818</v>
      </c>
      <c r="AF397" s="1">
        <f t="shared" si="319"/>
        <v>7.836302489580188E-2</v>
      </c>
      <c r="AG397" s="1">
        <f t="shared" si="320"/>
        <v>7.0692158609058808E-2</v>
      </c>
      <c r="AH397" s="1">
        <f t="shared" si="321"/>
        <v>4.3424930929313169E-2</v>
      </c>
      <c r="AI397" s="1">
        <f t="shared" si="322"/>
        <v>2.681311490790099E-2</v>
      </c>
      <c r="AJ397" s="1">
        <f t="shared" si="323"/>
        <v>1.6636051002663087E-2</v>
      </c>
      <c r="AL397" s="1">
        <f t="shared" si="324"/>
        <v>1.7978434369274642E-5</v>
      </c>
      <c r="AM397" s="1">
        <f t="shared" si="325"/>
        <v>2067.3575126008022</v>
      </c>
      <c r="AN397" s="1">
        <f t="shared" si="326"/>
        <v>19.496747812499834</v>
      </c>
      <c r="AO397" s="1">
        <f t="shared" si="327"/>
        <v>37.015793201823442</v>
      </c>
      <c r="AP397" s="1">
        <f t="shared" si="328"/>
        <v>34.37333993925477</v>
      </c>
      <c r="AQ397" s="1">
        <f t="shared" si="329"/>
        <v>200.41017352266286</v>
      </c>
      <c r="AR397" s="1">
        <f t="shared" si="330"/>
        <v>25.227607479002572</v>
      </c>
      <c r="AS397" s="1">
        <f t="shared" si="331"/>
        <v>201.84979815603435</v>
      </c>
      <c r="AT397" s="1">
        <f t="shared" si="332"/>
        <v>3.0440572466014508</v>
      </c>
      <c r="AU397" s="1">
        <f t="shared" si="333"/>
        <v>204.45584884093955</v>
      </c>
      <c r="AV397" s="1">
        <f t="shared" si="334"/>
        <v>8.6637907069273615E-2</v>
      </c>
      <c r="AW397" s="1">
        <f t="shared" si="335"/>
        <v>204.65960134580845</v>
      </c>
      <c r="AX397" s="1">
        <f t="shared" si="336"/>
        <v>2.8371329219266573E-4</v>
      </c>
      <c r="AY397" s="1">
        <f t="shared" si="337"/>
        <v>204.66320520573322</v>
      </c>
      <c r="BA397" s="1">
        <f t="shared" ref="BA397:BA460" si="347">AO397</f>
        <v>37.015793201823442</v>
      </c>
      <c r="BB397" s="1">
        <f t="shared" ref="BB397:BB460" si="348">AQ397</f>
        <v>200.41017352266286</v>
      </c>
      <c r="BC397" s="1">
        <f t="shared" ref="BC397:BC460" si="349">AS397</f>
        <v>201.84979815603435</v>
      </c>
      <c r="BD397" s="1">
        <f t="shared" ref="BD397:BD460" si="350">AU397</f>
        <v>204.45584884093955</v>
      </c>
      <c r="BE397" s="1">
        <f t="shared" ref="BE397:BE460" si="351">AW397</f>
        <v>204.65960134580845</v>
      </c>
      <c r="BF397" s="1">
        <f t="shared" ref="BF397:BF460" si="352">AY397</f>
        <v>204.66320520573322</v>
      </c>
      <c r="BG397" s="1">
        <f t="shared" ref="BG397:BG460" si="353">BB397/BA397</f>
        <v>5.4141801697981826</v>
      </c>
      <c r="BH397" s="1">
        <f t="shared" ref="BH397:BH460" si="354">BC397/BA397</f>
        <v>5.4530723428099064</v>
      </c>
      <c r="BI397" s="1">
        <f t="shared" ref="BI397:BI460" si="355">BD397/BA397</f>
        <v>5.5234760937357903</v>
      </c>
      <c r="BJ397" s="1">
        <f t="shared" ref="BJ397:BJ460" si="356">BE397/BA397</f>
        <v>5.5289805686435125</v>
      </c>
      <c r="BK397" s="1">
        <f t="shared" ref="BK397:BK460" si="357">BF397/BA397</f>
        <v>5.529077928705612</v>
      </c>
      <c r="BM397" s="1">
        <f t="shared" ref="BM397:BM460" si="358">AM397</f>
        <v>2067.3575126008022</v>
      </c>
      <c r="BN397" s="1">
        <f t="shared" ref="BN397:BN460" si="359">BB397</f>
        <v>200.41017352266286</v>
      </c>
      <c r="BO397" s="1">
        <f t="shared" ref="BO397:BO460" si="360">BC397</f>
        <v>201.84979815603435</v>
      </c>
      <c r="BP397" s="1">
        <f t="shared" ref="BP397:BP460" si="361">BD397</f>
        <v>204.45584884093955</v>
      </c>
      <c r="BQ397" s="1">
        <f t="shared" ref="BQ397:BQ460" si="362">BE397</f>
        <v>204.65960134580845</v>
      </c>
      <c r="BR397" s="1">
        <f t="shared" ref="BR397:BR460" si="363">BF397</f>
        <v>204.66320520573322</v>
      </c>
      <c r="BS397" s="1">
        <f t="shared" ref="BS397:BS460" si="364">100*BN397/BM397</f>
        <v>9.6940259389649732</v>
      </c>
      <c r="BT397" s="1">
        <f t="shared" ref="BT397:BT460" si="365">100*BO397/BM397</f>
        <v>9.7636619174832902</v>
      </c>
      <c r="BU397" s="1">
        <f t="shared" ref="BU397:BU460" si="366">100*BP397/BM397</f>
        <v>9.8897190057721325</v>
      </c>
      <c r="BV397" s="1">
        <f t="shared" ref="BV397:BV460" si="367">100*BQ397/BM397</f>
        <v>9.8995747033777466</v>
      </c>
      <c r="BW397" s="1">
        <f t="shared" ref="BW397:BW460" si="368">100*BR397/BM397</f>
        <v>9.8997490254242635</v>
      </c>
    </row>
    <row r="398" spans="16:75">
      <c r="P398" s="1">
        <v>3</v>
      </c>
      <c r="Q398" s="1">
        <f t="shared" si="340"/>
        <v>1837.581907241469</v>
      </c>
      <c r="R398" s="14">
        <v>38.700000000000003</v>
      </c>
      <c r="S398" s="1">
        <f t="shared" si="338"/>
        <v>49.746374999999993</v>
      </c>
      <c r="T398" s="1">
        <f t="shared" si="339"/>
        <v>11.660321428571427</v>
      </c>
      <c r="U398" s="1">
        <v>0</v>
      </c>
      <c r="V398" s="1">
        <v>0</v>
      </c>
      <c r="W398" s="14">
        <f t="shared" si="341"/>
        <v>61.406696428571422</v>
      </c>
      <c r="Y398" s="1">
        <f t="shared" si="342"/>
        <v>81.011319437881212</v>
      </c>
      <c r="Z398" s="1">
        <f t="shared" si="343"/>
        <v>18.988680562118777</v>
      </c>
      <c r="AA398" s="1">
        <f t="shared" si="344"/>
        <v>0</v>
      </c>
      <c r="AB398" s="1">
        <f t="shared" si="345"/>
        <v>0</v>
      </c>
      <c r="AC398" s="14">
        <f t="shared" si="346"/>
        <v>99.999999999999986</v>
      </c>
      <c r="AD398" s="1">
        <f t="shared" ref="AD398:AD461" si="369">(Y398*$AA$3+Z398*$AB$3+AA398*$AC$3+AB398*$AD$3)/100</f>
        <v>1.291450841329007E-2</v>
      </c>
      <c r="AE398" s="1">
        <f t="shared" ref="AE398:AE461" si="370">(Y398*$AA$4+Z398*$AB$4+AA398*$AC$4+AB398*$AD$4)/100</f>
        <v>0.16826371574390289</v>
      </c>
      <c r="AF398" s="1">
        <f t="shared" ref="AF398:AF461" si="371">(Y398*$AA$5+Z398*$AB$5+AA398*$AC$5+AB398*$AD$5)/100</f>
        <v>7.8063323512690616E-2</v>
      </c>
      <c r="AG398" s="1">
        <f t="shared" ref="AG398:AG461" si="372">(Y398*$AA$6+Z398*$AB$6+AA398*$AC$6+AB398*$AD$6)/100</f>
        <v>7.0417522473900804E-2</v>
      </c>
      <c r="AH398" s="1">
        <f t="shared" ref="AH398:AH461" si="373">(Y398*$AA$7+Z398*$AB$7+AA398*$AC$7+AB398*$AD$7)/100</f>
        <v>4.3244133307489115E-2</v>
      </c>
      <c r="AI398" s="1">
        <f t="shared" ref="AI398:AI461" si="374">(Y398*$AA$8+Z398*$AB$8+AA398*$AC$8+AB398*$AD$8)/100</f>
        <v>2.6694462232343091E-2</v>
      </c>
      <c r="AJ398" s="1">
        <f t="shared" ref="AJ398:AJ461" si="375">(Y398*$AA$9+Z398*$AB$9+AA398*$AC$9+AB398*$AD$9)/100</f>
        <v>1.6558382452836987E-2</v>
      </c>
      <c r="AL398" s="1">
        <f t="shared" ref="AL398:AL461" si="376">(($AG$6-AM397*R397/100)/((100-R397)/100))/((R398-R397)/100+AD398*(1-(R398-R397)/100))</f>
        <v>1.5943874316667415E-5</v>
      </c>
      <c r="AM398" s="1">
        <f t="shared" ref="AM398:AM461" si="377">(AM397*R397+AL398*(R398-R397))/R398</f>
        <v>2062.015503565513</v>
      </c>
      <c r="AN398" s="1">
        <f t="shared" ref="AN398:AN461" si="378">(($AH$6-AO397*R397/100)/((100-R397)/100))/((R398-R397)/100+AE398*(1-(R398-R397)/100))</f>
        <v>19.377909261236873</v>
      </c>
      <c r="AO398" s="1">
        <f t="shared" ref="AO398:AO461" si="379">(AO397*R397+AN398*(R398-R397))/R398</f>
        <v>36.970217274328384</v>
      </c>
      <c r="AP398" s="1">
        <f t="shared" ref="AP398:AP461" si="380">(($AF$6-AQ397*R397/100)/((100-R397)/100))/((R398-R397)/100+AF398*(1-(R398-R397)/100))</f>
        <v>33.85105720063931</v>
      </c>
      <c r="AQ398" s="1">
        <f t="shared" ref="AQ398:AQ461" si="381">(AQ397*R397+AP398*(R398-R397))/R398</f>
        <v>199.97978820916924</v>
      </c>
      <c r="AR398" s="1">
        <f t="shared" ref="AR398:AR461" si="382">(($AF$6-AS397*R397/100)/((100-R397)/100))/((R398-R397)/100+AG398*(1-(R398-R397)/100))</f>
        <v>24.789985081849629</v>
      </c>
      <c r="AS398" s="1">
        <f t="shared" ref="AS398:AS461" si="383">(AS397*R397+AR398*(R398-R397))/R398</f>
        <v>201.39227925920184</v>
      </c>
      <c r="AT398" s="1">
        <f t="shared" ref="AT398:AT461" si="384">(($AF$6-AU397*R397/100)/((100-R397)/100))/((R398-R397)/100+AH398*(1-(R398-R397)/100))</f>
        <v>2.9493101099818797</v>
      </c>
      <c r="AU398" s="1">
        <f t="shared" ref="AU398:AU461" si="385">(AU397*R397+AT398*(R398-R397))/R398</f>
        <v>203.9351601103686</v>
      </c>
      <c r="AV398" s="1">
        <f t="shared" ref="AV398:AV461" si="386">(($AF$6-AW397*R397/100)/((100-R397)/100))/((R398-R397)/100+AI398*(1-(R398-R397)/100))</f>
        <v>8.2050844464907416E-2</v>
      </c>
      <c r="AW398" s="1">
        <f t="shared" ref="AW398:AW461" si="387">(AW397*R397+AV398*(R398-R397))/R398</f>
        <v>204.13097718430626</v>
      </c>
      <c r="AX398" s="1">
        <f t="shared" ref="AX398:AX461" si="388">(($AF$6-AY397*R397/100)/((100-R397)/100))/((R398-R397)/100+AJ398*(1-(R398-R397)/100))</f>
        <v>2.5909106770468754E-4</v>
      </c>
      <c r="AY398" s="1">
        <f t="shared" ref="AY398:AY461" si="389">(AY397*R397+AX398*(R398-R397))/R398</f>
        <v>204.13436038373149</v>
      </c>
      <c r="BA398" s="1">
        <f t="shared" si="347"/>
        <v>36.970217274328384</v>
      </c>
      <c r="BB398" s="1">
        <f t="shared" si="348"/>
        <v>199.97978820916924</v>
      </c>
      <c r="BC398" s="1">
        <f t="shared" si="349"/>
        <v>201.39227925920184</v>
      </c>
      <c r="BD398" s="1">
        <f t="shared" si="350"/>
        <v>203.9351601103686</v>
      </c>
      <c r="BE398" s="1">
        <f t="shared" si="351"/>
        <v>204.13097718430626</v>
      </c>
      <c r="BF398" s="1">
        <f t="shared" si="352"/>
        <v>204.13436038373149</v>
      </c>
      <c r="BG398" s="1">
        <f t="shared" si="353"/>
        <v>5.4092132249391049</v>
      </c>
      <c r="BH398" s="1">
        <f t="shared" si="354"/>
        <v>5.4474194123561697</v>
      </c>
      <c r="BI398" s="1">
        <f t="shared" si="355"/>
        <v>5.516201287028367</v>
      </c>
      <c r="BJ398" s="1">
        <f t="shared" si="356"/>
        <v>5.5214979038289842</v>
      </c>
      <c r="BK398" s="1">
        <f t="shared" si="357"/>
        <v>5.5215894153124063</v>
      </c>
      <c r="BM398" s="1">
        <f t="shared" si="358"/>
        <v>2062.015503565513</v>
      </c>
      <c r="BN398" s="1">
        <f t="shared" si="359"/>
        <v>199.97978820916924</v>
      </c>
      <c r="BO398" s="1">
        <f t="shared" si="360"/>
        <v>201.39227925920184</v>
      </c>
      <c r="BP398" s="1">
        <f t="shared" si="361"/>
        <v>203.9351601103686</v>
      </c>
      <c r="BQ398" s="1">
        <f t="shared" si="362"/>
        <v>204.13097718430626</v>
      </c>
      <c r="BR398" s="1">
        <f t="shared" si="363"/>
        <v>204.13436038373149</v>
      </c>
      <c r="BS398" s="1">
        <f t="shared" si="364"/>
        <v>9.6982679258898017</v>
      </c>
      <c r="BT398" s="1">
        <f t="shared" si="365"/>
        <v>9.7667684317099681</v>
      </c>
      <c r="BU398" s="1">
        <f t="shared" si="366"/>
        <v>9.8900885933076736</v>
      </c>
      <c r="BV398" s="1">
        <f t="shared" si="367"/>
        <v>9.8995849852406668</v>
      </c>
      <c r="BW398" s="1">
        <f t="shared" si="368"/>
        <v>9.8997490576940201</v>
      </c>
    </row>
    <row r="399" spans="16:75">
      <c r="P399" s="1">
        <v>3</v>
      </c>
      <c r="Q399" s="1">
        <f t="shared" si="340"/>
        <v>1838.2961929557548</v>
      </c>
      <c r="R399" s="14">
        <v>38.799999999999997</v>
      </c>
      <c r="S399" s="1">
        <f t="shared" si="338"/>
        <v>49.743374999999993</v>
      </c>
      <c r="T399" s="1">
        <f t="shared" si="339"/>
        <v>11.563321428571433</v>
      </c>
      <c r="U399" s="1">
        <v>0</v>
      </c>
      <c r="V399" s="1">
        <v>0</v>
      </c>
      <c r="W399" s="14">
        <f t="shared" si="341"/>
        <v>61.306696428571428</v>
      </c>
      <c r="Y399" s="1">
        <f t="shared" si="342"/>
        <v>81.13856706984059</v>
      </c>
      <c r="Z399" s="1">
        <f t="shared" si="343"/>
        <v>18.861432930159406</v>
      </c>
      <c r="AA399" s="1">
        <f t="shared" si="344"/>
        <v>0</v>
      </c>
      <c r="AB399" s="1">
        <f t="shared" si="345"/>
        <v>0</v>
      </c>
      <c r="AC399" s="14">
        <f t="shared" si="346"/>
        <v>100</v>
      </c>
      <c r="AD399" s="1">
        <f t="shared" si="369"/>
        <v>1.2881575132023381E-2</v>
      </c>
      <c r="AE399" s="1">
        <f t="shared" si="370"/>
        <v>0.16794028918891499</v>
      </c>
      <c r="AF399" s="1">
        <f t="shared" si="371"/>
        <v>7.7762644417842905E-2</v>
      </c>
      <c r="AG399" s="1">
        <f t="shared" si="372"/>
        <v>7.0141990397023027E-2</v>
      </c>
      <c r="AH399" s="1">
        <f t="shared" si="373"/>
        <v>4.3062745872048114E-2</v>
      </c>
      <c r="AI399" s="1">
        <f t="shared" si="374"/>
        <v>2.6575422477779248E-2</v>
      </c>
      <c r="AJ399" s="1">
        <f t="shared" si="375"/>
        <v>1.6480460525959608E-2</v>
      </c>
      <c r="AL399" s="1">
        <f t="shared" si="376"/>
        <v>1.4132362622797366E-5</v>
      </c>
      <c r="AM399" s="1">
        <f t="shared" si="377"/>
        <v>2056.7010306546031</v>
      </c>
      <c r="AN399" s="1">
        <f t="shared" si="378"/>
        <v>19.25937588092582</v>
      </c>
      <c r="AO399" s="1">
        <f t="shared" si="379"/>
        <v>36.92457077589178</v>
      </c>
      <c r="AP399" s="1">
        <f t="shared" si="380"/>
        <v>33.333904415491759</v>
      </c>
      <c r="AQ399" s="1">
        <f t="shared" si="381"/>
        <v>199.55028850867006</v>
      </c>
      <c r="AR399" s="1">
        <f t="shared" si="382"/>
        <v>24.357584353485027</v>
      </c>
      <c r="AS399" s="1">
        <f t="shared" si="383"/>
        <v>200.93600427233147</v>
      </c>
      <c r="AT399" s="1">
        <f t="shared" si="384"/>
        <v>2.8569837467589525</v>
      </c>
      <c r="AU399" s="1">
        <f t="shared" si="385"/>
        <v>203.41691738778201</v>
      </c>
      <c r="AV399" s="1">
        <f t="shared" si="386"/>
        <v>7.7680774670556979E-2</v>
      </c>
      <c r="AW399" s="1">
        <f t="shared" si="387"/>
        <v>203.6050666265495</v>
      </c>
      <c r="AX399" s="1">
        <f t="shared" si="388"/>
        <v>2.3646862625606839E-4</v>
      </c>
      <c r="AY399" s="1">
        <f t="shared" si="389"/>
        <v>203.60824150766163</v>
      </c>
      <c r="BA399" s="1">
        <f t="shared" si="347"/>
        <v>36.92457077589178</v>
      </c>
      <c r="BB399" s="1">
        <f t="shared" si="348"/>
        <v>199.55028850867006</v>
      </c>
      <c r="BC399" s="1">
        <f t="shared" si="349"/>
        <v>200.93600427233147</v>
      </c>
      <c r="BD399" s="1">
        <f t="shared" si="350"/>
        <v>203.41691738778201</v>
      </c>
      <c r="BE399" s="1">
        <f t="shared" si="351"/>
        <v>203.6050666265495</v>
      </c>
      <c r="BF399" s="1">
        <f t="shared" si="352"/>
        <v>203.60824150766163</v>
      </c>
      <c r="BG399" s="1">
        <f t="shared" si="353"/>
        <v>5.4042683317786144</v>
      </c>
      <c r="BH399" s="1">
        <f t="shared" si="354"/>
        <v>5.4417966153725343</v>
      </c>
      <c r="BI399" s="1">
        <f t="shared" si="355"/>
        <v>5.5089852938952468</v>
      </c>
      <c r="BJ399" s="1">
        <f t="shared" si="356"/>
        <v>5.5140807962887459</v>
      </c>
      <c r="BK399" s="1">
        <f t="shared" si="357"/>
        <v>5.5141667791734594</v>
      </c>
      <c r="BM399" s="1">
        <f t="shared" si="358"/>
        <v>2056.7010306546031</v>
      </c>
      <c r="BN399" s="1">
        <f t="shared" si="359"/>
        <v>199.55028850867006</v>
      </c>
      <c r="BO399" s="1">
        <f t="shared" si="360"/>
        <v>200.93600427233147</v>
      </c>
      <c r="BP399" s="1">
        <f t="shared" si="361"/>
        <v>203.41691738778201</v>
      </c>
      <c r="BQ399" s="1">
        <f t="shared" si="362"/>
        <v>203.6050666265495</v>
      </c>
      <c r="BR399" s="1">
        <f t="shared" si="363"/>
        <v>203.60824150766163</v>
      </c>
      <c r="BS399" s="1">
        <f t="shared" si="364"/>
        <v>9.7024451067230491</v>
      </c>
      <c r="BT399" s="1">
        <f t="shared" si="365"/>
        <v>9.7698207604037588</v>
      </c>
      <c r="BU399" s="1">
        <f t="shared" si="366"/>
        <v>9.8904466111459506</v>
      </c>
      <c r="BV399" s="1">
        <f t="shared" si="367"/>
        <v>9.8995947194982659</v>
      </c>
      <c r="BW399" s="1">
        <f t="shared" si="368"/>
        <v>9.899749087151358</v>
      </c>
    </row>
    <row r="400" spans="16:75">
      <c r="P400" s="1">
        <v>3</v>
      </c>
      <c r="Q400" s="1">
        <f t="shared" si="340"/>
        <v>1839.0104786700406</v>
      </c>
      <c r="R400" s="14">
        <v>38.9</v>
      </c>
      <c r="S400" s="1">
        <f t="shared" si="338"/>
        <v>49.740374999999993</v>
      </c>
      <c r="T400" s="1">
        <f t="shared" si="339"/>
        <v>11.466321428571431</v>
      </c>
      <c r="U400" s="1">
        <v>0</v>
      </c>
      <c r="V400" s="1">
        <v>0</v>
      </c>
      <c r="W400" s="14">
        <f t="shared" si="341"/>
        <v>61.206696428571426</v>
      </c>
      <c r="Y400" s="1">
        <f t="shared" si="342"/>
        <v>81.266230498238542</v>
      </c>
      <c r="Z400" s="1">
        <f t="shared" si="343"/>
        <v>18.733769501761454</v>
      </c>
      <c r="AA400" s="1">
        <f t="shared" si="344"/>
        <v>0</v>
      </c>
      <c r="AB400" s="1">
        <f t="shared" si="345"/>
        <v>0</v>
      </c>
      <c r="AC400" s="14">
        <f t="shared" si="346"/>
        <v>100</v>
      </c>
      <c r="AD400" s="1">
        <f t="shared" si="369"/>
        <v>1.284853423742943E-2</v>
      </c>
      <c r="AE400" s="1">
        <f t="shared" si="370"/>
        <v>0.16761580580003843</v>
      </c>
      <c r="AF400" s="1">
        <f t="shared" si="371"/>
        <v>7.7460982819078483E-2</v>
      </c>
      <c r="AG400" s="1">
        <f t="shared" si="372"/>
        <v>6.986555798703481E-2</v>
      </c>
      <c r="AH400" s="1">
        <f t="shared" si="373"/>
        <v>4.2880765732063238E-2</v>
      </c>
      <c r="AI400" s="1">
        <f t="shared" si="374"/>
        <v>2.6455993746970937E-2</v>
      </c>
      <c r="AJ400" s="1">
        <f t="shared" si="375"/>
        <v>1.6402283980122459E-2</v>
      </c>
      <c r="AL400" s="1">
        <f t="shared" si="376"/>
        <v>1.2520195446863372E-5</v>
      </c>
      <c r="AM400" s="1">
        <f t="shared" si="377"/>
        <v>2051.4138815077281</v>
      </c>
      <c r="AN400" s="1">
        <f t="shared" si="378"/>
        <v>19.141147972128763</v>
      </c>
      <c r="AO400" s="1">
        <f t="shared" si="379"/>
        <v>36.878855036036349</v>
      </c>
      <c r="AP400" s="1">
        <f t="shared" si="380"/>
        <v>32.821859059130801</v>
      </c>
      <c r="AQ400" s="1">
        <f t="shared" si="381"/>
        <v>199.12168072088204</v>
      </c>
      <c r="AR400" s="1">
        <f t="shared" si="382"/>
        <v>23.930371579261482</v>
      </c>
      <c r="AS400" s="1">
        <f t="shared" si="383"/>
        <v>200.48097693893024</v>
      </c>
      <c r="AT400" s="1">
        <f t="shared" si="384"/>
        <v>2.7670299598749954</v>
      </c>
      <c r="AU400" s="1">
        <f t="shared" si="385"/>
        <v>202.90110790853288</v>
      </c>
      <c r="AV400" s="1">
        <f t="shared" si="386"/>
        <v>7.3518671226656354E-2</v>
      </c>
      <c r="AW400" s="1">
        <f t="shared" si="387"/>
        <v>203.08184927962063</v>
      </c>
      <c r="AX400" s="1">
        <f t="shared" si="388"/>
        <v>2.1569481785398516E-4</v>
      </c>
      <c r="AY400" s="1">
        <f t="shared" si="389"/>
        <v>203.08482755955663</v>
      </c>
      <c r="BA400" s="1">
        <f t="shared" si="347"/>
        <v>36.878855036036349</v>
      </c>
      <c r="BB400" s="1">
        <f t="shared" si="348"/>
        <v>199.12168072088204</v>
      </c>
      <c r="BC400" s="1">
        <f t="shared" si="349"/>
        <v>200.48097693893024</v>
      </c>
      <c r="BD400" s="1">
        <f t="shared" si="350"/>
        <v>202.90110790853288</v>
      </c>
      <c r="BE400" s="1">
        <f t="shared" si="351"/>
        <v>203.08184927962063</v>
      </c>
      <c r="BF400" s="1">
        <f t="shared" si="352"/>
        <v>203.08482755955663</v>
      </c>
      <c r="BG400" s="1">
        <f t="shared" si="353"/>
        <v>5.399345519981825</v>
      </c>
      <c r="BH400" s="1">
        <f t="shared" si="354"/>
        <v>5.4362039369993811</v>
      </c>
      <c r="BI400" s="1">
        <f t="shared" si="355"/>
        <v>5.5018277468285577</v>
      </c>
      <c r="BJ400" s="1">
        <f t="shared" si="356"/>
        <v>5.5067286953778316</v>
      </c>
      <c r="BK400" s="1">
        <f t="shared" si="357"/>
        <v>5.5068094538485894</v>
      </c>
      <c r="BM400" s="1">
        <f t="shared" si="358"/>
        <v>2051.4138815077281</v>
      </c>
      <c r="BN400" s="1">
        <f t="shared" si="359"/>
        <v>199.12168072088204</v>
      </c>
      <c r="BO400" s="1">
        <f t="shared" si="360"/>
        <v>200.48097693893024</v>
      </c>
      <c r="BP400" s="1">
        <f t="shared" si="361"/>
        <v>202.90110790853288</v>
      </c>
      <c r="BQ400" s="1">
        <f t="shared" si="362"/>
        <v>203.08184927962063</v>
      </c>
      <c r="BR400" s="1">
        <f t="shared" si="363"/>
        <v>203.08482755955663</v>
      </c>
      <c r="BS400" s="1">
        <f t="shared" si="364"/>
        <v>9.7065581214909944</v>
      </c>
      <c r="BT400" s="1">
        <f t="shared" si="365"/>
        <v>9.7728195536818099</v>
      </c>
      <c r="BU400" s="1">
        <f t="shared" si="366"/>
        <v>9.8907933565998203</v>
      </c>
      <c r="BV400" s="1">
        <f t="shared" si="367"/>
        <v>9.8996039322090148</v>
      </c>
      <c r="BW400" s="1">
        <f t="shared" si="368"/>
        <v>9.899749114025461</v>
      </c>
    </row>
    <row r="401" spans="16:75">
      <c r="P401" s="1">
        <v>3</v>
      </c>
      <c r="Q401" s="1">
        <f t="shared" si="340"/>
        <v>1839.7247643843261</v>
      </c>
      <c r="R401" s="14">
        <v>39</v>
      </c>
      <c r="S401" s="1">
        <f t="shared" si="338"/>
        <v>49.737374999999993</v>
      </c>
      <c r="T401" s="1">
        <f t="shared" si="339"/>
        <v>11.36932142857143</v>
      </c>
      <c r="U401" s="1">
        <v>0</v>
      </c>
      <c r="V401" s="1">
        <v>0</v>
      </c>
      <c r="W401" s="14">
        <f t="shared" si="341"/>
        <v>61.106696428571425</v>
      </c>
      <c r="Y401" s="1">
        <f t="shared" si="342"/>
        <v>81.394311764405046</v>
      </c>
      <c r="Z401" s="1">
        <f t="shared" si="343"/>
        <v>18.605688235594943</v>
      </c>
      <c r="AA401" s="1">
        <f t="shared" si="344"/>
        <v>0</v>
      </c>
      <c r="AB401" s="1">
        <f t="shared" si="345"/>
        <v>0</v>
      </c>
      <c r="AC401" s="14">
        <f t="shared" si="346"/>
        <v>99.999999999999986</v>
      </c>
      <c r="AD401" s="1">
        <f t="shared" si="369"/>
        <v>1.2815385201186445E-2</v>
      </c>
      <c r="AE401" s="1">
        <f t="shared" si="370"/>
        <v>0.16729026038880476</v>
      </c>
      <c r="AF401" s="1">
        <f t="shared" si="371"/>
        <v>7.7158333892847833E-2</v>
      </c>
      <c r="AG401" s="1">
        <f t="shared" si="372"/>
        <v>6.9588220823799729E-2</v>
      </c>
      <c r="AH401" s="1">
        <f t="shared" si="373"/>
        <v>4.2698189977683793E-2</v>
      </c>
      <c r="AI401" s="1">
        <f t="shared" si="374"/>
        <v>2.6336174130260463E-2</v>
      </c>
      <c r="AJ401" s="1">
        <f t="shared" si="375"/>
        <v>1.6323851565287612E-2</v>
      </c>
      <c r="AL401" s="1">
        <f t="shared" si="376"/>
        <v>1.1086184235427058E-5</v>
      </c>
      <c r="AM401" s="1">
        <f t="shared" si="377"/>
        <v>2046.1538459425444</v>
      </c>
      <c r="AN401" s="1">
        <f t="shared" si="378"/>
        <v>19.02322583677886</v>
      </c>
      <c r="AO401" s="1">
        <f t="shared" si="379"/>
        <v>36.833071371422868</v>
      </c>
      <c r="AP401" s="1">
        <f t="shared" si="380"/>
        <v>32.314898582072388</v>
      </c>
      <c r="AQ401" s="1">
        <f t="shared" si="381"/>
        <v>198.6939710230902</v>
      </c>
      <c r="AR401" s="1">
        <f t="shared" si="382"/>
        <v>23.508313075551747</v>
      </c>
      <c r="AS401" s="1">
        <f t="shared" si="383"/>
        <v>200.02720087774208</v>
      </c>
      <c r="AT401" s="1">
        <f t="shared" si="384"/>
        <v>2.6794012368630979</v>
      </c>
      <c r="AU401" s="1">
        <f t="shared" si="385"/>
        <v>202.38771891706705</v>
      </c>
      <c r="AV401" s="1">
        <f t="shared" si="386"/>
        <v>6.9555831015383415E-2</v>
      </c>
      <c r="AW401" s="1">
        <f t="shared" si="387"/>
        <v>202.5613049374447</v>
      </c>
      <c r="AX401" s="1">
        <f t="shared" si="388"/>
        <v>1.966290543232812E-4</v>
      </c>
      <c r="AY401" s="1">
        <f t="shared" si="389"/>
        <v>202.56409773665791</v>
      </c>
      <c r="BA401" s="1">
        <f t="shared" si="347"/>
        <v>36.833071371422868</v>
      </c>
      <c r="BB401" s="1">
        <f t="shared" si="348"/>
        <v>198.6939710230902</v>
      </c>
      <c r="BC401" s="1">
        <f t="shared" si="349"/>
        <v>200.02720087774208</v>
      </c>
      <c r="BD401" s="1">
        <f t="shared" si="350"/>
        <v>202.38771891706705</v>
      </c>
      <c r="BE401" s="1">
        <f t="shared" si="351"/>
        <v>202.5613049374447</v>
      </c>
      <c r="BF401" s="1">
        <f t="shared" si="352"/>
        <v>202.56409773665791</v>
      </c>
      <c r="BG401" s="1">
        <f t="shared" si="353"/>
        <v>5.394444818882195</v>
      </c>
      <c r="BH401" s="1">
        <f t="shared" si="354"/>
        <v>5.4306413619618548</v>
      </c>
      <c r="BI401" s="1">
        <f t="shared" si="355"/>
        <v>5.4947282803597703</v>
      </c>
      <c r="BJ401" s="1">
        <f t="shared" si="356"/>
        <v>5.4994410565121363</v>
      </c>
      <c r="BK401" s="1">
        <f t="shared" si="357"/>
        <v>5.4995168796544709</v>
      </c>
      <c r="BM401" s="1">
        <f t="shared" si="358"/>
        <v>2046.1538459425444</v>
      </c>
      <c r="BN401" s="1">
        <f t="shared" si="359"/>
        <v>198.6939710230902</v>
      </c>
      <c r="BO401" s="1">
        <f t="shared" si="360"/>
        <v>200.02720087774208</v>
      </c>
      <c r="BP401" s="1">
        <f t="shared" si="361"/>
        <v>202.38771891706705</v>
      </c>
      <c r="BQ401" s="1">
        <f t="shared" si="362"/>
        <v>202.5613049374447</v>
      </c>
      <c r="BR401" s="1">
        <f t="shared" si="363"/>
        <v>202.56409773665791</v>
      </c>
      <c r="BS401" s="1">
        <f t="shared" si="364"/>
        <v>9.7106076073944187</v>
      </c>
      <c r="BT401" s="1">
        <f t="shared" si="365"/>
        <v>9.7757654574405244</v>
      </c>
      <c r="BU401" s="1">
        <f t="shared" si="366"/>
        <v>9.8911291210284702</v>
      </c>
      <c r="BV401" s="1">
        <f t="shared" si="367"/>
        <v>9.8996126483410372</v>
      </c>
      <c r="BW401" s="1">
        <f t="shared" si="368"/>
        <v>9.8997491385281631</v>
      </c>
    </row>
    <row r="402" spans="16:75">
      <c r="P402" s="1">
        <v>3</v>
      </c>
      <c r="Q402" s="1">
        <f t="shared" si="340"/>
        <v>1840.4390500986119</v>
      </c>
      <c r="R402" s="14">
        <v>39.1</v>
      </c>
      <c r="S402" s="1">
        <f t="shared" si="338"/>
        <v>49.734374999999993</v>
      </c>
      <c r="T402" s="1">
        <f t="shared" si="339"/>
        <v>11.272321428571429</v>
      </c>
      <c r="U402" s="1">
        <v>0</v>
      </c>
      <c r="V402" s="1">
        <v>0</v>
      </c>
      <c r="W402" s="14">
        <f t="shared" si="341"/>
        <v>61.006696428571423</v>
      </c>
      <c r="Y402" s="1">
        <f t="shared" si="342"/>
        <v>81.522812923054403</v>
      </c>
      <c r="Z402" s="1">
        <f t="shared" si="343"/>
        <v>18.477187076945594</v>
      </c>
      <c r="AA402" s="1">
        <f t="shared" si="344"/>
        <v>0</v>
      </c>
      <c r="AB402" s="1">
        <f t="shared" si="345"/>
        <v>0</v>
      </c>
      <c r="AC402" s="14">
        <f t="shared" si="346"/>
        <v>100</v>
      </c>
      <c r="AD402" s="1">
        <f t="shared" si="369"/>
        <v>1.2782127491508628E-2</v>
      </c>
      <c r="AE402" s="1">
        <f t="shared" si="370"/>
        <v>0.16696364773272657</v>
      </c>
      <c r="AF402" s="1">
        <f t="shared" si="371"/>
        <v>7.6854692783975137E-2</v>
      </c>
      <c r="AG402" s="1">
        <f t="shared" si="372"/>
        <v>6.9309974458200099E-2</v>
      </c>
      <c r="AH402" s="1">
        <f t="shared" si="373"/>
        <v>4.2515015679980193E-2</v>
      </c>
      <c r="AI402" s="1">
        <f t="shared" si="374"/>
        <v>2.6215961705469155E-2</v>
      </c>
      <c r="AJ402" s="1">
        <f t="shared" si="375"/>
        <v>1.6245162023221082E-2</v>
      </c>
      <c r="AL402" s="1">
        <f t="shared" si="376"/>
        <v>9.811246536190698E-6</v>
      </c>
      <c r="AM402" s="1">
        <f t="shared" si="377"/>
        <v>2040.9207159268633</v>
      </c>
      <c r="AN402" s="1">
        <f t="shared" si="378"/>
        <v>18.905609778191565</v>
      </c>
      <c r="AO402" s="1">
        <f t="shared" si="379"/>
        <v>36.787221086018185</v>
      </c>
      <c r="AP402" s="1">
        <f t="shared" si="380"/>
        <v>31.813000409865008</v>
      </c>
      <c r="AQ402" s="1">
        <f t="shared" si="381"/>
        <v>198.26716547164972</v>
      </c>
      <c r="AR402" s="1">
        <f t="shared" si="382"/>
        <v>23.091375189890304</v>
      </c>
      <c r="AS402" s="1">
        <f t="shared" si="383"/>
        <v>199.57467958442274</v>
      </c>
      <c r="AT402" s="1">
        <f t="shared" si="384"/>
        <v>2.5940507440702953</v>
      </c>
      <c r="AU402" s="1">
        <f t="shared" si="385"/>
        <v>201.87673766854277</v>
      </c>
      <c r="AV402" s="1">
        <f t="shared" si="386"/>
        <v>6.5783864571943157E-2</v>
      </c>
      <c r="AW402" s="1">
        <f t="shared" si="387"/>
        <v>202.04341357920208</v>
      </c>
      <c r="AX402" s="1">
        <f t="shared" si="388"/>
        <v>1.7914063121252544E-4</v>
      </c>
      <c r="AY402" s="1">
        <f t="shared" si="389"/>
        <v>202.04603144868852</v>
      </c>
      <c r="BA402" s="1">
        <f t="shared" si="347"/>
        <v>36.787221086018185</v>
      </c>
      <c r="BB402" s="1">
        <f t="shared" si="348"/>
        <v>198.26716547164972</v>
      </c>
      <c r="BC402" s="1">
        <f t="shared" si="349"/>
        <v>199.57467958442274</v>
      </c>
      <c r="BD402" s="1">
        <f t="shared" si="350"/>
        <v>201.87673766854277</v>
      </c>
      <c r="BE402" s="1">
        <f t="shared" si="351"/>
        <v>202.04341357920208</v>
      </c>
      <c r="BF402" s="1">
        <f t="shared" si="352"/>
        <v>202.04603144868852</v>
      </c>
      <c r="BG402" s="1">
        <f t="shared" si="353"/>
        <v>5.3895662574797107</v>
      </c>
      <c r="BH402" s="1">
        <f t="shared" si="354"/>
        <v>5.4251088745671963</v>
      </c>
      <c r="BI402" s="1">
        <f t="shared" si="355"/>
        <v>5.487686531051148</v>
      </c>
      <c r="BJ402" s="1">
        <f t="shared" si="356"/>
        <v>5.4922173410916661</v>
      </c>
      <c r="BK402" s="1">
        <f t="shared" si="357"/>
        <v>5.4922885035608378</v>
      </c>
      <c r="BM402" s="1">
        <f t="shared" si="358"/>
        <v>2040.9207159268633</v>
      </c>
      <c r="BN402" s="1">
        <f t="shared" si="359"/>
        <v>198.26716547164972</v>
      </c>
      <c r="BO402" s="1">
        <f t="shared" si="360"/>
        <v>199.57467958442274</v>
      </c>
      <c r="BP402" s="1">
        <f t="shared" si="361"/>
        <v>201.87673766854277</v>
      </c>
      <c r="BQ402" s="1">
        <f t="shared" si="362"/>
        <v>202.04341357920208</v>
      </c>
      <c r="BR402" s="1">
        <f t="shared" si="363"/>
        <v>202.04603144868852</v>
      </c>
      <c r="BS402" s="1">
        <f t="shared" si="364"/>
        <v>9.7145941988054503</v>
      </c>
      <c r="BT402" s="1">
        <f t="shared" si="365"/>
        <v>9.7786591133594296</v>
      </c>
      <c r="BU402" s="1">
        <f t="shared" si="366"/>
        <v>9.89145418992244</v>
      </c>
      <c r="BV402" s="1">
        <f t="shared" si="367"/>
        <v>9.8996208918113773</v>
      </c>
      <c r="BW402" s="1">
        <f t="shared" si="368"/>
        <v>9.8997491608551478</v>
      </c>
    </row>
    <row r="403" spans="16:75">
      <c r="P403" s="1">
        <v>3</v>
      </c>
      <c r="Q403" s="1">
        <f t="shared" si="340"/>
        <v>1841.1533358128977</v>
      </c>
      <c r="R403" s="14">
        <v>39.200000000000003</v>
      </c>
      <c r="S403" s="1">
        <f t="shared" si="338"/>
        <v>49.731374999999993</v>
      </c>
      <c r="T403" s="1">
        <f t="shared" si="339"/>
        <v>11.175321428571428</v>
      </c>
      <c r="U403" s="1">
        <v>0</v>
      </c>
      <c r="V403" s="1">
        <v>0</v>
      </c>
      <c r="W403" s="14">
        <f t="shared" si="341"/>
        <v>60.906696428571422</v>
      </c>
      <c r="Y403" s="1">
        <f t="shared" si="342"/>
        <v>81.651736042395044</v>
      </c>
      <c r="Z403" s="1">
        <f t="shared" si="343"/>
        <v>18.348263957604946</v>
      </c>
      <c r="AA403" s="1">
        <f t="shared" si="344"/>
        <v>0</v>
      </c>
      <c r="AB403" s="1">
        <f t="shared" si="345"/>
        <v>0</v>
      </c>
      <c r="AC403" s="14">
        <f t="shared" si="346"/>
        <v>99.999999999999986</v>
      </c>
      <c r="AD403" s="1">
        <f t="shared" si="369"/>
        <v>1.2748760573117721E-2</v>
      </c>
      <c r="AE403" s="1">
        <f t="shared" si="370"/>
        <v>0.16663596257501806</v>
      </c>
      <c r="AF403" s="1">
        <f t="shared" si="371"/>
        <v>7.6550054605398543E-2</v>
      </c>
      <c r="AG403" s="1">
        <f t="shared" si="372"/>
        <v>6.9030814411898955E-2</v>
      </c>
      <c r="AH403" s="1">
        <f t="shared" si="373"/>
        <v>4.2331239890787346E-2</v>
      </c>
      <c r="AI403" s="1">
        <f t="shared" si="374"/>
        <v>2.6095354537794591E-2</v>
      </c>
      <c r="AJ403" s="1">
        <f t="shared" si="375"/>
        <v>1.616621408742552E-2</v>
      </c>
      <c r="AL403" s="1">
        <f t="shared" si="376"/>
        <v>8.6783537534701059E-6</v>
      </c>
      <c r="AM403" s="1">
        <f t="shared" si="377"/>
        <v>2035.7142855512291</v>
      </c>
      <c r="AN403" s="1">
        <f t="shared" si="378"/>
        <v>18.788300101075965</v>
      </c>
      <c r="AO403" s="1">
        <f t="shared" si="379"/>
        <v>36.741305471260674</v>
      </c>
      <c r="AP403" s="1">
        <f t="shared" si="380"/>
        <v>31.316141942923018</v>
      </c>
      <c r="AQ403" s="1">
        <f t="shared" si="381"/>
        <v>197.84127000346419</v>
      </c>
      <c r="AR403" s="1">
        <f t="shared" si="382"/>
        <v>22.679524301122878</v>
      </c>
      <c r="AS403" s="1">
        <f t="shared" si="383"/>
        <v>199.12341643318982</v>
      </c>
      <c r="AT403" s="1">
        <f t="shared" si="384"/>
        <v>2.5109323209057366</v>
      </c>
      <c r="AU403" s="1">
        <f t="shared" si="385"/>
        <v>201.36815143041102</v>
      </c>
      <c r="AV403" s="1">
        <f t="shared" si="386"/>
        <v>6.2194686619645223E-2</v>
      </c>
      <c r="AW403" s="1">
        <f t="shared" si="387"/>
        <v>201.52815536774139</v>
      </c>
      <c r="AX403" s="1">
        <f t="shared" si="388"/>
        <v>1.6310809503039704E-4</v>
      </c>
      <c r="AY403" s="1">
        <f t="shared" si="389"/>
        <v>201.5306083151666</v>
      </c>
      <c r="BA403" s="1">
        <f t="shared" si="347"/>
        <v>36.741305471260674</v>
      </c>
      <c r="BB403" s="1">
        <f t="shared" si="348"/>
        <v>197.84127000346419</v>
      </c>
      <c r="BC403" s="1">
        <f t="shared" si="349"/>
        <v>199.12341643318982</v>
      </c>
      <c r="BD403" s="1">
        <f t="shared" si="350"/>
        <v>201.36815143041102</v>
      </c>
      <c r="BE403" s="1">
        <f t="shared" si="351"/>
        <v>201.52815536774139</v>
      </c>
      <c r="BF403" s="1">
        <f t="shared" si="352"/>
        <v>201.5306083151666</v>
      </c>
      <c r="BG403" s="1">
        <f t="shared" si="353"/>
        <v>5.3847098644390066</v>
      </c>
      <c r="BH403" s="1">
        <f t="shared" si="354"/>
        <v>5.4196064587020638</v>
      </c>
      <c r="BI403" s="1">
        <f t="shared" si="355"/>
        <v>5.4807021374872678</v>
      </c>
      <c r="BJ403" s="1">
        <f t="shared" si="356"/>
        <v>5.4850570164246948</v>
      </c>
      <c r="BK403" s="1">
        <f t="shared" si="357"/>
        <v>5.4851237790885072</v>
      </c>
      <c r="BM403" s="1">
        <f t="shared" si="358"/>
        <v>2035.7142855512291</v>
      </c>
      <c r="BN403" s="1">
        <f t="shared" si="359"/>
        <v>197.84127000346419</v>
      </c>
      <c r="BO403" s="1">
        <f t="shared" si="360"/>
        <v>199.12341643318982</v>
      </c>
      <c r="BP403" s="1">
        <f t="shared" si="361"/>
        <v>201.36815143041102</v>
      </c>
      <c r="BQ403" s="1">
        <f t="shared" si="362"/>
        <v>201.52815536774139</v>
      </c>
      <c r="BR403" s="1">
        <f t="shared" si="363"/>
        <v>201.5306083151666</v>
      </c>
      <c r="BS403" s="1">
        <f t="shared" si="364"/>
        <v>9.7185185272643952</v>
      </c>
      <c r="BT403" s="1">
        <f t="shared" si="365"/>
        <v>9.7815011589050833</v>
      </c>
      <c r="BU403" s="1">
        <f t="shared" si="366"/>
        <v>9.8917688429879398</v>
      </c>
      <c r="BV403" s="1">
        <f t="shared" si="367"/>
        <v>9.899628685524096</v>
      </c>
      <c r="BW403" s="1">
        <f t="shared" si="368"/>
        <v>9.899749181187099</v>
      </c>
    </row>
    <row r="404" spans="16:75">
      <c r="P404" s="1">
        <v>3</v>
      </c>
      <c r="Q404" s="1">
        <f t="shared" si="340"/>
        <v>1841.8676215271832</v>
      </c>
      <c r="R404" s="14">
        <v>39.299999999999997</v>
      </c>
      <c r="S404" s="1">
        <f t="shared" si="338"/>
        <v>49.728374999999993</v>
      </c>
      <c r="T404" s="1">
        <f t="shared" si="339"/>
        <v>11.078321428571432</v>
      </c>
      <c r="U404" s="1">
        <v>0</v>
      </c>
      <c r="V404" s="1">
        <v>0</v>
      </c>
      <c r="W404" s="14">
        <f t="shared" si="341"/>
        <v>60.806696428571428</v>
      </c>
      <c r="Y404" s="1">
        <f t="shared" si="342"/>
        <v>81.781083204240602</v>
      </c>
      <c r="Z404" s="1">
        <f t="shared" si="343"/>
        <v>18.218916795759402</v>
      </c>
      <c r="AA404" s="1">
        <f t="shared" si="344"/>
        <v>0</v>
      </c>
      <c r="AB404" s="1">
        <f t="shared" si="345"/>
        <v>0</v>
      </c>
      <c r="AC404" s="14">
        <f t="shared" si="346"/>
        <v>100</v>
      </c>
      <c r="AD404" s="1">
        <f t="shared" si="369"/>
        <v>1.2715283907214285E-2</v>
      </c>
      <c r="AE404" s="1">
        <f t="shared" si="370"/>
        <v>0.1663071996243132</v>
      </c>
      <c r="AF404" s="1">
        <f t="shared" si="371"/>
        <v>7.6244414437907998E-2</v>
      </c>
      <c r="AG404" s="1">
        <f t="shared" si="372"/>
        <v>6.8750736177099855E-2</v>
      </c>
      <c r="AH404" s="1">
        <f t="shared" si="373"/>
        <v>4.2146859642546455E-2</v>
      </c>
      <c r="AI404" s="1">
        <f t="shared" si="374"/>
        <v>2.5974350679706774E-2</v>
      </c>
      <c r="AJ404" s="1">
        <f t="shared" si="375"/>
        <v>1.6087006483072278E-2</v>
      </c>
      <c r="AL404" s="1">
        <f t="shared" si="376"/>
        <v>7.6721774102631045E-6</v>
      </c>
      <c r="AM404" s="1">
        <f t="shared" si="377"/>
        <v>2030.5343510019188</v>
      </c>
      <c r="AN404" s="1">
        <f t="shared" si="378"/>
        <v>18.671297111546235</v>
      </c>
      <c r="AO404" s="1">
        <f t="shared" si="379"/>
        <v>36.695325806223238</v>
      </c>
      <c r="AP404" s="1">
        <f t="shared" si="380"/>
        <v>30.824300556357649</v>
      </c>
      <c r="AQ404" s="1">
        <f t="shared" si="381"/>
        <v>197.41629043744106</v>
      </c>
      <c r="AR404" s="1">
        <f t="shared" si="382"/>
        <v>22.272726819552844</v>
      </c>
      <c r="AS404" s="1">
        <f t="shared" si="383"/>
        <v>198.67341467844776</v>
      </c>
      <c r="AT404" s="1">
        <f t="shared" si="384"/>
        <v>2.4300004740941943</v>
      </c>
      <c r="AU404" s="1">
        <f t="shared" si="385"/>
        <v>200.86194748395732</v>
      </c>
      <c r="AV404" s="1">
        <f t="shared" si="386"/>
        <v>5.8780506848795204E-2</v>
      </c>
      <c r="AW404" s="1">
        <f t="shared" si="387"/>
        <v>201.01551064799361</v>
      </c>
      <c r="AX404" s="1">
        <f t="shared" si="388"/>
        <v>1.4841863590070252E-4</v>
      </c>
      <c r="AY404" s="1">
        <f t="shared" si="389"/>
        <v>201.01780816275817</v>
      </c>
      <c r="BA404" s="1">
        <f t="shared" si="347"/>
        <v>36.695325806223238</v>
      </c>
      <c r="BB404" s="1">
        <f t="shared" si="348"/>
        <v>197.41629043744106</v>
      </c>
      <c r="BC404" s="1">
        <f t="shared" si="349"/>
        <v>198.67341467844776</v>
      </c>
      <c r="BD404" s="1">
        <f t="shared" si="350"/>
        <v>200.86194748395732</v>
      </c>
      <c r="BE404" s="1">
        <f t="shared" si="351"/>
        <v>201.01551064799361</v>
      </c>
      <c r="BF404" s="1">
        <f t="shared" si="352"/>
        <v>201.01780816275817</v>
      </c>
      <c r="BG404" s="1">
        <f t="shared" si="353"/>
        <v>5.3798756680874273</v>
      </c>
      <c r="BH404" s="1">
        <f t="shared" si="354"/>
        <v>5.4141340978298196</v>
      </c>
      <c r="BI404" s="1">
        <f t="shared" si="355"/>
        <v>5.4737747402665855</v>
      </c>
      <c r="BJ404" s="1">
        <f t="shared" si="356"/>
        <v>5.4779595556528067</v>
      </c>
      <c r="BK404" s="1">
        <f t="shared" si="357"/>
        <v>5.4780221662091675</v>
      </c>
      <c r="BM404" s="1">
        <f t="shared" si="358"/>
        <v>2030.5343510019188</v>
      </c>
      <c r="BN404" s="1">
        <f t="shared" si="359"/>
        <v>197.41629043744106</v>
      </c>
      <c r="BO404" s="1">
        <f t="shared" si="360"/>
        <v>198.67341467844776</v>
      </c>
      <c r="BP404" s="1">
        <f t="shared" si="361"/>
        <v>200.86194748395732</v>
      </c>
      <c r="BQ404" s="1">
        <f t="shared" si="362"/>
        <v>201.01551064799361</v>
      </c>
      <c r="BR404" s="1">
        <f t="shared" si="363"/>
        <v>201.01780816275817</v>
      </c>
      <c r="BS404" s="1">
        <f t="shared" si="364"/>
        <v>9.7223812214765388</v>
      </c>
      <c r="BT404" s="1">
        <f t="shared" si="365"/>
        <v>9.7842922273349924</v>
      </c>
      <c r="BU404" s="1">
        <f t="shared" si="366"/>
        <v>9.8920733542304653</v>
      </c>
      <c r="BV404" s="1">
        <f t="shared" si="367"/>
        <v>9.8996360514072226</v>
      </c>
      <c r="BW404" s="1">
        <f t="shared" si="368"/>
        <v>9.8997491996907474</v>
      </c>
    </row>
    <row r="405" spans="16:75">
      <c r="P405" s="1">
        <v>3</v>
      </c>
      <c r="Q405" s="1">
        <f t="shared" si="340"/>
        <v>1842.581907241469</v>
      </c>
      <c r="R405" s="14">
        <v>39.4</v>
      </c>
      <c r="S405" s="1">
        <f t="shared" si="338"/>
        <v>49.725374999999993</v>
      </c>
      <c r="T405" s="1">
        <f t="shared" si="339"/>
        <v>10.98132142857143</v>
      </c>
      <c r="U405" s="1">
        <v>0</v>
      </c>
      <c r="V405" s="1">
        <v>0</v>
      </c>
      <c r="W405" s="14">
        <f t="shared" si="341"/>
        <v>60.706696428571419</v>
      </c>
      <c r="Y405" s="1">
        <f t="shared" si="342"/>
        <v>81.910856504121838</v>
      </c>
      <c r="Z405" s="1">
        <f t="shared" si="343"/>
        <v>18.089143495878165</v>
      </c>
      <c r="AA405" s="1">
        <f t="shared" si="344"/>
        <v>0</v>
      </c>
      <c r="AB405" s="1">
        <f t="shared" si="345"/>
        <v>0</v>
      </c>
      <c r="AC405" s="14">
        <f t="shared" si="346"/>
        <v>100</v>
      </c>
      <c r="AD405" s="1">
        <f t="shared" si="369"/>
        <v>1.2681696951448697E-2</v>
      </c>
      <c r="AE405" s="1">
        <f t="shared" si="370"/>
        <v>0.16597735355438081</v>
      </c>
      <c r="AF405" s="1">
        <f t="shared" si="371"/>
        <v>7.5937767329880487E-2</v>
      </c>
      <c r="AG405" s="1">
        <f t="shared" si="372"/>
        <v>6.8469735216304173E-2</v>
      </c>
      <c r="AH405" s="1">
        <f t="shared" si="373"/>
        <v>4.1961871948145275E-2</v>
      </c>
      <c r="AI405" s="1">
        <f t="shared" si="374"/>
        <v>2.5852948170843312E-2</v>
      </c>
      <c r="AJ405" s="1">
        <f t="shared" si="375"/>
        <v>1.6007537926932772E-2</v>
      </c>
      <c r="AL405" s="1">
        <f t="shared" si="376"/>
        <v>6.7789870333766024E-6</v>
      </c>
      <c r="AM405" s="1">
        <f t="shared" si="377"/>
        <v>2025.3807105343481</v>
      </c>
      <c r="AN405" s="1">
        <f t="shared" si="378"/>
        <v>18.55460111713316</v>
      </c>
      <c r="AO405" s="1">
        <f t="shared" si="379"/>
        <v>36.649283357773776</v>
      </c>
      <c r="AP405" s="1">
        <f t="shared" si="380"/>
        <v>30.337453599805407</v>
      </c>
      <c r="AQ405" s="1">
        <f t="shared" si="381"/>
        <v>196.9922324759242</v>
      </c>
      <c r="AR405" s="1">
        <f t="shared" si="382"/>
        <v>21.870949187091522</v>
      </c>
      <c r="AS405" s="1">
        <f t="shared" si="383"/>
        <v>198.22467745638849</v>
      </c>
      <c r="AT405" s="1">
        <f t="shared" si="384"/>
        <v>2.3512103719515034</v>
      </c>
      <c r="AU405" s="1">
        <f t="shared" si="385"/>
        <v>200.35811312580503</v>
      </c>
      <c r="AV405" s="1">
        <f t="shared" si="386"/>
        <v>5.5533820899324515E-2</v>
      </c>
      <c r="AW405" s="1">
        <f t="shared" si="387"/>
        <v>200.50545994538675</v>
      </c>
      <c r="AX405" s="1">
        <f t="shared" si="388"/>
        <v>1.3496752742949875E-4</v>
      </c>
      <c r="AY405" s="1">
        <f t="shared" si="389"/>
        <v>200.50761102266875</v>
      </c>
      <c r="BA405" s="1">
        <f t="shared" si="347"/>
        <v>36.649283357773776</v>
      </c>
      <c r="BB405" s="1">
        <f t="shared" si="348"/>
        <v>196.9922324759242</v>
      </c>
      <c r="BC405" s="1">
        <f t="shared" si="349"/>
        <v>198.22467745638849</v>
      </c>
      <c r="BD405" s="1">
        <f t="shared" si="350"/>
        <v>200.35811312580503</v>
      </c>
      <c r="BE405" s="1">
        <f t="shared" si="351"/>
        <v>200.50545994538675</v>
      </c>
      <c r="BF405" s="1">
        <f t="shared" si="352"/>
        <v>200.50761102266875</v>
      </c>
      <c r="BG405" s="1">
        <f t="shared" si="353"/>
        <v>5.3750636964130338</v>
      </c>
      <c r="BH405" s="1">
        <f t="shared" si="354"/>
        <v>5.4086917749878056</v>
      </c>
      <c r="BI405" s="1">
        <f t="shared" si="355"/>
        <v>5.4669039819930489</v>
      </c>
      <c r="BJ405" s="1">
        <f t="shared" si="356"/>
        <v>5.4709244376768149</v>
      </c>
      <c r="BK405" s="1">
        <f t="shared" si="357"/>
        <v>5.4709831312469186</v>
      </c>
      <c r="BM405" s="1">
        <f t="shared" si="358"/>
        <v>2025.3807105343481</v>
      </c>
      <c r="BN405" s="1">
        <f t="shared" si="359"/>
        <v>196.9922324759242</v>
      </c>
      <c r="BO405" s="1">
        <f t="shared" si="360"/>
        <v>198.22467745638849</v>
      </c>
      <c r="BP405" s="1">
        <f t="shared" si="361"/>
        <v>200.35811312580503</v>
      </c>
      <c r="BQ405" s="1">
        <f t="shared" si="362"/>
        <v>200.50545994538675</v>
      </c>
      <c r="BR405" s="1">
        <f t="shared" si="363"/>
        <v>200.50761102266875</v>
      </c>
      <c r="BS405" s="1">
        <f t="shared" si="364"/>
        <v>9.7261829073089441</v>
      </c>
      <c r="BT405" s="1">
        <f t="shared" si="365"/>
        <v>9.7870329477015545</v>
      </c>
      <c r="BU405" s="1">
        <f t="shared" si="366"/>
        <v>9.8923679920376717</v>
      </c>
      <c r="BV405" s="1">
        <f t="shared" si="367"/>
        <v>9.8996430104485498</v>
      </c>
      <c r="BW405" s="1">
        <f t="shared" si="368"/>
        <v>9.8997492165198722</v>
      </c>
    </row>
    <row r="406" spans="16:75">
      <c r="P406" s="1">
        <v>3</v>
      </c>
      <c r="Q406" s="1">
        <f t="shared" si="340"/>
        <v>1843.2961929557548</v>
      </c>
      <c r="R406" s="14">
        <v>39.5</v>
      </c>
      <c r="S406" s="1">
        <f t="shared" si="338"/>
        <v>49.722374999999992</v>
      </c>
      <c r="T406" s="1">
        <f t="shared" si="339"/>
        <v>10.884321428571429</v>
      </c>
      <c r="U406" s="1">
        <v>0</v>
      </c>
      <c r="V406" s="1">
        <v>0</v>
      </c>
      <c r="W406" s="14">
        <f t="shared" si="341"/>
        <v>60.606696428571425</v>
      </c>
      <c r="Y406" s="1">
        <f t="shared" si="342"/>
        <v>82.041058051399901</v>
      </c>
      <c r="Z406" s="1">
        <f t="shared" si="343"/>
        <v>17.958941948600096</v>
      </c>
      <c r="AA406" s="1">
        <f t="shared" si="344"/>
        <v>0</v>
      </c>
      <c r="AB406" s="1">
        <f t="shared" si="345"/>
        <v>0</v>
      </c>
      <c r="AC406" s="14">
        <f t="shared" si="346"/>
        <v>100</v>
      </c>
      <c r="AD406" s="1">
        <f t="shared" si="369"/>
        <v>1.2647999159891869E-2</v>
      </c>
      <c r="AE406" s="1">
        <f t="shared" si="370"/>
        <v>0.16564641900383698</v>
      </c>
      <c r="AF406" s="1">
        <f t="shared" si="371"/>
        <v>7.5630108297012666E-2</v>
      </c>
      <c r="AG406" s="1">
        <f t="shared" si="372"/>
        <v>6.8187806962066166E-2</v>
      </c>
      <c r="AH406" s="1">
        <f t="shared" si="373"/>
        <v>4.1776273800756873E-2</v>
      </c>
      <c r="AI406" s="1">
        <f t="shared" si="374"/>
        <v>2.5731145037903573E-2</v>
      </c>
      <c r="AJ406" s="1">
        <f t="shared" si="375"/>
        <v>1.5927807127309224E-2</v>
      </c>
      <c r="AL406" s="1">
        <f t="shared" si="376"/>
        <v>5.9865455123399814E-6</v>
      </c>
      <c r="AM406" s="1">
        <f t="shared" si="377"/>
        <v>2020.253164446885</v>
      </c>
      <c r="AN406" s="1">
        <f t="shared" si="378"/>
        <v>18.438212426795953</v>
      </c>
      <c r="AO406" s="1">
        <f t="shared" si="379"/>
        <v>36.603179380733323</v>
      </c>
      <c r="AP406" s="1">
        <f t="shared" si="380"/>
        <v>29.855578397255776</v>
      </c>
      <c r="AQ406" s="1">
        <f t="shared" si="381"/>
        <v>196.56910170610479</v>
      </c>
      <c r="AR406" s="1">
        <f t="shared" si="382"/>
        <v>21.474157877411592</v>
      </c>
      <c r="AS406" s="1">
        <f t="shared" si="383"/>
        <v>197.77720778656828</v>
      </c>
      <c r="AT406" s="1">
        <f t="shared" si="384"/>
        <v>2.2745178386746883</v>
      </c>
      <c r="AU406" s="1">
        <f t="shared" si="385"/>
        <v>199.85663566938192</v>
      </c>
      <c r="AV406" s="1">
        <f t="shared" si="386"/>
        <v>5.2447401588514714E-2</v>
      </c>
      <c r="AW406" s="1">
        <f t="shared" si="387"/>
        <v>199.9979839642632</v>
      </c>
      <c r="AX406" s="1">
        <f t="shared" si="388"/>
        <v>1.2265759786279584E-4</v>
      </c>
      <c r="AY406" s="1">
        <f t="shared" si="389"/>
        <v>199.99999712807363</v>
      </c>
      <c r="BA406" s="1">
        <f t="shared" si="347"/>
        <v>36.603179380733323</v>
      </c>
      <c r="BB406" s="1">
        <f t="shared" si="348"/>
        <v>196.56910170610479</v>
      </c>
      <c r="BC406" s="1">
        <f t="shared" si="349"/>
        <v>197.77720778656828</v>
      </c>
      <c r="BD406" s="1">
        <f t="shared" si="350"/>
        <v>199.85663566938192</v>
      </c>
      <c r="BE406" s="1">
        <f t="shared" si="351"/>
        <v>199.9979839642632</v>
      </c>
      <c r="BF406" s="1">
        <f t="shared" si="352"/>
        <v>199.99999712807363</v>
      </c>
      <c r="BG406" s="1">
        <f t="shared" si="353"/>
        <v>5.3702739770625536</v>
      </c>
      <c r="BH406" s="1">
        <f t="shared" si="354"/>
        <v>5.4032794727845834</v>
      </c>
      <c r="BI406" s="1">
        <f t="shared" si="355"/>
        <v>5.4600895072677673</v>
      </c>
      <c r="BJ406" s="1">
        <f t="shared" si="356"/>
        <v>5.4639511470835611</v>
      </c>
      <c r="BK406" s="1">
        <f t="shared" si="357"/>
        <v>5.4640061467815242</v>
      </c>
      <c r="BM406" s="1">
        <f t="shared" si="358"/>
        <v>2020.253164446885</v>
      </c>
      <c r="BN406" s="1">
        <f t="shared" si="359"/>
        <v>196.56910170610479</v>
      </c>
      <c r="BO406" s="1">
        <f t="shared" si="360"/>
        <v>197.77720778656828</v>
      </c>
      <c r="BP406" s="1">
        <f t="shared" si="361"/>
        <v>199.85663566938192</v>
      </c>
      <c r="BQ406" s="1">
        <f t="shared" si="362"/>
        <v>199.9979839642632</v>
      </c>
      <c r="BR406" s="1">
        <f t="shared" si="363"/>
        <v>199.99999712807363</v>
      </c>
      <c r="BS406" s="1">
        <f t="shared" si="364"/>
        <v>9.7299242077872172</v>
      </c>
      <c r="BT406" s="1">
        <f t="shared" si="365"/>
        <v>9.7897239448560267</v>
      </c>
      <c r="BU406" s="1">
        <f t="shared" si="366"/>
        <v>9.8926530192615569</v>
      </c>
      <c r="BV406" s="1">
        <f t="shared" si="367"/>
        <v>9.8996495827303725</v>
      </c>
      <c r="BW406" s="1">
        <f t="shared" si="368"/>
        <v>9.8997492318162319</v>
      </c>
    </row>
    <row r="407" spans="16:75">
      <c r="P407" s="1">
        <v>3</v>
      </c>
      <c r="Q407" s="1">
        <f t="shared" si="340"/>
        <v>1844.0104786700406</v>
      </c>
      <c r="R407" s="14">
        <v>39.6</v>
      </c>
      <c r="S407" s="1">
        <f t="shared" si="338"/>
        <v>49.719374999999992</v>
      </c>
      <c r="T407" s="1">
        <f t="shared" si="339"/>
        <v>10.787321428571428</v>
      </c>
      <c r="U407" s="1">
        <v>0</v>
      </c>
      <c r="V407" s="1">
        <v>0</v>
      </c>
      <c r="W407" s="14">
        <f t="shared" si="341"/>
        <v>60.506696428571416</v>
      </c>
      <c r="Y407" s="1">
        <f t="shared" si="342"/>
        <v>82.171689969380608</v>
      </c>
      <c r="Z407" s="1">
        <f t="shared" si="343"/>
        <v>17.828310030619399</v>
      </c>
      <c r="AA407" s="1">
        <f t="shared" si="344"/>
        <v>0</v>
      </c>
      <c r="AB407" s="1">
        <f t="shared" si="345"/>
        <v>0</v>
      </c>
      <c r="AC407" s="14">
        <f t="shared" si="346"/>
        <v>100</v>
      </c>
      <c r="AD407" s="1">
        <f t="shared" si="369"/>
        <v>1.2614189983005664E-2</v>
      </c>
      <c r="AE407" s="1">
        <f t="shared" si="370"/>
        <v>0.16531439057585456</v>
      </c>
      <c r="AF407" s="1">
        <f t="shared" si="371"/>
        <v>7.5321432322050727E-2</v>
      </c>
      <c r="AG407" s="1">
        <f t="shared" si="372"/>
        <v>6.7904946816745429E-2</v>
      </c>
      <c r="AH407" s="1">
        <f t="shared" si="373"/>
        <v>4.1590062173676667E-2</v>
      </c>
      <c r="AI407" s="1">
        <f t="shared" si="374"/>
        <v>2.560893929454176E-2</v>
      </c>
      <c r="AJ407" s="1">
        <f t="shared" si="375"/>
        <v>1.5847812783964636E-2</v>
      </c>
      <c r="AL407" s="1">
        <f t="shared" si="376"/>
        <v>5.2838360732818909E-6</v>
      </c>
      <c r="AM407" s="1">
        <f t="shared" si="377"/>
        <v>2015.151515055059</v>
      </c>
      <c r="AN407" s="1">
        <f t="shared" si="378"/>
        <v>18.322131350934146</v>
      </c>
      <c r="AO407" s="1">
        <f t="shared" si="379"/>
        <v>36.557015118031806</v>
      </c>
      <c r="AP407" s="1">
        <f t="shared" si="380"/>
        <v>29.378652246874452</v>
      </c>
      <c r="AQ407" s="1">
        <f t="shared" si="381"/>
        <v>196.14690360140975</v>
      </c>
      <c r="AR407" s="1">
        <f t="shared" si="382"/>
        <v>21.082319396097208</v>
      </c>
      <c r="AS407" s="1">
        <f t="shared" si="383"/>
        <v>197.33100857346102</v>
      </c>
      <c r="AT407" s="1">
        <f t="shared" si="384"/>
        <v>2.1998793486400992</v>
      </c>
      <c r="AU407" s="1">
        <f t="shared" si="385"/>
        <v>199.35750244634971</v>
      </c>
      <c r="AV407" s="1">
        <f t="shared" si="386"/>
        <v>4.9514290334454057E-2</v>
      </c>
      <c r="AW407" s="1">
        <f t="shared" si="387"/>
        <v>199.49306358629872</v>
      </c>
      <c r="AX407" s="1">
        <f t="shared" si="388"/>
        <v>1.1139871998351465E-4</v>
      </c>
      <c r="AY407" s="1">
        <f t="shared" si="389"/>
        <v>199.49494691158537</v>
      </c>
      <c r="BA407" s="1">
        <f t="shared" si="347"/>
        <v>36.557015118031806</v>
      </c>
      <c r="BB407" s="1">
        <f t="shared" si="348"/>
        <v>196.14690360140975</v>
      </c>
      <c r="BC407" s="1">
        <f t="shared" si="349"/>
        <v>197.33100857346102</v>
      </c>
      <c r="BD407" s="1">
        <f t="shared" si="350"/>
        <v>199.35750244634971</v>
      </c>
      <c r="BE407" s="1">
        <f t="shared" si="351"/>
        <v>199.49306358629872</v>
      </c>
      <c r="BF407" s="1">
        <f t="shared" si="352"/>
        <v>199.49494691158537</v>
      </c>
      <c r="BG407" s="1">
        <f t="shared" si="353"/>
        <v>5.3655065373392583</v>
      </c>
      <c r="BH407" s="1">
        <f t="shared" si="354"/>
        <v>5.3978971733971566</v>
      </c>
      <c r="BI407" s="1">
        <f t="shared" si="355"/>
        <v>5.4533309626807114</v>
      </c>
      <c r="BJ407" s="1">
        <f t="shared" si="356"/>
        <v>5.4570391740735538</v>
      </c>
      <c r="BK407" s="1">
        <f t="shared" si="357"/>
        <v>5.4570906915533204</v>
      </c>
      <c r="BM407" s="1">
        <f t="shared" si="358"/>
        <v>2015.151515055059</v>
      </c>
      <c r="BN407" s="1">
        <f t="shared" si="359"/>
        <v>196.14690360140975</v>
      </c>
      <c r="BO407" s="1">
        <f t="shared" si="360"/>
        <v>197.33100857346102</v>
      </c>
      <c r="BP407" s="1">
        <f t="shared" si="361"/>
        <v>199.35750244634971</v>
      </c>
      <c r="BQ407" s="1">
        <f t="shared" si="362"/>
        <v>199.49306358629872</v>
      </c>
      <c r="BR407" s="1">
        <f t="shared" si="363"/>
        <v>199.49494691158537</v>
      </c>
      <c r="BS407" s="1">
        <f t="shared" si="364"/>
        <v>9.7336057430922516</v>
      </c>
      <c r="BT407" s="1">
        <f t="shared" si="365"/>
        <v>9.7923658394524953</v>
      </c>
      <c r="BU407" s="1">
        <f t="shared" si="366"/>
        <v>9.8929286932999059</v>
      </c>
      <c r="BV407" s="1">
        <f t="shared" si="367"/>
        <v>9.8996557874631108</v>
      </c>
      <c r="BW407" s="1">
        <f t="shared" si="368"/>
        <v>9.8997492457104226</v>
      </c>
    </row>
    <row r="408" spans="16:75">
      <c r="P408" s="1">
        <v>3</v>
      </c>
      <c r="Q408" s="1">
        <f t="shared" si="340"/>
        <v>1844.7247643843261</v>
      </c>
      <c r="R408" s="14">
        <v>39.700000000000003</v>
      </c>
      <c r="S408" s="1">
        <f t="shared" si="338"/>
        <v>49.716374999999992</v>
      </c>
      <c r="T408" s="1">
        <f t="shared" si="339"/>
        <v>10.690321428571426</v>
      </c>
      <c r="U408" s="1">
        <v>0</v>
      </c>
      <c r="V408" s="1">
        <v>0</v>
      </c>
      <c r="W408" s="14">
        <f t="shared" si="341"/>
        <v>60.406696428571422</v>
      </c>
      <c r="Y408" s="1">
        <f t="shared" si="342"/>
        <v>82.302754395429773</v>
      </c>
      <c r="Z408" s="1">
        <f t="shared" si="343"/>
        <v>17.69724560457021</v>
      </c>
      <c r="AA408" s="1">
        <f t="shared" si="344"/>
        <v>0</v>
      </c>
      <c r="AB408" s="1">
        <f t="shared" si="345"/>
        <v>0</v>
      </c>
      <c r="AC408" s="14">
        <f t="shared" si="346"/>
        <v>99.999999999999986</v>
      </c>
      <c r="AD408" s="1">
        <f t="shared" si="369"/>
        <v>1.2580268867613013E-2</v>
      </c>
      <c r="AE408" s="1">
        <f t="shared" si="370"/>
        <v>0.16498126283786965</v>
      </c>
      <c r="AF408" s="1">
        <f t="shared" si="371"/>
        <v>7.5011734354517717E-2</v>
      </c>
      <c r="AG408" s="1">
        <f t="shared" si="372"/>
        <v>6.7621150152256948E-2</v>
      </c>
      <c r="AH408" s="1">
        <f t="shared" si="373"/>
        <v>4.1403234020157866E-2</v>
      </c>
      <c r="AI408" s="1">
        <f t="shared" si="374"/>
        <v>2.5486328941258893E-2</v>
      </c>
      <c r="AJ408" s="1">
        <f t="shared" si="375"/>
        <v>1.5767553588052121E-2</v>
      </c>
      <c r="AL408" s="1">
        <f t="shared" si="376"/>
        <v>4.6610321545811539E-6</v>
      </c>
      <c r="AM408" s="1">
        <f t="shared" si="377"/>
        <v>2010.0755666661571</v>
      </c>
      <c r="AN408" s="1">
        <f t="shared" si="378"/>
        <v>18.206358201399475</v>
      </c>
      <c r="AO408" s="1">
        <f t="shared" si="379"/>
        <v>36.510791800861455</v>
      </c>
      <c r="AP408" s="1">
        <f t="shared" si="380"/>
        <v>28.906652420827356</v>
      </c>
      <c r="AQ408" s="1">
        <f t="shared" si="381"/>
        <v>195.72564352286923</v>
      </c>
      <c r="AR408" s="1">
        <f t="shared" si="382"/>
        <v>20.695400280800005</v>
      </c>
      <c r="AS408" s="1">
        <f t="shared" si="383"/>
        <v>196.8860826079883</v>
      </c>
      <c r="AT408" s="1">
        <f t="shared" si="384"/>
        <v>2.1272520207283536</v>
      </c>
      <c r="AU408" s="1">
        <f t="shared" si="385"/>
        <v>198.86070080799803</v>
      </c>
      <c r="AV408" s="1">
        <f t="shared" si="386"/>
        <v>4.6727788800747648E-2</v>
      </c>
      <c r="AW408" s="1">
        <f t="shared" si="387"/>
        <v>198.99067986892467</v>
      </c>
      <c r="AX408" s="1">
        <f t="shared" si="388"/>
        <v>1.0110735570632574E-4</v>
      </c>
      <c r="AY408" s="1">
        <f t="shared" si="389"/>
        <v>198.99244100275857</v>
      </c>
      <c r="BA408" s="1">
        <f t="shared" si="347"/>
        <v>36.510791800861455</v>
      </c>
      <c r="BB408" s="1">
        <f t="shared" si="348"/>
        <v>195.72564352286923</v>
      </c>
      <c r="BC408" s="1">
        <f t="shared" si="349"/>
        <v>196.8860826079883</v>
      </c>
      <c r="BD408" s="1">
        <f t="shared" si="350"/>
        <v>198.86070080799803</v>
      </c>
      <c r="BE408" s="1">
        <f t="shared" si="351"/>
        <v>198.99067986892467</v>
      </c>
      <c r="BF408" s="1">
        <f t="shared" si="352"/>
        <v>198.99244100275857</v>
      </c>
      <c r="BG408" s="1">
        <f t="shared" si="353"/>
        <v>5.3607614042008036</v>
      </c>
      <c r="BH408" s="1">
        <f t="shared" si="354"/>
        <v>5.3925448585681695</v>
      </c>
      <c r="BI408" s="1">
        <f t="shared" si="355"/>
        <v>5.4466279968024685</v>
      </c>
      <c r="BJ408" s="1">
        <f t="shared" si="356"/>
        <v>5.450188014389477</v>
      </c>
      <c r="BK408" s="1">
        <f t="shared" si="357"/>
        <v>5.4502362503697723</v>
      </c>
      <c r="BM408" s="1">
        <f t="shared" si="358"/>
        <v>2010.0755666661571</v>
      </c>
      <c r="BN408" s="1">
        <f t="shared" si="359"/>
        <v>195.72564352286923</v>
      </c>
      <c r="BO408" s="1">
        <f t="shared" si="360"/>
        <v>196.8860826079883</v>
      </c>
      <c r="BP408" s="1">
        <f t="shared" si="361"/>
        <v>198.86070080799803</v>
      </c>
      <c r="BQ408" s="1">
        <f t="shared" si="362"/>
        <v>198.99067986892467</v>
      </c>
      <c r="BR408" s="1">
        <f t="shared" si="363"/>
        <v>198.99244100275857</v>
      </c>
      <c r="BS408" s="1">
        <f t="shared" si="364"/>
        <v>9.737228130556959</v>
      </c>
      <c r="BT408" s="1">
        <f t="shared" si="365"/>
        <v>9.7949592479518977</v>
      </c>
      <c r="BU408" s="1">
        <f t="shared" si="366"/>
        <v>9.893195266177063</v>
      </c>
      <c r="BV408" s="1">
        <f t="shared" si="367"/>
        <v>9.8996616430179216</v>
      </c>
      <c r="BW408" s="1">
        <f t="shared" si="368"/>
        <v>9.8997492583226929</v>
      </c>
    </row>
    <row r="409" spans="16:75">
      <c r="P409" s="1">
        <v>3</v>
      </c>
      <c r="Q409" s="1">
        <f t="shared" si="340"/>
        <v>1845.4390500986119</v>
      </c>
      <c r="R409" s="14">
        <v>39.799999999999997</v>
      </c>
      <c r="S409" s="1">
        <f t="shared" si="338"/>
        <v>49.713374999999999</v>
      </c>
      <c r="T409" s="1">
        <f t="shared" si="339"/>
        <v>10.593321428571432</v>
      </c>
      <c r="U409" s="1">
        <v>0</v>
      </c>
      <c r="V409" s="1">
        <v>0</v>
      </c>
      <c r="W409" s="14">
        <f t="shared" si="341"/>
        <v>60.306696428571428</v>
      </c>
      <c r="Y409" s="1">
        <f t="shared" si="342"/>
        <v>82.434253481089954</v>
      </c>
      <c r="Z409" s="1">
        <f t="shared" si="343"/>
        <v>17.565746518910043</v>
      </c>
      <c r="AA409" s="1">
        <f t="shared" si="344"/>
        <v>0</v>
      </c>
      <c r="AB409" s="1">
        <f t="shared" si="345"/>
        <v>0</v>
      </c>
      <c r="AC409" s="14">
        <f t="shared" si="346"/>
        <v>100</v>
      </c>
      <c r="AD409" s="1">
        <f t="shared" si="369"/>
        <v>1.2546235256867775E-2</v>
      </c>
      <c r="AE409" s="1">
        <f t="shared" si="370"/>
        <v>0.16464703032128575</v>
      </c>
      <c r="AF409" s="1">
        <f t="shared" si="371"/>
        <v>7.4701009310438118E-2</v>
      </c>
      <c r="AG409" s="1">
        <f t="shared" si="372"/>
        <v>6.7336412309818836E-2</v>
      </c>
      <c r="AH409" s="1">
        <f t="shared" si="373"/>
        <v>4.1215786273245368E-2</v>
      </c>
      <c r="AI409" s="1">
        <f t="shared" si="374"/>
        <v>2.5363311965293844E-2</v>
      </c>
      <c r="AJ409" s="1">
        <f t="shared" si="375"/>
        <v>1.5687028222043539E-2</v>
      </c>
      <c r="AL409" s="1">
        <f t="shared" si="376"/>
        <v>4.1093411505500786E-6</v>
      </c>
      <c r="AM409" s="1">
        <f t="shared" si="377"/>
        <v>2005.0251255542055</v>
      </c>
      <c r="AN409" s="1">
        <f t="shared" si="378"/>
        <v>18.090893291508209</v>
      </c>
      <c r="AO409" s="1">
        <f t="shared" si="379"/>
        <v>36.464510648827904</v>
      </c>
      <c r="AP409" s="1">
        <f t="shared" si="380"/>
        <v>28.439556165099642</v>
      </c>
      <c r="AQ409" s="1">
        <f t="shared" si="381"/>
        <v>195.3053267204628</v>
      </c>
      <c r="AR409" s="1">
        <f t="shared" si="382"/>
        <v>20.313367101395908</v>
      </c>
      <c r="AS409" s="1">
        <f t="shared" si="383"/>
        <v>196.44243256902706</v>
      </c>
      <c r="AT409" s="1">
        <f t="shared" si="384"/>
        <v>2.0565936126531223</v>
      </c>
      <c r="AU409" s="1">
        <f t="shared" si="385"/>
        <v>198.36621812660269</v>
      </c>
      <c r="AV409" s="1">
        <f t="shared" si="386"/>
        <v>4.4081450755283809E-2</v>
      </c>
      <c r="AW409" s="1">
        <f t="shared" si="387"/>
        <v>198.49081404375343</v>
      </c>
      <c r="AX409" s="1">
        <f t="shared" si="388"/>
        <v>9.1706104138437205E-5</v>
      </c>
      <c r="AY409" s="1">
        <f t="shared" si="389"/>
        <v>198.49246022563133</v>
      </c>
      <c r="BA409" s="1">
        <f t="shared" si="347"/>
        <v>36.464510648827904</v>
      </c>
      <c r="BB409" s="1">
        <f t="shared" si="348"/>
        <v>195.3053267204628</v>
      </c>
      <c r="BC409" s="1">
        <f t="shared" si="349"/>
        <v>196.44243256902706</v>
      </c>
      <c r="BD409" s="1">
        <f t="shared" si="350"/>
        <v>198.36621812660269</v>
      </c>
      <c r="BE409" s="1">
        <f t="shared" si="351"/>
        <v>198.49081404375343</v>
      </c>
      <c r="BF409" s="1">
        <f t="shared" si="352"/>
        <v>198.49246022563133</v>
      </c>
      <c r="BG409" s="1">
        <f t="shared" si="353"/>
        <v>5.3560386042570025</v>
      </c>
      <c r="BH409" s="1">
        <f t="shared" si="354"/>
        <v>5.3872225096030846</v>
      </c>
      <c r="BI409" s="1">
        <f t="shared" si="355"/>
        <v>5.4399802601760365</v>
      </c>
      <c r="BJ409" s="1">
        <f t="shared" si="356"/>
        <v>5.4433971692455341</v>
      </c>
      <c r="BK409" s="1">
        <f t="shared" si="357"/>
        <v>5.4434423140136552</v>
      </c>
      <c r="BM409" s="1">
        <f t="shared" si="358"/>
        <v>2005.0251255542055</v>
      </c>
      <c r="BN409" s="1">
        <f t="shared" si="359"/>
        <v>195.3053267204628</v>
      </c>
      <c r="BO409" s="1">
        <f t="shared" si="360"/>
        <v>196.44243256902706</v>
      </c>
      <c r="BP409" s="1">
        <f t="shared" si="361"/>
        <v>198.36621812660269</v>
      </c>
      <c r="BQ409" s="1">
        <f t="shared" si="362"/>
        <v>198.49081404375343</v>
      </c>
      <c r="BR409" s="1">
        <f t="shared" si="363"/>
        <v>198.49246022563133</v>
      </c>
      <c r="BS409" s="1">
        <f t="shared" si="364"/>
        <v>9.7407919846629749</v>
      </c>
      <c r="BT409" s="1">
        <f t="shared" si="365"/>
        <v>9.7975047826260422</v>
      </c>
      <c r="BU409" s="1">
        <f t="shared" si="366"/>
        <v>9.8934529846239521</v>
      </c>
      <c r="BV409" s="1">
        <f t="shared" si="367"/>
        <v>9.899667166958265</v>
      </c>
      <c r="BW409" s="1">
        <f t="shared" si="368"/>
        <v>9.8997492697637082</v>
      </c>
    </row>
    <row r="410" spans="16:75">
      <c r="P410" s="1">
        <v>3</v>
      </c>
      <c r="Q410" s="1">
        <f t="shared" si="340"/>
        <v>1846.1533358128977</v>
      </c>
      <c r="R410" s="14">
        <v>39.9</v>
      </c>
      <c r="S410" s="1">
        <f t="shared" si="338"/>
        <v>49.710374999999999</v>
      </c>
      <c r="T410" s="1">
        <f t="shared" si="339"/>
        <v>10.496321428571431</v>
      </c>
      <c r="U410" s="1">
        <v>0</v>
      </c>
      <c r="V410" s="1">
        <v>0</v>
      </c>
      <c r="W410" s="14">
        <f t="shared" si="341"/>
        <v>60.206696428571433</v>
      </c>
      <c r="Y410" s="1">
        <f t="shared" si="342"/>
        <v>82.566189392198012</v>
      </c>
      <c r="Z410" s="1">
        <f t="shared" si="343"/>
        <v>17.433810607801991</v>
      </c>
      <c r="AA410" s="1">
        <f t="shared" si="344"/>
        <v>0</v>
      </c>
      <c r="AB410" s="1">
        <f t="shared" si="345"/>
        <v>0</v>
      </c>
      <c r="AC410" s="14">
        <f t="shared" si="346"/>
        <v>100</v>
      </c>
      <c r="AD410" s="1">
        <f t="shared" si="369"/>
        <v>1.2512088590224221E-2</v>
      </c>
      <c r="AE410" s="1">
        <f t="shared" si="370"/>
        <v>0.16431168752117378</v>
      </c>
      <c r="AF410" s="1">
        <f t="shared" si="371"/>
        <v>7.4389252072059472E-2</v>
      </c>
      <c r="AG410" s="1">
        <f t="shared" si="372"/>
        <v>6.705072859969706E-2</v>
      </c>
      <c r="AH410" s="1">
        <f t="shared" si="373"/>
        <v>4.1027715845607847E-2</v>
      </c>
      <c r="AI410" s="1">
        <f t="shared" si="374"/>
        <v>2.5239886340513076E-2</v>
      </c>
      <c r="AJ410" s="1">
        <f t="shared" si="375"/>
        <v>1.5606235359657345E-2</v>
      </c>
      <c r="AL410" s="1">
        <f t="shared" si="376"/>
        <v>3.6209141708078639E-6</v>
      </c>
      <c r="AM410" s="1">
        <f t="shared" si="377"/>
        <v>1999.9999999353249</v>
      </c>
      <c r="AN410" s="1">
        <f t="shared" si="378"/>
        <v>17.975736936053362</v>
      </c>
      <c r="AO410" s="1">
        <f t="shared" si="379"/>
        <v>36.418172870099141</v>
      </c>
      <c r="AP410" s="1">
        <f t="shared" si="380"/>
        <v>27.977340699314052</v>
      </c>
      <c r="AQ410" s="1">
        <f t="shared" si="381"/>
        <v>194.88595833444489</v>
      </c>
      <c r="AR410" s="1">
        <f t="shared" si="382"/>
        <v>19.936186460142331</v>
      </c>
      <c r="AS410" s="1">
        <f t="shared" si="383"/>
        <v>196.00006102489451</v>
      </c>
      <c r="AT410" s="1">
        <f t="shared" si="384"/>
        <v>1.9878625153136134</v>
      </c>
      <c r="AU410" s="1">
        <f t="shared" si="385"/>
        <v>197.87404179674982</v>
      </c>
      <c r="AV410" s="1">
        <f t="shared" si="386"/>
        <v>4.1569074125591562E-2</v>
      </c>
      <c r="AW410" s="1">
        <f t="shared" si="387"/>
        <v>197.99344751500749</v>
      </c>
      <c r="AX410" s="1">
        <f t="shared" si="388"/>
        <v>8.3123288836269162E-5</v>
      </c>
      <c r="AY410" s="1">
        <f t="shared" si="389"/>
        <v>197.99498559630214</v>
      </c>
      <c r="BA410" s="1">
        <f t="shared" si="347"/>
        <v>36.418172870099141</v>
      </c>
      <c r="BB410" s="1">
        <f t="shared" si="348"/>
        <v>194.88595833444489</v>
      </c>
      <c r="BC410" s="1">
        <f t="shared" si="349"/>
        <v>196.00006102489451</v>
      </c>
      <c r="BD410" s="1">
        <f t="shared" si="350"/>
        <v>197.87404179674982</v>
      </c>
      <c r="BE410" s="1">
        <f t="shared" si="351"/>
        <v>197.99344751500749</v>
      </c>
      <c r="BF410" s="1">
        <f t="shared" si="352"/>
        <v>197.99498559630214</v>
      </c>
      <c r="BG410" s="1">
        <f t="shared" si="353"/>
        <v>5.3513381637675321</v>
      </c>
      <c r="BH410" s="1">
        <f t="shared" si="354"/>
        <v>5.3819301073673262</v>
      </c>
      <c r="BI410" s="1">
        <f t="shared" si="355"/>
        <v>5.4333874053086495</v>
      </c>
      <c r="BJ410" s="1">
        <f t="shared" si="356"/>
        <v>5.436666145257619</v>
      </c>
      <c r="BK410" s="1">
        <f t="shared" si="357"/>
        <v>5.4367083791527717</v>
      </c>
      <c r="BM410" s="1">
        <f t="shared" si="358"/>
        <v>1999.9999999353249</v>
      </c>
      <c r="BN410" s="1">
        <f t="shared" si="359"/>
        <v>194.88595833444489</v>
      </c>
      <c r="BO410" s="1">
        <f t="shared" si="360"/>
        <v>196.00006102489451</v>
      </c>
      <c r="BP410" s="1">
        <f t="shared" si="361"/>
        <v>197.87404179674982</v>
      </c>
      <c r="BQ410" s="1">
        <f t="shared" si="362"/>
        <v>197.99344751500749</v>
      </c>
      <c r="BR410" s="1">
        <f t="shared" si="363"/>
        <v>197.99498559630214</v>
      </c>
      <c r="BS410" s="1">
        <f t="shared" si="364"/>
        <v>9.7442979170373505</v>
      </c>
      <c r="BT410" s="1">
        <f t="shared" si="365"/>
        <v>9.8000030515616334</v>
      </c>
      <c r="BU410" s="1">
        <f t="shared" si="366"/>
        <v>9.8937020901574275</v>
      </c>
      <c r="BV410" s="1">
        <f t="shared" si="367"/>
        <v>9.899672376070507</v>
      </c>
      <c r="BW410" s="1">
        <f t="shared" si="368"/>
        <v>9.8997492801352411</v>
      </c>
    </row>
    <row r="411" spans="16:75">
      <c r="P411" s="1">
        <v>3</v>
      </c>
      <c r="Q411" s="1">
        <f t="shared" si="340"/>
        <v>1846.8676215271835</v>
      </c>
      <c r="R411" s="14">
        <v>40</v>
      </c>
      <c r="S411" s="1">
        <f t="shared" si="338"/>
        <v>49.707374999999999</v>
      </c>
      <c r="T411" s="1">
        <f t="shared" si="339"/>
        <v>10.399321428571429</v>
      </c>
      <c r="U411" s="1">
        <v>0</v>
      </c>
      <c r="V411" s="1">
        <v>0</v>
      </c>
      <c r="W411" s="14">
        <f t="shared" si="341"/>
        <v>60.106696428571425</v>
      </c>
      <c r="Y411" s="1">
        <f t="shared" si="342"/>
        <v>82.698564309004084</v>
      </c>
      <c r="Z411" s="1">
        <f t="shared" si="343"/>
        <v>17.301435690995923</v>
      </c>
      <c r="AA411" s="1">
        <f t="shared" si="344"/>
        <v>0</v>
      </c>
      <c r="AB411" s="1">
        <f t="shared" si="345"/>
        <v>0</v>
      </c>
      <c r="AC411" s="14">
        <f t="shared" si="346"/>
        <v>100</v>
      </c>
      <c r="AD411" s="1">
        <f t="shared" si="369"/>
        <v>1.2477828303406303E-2</v>
      </c>
      <c r="AE411" s="1">
        <f t="shared" si="370"/>
        <v>0.16397522889597077</v>
      </c>
      <c r="AF411" s="1">
        <f t="shared" si="371"/>
        <v>7.4076457487571676E-2</v>
      </c>
      <c r="AG411" s="1">
        <f t="shared" si="372"/>
        <v>6.6764094300948443E-2</v>
      </c>
      <c r="AH411" s="1">
        <f t="shared" si="373"/>
        <v>4.0839019629368353E-2</v>
      </c>
      <c r="AI411" s="1">
        <f t="shared" si="374"/>
        <v>2.5116050027299525E-2</v>
      </c>
      <c r="AJ411" s="1">
        <f t="shared" si="375"/>
        <v>1.5525173665785864E-2</v>
      </c>
      <c r="AL411" s="1">
        <f t="shared" si="376"/>
        <v>3.188725423982333E-6</v>
      </c>
      <c r="AM411" s="1">
        <f t="shared" si="377"/>
        <v>1994.9999999434585</v>
      </c>
      <c r="AN411" s="1">
        <f t="shared" si="378"/>
        <v>17.860889451317096</v>
      </c>
      <c r="AO411" s="1">
        <f t="shared" si="379"/>
        <v>36.371779661552189</v>
      </c>
      <c r="AP411" s="1">
        <f t="shared" si="380"/>
        <v>27.519983216546166</v>
      </c>
      <c r="AQ411" s="1">
        <f t="shared" si="381"/>
        <v>194.46754339665011</v>
      </c>
      <c r="AR411" s="1">
        <f t="shared" si="382"/>
        <v>19.56382499183815</v>
      </c>
      <c r="AS411" s="1">
        <f t="shared" si="383"/>
        <v>195.55897043481187</v>
      </c>
      <c r="AT411" s="1">
        <f t="shared" si="384"/>
        <v>1.9210177471554257</v>
      </c>
      <c r="AU411" s="1">
        <f t="shared" si="385"/>
        <v>197.38415923662583</v>
      </c>
      <c r="AV411" s="1">
        <f t="shared" si="386"/>
        <v>3.9184693254179143E-2</v>
      </c>
      <c r="AW411" s="1">
        <f t="shared" si="387"/>
        <v>197.49856185795309</v>
      </c>
      <c r="AX411" s="1">
        <f t="shared" si="388"/>
        <v>7.529257746932069E-5</v>
      </c>
      <c r="AY411" s="1">
        <f t="shared" si="389"/>
        <v>197.49999832054283</v>
      </c>
      <c r="BA411" s="1">
        <f t="shared" si="347"/>
        <v>36.371779661552189</v>
      </c>
      <c r="BB411" s="1">
        <f t="shared" si="348"/>
        <v>194.46754339665011</v>
      </c>
      <c r="BC411" s="1">
        <f t="shared" si="349"/>
        <v>195.55897043481187</v>
      </c>
      <c r="BD411" s="1">
        <f t="shared" si="350"/>
        <v>197.38415923662583</v>
      </c>
      <c r="BE411" s="1">
        <f t="shared" si="351"/>
        <v>197.49856185795309</v>
      </c>
      <c r="BF411" s="1">
        <f t="shared" si="352"/>
        <v>197.49999832054283</v>
      </c>
      <c r="BG411" s="1">
        <f t="shared" si="353"/>
        <v>5.3466601086395968</v>
      </c>
      <c r="BH411" s="1">
        <f t="shared" si="354"/>
        <v>5.3766676322834144</v>
      </c>
      <c r="BI411" s="1">
        <f t="shared" si="355"/>
        <v>5.426849086663645</v>
      </c>
      <c r="BJ411" s="1">
        <f t="shared" si="356"/>
        <v>5.429994454374321</v>
      </c>
      <c r="BK411" s="1">
        <f t="shared" si="357"/>
        <v>5.4300339482512525</v>
      </c>
      <c r="BM411" s="1">
        <f t="shared" si="358"/>
        <v>1994.9999999434585</v>
      </c>
      <c r="BN411" s="1">
        <f t="shared" si="359"/>
        <v>194.46754339665011</v>
      </c>
      <c r="BO411" s="1">
        <f t="shared" si="360"/>
        <v>195.55897043481187</v>
      </c>
      <c r="BP411" s="1">
        <f t="shared" si="361"/>
        <v>197.38415923662583</v>
      </c>
      <c r="BQ411" s="1">
        <f t="shared" si="362"/>
        <v>197.49856185795309</v>
      </c>
      <c r="BR411" s="1">
        <f t="shared" si="363"/>
        <v>197.49999832054283</v>
      </c>
      <c r="BS411" s="1">
        <f t="shared" si="364"/>
        <v>9.7477465364492044</v>
      </c>
      <c r="BT411" s="1">
        <f t="shared" si="365"/>
        <v>9.8024546586643755</v>
      </c>
      <c r="BU411" s="1">
        <f t="shared" si="366"/>
        <v>9.8939428191588981</v>
      </c>
      <c r="BV411" s="1">
        <f t="shared" si="367"/>
        <v>9.8996772863935103</v>
      </c>
      <c r="BW411" s="1">
        <f t="shared" si="368"/>
        <v>9.8997492895308419</v>
      </c>
    </row>
    <row r="412" spans="16:75">
      <c r="P412" s="1">
        <v>3</v>
      </c>
      <c r="Q412" s="1">
        <f t="shared" si="340"/>
        <v>1847.581907241469</v>
      </c>
      <c r="R412" s="14">
        <v>40.1</v>
      </c>
      <c r="S412" s="1">
        <f t="shared" si="338"/>
        <v>49.704374999999999</v>
      </c>
      <c r="T412" s="1">
        <f t="shared" si="339"/>
        <v>10.302321428571428</v>
      </c>
      <c r="U412" s="1">
        <v>0</v>
      </c>
      <c r="V412" s="1">
        <v>0</v>
      </c>
      <c r="W412" s="14">
        <f t="shared" si="341"/>
        <v>60.006696428571431</v>
      </c>
      <c r="Y412" s="1">
        <f t="shared" si="342"/>
        <v>82.831380426291702</v>
      </c>
      <c r="Z412" s="1">
        <f t="shared" si="343"/>
        <v>17.168619573708291</v>
      </c>
      <c r="AA412" s="1">
        <f t="shared" si="344"/>
        <v>0</v>
      </c>
      <c r="AB412" s="1">
        <f t="shared" si="345"/>
        <v>0</v>
      </c>
      <c r="AC412" s="14">
        <f t="shared" si="346"/>
        <v>100</v>
      </c>
      <c r="AD412" s="1">
        <f t="shared" si="369"/>
        <v>1.2443453828376545E-2</v>
      </c>
      <c r="AE412" s="1">
        <f t="shared" si="370"/>
        <v>0.16363764886717364</v>
      </c>
      <c r="AF412" s="1">
        <f t="shared" si="371"/>
        <v>7.3762620370822929E-2</v>
      </c>
      <c r="AG412" s="1">
        <f t="shared" si="372"/>
        <v>6.6476504661160188E-2</v>
      </c>
      <c r="AH412" s="1">
        <f t="shared" si="373"/>
        <v>4.0649694495933038E-2</v>
      </c>
      <c r="AI412" s="1">
        <f t="shared" si="374"/>
        <v>2.4991800972440179E-2</v>
      </c>
      <c r="AJ412" s="1">
        <f t="shared" si="375"/>
        <v>1.5443841796421656E-2</v>
      </c>
      <c r="AL412" s="1">
        <f t="shared" si="376"/>
        <v>2.8065190793490686E-6</v>
      </c>
      <c r="AM412" s="1">
        <f t="shared" si="377"/>
        <v>1990.0249376064585</v>
      </c>
      <c r="AN412" s="1">
        <f t="shared" si="378"/>
        <v>17.746351155083499</v>
      </c>
      <c r="AO412" s="1">
        <f t="shared" si="379"/>
        <v>36.325332208917601</v>
      </c>
      <c r="AP412" s="1">
        <f t="shared" si="380"/>
        <v>27.067460883137464</v>
      </c>
      <c r="AQ412" s="1">
        <f t="shared" si="381"/>
        <v>194.05008683177851</v>
      </c>
      <c r="AR412" s="1">
        <f t="shared" si="382"/>
        <v>19.196249363985437</v>
      </c>
      <c r="AS412" s="1">
        <f t="shared" si="383"/>
        <v>195.11916315034597</v>
      </c>
      <c r="AT412" s="1">
        <f t="shared" si="384"/>
        <v>1.8560189485559828</v>
      </c>
      <c r="AU412" s="1">
        <f t="shared" si="385"/>
        <v>196.89655788927402</v>
      </c>
      <c r="AV412" s="1">
        <f t="shared" si="386"/>
        <v>3.692257135923778E-2</v>
      </c>
      <c r="AW412" s="1">
        <f t="shared" si="387"/>
        <v>197.00613881733813</v>
      </c>
      <c r="AX412" s="1">
        <f t="shared" si="388"/>
        <v>6.8152605117508666E-5</v>
      </c>
      <c r="AY412" s="1">
        <f t="shared" si="389"/>
        <v>197.00747979144572</v>
      </c>
      <c r="BA412" s="1">
        <f t="shared" si="347"/>
        <v>36.325332208917601</v>
      </c>
      <c r="BB412" s="1">
        <f t="shared" si="348"/>
        <v>194.05008683177851</v>
      </c>
      <c r="BC412" s="1">
        <f t="shared" si="349"/>
        <v>195.11916315034597</v>
      </c>
      <c r="BD412" s="1">
        <f t="shared" si="350"/>
        <v>196.89655788927402</v>
      </c>
      <c r="BE412" s="1">
        <f t="shared" si="351"/>
        <v>197.00613881733813</v>
      </c>
      <c r="BF412" s="1">
        <f t="shared" si="352"/>
        <v>197.00747979144572</v>
      </c>
      <c r="BG412" s="1">
        <f t="shared" si="353"/>
        <v>5.3420044644255356</v>
      </c>
      <c r="BH412" s="1">
        <f t="shared" si="354"/>
        <v>5.3714350643280735</v>
      </c>
      <c r="BI412" s="1">
        <f t="shared" si="355"/>
        <v>5.4203649606523729</v>
      </c>
      <c r="BJ412" s="1">
        <f t="shared" si="356"/>
        <v>5.4233816138087398</v>
      </c>
      <c r="BK412" s="1">
        <f t="shared" si="357"/>
        <v>5.4234185294823494</v>
      </c>
      <c r="BM412" s="1">
        <f t="shared" si="358"/>
        <v>1990.0249376064585</v>
      </c>
      <c r="BN412" s="1">
        <f t="shared" si="359"/>
        <v>194.05008683177851</v>
      </c>
      <c r="BO412" s="1">
        <f t="shared" si="360"/>
        <v>195.11916315034597</v>
      </c>
      <c r="BP412" s="1">
        <f t="shared" si="361"/>
        <v>196.89655788927402</v>
      </c>
      <c r="BQ412" s="1">
        <f t="shared" si="362"/>
        <v>197.00613881733813</v>
      </c>
      <c r="BR412" s="1">
        <f t="shared" si="363"/>
        <v>197.00747979144572</v>
      </c>
      <c r="BS412" s="1">
        <f t="shared" si="364"/>
        <v>9.7511384488063779</v>
      </c>
      <c r="BT412" s="1">
        <f t="shared" si="365"/>
        <v>9.8048602036630434</v>
      </c>
      <c r="BU412" s="1">
        <f t="shared" si="366"/>
        <v>9.8941754029522464</v>
      </c>
      <c r="BV412" s="1">
        <f t="shared" si="367"/>
        <v>9.8996819132473348</v>
      </c>
      <c r="BW412" s="1">
        <f t="shared" si="368"/>
        <v>9.8997492980364523</v>
      </c>
    </row>
    <row r="413" spans="16:75">
      <c r="P413" s="1">
        <v>3</v>
      </c>
      <c r="Q413" s="1">
        <f t="shared" si="340"/>
        <v>1848.2961929557548</v>
      </c>
      <c r="R413" s="14">
        <v>40.200000000000003</v>
      </c>
      <c r="S413" s="1">
        <f t="shared" si="338"/>
        <v>49.701374999999999</v>
      </c>
      <c r="T413" s="1">
        <f t="shared" si="339"/>
        <v>10.205321428571427</v>
      </c>
      <c r="U413" s="1">
        <v>0</v>
      </c>
      <c r="V413" s="1">
        <v>0</v>
      </c>
      <c r="W413" s="14">
        <f t="shared" si="341"/>
        <v>59.906696428571422</v>
      </c>
      <c r="Y413" s="1">
        <f t="shared" si="342"/>
        <v>82.964639953499116</v>
      </c>
      <c r="Z413" s="1">
        <f t="shared" si="343"/>
        <v>17.035360046500884</v>
      </c>
      <c r="AA413" s="1">
        <f t="shared" si="344"/>
        <v>0</v>
      </c>
      <c r="AB413" s="1">
        <f t="shared" si="345"/>
        <v>0</v>
      </c>
      <c r="AC413" s="14">
        <f t="shared" si="346"/>
        <v>100</v>
      </c>
      <c r="AD413" s="1">
        <f t="shared" si="369"/>
        <v>1.240896459330466E-2</v>
      </c>
      <c r="AE413" s="1">
        <f t="shared" si="370"/>
        <v>0.16329894181903171</v>
      </c>
      <c r="AF413" s="1">
        <f t="shared" si="371"/>
        <v>7.3447735501033368E-2</v>
      </c>
      <c r="AG413" s="1">
        <f t="shared" si="372"/>
        <v>6.6187954896187506E-2</v>
      </c>
      <c r="AH413" s="1">
        <f t="shared" si="373"/>
        <v>4.0459737295818303E-2</v>
      </c>
      <c r="AI413" s="1">
        <f t="shared" si="374"/>
        <v>2.4867137109012623E-2</v>
      </c>
      <c r="AJ413" s="1">
        <f t="shared" si="375"/>
        <v>1.5362238398583295E-2</v>
      </c>
      <c r="AL413" s="1">
        <f t="shared" si="376"/>
        <v>2.4686981052099883E-6</v>
      </c>
      <c r="AM413" s="1">
        <f t="shared" si="377"/>
        <v>1985.0746268225337</v>
      </c>
      <c r="AN413" s="1">
        <f t="shared" si="378"/>
        <v>17.632122366651178</v>
      </c>
      <c r="AO413" s="1">
        <f t="shared" si="379"/>
        <v>36.278831686921912</v>
      </c>
      <c r="AP413" s="1">
        <f t="shared" si="380"/>
        <v>26.619750838506835</v>
      </c>
      <c r="AQ413" s="1">
        <f t="shared" si="381"/>
        <v>193.63359345866093</v>
      </c>
      <c r="AR413" s="1">
        <f t="shared" si="382"/>
        <v>18.833426276951737</v>
      </c>
      <c r="AS413" s="1">
        <f t="shared" si="383"/>
        <v>194.68064141683007</v>
      </c>
      <c r="AT413" s="1">
        <f t="shared" si="384"/>
        <v>1.7928263762145202</v>
      </c>
      <c r="AU413" s="1">
        <f t="shared" si="385"/>
        <v>196.41122522381863</v>
      </c>
      <c r="AV413" s="1">
        <f t="shared" si="386"/>
        <v>3.4777193180676423E-2</v>
      </c>
      <c r="AW413" s="1">
        <f t="shared" si="387"/>
        <v>196.51616030583523</v>
      </c>
      <c r="AX413" s="1">
        <f t="shared" si="388"/>
        <v>6.1646639105439603E-5</v>
      </c>
      <c r="AY413" s="1">
        <f t="shared" si="389"/>
        <v>196.51741158710541</v>
      </c>
      <c r="BA413" s="1">
        <f t="shared" si="347"/>
        <v>36.278831686921912</v>
      </c>
      <c r="BB413" s="1">
        <f t="shared" si="348"/>
        <v>193.63359345866093</v>
      </c>
      <c r="BC413" s="1">
        <f t="shared" si="349"/>
        <v>194.68064141683007</v>
      </c>
      <c r="BD413" s="1">
        <f t="shared" si="350"/>
        <v>196.41122522381863</v>
      </c>
      <c r="BE413" s="1">
        <f t="shared" si="351"/>
        <v>196.51616030583523</v>
      </c>
      <c r="BF413" s="1">
        <f t="shared" si="352"/>
        <v>196.51741158710541</v>
      </c>
      <c r="BG413" s="1">
        <f t="shared" si="353"/>
        <v>5.3373712563203499</v>
      </c>
      <c r="BH413" s="1">
        <f t="shared" si="354"/>
        <v>5.3662323830293062</v>
      </c>
      <c r="BI413" s="1">
        <f t="shared" si="355"/>
        <v>5.4139346856261232</v>
      </c>
      <c r="BJ413" s="1">
        <f t="shared" si="356"/>
        <v>5.4168271459711033</v>
      </c>
      <c r="BK413" s="1">
        <f t="shared" si="357"/>
        <v>5.4168616366427154</v>
      </c>
      <c r="BM413" s="1">
        <f t="shared" si="358"/>
        <v>1985.0746268225337</v>
      </c>
      <c r="BN413" s="1">
        <f t="shared" si="359"/>
        <v>193.63359345866093</v>
      </c>
      <c r="BO413" s="1">
        <f t="shared" si="360"/>
        <v>194.68064141683007</v>
      </c>
      <c r="BP413" s="1">
        <f t="shared" si="361"/>
        <v>196.41122522381863</v>
      </c>
      <c r="BQ413" s="1">
        <f t="shared" si="362"/>
        <v>196.51616030583523</v>
      </c>
      <c r="BR413" s="1">
        <f t="shared" si="363"/>
        <v>196.51741158710541</v>
      </c>
      <c r="BS413" s="1">
        <f t="shared" si="364"/>
        <v>9.7544742571520366</v>
      </c>
      <c r="BT413" s="1">
        <f t="shared" si="365"/>
        <v>9.807220282113585</v>
      </c>
      <c r="BU413" s="1">
        <f t="shared" si="366"/>
        <v>9.8944000678810671</v>
      </c>
      <c r="BV413" s="1">
        <f t="shared" si="367"/>
        <v>9.8996862712609666</v>
      </c>
      <c r="BW413" s="1">
        <f t="shared" si="368"/>
        <v>9.8997493057309693</v>
      </c>
    </row>
    <row r="414" spans="16:75">
      <c r="P414" s="1">
        <v>3</v>
      </c>
      <c r="Q414" s="1">
        <f t="shared" si="340"/>
        <v>1849.0104786700406</v>
      </c>
      <c r="R414" s="14">
        <v>40.299999999999997</v>
      </c>
      <c r="S414" s="1">
        <f t="shared" si="338"/>
        <v>49.698374999999999</v>
      </c>
      <c r="T414" s="1">
        <f t="shared" si="339"/>
        <v>10.108321428571433</v>
      </c>
      <c r="U414" s="1">
        <v>0</v>
      </c>
      <c r="V414" s="1">
        <v>0</v>
      </c>
      <c r="W414" s="14">
        <f t="shared" si="341"/>
        <v>59.806696428571428</v>
      </c>
      <c r="Y414" s="1">
        <f t="shared" si="342"/>
        <v>83.098345114841706</v>
      </c>
      <c r="Z414" s="1">
        <f t="shared" si="343"/>
        <v>16.90165488515829</v>
      </c>
      <c r="AA414" s="1">
        <f t="shared" si="344"/>
        <v>0</v>
      </c>
      <c r="AB414" s="1">
        <f t="shared" si="345"/>
        <v>0</v>
      </c>
      <c r="AC414" s="14">
        <f t="shared" si="346"/>
        <v>100</v>
      </c>
      <c r="AD414" s="1">
        <f t="shared" si="369"/>
        <v>1.2374360022535833E-2</v>
      </c>
      <c r="AE414" s="1">
        <f t="shared" si="370"/>
        <v>0.16295910209823483</v>
      </c>
      <c r="AF414" s="1">
        <f t="shared" si="371"/>
        <v>7.3131797622505351E-2</v>
      </c>
      <c r="AG414" s="1">
        <f t="shared" si="372"/>
        <v>6.5898440189888191E-2</v>
      </c>
      <c r="AH414" s="1">
        <f t="shared" si="373"/>
        <v>4.0269144858476116E-2</v>
      </c>
      <c r="AI414" s="1">
        <f t="shared" si="374"/>
        <v>2.4742056356270418E-2</v>
      </c>
      <c r="AJ414" s="1">
        <f t="shared" si="375"/>
        <v>1.5280362110240323E-2</v>
      </c>
      <c r="AL414" s="1">
        <f t="shared" si="376"/>
        <v>2.1702529468902994E-6</v>
      </c>
      <c r="AM414" s="1">
        <f t="shared" si="377"/>
        <v>1980.1488833370445</v>
      </c>
      <c r="AN414" s="1">
        <f t="shared" si="378"/>
        <v>17.518203406846265</v>
      </c>
      <c r="AO414" s="1">
        <f t="shared" si="379"/>
        <v>36.232279259427933</v>
      </c>
      <c r="AP414" s="1">
        <f t="shared" si="380"/>
        <v>26.176830194957539</v>
      </c>
      <c r="AQ414" s="1">
        <f t="shared" si="381"/>
        <v>193.21806799150534</v>
      </c>
      <c r="AR414" s="1">
        <f t="shared" si="382"/>
        <v>18.475322464137182</v>
      </c>
      <c r="AS414" s="1">
        <f t="shared" si="383"/>
        <v>194.24340737476385</v>
      </c>
      <c r="AT414" s="1">
        <f t="shared" si="384"/>
        <v>1.7314008975669541</v>
      </c>
      <c r="AU414" s="1">
        <f t="shared" si="385"/>
        <v>195.92814873665674</v>
      </c>
      <c r="AV414" s="1">
        <f t="shared" si="386"/>
        <v>3.2743257819969146E-2</v>
      </c>
      <c r="AW414" s="1">
        <f t="shared" si="387"/>
        <v>196.02860840249028</v>
      </c>
      <c r="AX414" s="1">
        <f t="shared" si="388"/>
        <v>5.5722261025701528E-5</v>
      </c>
      <c r="AY414" s="1">
        <f t="shared" si="389"/>
        <v>196.02977546833409</v>
      </c>
      <c r="BA414" s="1">
        <f t="shared" si="347"/>
        <v>36.232279259427933</v>
      </c>
      <c r="BB414" s="1">
        <f t="shared" si="348"/>
        <v>193.21806799150534</v>
      </c>
      <c r="BC414" s="1">
        <f t="shared" si="349"/>
        <v>194.24340737476385</v>
      </c>
      <c r="BD414" s="1">
        <f t="shared" si="350"/>
        <v>195.92814873665674</v>
      </c>
      <c r="BE414" s="1">
        <f t="shared" si="351"/>
        <v>196.02860840249028</v>
      </c>
      <c r="BF414" s="1">
        <f t="shared" si="352"/>
        <v>196.02977546833409</v>
      </c>
      <c r="BG414" s="1">
        <f t="shared" si="353"/>
        <v>5.3327605091592032</v>
      </c>
      <c r="BH414" s="1">
        <f t="shared" si="354"/>
        <v>5.3610595674634558</v>
      </c>
      <c r="BI414" s="1">
        <f t="shared" si="355"/>
        <v>5.4075579218680989</v>
      </c>
      <c r="BJ414" s="1">
        <f t="shared" si="356"/>
        <v>5.4103305784021867</v>
      </c>
      <c r="BK414" s="1">
        <f t="shared" si="357"/>
        <v>5.4103627890681363</v>
      </c>
      <c r="BM414" s="1">
        <f t="shared" si="358"/>
        <v>1980.1488833370445</v>
      </c>
      <c r="BN414" s="1">
        <f t="shared" si="359"/>
        <v>193.21806799150534</v>
      </c>
      <c r="BO414" s="1">
        <f t="shared" si="360"/>
        <v>194.24340737476385</v>
      </c>
      <c r="BP414" s="1">
        <f t="shared" si="361"/>
        <v>195.92814873665674</v>
      </c>
      <c r="BQ414" s="1">
        <f t="shared" si="362"/>
        <v>196.02860840249028</v>
      </c>
      <c r="BR414" s="1">
        <f t="shared" si="363"/>
        <v>196.02977546833409</v>
      </c>
      <c r="BS414" s="1">
        <f t="shared" si="364"/>
        <v>9.7577545616612795</v>
      </c>
      <c r="BT414" s="1">
        <f t="shared" si="365"/>
        <v>9.8095354854032628</v>
      </c>
      <c r="BU414" s="1">
        <f t="shared" si="366"/>
        <v>9.8946170353851866</v>
      </c>
      <c r="BV414" s="1">
        <f t="shared" si="367"/>
        <v>9.8996903743991815</v>
      </c>
      <c r="BW414" s="1">
        <f t="shared" si="368"/>
        <v>9.899749312686783</v>
      </c>
    </row>
    <row r="415" spans="16:75">
      <c r="P415" s="1">
        <v>3</v>
      </c>
      <c r="Q415" s="1">
        <f t="shared" si="340"/>
        <v>1849.7247643843261</v>
      </c>
      <c r="R415" s="14">
        <v>40.4</v>
      </c>
      <c r="S415" s="1">
        <f t="shared" si="338"/>
        <v>49.695374999999999</v>
      </c>
      <c r="T415" s="1">
        <f t="shared" si="339"/>
        <v>10.011321428571431</v>
      </c>
      <c r="U415" s="1">
        <v>0</v>
      </c>
      <c r="V415" s="1">
        <v>0</v>
      </c>
      <c r="W415" s="14">
        <f t="shared" si="341"/>
        <v>59.706696428571433</v>
      </c>
      <c r="Y415" s="1">
        <f t="shared" si="342"/>
        <v>83.232498149435841</v>
      </c>
      <c r="Z415" s="1">
        <f t="shared" si="343"/>
        <v>16.767501850564145</v>
      </c>
      <c r="AA415" s="1">
        <f t="shared" si="344"/>
        <v>0</v>
      </c>
      <c r="AB415" s="1">
        <f t="shared" si="345"/>
        <v>0</v>
      </c>
      <c r="AC415" s="14">
        <f t="shared" si="346"/>
        <v>99.999999999999986</v>
      </c>
      <c r="AD415" s="1">
        <f t="shared" si="369"/>
        <v>1.23396395365587E-2</v>
      </c>
      <c r="AE415" s="1">
        <f t="shared" si="370"/>
        <v>0.16261812401359893</v>
      </c>
      <c r="AF415" s="1">
        <f t="shared" si="371"/>
        <v>7.2814801444331112E-2</v>
      </c>
      <c r="AG415" s="1">
        <f t="shared" si="372"/>
        <v>6.5607955693854636E-2</v>
      </c>
      <c r="AH415" s="1">
        <f t="shared" si="373"/>
        <v>4.0077913992117596E-2</v>
      </c>
      <c r="AI415" s="1">
        <f t="shared" si="374"/>
        <v>2.4616556619527333E-2</v>
      </c>
      <c r="AJ415" s="1">
        <f t="shared" si="375"/>
        <v>1.5198211560237462E-2</v>
      </c>
      <c r="AL415" s="1">
        <f t="shared" si="376"/>
        <v>1.9067741047073801E-6</v>
      </c>
      <c r="AM415" s="1">
        <f t="shared" si="377"/>
        <v>1975.2475247196428</v>
      </c>
      <c r="AN415" s="1">
        <f t="shared" si="378"/>
        <v>17.404594598035473</v>
      </c>
      <c r="AO415" s="1">
        <f t="shared" si="379"/>
        <v>36.185676079573</v>
      </c>
      <c r="AP415" s="1">
        <f t="shared" si="380"/>
        <v>25.738676037483973</v>
      </c>
      <c r="AQ415" s="1">
        <f t="shared" si="381"/>
        <v>192.80351504112409</v>
      </c>
      <c r="AR415" s="1">
        <f t="shared" si="382"/>
        <v>18.121904692139285</v>
      </c>
      <c r="AS415" s="1">
        <f t="shared" si="383"/>
        <v>193.807463061193</v>
      </c>
      <c r="AT415" s="1">
        <f t="shared" si="384"/>
        <v>1.671703985208749</v>
      </c>
      <c r="AU415" s="1">
        <f t="shared" si="385"/>
        <v>195.44731595261851</v>
      </c>
      <c r="AV415" s="1">
        <f t="shared" si="386"/>
        <v>3.0815671766003045E-2</v>
      </c>
      <c r="AW415" s="1">
        <f t="shared" si="387"/>
        <v>195.54346535117656</v>
      </c>
      <c r="AX415" s="1">
        <f t="shared" si="388"/>
        <v>5.0331056467568011E-5</v>
      </c>
      <c r="AY415" s="1">
        <f t="shared" si="389"/>
        <v>195.54455337641011</v>
      </c>
      <c r="BA415" s="1">
        <f t="shared" si="347"/>
        <v>36.185676079573</v>
      </c>
      <c r="BB415" s="1">
        <f t="shared" si="348"/>
        <v>192.80351504112409</v>
      </c>
      <c r="BC415" s="1">
        <f t="shared" si="349"/>
        <v>193.807463061193</v>
      </c>
      <c r="BD415" s="1">
        <f t="shared" si="350"/>
        <v>195.44731595261851</v>
      </c>
      <c r="BE415" s="1">
        <f t="shared" si="351"/>
        <v>195.54346535117656</v>
      </c>
      <c r="BF415" s="1">
        <f t="shared" si="352"/>
        <v>195.54455337641011</v>
      </c>
      <c r="BG415" s="1">
        <f t="shared" si="353"/>
        <v>5.3281722474148454</v>
      </c>
      <c r="BH415" s="1">
        <f t="shared" si="354"/>
        <v>5.3559165962522481</v>
      </c>
      <c r="BI415" s="1">
        <f t="shared" si="355"/>
        <v>5.4012343315854068</v>
      </c>
      <c r="BJ415" s="1">
        <f t="shared" si="356"/>
        <v>5.4038914437075247</v>
      </c>
      <c r="BK415" s="1">
        <f t="shared" si="357"/>
        <v>5.4039215115506991</v>
      </c>
      <c r="BM415" s="1">
        <f t="shared" si="358"/>
        <v>1975.2475247196428</v>
      </c>
      <c r="BN415" s="1">
        <f t="shared" si="359"/>
        <v>192.80351504112409</v>
      </c>
      <c r="BO415" s="1">
        <f t="shared" si="360"/>
        <v>193.807463061193</v>
      </c>
      <c r="BP415" s="1">
        <f t="shared" si="361"/>
        <v>195.44731595261851</v>
      </c>
      <c r="BQ415" s="1">
        <f t="shared" si="362"/>
        <v>195.54346535117656</v>
      </c>
      <c r="BR415" s="1">
        <f t="shared" si="363"/>
        <v>195.54455337641011</v>
      </c>
      <c r="BS415" s="1">
        <f t="shared" si="364"/>
        <v>9.7609799596377016</v>
      </c>
      <c r="BT415" s="1">
        <f t="shared" si="365"/>
        <v>9.8118064007548185</v>
      </c>
      <c r="BU415" s="1">
        <f t="shared" si="366"/>
        <v>9.8948265220764871</v>
      </c>
      <c r="BV415" s="1">
        <f t="shared" si="367"/>
        <v>9.8996942359885285</v>
      </c>
      <c r="BW415" s="1">
        <f t="shared" si="368"/>
        <v>9.8997493189702777</v>
      </c>
    </row>
    <row r="416" spans="16:75">
      <c r="P416" s="1">
        <v>3</v>
      </c>
      <c r="Q416" s="1">
        <f t="shared" si="340"/>
        <v>1850.4390500986119</v>
      </c>
      <c r="R416" s="14">
        <v>40.5</v>
      </c>
      <c r="S416" s="1">
        <f t="shared" si="338"/>
        <v>49.692374999999998</v>
      </c>
      <c r="T416" s="1">
        <f t="shared" si="339"/>
        <v>9.9143214285714301</v>
      </c>
      <c r="U416" s="1">
        <v>0</v>
      </c>
      <c r="V416" s="1">
        <v>0</v>
      </c>
      <c r="W416" s="14">
        <f t="shared" si="341"/>
        <v>59.606696428571425</v>
      </c>
      <c r="Y416" s="1">
        <f t="shared" si="342"/>
        <v>83.367101311423852</v>
      </c>
      <c r="Z416" s="1">
        <f t="shared" si="343"/>
        <v>16.632898688576162</v>
      </c>
      <c r="AA416" s="1">
        <f t="shared" si="344"/>
        <v>0</v>
      </c>
      <c r="AB416" s="1">
        <f t="shared" si="345"/>
        <v>0</v>
      </c>
      <c r="AC416" s="14">
        <f t="shared" si="346"/>
        <v>100.00000000000001</v>
      </c>
      <c r="AD416" s="1">
        <f t="shared" si="369"/>
        <v>1.2304802551972997E-2</v>
      </c>
      <c r="AE416" s="1">
        <f t="shared" si="370"/>
        <v>0.16227600183574853</v>
      </c>
      <c r="AF416" s="1">
        <f t="shared" si="371"/>
        <v>7.2496741640097534E-2</v>
      </c>
      <c r="AG416" s="1">
        <f t="shared" si="372"/>
        <v>6.5316496527143358E-2</v>
      </c>
      <c r="AH416" s="1">
        <f t="shared" si="373"/>
        <v>3.9886041483534924E-2</v>
      </c>
      <c r="AI416" s="1">
        <f t="shared" si="374"/>
        <v>2.4490635790040453E-2</v>
      </c>
      <c r="AJ416" s="1">
        <f t="shared" si="375"/>
        <v>1.5115785368218105E-2</v>
      </c>
      <c r="AL416" s="1">
        <f t="shared" si="376"/>
        <v>1.6743071845016837E-6</v>
      </c>
      <c r="AM416" s="1">
        <f t="shared" si="377"/>
        <v>1970.370370341753</v>
      </c>
      <c r="AN416" s="1">
        <f t="shared" si="378"/>
        <v>17.29129626413939</v>
      </c>
      <c r="AO416" s="1">
        <f t="shared" si="379"/>
        <v>36.139023289905261</v>
      </c>
      <c r="AP416" s="1">
        <f t="shared" si="380"/>
        <v>25.305265423574198</v>
      </c>
      <c r="AQ416" s="1">
        <f t="shared" si="381"/>
        <v>192.38993911614247</v>
      </c>
      <c r="AR416" s="1">
        <f t="shared" si="382"/>
        <v>17.773139760921467</v>
      </c>
      <c r="AS416" s="1">
        <f t="shared" si="383"/>
        <v>193.37281041106888</v>
      </c>
      <c r="AT416" s="1">
        <f t="shared" si="384"/>
        <v>1.6136977113407853</v>
      </c>
      <c r="AU416" s="1">
        <f t="shared" si="385"/>
        <v>194.96871442609682</v>
      </c>
      <c r="AV416" s="1">
        <f t="shared" si="386"/>
        <v>2.898954209870238E-2</v>
      </c>
      <c r="AW416" s="1">
        <f t="shared" si="387"/>
        <v>195.06071355905536</v>
      </c>
      <c r="AX416" s="1">
        <f t="shared" si="388"/>
        <v>4.5428340955325265E-5</v>
      </c>
      <c r="AY416" s="1">
        <f t="shared" si="389"/>
        <v>195.06172743085929</v>
      </c>
      <c r="BA416" s="1">
        <f t="shared" si="347"/>
        <v>36.139023289905261</v>
      </c>
      <c r="BB416" s="1">
        <f t="shared" si="348"/>
        <v>192.38993911614247</v>
      </c>
      <c r="BC416" s="1">
        <f t="shared" si="349"/>
        <v>193.37281041106888</v>
      </c>
      <c r="BD416" s="1">
        <f t="shared" si="350"/>
        <v>194.96871442609682</v>
      </c>
      <c r="BE416" s="1">
        <f t="shared" si="351"/>
        <v>195.06071355905536</v>
      </c>
      <c r="BF416" s="1">
        <f t="shared" si="352"/>
        <v>195.06172743085929</v>
      </c>
      <c r="BG416" s="1">
        <f t="shared" si="353"/>
        <v>5.3236064951949844</v>
      </c>
      <c r="BH416" s="1">
        <f t="shared" si="354"/>
        <v>5.3508034475597972</v>
      </c>
      <c r="BI416" s="1">
        <f t="shared" si="355"/>
        <v>5.3949635789010815</v>
      </c>
      <c r="BJ416" s="1">
        <f t="shared" si="356"/>
        <v>5.3975092794923931</v>
      </c>
      <c r="BK416" s="1">
        <f t="shared" si="357"/>
        <v>5.3975373342573434</v>
      </c>
      <c r="BM416" s="1">
        <f t="shared" si="358"/>
        <v>1970.370370341753</v>
      </c>
      <c r="BN416" s="1">
        <f t="shared" si="359"/>
        <v>192.38993911614247</v>
      </c>
      <c r="BO416" s="1">
        <f t="shared" si="360"/>
        <v>193.37281041106888</v>
      </c>
      <c r="BP416" s="1">
        <f t="shared" si="361"/>
        <v>194.96871442609682</v>
      </c>
      <c r="BQ416" s="1">
        <f t="shared" si="362"/>
        <v>195.06071355905536</v>
      </c>
      <c r="BR416" s="1">
        <f t="shared" si="363"/>
        <v>195.06172743085929</v>
      </c>
      <c r="BS416" s="1">
        <f t="shared" si="364"/>
        <v>9.7641510455099478</v>
      </c>
      <c r="BT416" s="1">
        <f t="shared" si="365"/>
        <v>9.8140336112306201</v>
      </c>
      <c r="BU416" s="1">
        <f t="shared" si="366"/>
        <v>9.8950287398140411</v>
      </c>
      <c r="BV416" s="1">
        <f t="shared" si="367"/>
        <v>9.8996978687424573</v>
      </c>
      <c r="BW416" s="1">
        <f t="shared" si="368"/>
        <v>9.899749324642281</v>
      </c>
    </row>
    <row r="417" spans="16:75">
      <c r="P417" s="1">
        <v>3</v>
      </c>
      <c r="Q417" s="1">
        <f t="shared" si="340"/>
        <v>1851.1533358128977</v>
      </c>
      <c r="R417" s="14">
        <v>40.6</v>
      </c>
      <c r="S417" s="1">
        <f t="shared" si="338"/>
        <v>49.689374999999998</v>
      </c>
      <c r="T417" s="1">
        <f t="shared" si="339"/>
        <v>9.8173214285714288</v>
      </c>
      <c r="U417" s="1">
        <v>0</v>
      </c>
      <c r="V417" s="1">
        <v>0</v>
      </c>
      <c r="W417" s="14">
        <f t="shared" si="341"/>
        <v>59.506696428571431</v>
      </c>
      <c r="Y417" s="1">
        <f t="shared" si="342"/>
        <v>83.502156870100151</v>
      </c>
      <c r="Z417" s="1">
        <f t="shared" si="343"/>
        <v>16.497843129899845</v>
      </c>
      <c r="AA417" s="1">
        <f t="shared" si="344"/>
        <v>0</v>
      </c>
      <c r="AB417" s="1">
        <f t="shared" si="345"/>
        <v>0</v>
      </c>
      <c r="AC417" s="14">
        <f t="shared" si="346"/>
        <v>100</v>
      </c>
      <c r="AD417" s="1">
        <f t="shared" si="369"/>
        <v>1.2269848481456878E-2</v>
      </c>
      <c r="AE417" s="1">
        <f t="shared" si="370"/>
        <v>0.16193272979679538</v>
      </c>
      <c r="AF417" s="1">
        <f t="shared" si="371"/>
        <v>7.2177612847587558E-2</v>
      </c>
      <c r="AG417" s="1">
        <f t="shared" si="372"/>
        <v>6.5024057776001384E-2</v>
      </c>
      <c r="AH417" s="1">
        <f t="shared" si="373"/>
        <v>3.9693524097921241E-2</v>
      </c>
      <c r="AI417" s="1">
        <f t="shared" si="374"/>
        <v>2.4364291744891978E-2</v>
      </c>
      <c r="AJ417" s="1">
        <f t="shared" si="375"/>
        <v>1.5033082144546959E-2</v>
      </c>
      <c r="AL417" s="1">
        <f t="shared" si="376"/>
        <v>1.4692762527296667E-6</v>
      </c>
      <c r="AM417" s="1">
        <f t="shared" si="377"/>
        <v>1965.5172413543823</v>
      </c>
      <c r="AN417" s="1">
        <f t="shared" si="378"/>
        <v>17.178308730645842</v>
      </c>
      <c r="AO417" s="1">
        <f t="shared" si="379"/>
        <v>36.092322022517919</v>
      </c>
      <c r="AP417" s="1">
        <f t="shared" si="380"/>
        <v>24.876575383011705</v>
      </c>
      <c r="AQ417" s="1">
        <f t="shared" si="381"/>
        <v>191.97734462418893</v>
      </c>
      <c r="AR417" s="1">
        <f t="shared" si="382"/>
        <v>17.428994503986058</v>
      </c>
      <c r="AS417" s="1">
        <f t="shared" si="383"/>
        <v>192.93945125858841</v>
      </c>
      <c r="AT417" s="1">
        <f t="shared" si="384"/>
        <v>1.5573447422250819</v>
      </c>
      <c r="AU417" s="1">
        <f t="shared" si="385"/>
        <v>194.49233174214638</v>
      </c>
      <c r="AV417" s="1">
        <f t="shared" si="386"/>
        <v>2.7260169875898924E-2</v>
      </c>
      <c r="AW417" s="1">
        <f t="shared" si="387"/>
        <v>194.58033559504258</v>
      </c>
      <c r="AX417" s="1">
        <f t="shared" si="388"/>
        <v>4.0972895501751549E-5</v>
      </c>
      <c r="AY417" s="1">
        <f t="shared" si="389"/>
        <v>194.58127992726827</v>
      </c>
      <c r="BA417" s="1">
        <f t="shared" si="347"/>
        <v>36.092322022517919</v>
      </c>
      <c r="BB417" s="1">
        <f t="shared" si="348"/>
        <v>191.97734462418893</v>
      </c>
      <c r="BC417" s="1">
        <f t="shared" si="349"/>
        <v>192.93945125858841</v>
      </c>
      <c r="BD417" s="1">
        <f t="shared" si="350"/>
        <v>194.49233174214638</v>
      </c>
      <c r="BE417" s="1">
        <f t="shared" si="351"/>
        <v>194.58033559504258</v>
      </c>
      <c r="BF417" s="1">
        <f t="shared" si="352"/>
        <v>194.58127992726827</v>
      </c>
      <c r="BG417" s="1">
        <f t="shared" si="353"/>
        <v>5.3190632762396026</v>
      </c>
      <c r="BH417" s="1">
        <f t="shared" si="354"/>
        <v>5.3457200990896041</v>
      </c>
      <c r="BI417" s="1">
        <f t="shared" si="355"/>
        <v>5.388745329846139</v>
      </c>
      <c r="BJ417" s="1">
        <f t="shared" si="356"/>
        <v>5.3911836282975738</v>
      </c>
      <c r="BK417" s="1">
        <f t="shared" si="357"/>
        <v>5.3912097926497893</v>
      </c>
      <c r="BM417" s="1">
        <f t="shared" si="358"/>
        <v>1965.5172413543823</v>
      </c>
      <c r="BN417" s="1">
        <f t="shared" si="359"/>
        <v>191.97734462418893</v>
      </c>
      <c r="BO417" s="1">
        <f t="shared" si="360"/>
        <v>192.93945125858841</v>
      </c>
      <c r="BP417" s="1">
        <f t="shared" si="361"/>
        <v>194.49233174214638</v>
      </c>
      <c r="BQ417" s="1">
        <f t="shared" si="362"/>
        <v>194.58033559504258</v>
      </c>
      <c r="BR417" s="1">
        <f t="shared" si="363"/>
        <v>194.58127992726827</v>
      </c>
      <c r="BS417" s="1">
        <f t="shared" si="364"/>
        <v>9.7672684108282226</v>
      </c>
      <c r="BT417" s="1">
        <f t="shared" si="365"/>
        <v>9.8162176957368885</v>
      </c>
      <c r="BU417" s="1">
        <f t="shared" si="366"/>
        <v>9.8952238957785585</v>
      </c>
      <c r="BV417" s="1">
        <f t="shared" si="367"/>
        <v>9.8997012847856158</v>
      </c>
      <c r="BW417" s="1">
        <f t="shared" si="368"/>
        <v>9.8997493297585013</v>
      </c>
    </row>
    <row r="418" spans="16:75">
      <c r="P418" s="1">
        <v>3</v>
      </c>
      <c r="Q418" s="1">
        <f t="shared" si="340"/>
        <v>1851.8676215271835</v>
      </c>
      <c r="R418" s="14">
        <v>40.700000000000003</v>
      </c>
      <c r="S418" s="1">
        <f t="shared" si="338"/>
        <v>49.686374999999998</v>
      </c>
      <c r="T418" s="1">
        <f t="shared" si="339"/>
        <v>9.7203214285714274</v>
      </c>
      <c r="U418" s="1">
        <v>0</v>
      </c>
      <c r="V418" s="1">
        <v>0</v>
      </c>
      <c r="W418" s="14">
        <f t="shared" si="341"/>
        <v>59.406696428571422</v>
      </c>
      <c r="Y418" s="1">
        <f t="shared" si="342"/>
        <v>83.637667110039004</v>
      </c>
      <c r="Z418" s="1">
        <f t="shared" si="343"/>
        <v>16.362332889960999</v>
      </c>
      <c r="AA418" s="1">
        <f t="shared" si="344"/>
        <v>0</v>
      </c>
      <c r="AB418" s="1">
        <f t="shared" si="345"/>
        <v>0</v>
      </c>
      <c r="AC418" s="14">
        <f t="shared" si="346"/>
        <v>100</v>
      </c>
      <c r="AD418" s="1">
        <f t="shared" si="369"/>
        <v>1.2234776733733924E-2</v>
      </c>
      <c r="AE418" s="1">
        <f t="shared" si="370"/>
        <v>0.16158830209001496</v>
      </c>
      <c r="AF418" s="1">
        <f t="shared" si="371"/>
        <v>7.1857409668479158E-2</v>
      </c>
      <c r="AG418" s="1">
        <f t="shared" si="372"/>
        <v>6.4730634493590303E-2</v>
      </c>
      <c r="AH418" s="1">
        <f t="shared" si="373"/>
        <v>3.9500358578689027E-2</v>
      </c>
      <c r="AI418" s="1">
        <f t="shared" si="374"/>
        <v>2.4237522346870034E-2</v>
      </c>
      <c r="AJ418" s="1">
        <f t="shared" si="375"/>
        <v>1.495010049023199E-2</v>
      </c>
      <c r="AL418" s="1">
        <f t="shared" si="376"/>
        <v>1.2885788928470348E-6</v>
      </c>
      <c r="AM418" s="1">
        <f t="shared" si="377"/>
        <v>1960.6879606662599</v>
      </c>
      <c r="AN418" s="1">
        <f t="shared" si="378"/>
        <v>17.065632324623358</v>
      </c>
      <c r="AO418" s="1">
        <f t="shared" si="379"/>
        <v>36.045573399181563</v>
      </c>
      <c r="AP418" s="1">
        <f t="shared" si="380"/>
        <v>24.45258291767022</v>
      </c>
      <c r="AQ418" s="1">
        <f t="shared" si="381"/>
        <v>191.56573587306727</v>
      </c>
      <c r="AR418" s="1">
        <f t="shared" si="382"/>
        <v>17.089435788545121</v>
      </c>
      <c r="AS418" s="1">
        <f t="shared" si="383"/>
        <v>192.5073873385146</v>
      </c>
      <c r="AT418" s="1">
        <f t="shared" si="384"/>
        <v>1.5026083326579824</v>
      </c>
      <c r="AU418" s="1">
        <f t="shared" si="385"/>
        <v>194.01815551755303</v>
      </c>
      <c r="AV418" s="1">
        <f t="shared" si="386"/>
        <v>2.5623043697831801E-2</v>
      </c>
      <c r="AW418" s="1">
        <f t="shared" si="387"/>
        <v>194.10231418828252</v>
      </c>
      <c r="AX418" s="1">
        <f t="shared" si="388"/>
        <v>3.6926718246149417E-5</v>
      </c>
      <c r="AY418" s="1">
        <f t="shared" si="389"/>
        <v>194.10319333512933</v>
      </c>
      <c r="BA418" s="1">
        <f t="shared" si="347"/>
        <v>36.045573399181563</v>
      </c>
      <c r="BB418" s="1">
        <f t="shared" si="348"/>
        <v>191.56573587306727</v>
      </c>
      <c r="BC418" s="1">
        <f t="shared" si="349"/>
        <v>192.5073873385146</v>
      </c>
      <c r="BD418" s="1">
        <f t="shared" si="350"/>
        <v>194.01815551755303</v>
      </c>
      <c r="BE418" s="1">
        <f t="shared" si="351"/>
        <v>194.10231418828252</v>
      </c>
      <c r="BF418" s="1">
        <f t="shared" si="352"/>
        <v>194.10319333512933</v>
      </c>
      <c r="BG418" s="1">
        <f t="shared" si="353"/>
        <v>5.3145426139182153</v>
      </c>
      <c r="BH418" s="1">
        <f t="shared" si="354"/>
        <v>5.3406665280815204</v>
      </c>
      <c r="BI418" s="1">
        <f t="shared" si="355"/>
        <v>5.3825792523516443</v>
      </c>
      <c r="BJ418" s="1">
        <f t="shared" si="356"/>
        <v>5.3849140375358751</v>
      </c>
      <c r="BK418" s="1">
        <f t="shared" si="357"/>
        <v>5.3849384274058067</v>
      </c>
      <c r="BM418" s="1">
        <f t="shared" si="358"/>
        <v>1960.6879606662599</v>
      </c>
      <c r="BN418" s="1">
        <f t="shared" si="359"/>
        <v>191.56573587306727</v>
      </c>
      <c r="BO418" s="1">
        <f t="shared" si="360"/>
        <v>192.5073873385146</v>
      </c>
      <c r="BP418" s="1">
        <f t="shared" si="361"/>
        <v>194.01815551755303</v>
      </c>
      <c r="BQ418" s="1">
        <f t="shared" si="362"/>
        <v>194.10231418828252</v>
      </c>
      <c r="BR418" s="1">
        <f t="shared" si="363"/>
        <v>194.10319333512933</v>
      </c>
      <c r="BS418" s="1">
        <f t="shared" si="364"/>
        <v>9.7703326442608169</v>
      </c>
      <c r="BT418" s="1">
        <f t="shared" si="365"/>
        <v>9.818359229027898</v>
      </c>
      <c r="BU418" s="1">
        <f t="shared" si="366"/>
        <v>9.8954121925461234</v>
      </c>
      <c r="BV418" s="1">
        <f t="shared" si="367"/>
        <v>9.8997044956773621</v>
      </c>
      <c r="BW418" s="1">
        <f t="shared" si="368"/>
        <v>9.8997493343699254</v>
      </c>
    </row>
    <row r="419" spans="16:75">
      <c r="P419" s="1">
        <v>3</v>
      </c>
      <c r="Q419" s="1">
        <f t="shared" si="340"/>
        <v>1852.581907241469</v>
      </c>
      <c r="R419" s="14">
        <v>40.799999999999997</v>
      </c>
      <c r="S419" s="1">
        <f t="shared" si="338"/>
        <v>49.683374999999998</v>
      </c>
      <c r="T419" s="1">
        <f t="shared" si="339"/>
        <v>9.6233214285714332</v>
      </c>
      <c r="U419" s="1">
        <v>0</v>
      </c>
      <c r="V419" s="1">
        <v>0</v>
      </c>
      <c r="W419" s="14">
        <f t="shared" si="341"/>
        <v>59.306696428571428</v>
      </c>
      <c r="Y419" s="1">
        <f t="shared" si="342"/>
        <v>83.773634331223136</v>
      </c>
      <c r="Z419" s="1">
        <f t="shared" si="343"/>
        <v>16.226365668776872</v>
      </c>
      <c r="AA419" s="1">
        <f t="shared" si="344"/>
        <v>0</v>
      </c>
      <c r="AB419" s="1">
        <f t="shared" si="345"/>
        <v>0</v>
      </c>
      <c r="AC419" s="14">
        <f t="shared" si="346"/>
        <v>100</v>
      </c>
      <c r="AD419" s="1">
        <f t="shared" si="369"/>
        <v>1.2199586713539781E-2</v>
      </c>
      <c r="AE419" s="1">
        <f t="shared" si="370"/>
        <v>0.1612427128695185</v>
      </c>
      <c r="AF419" s="1">
        <f t="shared" si="371"/>
        <v>7.1536126668040656E-2</v>
      </c>
      <c r="AG419" s="1">
        <f t="shared" si="372"/>
        <v>6.4436221699707252E-2</v>
      </c>
      <c r="AH419" s="1">
        <f t="shared" si="373"/>
        <v>3.9306541647286301E-2</v>
      </c>
      <c r="AI419" s="1">
        <f t="shared" si="374"/>
        <v>2.4110325444348074E-2</v>
      </c>
      <c r="AJ419" s="1">
        <f t="shared" si="375"/>
        <v>1.4866838996845509E-2</v>
      </c>
      <c r="AL419" s="1">
        <f t="shared" si="376"/>
        <v>1.1294075294800346E-6</v>
      </c>
      <c r="AM419" s="1">
        <f t="shared" si="377"/>
        <v>1955.8823529222973</v>
      </c>
      <c r="AN419" s="1">
        <f t="shared" si="378"/>
        <v>16.953267374735145</v>
      </c>
      <c r="AO419" s="1">
        <f t="shared" si="379"/>
        <v>35.998778531474585</v>
      </c>
      <c r="AP419" s="1">
        <f t="shared" si="380"/>
        <v>24.033265001312877</v>
      </c>
      <c r="AQ419" s="1">
        <f t="shared" si="381"/>
        <v>191.15511707191104</v>
      </c>
      <c r="AR419" s="1">
        <f t="shared" si="382"/>
        <v>16.754430515694654</v>
      </c>
      <c r="AS419" s="1">
        <f t="shared" si="383"/>
        <v>192.07662028747831</v>
      </c>
      <c r="AT419" s="1">
        <f t="shared" si="384"/>
        <v>1.4494523204609857</v>
      </c>
      <c r="AU419" s="1">
        <f t="shared" si="385"/>
        <v>193.54617340187392</v>
      </c>
      <c r="AV419" s="1">
        <f t="shared" si="386"/>
        <v>2.4073833434754673E-2</v>
      </c>
      <c r="AW419" s="1">
        <f t="shared" si="387"/>
        <v>193.62663222662852</v>
      </c>
      <c r="AX419" s="1">
        <f t="shared" si="388"/>
        <v>3.3254794470348663E-5</v>
      </c>
      <c r="AY419" s="1">
        <f t="shared" si="389"/>
        <v>193.62745029571676</v>
      </c>
      <c r="BA419" s="1">
        <f t="shared" si="347"/>
        <v>35.998778531474585</v>
      </c>
      <c r="BB419" s="1">
        <f t="shared" si="348"/>
        <v>191.15511707191104</v>
      </c>
      <c r="BC419" s="1">
        <f t="shared" si="349"/>
        <v>192.07662028747831</v>
      </c>
      <c r="BD419" s="1">
        <f t="shared" si="350"/>
        <v>193.54617340187392</v>
      </c>
      <c r="BE419" s="1">
        <f t="shared" si="351"/>
        <v>193.62663222662852</v>
      </c>
      <c r="BF419" s="1">
        <f t="shared" si="352"/>
        <v>193.62745029571676</v>
      </c>
      <c r="BG419" s="1">
        <f t="shared" si="353"/>
        <v>5.310044531227069</v>
      </c>
      <c r="BH419" s="1">
        <f t="shared" si="354"/>
        <v>5.3356427113086955</v>
      </c>
      <c r="BI419" s="1">
        <f t="shared" si="355"/>
        <v>5.3764650162408127</v>
      </c>
      <c r="BJ419" s="1">
        <f t="shared" si="356"/>
        <v>5.3787000594294101</v>
      </c>
      <c r="BK419" s="1">
        <f t="shared" si="357"/>
        <v>5.3787227843417993</v>
      </c>
      <c r="BM419" s="1">
        <f t="shared" si="358"/>
        <v>1955.8823529222973</v>
      </c>
      <c r="BN419" s="1">
        <f t="shared" si="359"/>
        <v>191.15511707191104</v>
      </c>
      <c r="BO419" s="1">
        <f t="shared" si="360"/>
        <v>192.07662028747831</v>
      </c>
      <c r="BP419" s="1">
        <f t="shared" si="361"/>
        <v>193.54617340187392</v>
      </c>
      <c r="BQ419" s="1">
        <f t="shared" si="362"/>
        <v>193.62663222662852</v>
      </c>
      <c r="BR419" s="1">
        <f t="shared" si="363"/>
        <v>193.62745029571676</v>
      </c>
      <c r="BS419" s="1">
        <f t="shared" si="364"/>
        <v>9.7733443315905415</v>
      </c>
      <c r="BT419" s="1">
        <f t="shared" si="365"/>
        <v>9.820458781710224</v>
      </c>
      <c r="BU419" s="1">
        <f t="shared" si="366"/>
        <v>9.8955938281612514</v>
      </c>
      <c r="BV419" s="1">
        <f t="shared" si="367"/>
        <v>9.8997075124344569</v>
      </c>
      <c r="BW419" s="1">
        <f t="shared" si="368"/>
        <v>9.8997493385231827</v>
      </c>
    </row>
    <row r="420" spans="16:75">
      <c r="P420" s="1">
        <v>3</v>
      </c>
      <c r="Q420" s="1">
        <f t="shared" si="340"/>
        <v>1853.2961929557548</v>
      </c>
      <c r="R420" s="14">
        <v>40.9</v>
      </c>
      <c r="S420" s="1">
        <f t="shared" si="338"/>
        <v>49.680374999999998</v>
      </c>
      <c r="T420" s="1">
        <f t="shared" si="339"/>
        <v>9.5263214285714319</v>
      </c>
      <c r="U420" s="1">
        <v>0</v>
      </c>
      <c r="V420" s="1">
        <v>0</v>
      </c>
      <c r="W420" s="14">
        <f t="shared" si="341"/>
        <v>59.206696428571433</v>
      </c>
      <c r="Y420" s="1">
        <f t="shared" si="342"/>
        <v>83.910060849173959</v>
      </c>
      <c r="Z420" s="1">
        <f t="shared" si="343"/>
        <v>16.08993915082603</v>
      </c>
      <c r="AA420" s="1">
        <f t="shared" si="344"/>
        <v>0</v>
      </c>
      <c r="AB420" s="1">
        <f t="shared" si="345"/>
        <v>0</v>
      </c>
      <c r="AC420" s="14">
        <f t="shared" si="346"/>
        <v>99.999999999999986</v>
      </c>
      <c r="AD420" s="1">
        <f t="shared" si="369"/>
        <v>1.2164277821588496E-2</v>
      </c>
      <c r="AE420" s="1">
        <f t="shared" si="370"/>
        <v>0.16089595624992242</v>
      </c>
      <c r="AF420" s="1">
        <f t="shared" si="371"/>
        <v>7.1213758374823369E-2</v>
      </c>
      <c r="AG420" s="1">
        <f t="shared" si="372"/>
        <v>6.4140814380503078E-2</v>
      </c>
      <c r="AH420" s="1">
        <f t="shared" si="373"/>
        <v>3.9112070003011222E-2</v>
      </c>
      <c r="AI420" s="1">
        <f t="shared" si="374"/>
        <v>2.3982698871163177E-2</v>
      </c>
      <c r="AJ420" s="1">
        <f t="shared" si="375"/>
        <v>1.4783296246444502E-2</v>
      </c>
      <c r="AL420" s="1">
        <f t="shared" si="376"/>
        <v>9.8929968316570994E-7</v>
      </c>
      <c r="AM420" s="1">
        <f t="shared" si="377"/>
        <v>1951.100244482363</v>
      </c>
      <c r="AN420" s="1">
        <f t="shared" si="378"/>
        <v>16.841214211252822</v>
      </c>
      <c r="AO420" s="1">
        <f t="shared" si="379"/>
        <v>35.951938520911696</v>
      </c>
      <c r="AP420" s="1">
        <f t="shared" si="380"/>
        <v>23.618598579382088</v>
      </c>
      <c r="AQ420" s="1">
        <f t="shared" si="381"/>
        <v>190.74549233232048</v>
      </c>
      <c r="AR420" s="1">
        <f t="shared" si="382"/>
        <v>16.423945620591912</v>
      </c>
      <c r="AS420" s="1">
        <f t="shared" si="383"/>
        <v>191.64715164526098</v>
      </c>
      <c r="AT420" s="1">
        <f t="shared" si="384"/>
        <v>1.3978411209852062</v>
      </c>
      <c r="AU420" s="1">
        <f t="shared" si="385"/>
        <v>193.07637307844874</v>
      </c>
      <c r="AV420" s="1">
        <f t="shared" si="386"/>
        <v>2.2608384126382997E-2</v>
      </c>
      <c r="AW420" s="1">
        <f t="shared" si="387"/>
        <v>193.15327275513093</v>
      </c>
      <c r="AX420" s="1">
        <f t="shared" si="388"/>
        <v>2.9924882847387826E-5</v>
      </c>
      <c r="AY420" s="1">
        <f t="shared" si="389"/>
        <v>193.15403361999344</v>
      </c>
      <c r="BA420" s="1">
        <f t="shared" si="347"/>
        <v>35.951938520911696</v>
      </c>
      <c r="BB420" s="1">
        <f t="shared" si="348"/>
        <v>190.74549233232048</v>
      </c>
      <c r="BC420" s="1">
        <f t="shared" si="349"/>
        <v>191.64715164526098</v>
      </c>
      <c r="BD420" s="1">
        <f t="shared" si="350"/>
        <v>193.07637307844874</v>
      </c>
      <c r="BE420" s="1">
        <f t="shared" si="351"/>
        <v>193.15327275513093</v>
      </c>
      <c r="BF420" s="1">
        <f t="shared" si="352"/>
        <v>193.15403361999344</v>
      </c>
      <c r="BG420" s="1">
        <f t="shared" si="353"/>
        <v>5.3055690507862892</v>
      </c>
      <c r="BH420" s="1">
        <f t="shared" si="354"/>
        <v>5.3306486250745024</v>
      </c>
      <c r="BI420" s="1">
        <f t="shared" si="355"/>
        <v>5.3704022932211153</v>
      </c>
      <c r="BJ420" s="1">
        <f t="shared" si="356"/>
        <v>5.3725412509476218</v>
      </c>
      <c r="BK420" s="1">
        <f t="shared" si="357"/>
        <v>5.3725624143366861</v>
      </c>
      <c r="BM420" s="1">
        <f t="shared" si="358"/>
        <v>1951.100244482363</v>
      </c>
      <c r="BN420" s="1">
        <f t="shared" si="359"/>
        <v>190.74549233232048</v>
      </c>
      <c r="BO420" s="1">
        <f t="shared" si="360"/>
        <v>191.64715164526098</v>
      </c>
      <c r="BP420" s="1">
        <f t="shared" si="361"/>
        <v>193.07637307844874</v>
      </c>
      <c r="BQ420" s="1">
        <f t="shared" si="362"/>
        <v>193.15327275513093</v>
      </c>
      <c r="BR420" s="1">
        <f t="shared" si="363"/>
        <v>193.15403361999344</v>
      </c>
      <c r="BS420" s="1">
        <f t="shared" si="364"/>
        <v>9.7763040557112042</v>
      </c>
      <c r="BT420" s="1">
        <f t="shared" si="365"/>
        <v>9.8225169202470148</v>
      </c>
      <c r="BU420" s="1">
        <f t="shared" si="366"/>
        <v>9.8957689962092594</v>
      </c>
      <c r="BV420" s="1">
        <f t="shared" si="367"/>
        <v>9.8997103455530286</v>
      </c>
      <c r="BW420" s="1">
        <f t="shared" si="368"/>
        <v>9.8997493422608933</v>
      </c>
    </row>
    <row r="421" spans="16:75">
      <c r="P421" s="1">
        <v>3</v>
      </c>
      <c r="Q421" s="1">
        <f t="shared" si="340"/>
        <v>1854.0104786700406</v>
      </c>
      <c r="R421" s="14">
        <v>41</v>
      </c>
      <c r="S421" s="1">
        <f t="shared" si="338"/>
        <v>49.677374999999998</v>
      </c>
      <c r="T421" s="1">
        <f t="shared" si="339"/>
        <v>9.4293214285714306</v>
      </c>
      <c r="U421" s="1">
        <v>0</v>
      </c>
      <c r="V421" s="1">
        <v>0</v>
      </c>
      <c r="W421" s="14">
        <f t="shared" si="341"/>
        <v>59.106696428571425</v>
      </c>
      <c r="Y421" s="1">
        <f t="shared" si="342"/>
        <v>84.046948995083056</v>
      </c>
      <c r="Z421" s="1">
        <f t="shared" si="343"/>
        <v>15.95305100491696</v>
      </c>
      <c r="AA421" s="1">
        <f t="shared" si="344"/>
        <v>0</v>
      </c>
      <c r="AB421" s="1">
        <f t="shared" si="345"/>
        <v>0</v>
      </c>
      <c r="AC421" s="14">
        <f t="shared" si="346"/>
        <v>100.00000000000001</v>
      </c>
      <c r="AD421" s="1">
        <f t="shared" si="369"/>
        <v>1.2128849454538506E-2</v>
      </c>
      <c r="AE421" s="1">
        <f t="shared" si="370"/>
        <v>0.16054802630601445</v>
      </c>
      <c r="AF421" s="1">
        <f t="shared" si="371"/>
        <v>7.089029928035108E-2</v>
      </c>
      <c r="AG421" s="1">
        <f t="shared" si="372"/>
        <v>6.3844407488197877E-2</v>
      </c>
      <c r="AH421" s="1">
        <f t="shared" si="373"/>
        <v>3.8916940322824729E-2</v>
      </c>
      <c r="AI421" s="1">
        <f t="shared" si="374"/>
        <v>2.3854640446493103E-2</v>
      </c>
      <c r="AJ421" s="1">
        <f t="shared" si="375"/>
        <v>1.469947081149014E-2</v>
      </c>
      <c r="AL421" s="1">
        <f t="shared" si="376"/>
        <v>8.6604289509111714E-7</v>
      </c>
      <c r="AM421" s="1">
        <f t="shared" si="377"/>
        <v>1946.3414634003718</v>
      </c>
      <c r="AN421" s="1">
        <f t="shared" si="378"/>
        <v>16.729473166070495</v>
      </c>
      <c r="AO421" s="1">
        <f t="shared" si="379"/>
        <v>35.90505445907062</v>
      </c>
      <c r="AP421" s="1">
        <f t="shared" si="380"/>
        <v>23.208560568789323</v>
      </c>
      <c r="AQ421" s="1">
        <f t="shared" si="381"/>
        <v>190.33686566948259</v>
      </c>
      <c r="AR421" s="1">
        <f t="shared" si="382"/>
        <v>16.097948072634399</v>
      </c>
      <c r="AS421" s="1">
        <f t="shared" si="383"/>
        <v>191.21898285605945</v>
      </c>
      <c r="AT421" s="1">
        <f t="shared" si="384"/>
        <v>1.3477397216325724</v>
      </c>
      <c r="AU421" s="1">
        <f t="shared" si="385"/>
        <v>192.60874226538331</v>
      </c>
      <c r="AV421" s="1">
        <f t="shared" si="386"/>
        <v>2.1222710054647664E-2</v>
      </c>
      <c r="AW421" s="1">
        <f t="shared" si="387"/>
        <v>192.68221897453319</v>
      </c>
      <c r="AX421" s="1">
        <f t="shared" si="388"/>
        <v>2.6907309524584025E-5</v>
      </c>
      <c r="AY421" s="1">
        <f t="shared" si="389"/>
        <v>192.68292628654788</v>
      </c>
      <c r="BA421" s="1">
        <f t="shared" si="347"/>
        <v>35.90505445907062</v>
      </c>
      <c r="BB421" s="1">
        <f t="shared" si="348"/>
        <v>190.33686566948259</v>
      </c>
      <c r="BC421" s="1">
        <f t="shared" si="349"/>
        <v>191.21898285605945</v>
      </c>
      <c r="BD421" s="1">
        <f t="shared" si="350"/>
        <v>192.60874226538331</v>
      </c>
      <c r="BE421" s="1">
        <f t="shared" si="351"/>
        <v>192.68221897453319</v>
      </c>
      <c r="BF421" s="1">
        <f t="shared" si="352"/>
        <v>192.68292628654788</v>
      </c>
      <c r="BG421" s="1">
        <f t="shared" si="353"/>
        <v>5.3011161948369692</v>
      </c>
      <c r="BH421" s="1">
        <f t="shared" si="354"/>
        <v>5.3256842452094428</v>
      </c>
      <c r="BI421" s="1">
        <f t="shared" si="355"/>
        <v>5.3643907568764311</v>
      </c>
      <c r="BJ421" s="1">
        <f t="shared" si="356"/>
        <v>5.366437173746057</v>
      </c>
      <c r="BK421" s="1">
        <f t="shared" si="357"/>
        <v>5.3664568732570403</v>
      </c>
      <c r="BM421" s="1">
        <f t="shared" si="358"/>
        <v>1946.3414634003718</v>
      </c>
      <c r="BN421" s="1">
        <f t="shared" si="359"/>
        <v>190.33686566948259</v>
      </c>
      <c r="BO421" s="1">
        <f t="shared" si="360"/>
        <v>191.21898285605945</v>
      </c>
      <c r="BP421" s="1">
        <f t="shared" si="361"/>
        <v>192.60874226538331</v>
      </c>
      <c r="BQ421" s="1">
        <f t="shared" si="362"/>
        <v>192.68221897453319</v>
      </c>
      <c r="BR421" s="1">
        <f t="shared" si="363"/>
        <v>192.68292628654788</v>
      </c>
      <c r="BS421" s="1">
        <f t="shared" si="364"/>
        <v>9.7792123966240219</v>
      </c>
      <c r="BT421" s="1">
        <f t="shared" si="365"/>
        <v>9.8245342069622641</v>
      </c>
      <c r="BU421" s="1">
        <f t="shared" si="366"/>
        <v>9.8959378858879479</v>
      </c>
      <c r="BV421" s="1">
        <f t="shared" si="367"/>
        <v>9.8997130050297599</v>
      </c>
      <c r="BW421" s="1">
        <f t="shared" si="368"/>
        <v>9.8997493456219949</v>
      </c>
    </row>
    <row r="422" spans="16:75">
      <c r="P422" s="1">
        <v>3</v>
      </c>
      <c r="Q422" s="1">
        <f t="shared" si="340"/>
        <v>1854.7247643843261</v>
      </c>
      <c r="R422" s="14">
        <v>41.1</v>
      </c>
      <c r="S422" s="1">
        <f t="shared" si="338"/>
        <v>49.674374999999998</v>
      </c>
      <c r="T422" s="1">
        <f t="shared" si="339"/>
        <v>9.3323214285714293</v>
      </c>
      <c r="U422" s="1">
        <v>0</v>
      </c>
      <c r="V422" s="1">
        <v>0</v>
      </c>
      <c r="W422" s="14">
        <f t="shared" si="341"/>
        <v>59.006696428571431</v>
      </c>
      <c r="Y422" s="1">
        <f t="shared" si="342"/>
        <v>84.184301115944763</v>
      </c>
      <c r="Z422" s="1">
        <f t="shared" si="343"/>
        <v>15.81569888405523</v>
      </c>
      <c r="AA422" s="1">
        <f t="shared" si="344"/>
        <v>0</v>
      </c>
      <c r="AB422" s="1">
        <f t="shared" si="345"/>
        <v>0</v>
      </c>
      <c r="AC422" s="14">
        <f t="shared" si="346"/>
        <v>100</v>
      </c>
      <c r="AD422" s="1">
        <f t="shared" si="369"/>
        <v>1.2093301004958241E-2</v>
      </c>
      <c r="AE422" s="1">
        <f t="shared" si="370"/>
        <v>0.16019891707241565</v>
      </c>
      <c r="AF422" s="1">
        <f t="shared" si="371"/>
        <v>7.0565743838806164E-2</v>
      </c>
      <c r="AG422" s="1">
        <f t="shared" si="372"/>
        <v>6.3546995940793355E-2</v>
      </c>
      <c r="AH422" s="1">
        <f t="shared" si="373"/>
        <v>3.8721149261161228E-2</v>
      </c>
      <c r="AI422" s="1">
        <f t="shared" si="374"/>
        <v>2.3726147974732027E-2</v>
      </c>
      <c r="AJ422" s="1">
        <f t="shared" si="375"/>
        <v>1.4615361254766458E-2</v>
      </c>
      <c r="AL422" s="1">
        <f t="shared" si="376"/>
        <v>7.5766551521570267E-7</v>
      </c>
      <c r="AM422" s="1">
        <f t="shared" si="377"/>
        <v>1941.6058394036743</v>
      </c>
      <c r="AN422" s="1">
        <f t="shared" si="378"/>
        <v>16.618044572719228</v>
      </c>
      <c r="AO422" s="1">
        <f t="shared" si="379"/>
        <v>35.858127427716965</v>
      </c>
      <c r="AP422" s="1">
        <f t="shared" si="380"/>
        <v>22.803127857702005</v>
      </c>
      <c r="AQ422" s="1">
        <f t="shared" si="381"/>
        <v>189.92924100327389</v>
      </c>
      <c r="AR422" s="1">
        <f t="shared" si="382"/>
        <v>15.776404875638628</v>
      </c>
      <c r="AS422" s="1">
        <f t="shared" si="383"/>
        <v>190.79211526973239</v>
      </c>
      <c r="AT422" s="1">
        <f t="shared" si="384"/>
        <v>1.2991136763920192</v>
      </c>
      <c r="AU422" s="1">
        <f t="shared" si="385"/>
        <v>192.14326871650499</v>
      </c>
      <c r="AV422" s="1">
        <f t="shared" si="386"/>
        <v>1.991298896399675E-2</v>
      </c>
      <c r="AW422" s="1">
        <f t="shared" si="387"/>
        <v>192.2134542397751</v>
      </c>
      <c r="AX422" s="1">
        <f t="shared" si="388"/>
        <v>2.4174785868946669E-5</v>
      </c>
      <c r="AY422" s="1">
        <f t="shared" si="389"/>
        <v>192.21411143956064</v>
      </c>
      <c r="BA422" s="1">
        <f t="shared" si="347"/>
        <v>35.858127427716965</v>
      </c>
      <c r="BB422" s="1">
        <f t="shared" si="348"/>
        <v>189.92924100327389</v>
      </c>
      <c r="BC422" s="1">
        <f t="shared" si="349"/>
        <v>190.79211526973239</v>
      </c>
      <c r="BD422" s="1">
        <f t="shared" si="350"/>
        <v>192.14326871650499</v>
      </c>
      <c r="BE422" s="1">
        <f t="shared" si="351"/>
        <v>192.2134542397751</v>
      </c>
      <c r="BF422" s="1">
        <f t="shared" si="352"/>
        <v>192.21411143956064</v>
      </c>
      <c r="BG422" s="1">
        <f t="shared" si="353"/>
        <v>5.2966859852381978</v>
      </c>
      <c r="BH422" s="1">
        <f t="shared" si="354"/>
        <v>5.3207495470680204</v>
      </c>
      <c r="BI422" s="1">
        <f t="shared" si="355"/>
        <v>5.3584300826591846</v>
      </c>
      <c r="BJ422" s="1">
        <f t="shared" si="356"/>
        <v>5.360387394105846</v>
      </c>
      <c r="BK422" s="1">
        <f t="shared" si="357"/>
        <v>5.3604057218834704</v>
      </c>
      <c r="BM422" s="1">
        <f t="shared" si="358"/>
        <v>1941.6058394036743</v>
      </c>
      <c r="BN422" s="1">
        <f t="shared" si="359"/>
        <v>189.92924100327389</v>
      </c>
      <c r="BO422" s="1">
        <f t="shared" si="360"/>
        <v>190.79211526973239</v>
      </c>
      <c r="BP422" s="1">
        <f t="shared" si="361"/>
        <v>192.14326871650499</v>
      </c>
      <c r="BQ422" s="1">
        <f t="shared" si="362"/>
        <v>192.2134542397751</v>
      </c>
      <c r="BR422" s="1">
        <f t="shared" si="363"/>
        <v>192.21411143956064</v>
      </c>
      <c r="BS422" s="1">
        <f t="shared" si="364"/>
        <v>9.7820699314340178</v>
      </c>
      <c r="BT422" s="1">
        <f t="shared" si="365"/>
        <v>9.8265112000451342</v>
      </c>
      <c r="BU422" s="1">
        <f t="shared" si="366"/>
        <v>9.8961006820786039</v>
      </c>
      <c r="BV422" s="1">
        <f t="shared" si="367"/>
        <v>9.8997155003823867</v>
      </c>
      <c r="BW422" s="1">
        <f t="shared" si="368"/>
        <v>9.8997493486420201</v>
      </c>
    </row>
    <row r="423" spans="16:75">
      <c r="P423" s="1">
        <v>3</v>
      </c>
      <c r="Q423" s="1">
        <f t="shared" si="340"/>
        <v>1855.4390500986119</v>
      </c>
      <c r="R423" s="14">
        <v>41.2</v>
      </c>
      <c r="S423" s="1">
        <f t="shared" si="338"/>
        <v>49.671374999999998</v>
      </c>
      <c r="T423" s="1">
        <f t="shared" si="339"/>
        <v>9.235321428571428</v>
      </c>
      <c r="U423" s="1">
        <v>0</v>
      </c>
      <c r="V423" s="1">
        <v>0</v>
      </c>
      <c r="W423" s="14">
        <f t="shared" si="341"/>
        <v>58.906696428571422</v>
      </c>
      <c r="Y423" s="1">
        <f t="shared" si="342"/>
        <v>84.322119574690618</v>
      </c>
      <c r="Z423" s="1">
        <f t="shared" si="343"/>
        <v>15.677880425309397</v>
      </c>
      <c r="AA423" s="1">
        <f t="shared" si="344"/>
        <v>0</v>
      </c>
      <c r="AB423" s="1">
        <f t="shared" si="345"/>
        <v>0</v>
      </c>
      <c r="AC423" s="14">
        <f t="shared" si="346"/>
        <v>100.00000000000001</v>
      </c>
      <c r="AD423" s="1">
        <f t="shared" si="369"/>
        <v>1.2057631861291449E-2</v>
      </c>
      <c r="AE423" s="1">
        <f t="shared" si="370"/>
        <v>0.15984862254324017</v>
      </c>
      <c r="AF423" s="1">
        <f t="shared" si="371"/>
        <v>7.0240086466712717E-2</v>
      </c>
      <c r="AG423" s="1">
        <f t="shared" si="372"/>
        <v>6.3248574621782433E-2</v>
      </c>
      <c r="AH423" s="1">
        <f t="shared" si="373"/>
        <v>3.8524693449737406E-2</v>
      </c>
      <c r="AI423" s="1">
        <f t="shared" si="374"/>
        <v>2.3597219245365109E-2</v>
      </c>
      <c r="AJ423" s="1">
        <f t="shared" si="375"/>
        <v>1.4530966129298233E-2</v>
      </c>
      <c r="AL423" s="1">
        <f t="shared" si="376"/>
        <v>6.6241244975363386E-7</v>
      </c>
      <c r="AM423" s="1">
        <f t="shared" si="377"/>
        <v>1936.8932038727489</v>
      </c>
      <c r="AN423" s="1">
        <f t="shared" si="378"/>
        <v>16.506928766381279</v>
      </c>
      <c r="AO423" s="1">
        <f t="shared" si="379"/>
        <v>35.81115849892732</v>
      </c>
      <c r="AP423" s="1">
        <f t="shared" si="380"/>
        <v>22.402277305327445</v>
      </c>
      <c r="AQ423" s="1">
        <f t="shared" si="381"/>
        <v>189.52262215934681</v>
      </c>
      <c r="AR423" s="1">
        <f t="shared" si="382"/>
        <v>15.459283068025202</v>
      </c>
      <c r="AS423" s="1">
        <f t="shared" si="383"/>
        <v>190.3665501430292</v>
      </c>
      <c r="AT423" s="1">
        <f t="shared" si="384"/>
        <v>1.2519291003951338</v>
      </c>
      <c r="AU423" s="1">
        <f t="shared" si="385"/>
        <v>191.67994022229115</v>
      </c>
      <c r="AV423" s="1">
        <f t="shared" si="386"/>
        <v>1.8675556446242511E-2</v>
      </c>
      <c r="AW423" s="1">
        <f t="shared" si="387"/>
        <v>191.74696205850489</v>
      </c>
      <c r="AX423" s="1">
        <f t="shared" si="388"/>
        <v>2.1702227733638201E-5</v>
      </c>
      <c r="AY423" s="1">
        <f t="shared" si="389"/>
        <v>191.7475723868001</v>
      </c>
      <c r="BA423" s="1">
        <f t="shared" si="347"/>
        <v>35.81115849892732</v>
      </c>
      <c r="BB423" s="1">
        <f t="shared" si="348"/>
        <v>189.52262215934681</v>
      </c>
      <c r="BC423" s="1">
        <f t="shared" si="349"/>
        <v>190.3665501430292</v>
      </c>
      <c r="BD423" s="1">
        <f t="shared" si="350"/>
        <v>191.67994022229115</v>
      </c>
      <c r="BE423" s="1">
        <f t="shared" si="351"/>
        <v>191.74696205850489</v>
      </c>
      <c r="BF423" s="1">
        <f t="shared" si="352"/>
        <v>191.7475723868001</v>
      </c>
      <c r="BG423" s="1">
        <f t="shared" si="353"/>
        <v>5.2922784434640322</v>
      </c>
      <c r="BH423" s="1">
        <f t="shared" si="354"/>
        <v>5.3158445055256003</v>
      </c>
      <c r="BI423" s="1">
        <f t="shared" si="355"/>
        <v>5.3525199478825209</v>
      </c>
      <c r="BJ423" s="1">
        <f t="shared" si="356"/>
        <v>5.3543914828739325</v>
      </c>
      <c r="BK423" s="1">
        <f t="shared" si="357"/>
        <v>5.354408525838215</v>
      </c>
      <c r="BM423" s="1">
        <f t="shared" si="358"/>
        <v>1936.8932038727489</v>
      </c>
      <c r="BN423" s="1">
        <f t="shared" si="359"/>
        <v>189.52262215934681</v>
      </c>
      <c r="BO423" s="1">
        <f t="shared" si="360"/>
        <v>190.3665501430292</v>
      </c>
      <c r="BP423" s="1">
        <f t="shared" si="361"/>
        <v>191.67994022229115</v>
      </c>
      <c r="BQ423" s="1">
        <f t="shared" si="362"/>
        <v>191.74696205850489</v>
      </c>
      <c r="BR423" s="1">
        <f t="shared" si="363"/>
        <v>191.7475723868001</v>
      </c>
      <c r="BS423" s="1">
        <f t="shared" si="364"/>
        <v>9.7848772343463786</v>
      </c>
      <c r="BT423" s="1">
        <f t="shared" si="365"/>
        <v>9.8284484535542838</v>
      </c>
      <c r="BU423" s="1">
        <f t="shared" si="366"/>
        <v>9.8962575654163043</v>
      </c>
      <c r="BV423" s="1">
        <f t="shared" si="367"/>
        <v>9.8997178406694637</v>
      </c>
      <c r="BW423" s="1">
        <f t="shared" si="368"/>
        <v>9.8997493513533765</v>
      </c>
    </row>
    <row r="424" spans="16:75">
      <c r="P424" s="1">
        <v>3</v>
      </c>
      <c r="Q424" s="1">
        <f t="shared" si="340"/>
        <v>1856.1533358128977</v>
      </c>
      <c r="R424" s="14">
        <v>41.3</v>
      </c>
      <c r="S424" s="1">
        <f t="shared" si="338"/>
        <v>49.668374999999997</v>
      </c>
      <c r="T424" s="1">
        <f t="shared" si="339"/>
        <v>9.1383214285714338</v>
      </c>
      <c r="U424" s="1">
        <v>0</v>
      </c>
      <c r="V424" s="1">
        <v>0</v>
      </c>
      <c r="W424" s="14">
        <f t="shared" si="341"/>
        <v>58.806696428571428</v>
      </c>
      <c r="Y424" s="1">
        <f t="shared" si="342"/>
        <v>84.460406750324523</v>
      </c>
      <c r="Z424" s="1">
        <f t="shared" si="343"/>
        <v>15.539593249675473</v>
      </c>
      <c r="AA424" s="1">
        <f t="shared" si="344"/>
        <v>0</v>
      </c>
      <c r="AB424" s="1">
        <f t="shared" si="345"/>
        <v>0</v>
      </c>
      <c r="AC424" s="14">
        <f t="shared" si="346"/>
        <v>100</v>
      </c>
      <c r="AD424" s="1">
        <f t="shared" si="369"/>
        <v>1.2021841407822089E-2</v>
      </c>
      <c r="AE424" s="1">
        <f t="shared" si="370"/>
        <v>0.15949713667175008</v>
      </c>
      <c r="AF424" s="1">
        <f t="shared" si="371"/>
        <v>6.9913321542616286E-2</v>
      </c>
      <c r="AG424" s="1">
        <f t="shared" si="372"/>
        <v>6.2949138379855801E-2</v>
      </c>
      <c r="AH424" s="1">
        <f t="shared" si="373"/>
        <v>3.8327569497359056E-2</v>
      </c>
      <c r="AI424" s="1">
        <f t="shared" si="374"/>
        <v>2.3467852032841695E-2</v>
      </c>
      <c r="AJ424" s="1">
        <f t="shared" si="375"/>
        <v>1.4446283978267973E-2</v>
      </c>
      <c r="AL424" s="1">
        <f t="shared" si="376"/>
        <v>5.7876484497233985E-7</v>
      </c>
      <c r="AM424" s="1">
        <f t="shared" si="377"/>
        <v>1932.2033898211898</v>
      </c>
      <c r="AN424" s="1">
        <f t="shared" si="378"/>
        <v>16.39612608390485</v>
      </c>
      <c r="AO424" s="1">
        <f t="shared" si="379"/>
        <v>35.764148735210554</v>
      </c>
      <c r="AP424" s="1">
        <f t="shared" si="380"/>
        <v>22.005985741694261</v>
      </c>
      <c r="AQ424" s="1">
        <f t="shared" si="381"/>
        <v>189.11701287019994</v>
      </c>
      <c r="AR424" s="1">
        <f t="shared" si="382"/>
        <v>15.146549723001796</v>
      </c>
      <c r="AS424" s="1">
        <f t="shared" si="383"/>
        <v>189.94228864080156</v>
      </c>
      <c r="AT424" s="1">
        <f t="shared" si="384"/>
        <v>1.2061526644828868</v>
      </c>
      <c r="AU424" s="1">
        <f t="shared" si="385"/>
        <v>191.21874461077107</v>
      </c>
      <c r="AV424" s="1">
        <f t="shared" si="386"/>
        <v>1.7506900487135626E-2</v>
      </c>
      <c r="AW424" s="1">
        <f t="shared" si="387"/>
        <v>191.28272608959929</v>
      </c>
      <c r="AX424" s="1">
        <f t="shared" si="388"/>
        <v>1.9466596681630418E-5</v>
      </c>
      <c r="AY424" s="1">
        <f t="shared" si="389"/>
        <v>191.28329259764709</v>
      </c>
      <c r="BA424" s="1">
        <f t="shared" si="347"/>
        <v>35.764148735210554</v>
      </c>
      <c r="BB424" s="1">
        <f t="shared" si="348"/>
        <v>189.11701287019994</v>
      </c>
      <c r="BC424" s="1">
        <f t="shared" si="349"/>
        <v>189.94228864080156</v>
      </c>
      <c r="BD424" s="1">
        <f t="shared" si="350"/>
        <v>191.21874461077107</v>
      </c>
      <c r="BE424" s="1">
        <f t="shared" si="351"/>
        <v>191.28272608959929</v>
      </c>
      <c r="BF424" s="1">
        <f t="shared" si="352"/>
        <v>191.28329259764709</v>
      </c>
      <c r="BG424" s="1">
        <f t="shared" si="353"/>
        <v>5.2878935906004179</v>
      </c>
      <c r="BH424" s="1">
        <f t="shared" si="354"/>
        <v>5.3109690949752535</v>
      </c>
      <c r="BI424" s="1">
        <f t="shared" si="355"/>
        <v>5.3466600317124895</v>
      </c>
      <c r="BJ424" s="1">
        <f t="shared" si="356"/>
        <v>5.3484490154040056</v>
      </c>
      <c r="BK424" s="1">
        <f t="shared" si="357"/>
        <v>5.3484648555139431</v>
      </c>
      <c r="BM424" s="1">
        <f t="shared" si="358"/>
        <v>1932.2033898211898</v>
      </c>
      <c r="BN424" s="1">
        <f t="shared" si="359"/>
        <v>189.11701287019994</v>
      </c>
      <c r="BO424" s="1">
        <f t="shared" si="360"/>
        <v>189.94228864080156</v>
      </c>
      <c r="BP424" s="1">
        <f t="shared" si="361"/>
        <v>191.21874461077107</v>
      </c>
      <c r="BQ424" s="1">
        <f t="shared" si="362"/>
        <v>191.28272608959929</v>
      </c>
      <c r="BR424" s="1">
        <f t="shared" si="363"/>
        <v>191.28329259764709</v>
      </c>
      <c r="BS424" s="1">
        <f t="shared" si="364"/>
        <v>9.7876348766628141</v>
      </c>
      <c r="BT424" s="1">
        <f t="shared" si="365"/>
        <v>9.8303465174222282</v>
      </c>
      <c r="BU424" s="1">
        <f t="shared" si="366"/>
        <v>9.8964087123595643</v>
      </c>
      <c r="BV424" s="1">
        <f t="shared" si="367"/>
        <v>9.8997200345094623</v>
      </c>
      <c r="BW424" s="1">
        <f t="shared" si="368"/>
        <v>9.8997493537856194</v>
      </c>
    </row>
    <row r="425" spans="16:75">
      <c r="P425" s="1">
        <v>3</v>
      </c>
      <c r="Q425" s="1">
        <f t="shared" si="340"/>
        <v>1856.8676215271832</v>
      </c>
      <c r="R425" s="14">
        <v>41.4</v>
      </c>
      <c r="S425" s="1">
        <f t="shared" si="338"/>
        <v>49.665374999999997</v>
      </c>
      <c r="T425" s="1">
        <f t="shared" si="339"/>
        <v>9.0413214285714325</v>
      </c>
      <c r="U425" s="1">
        <v>0</v>
      </c>
      <c r="V425" s="1">
        <v>0</v>
      </c>
      <c r="W425" s="14">
        <f t="shared" si="341"/>
        <v>58.706696428571433</v>
      </c>
      <c r="Y425" s="1">
        <f t="shared" si="342"/>
        <v>84.599165038059951</v>
      </c>
      <c r="Z425" s="1">
        <f t="shared" si="343"/>
        <v>15.400834961940037</v>
      </c>
      <c r="AA425" s="1">
        <f t="shared" si="344"/>
        <v>0</v>
      </c>
      <c r="AB425" s="1">
        <f t="shared" si="345"/>
        <v>0</v>
      </c>
      <c r="AC425" s="14">
        <f t="shared" si="346"/>
        <v>99.999999999999986</v>
      </c>
      <c r="AD425" s="1">
        <f t="shared" si="369"/>
        <v>1.1985929024638922E-2</v>
      </c>
      <c r="AE425" s="1">
        <f t="shared" si="370"/>
        <v>0.15914445337000799</v>
      </c>
      <c r="AF425" s="1">
        <f t="shared" si="371"/>
        <v>6.9585443406760455E-2</v>
      </c>
      <c r="AG425" s="1">
        <f t="shared" si="372"/>
        <v>6.2648682028605546E-2</v>
      </c>
      <c r="AH425" s="1">
        <f t="shared" si="373"/>
        <v>3.8129773989725939E-2</v>
      </c>
      <c r="AI425" s="1">
        <f t="shared" si="374"/>
        <v>2.3338044096447259E-2</v>
      </c>
      <c r="AJ425" s="1">
        <f t="shared" si="375"/>
        <v>1.4361313334932124E-2</v>
      </c>
      <c r="AL425" s="1">
        <f t="shared" si="376"/>
        <v>5.0535580369575587E-7</v>
      </c>
      <c r="AM425" s="1">
        <f t="shared" si="377"/>
        <v>1927.5362318759824</v>
      </c>
      <c r="AN425" s="1">
        <f t="shared" si="378"/>
        <v>16.285636863818883</v>
      </c>
      <c r="AO425" s="1">
        <f t="shared" si="379"/>
        <v>35.71709918962749</v>
      </c>
      <c r="AP425" s="1">
        <f t="shared" si="380"/>
        <v>21.614229967427796</v>
      </c>
      <c r="AQ425" s="1">
        <f t="shared" si="381"/>
        <v>188.71241677623186</v>
      </c>
      <c r="AR425" s="1">
        <f t="shared" si="382"/>
        <v>14.83817194875124</v>
      </c>
      <c r="AS425" s="1">
        <f t="shared" si="383"/>
        <v>189.51933183719757</v>
      </c>
      <c r="AT425" s="1">
        <f t="shared" si="384"/>
        <v>1.1617515897932693</v>
      </c>
      <c r="AU425" s="1">
        <f t="shared" si="385"/>
        <v>190.75966974840154</v>
      </c>
      <c r="AV425" s="1">
        <f t="shared" si="386"/>
        <v>1.6403656151778086E-2</v>
      </c>
      <c r="AW425" s="1">
        <f t="shared" si="387"/>
        <v>190.82073014169242</v>
      </c>
      <c r="AX425" s="1">
        <f t="shared" si="388"/>
        <v>1.7446739040533227E-5</v>
      </c>
      <c r="AY425" s="1">
        <f t="shared" si="389"/>
        <v>190.82125570114732</v>
      </c>
      <c r="BA425" s="1">
        <f t="shared" si="347"/>
        <v>35.71709918962749</v>
      </c>
      <c r="BB425" s="1">
        <f t="shared" si="348"/>
        <v>188.71241677623186</v>
      </c>
      <c r="BC425" s="1">
        <f t="shared" si="349"/>
        <v>189.51933183719757</v>
      </c>
      <c r="BD425" s="1">
        <f t="shared" si="350"/>
        <v>190.75966974840154</v>
      </c>
      <c r="BE425" s="1">
        <f t="shared" si="351"/>
        <v>190.82073014169242</v>
      </c>
      <c r="BF425" s="1">
        <f t="shared" si="352"/>
        <v>190.82125570114732</v>
      </c>
      <c r="BG425" s="1">
        <f t="shared" si="353"/>
        <v>5.2835314473420434</v>
      </c>
      <c r="BH425" s="1">
        <f t="shared" si="354"/>
        <v>5.306123289324554</v>
      </c>
      <c r="BI425" s="1">
        <f t="shared" si="355"/>
        <v>5.3408500151602336</v>
      </c>
      <c r="BJ425" s="1">
        <f t="shared" si="356"/>
        <v>5.3425595714981293</v>
      </c>
      <c r="BK425" s="1">
        <f t="shared" si="357"/>
        <v>5.3425742860036971</v>
      </c>
      <c r="BM425" s="1">
        <f t="shared" si="358"/>
        <v>1927.5362318759824</v>
      </c>
      <c r="BN425" s="1">
        <f t="shared" si="359"/>
        <v>188.71241677623186</v>
      </c>
      <c r="BO425" s="1">
        <f t="shared" si="360"/>
        <v>189.51933183719757</v>
      </c>
      <c r="BP425" s="1">
        <f t="shared" si="361"/>
        <v>190.75966974840154</v>
      </c>
      <c r="BQ425" s="1">
        <f t="shared" si="362"/>
        <v>190.82073014169242</v>
      </c>
      <c r="BR425" s="1">
        <f t="shared" si="363"/>
        <v>190.82125570114732</v>
      </c>
      <c r="BS425" s="1">
        <f t="shared" si="364"/>
        <v>9.7903434267778593</v>
      </c>
      <c r="BT425" s="1">
        <f t="shared" si="365"/>
        <v>9.8322059374597135</v>
      </c>
      <c r="BU425" s="1">
        <f t="shared" si="366"/>
        <v>9.8965542952592873</v>
      </c>
      <c r="BV425" s="1">
        <f t="shared" si="367"/>
        <v>9.8997220900992033</v>
      </c>
      <c r="BW425" s="1">
        <f t="shared" si="368"/>
        <v>9.8997493559656604</v>
      </c>
    </row>
    <row r="426" spans="16:75">
      <c r="P426" s="1">
        <v>3</v>
      </c>
      <c r="Q426" s="1">
        <f t="shared" si="340"/>
        <v>1857.581907241469</v>
      </c>
      <c r="R426" s="14">
        <v>41.5</v>
      </c>
      <c r="S426" s="1">
        <f t="shared" si="338"/>
        <v>49.662374999999997</v>
      </c>
      <c r="T426" s="1">
        <f t="shared" si="339"/>
        <v>8.9443214285714312</v>
      </c>
      <c r="U426" s="1">
        <v>0</v>
      </c>
      <c r="V426" s="1">
        <v>0</v>
      </c>
      <c r="W426" s="14">
        <f t="shared" si="341"/>
        <v>58.606696428571425</v>
      </c>
      <c r="Y426" s="1">
        <f t="shared" si="342"/>
        <v>84.738396849458013</v>
      </c>
      <c r="Z426" s="1">
        <f t="shared" si="343"/>
        <v>15.261603150541982</v>
      </c>
      <c r="AA426" s="1">
        <f t="shared" si="344"/>
        <v>0</v>
      </c>
      <c r="AB426" s="1">
        <f t="shared" si="345"/>
        <v>0</v>
      </c>
      <c r="AC426" s="14">
        <f t="shared" si="346"/>
        <v>100</v>
      </c>
      <c r="AD426" s="1">
        <f t="shared" si="369"/>
        <v>1.1949894087599727E-2</v>
      </c>
      <c r="AE426" s="1">
        <f t="shared" si="370"/>
        <v>0.15879056650852535</v>
      </c>
      <c r="AF426" s="1">
        <f t="shared" si="371"/>
        <v>6.9256446360760088E-2</v>
      </c>
      <c r="AG426" s="1">
        <f t="shared" si="372"/>
        <v>6.2347200346225727E-2</v>
      </c>
      <c r="AH426" s="1">
        <f t="shared" si="373"/>
        <v>3.7931303489234722E-2</v>
      </c>
      <c r="AI426" s="1">
        <f t="shared" si="374"/>
        <v>2.3207793180174057E-2</v>
      </c>
      <c r="AJ426" s="1">
        <f t="shared" si="375"/>
        <v>1.4276052722536379E-2</v>
      </c>
      <c r="AL426" s="1">
        <f t="shared" si="376"/>
        <v>4.4097379952642243E-7</v>
      </c>
      <c r="AM426" s="1">
        <f t="shared" si="377"/>
        <v>1922.8915662580666</v>
      </c>
      <c r="AN426" s="1">
        <f t="shared" si="378"/>
        <v>16.175461446347967</v>
      </c>
      <c r="AO426" s="1">
        <f t="shared" si="379"/>
        <v>35.670010905908747</v>
      </c>
      <c r="AP426" s="1">
        <f t="shared" si="380"/>
        <v>21.226986753526862</v>
      </c>
      <c r="AQ426" s="1">
        <f t="shared" si="381"/>
        <v>188.30883742677955</v>
      </c>
      <c r="AR426" s="1">
        <f t="shared" si="382"/>
        <v>14.534116888620247</v>
      </c>
      <c r="AS426" s="1">
        <f t="shared" si="383"/>
        <v>189.09768071683956</v>
      </c>
      <c r="AT426" s="1">
        <f t="shared" si="384"/>
        <v>1.1186936423602729</v>
      </c>
      <c r="AU426" s="1">
        <f t="shared" si="385"/>
        <v>190.30270354091709</v>
      </c>
      <c r="AV426" s="1">
        <f t="shared" si="386"/>
        <v>1.5362600424796912E-2</v>
      </c>
      <c r="AW426" s="1">
        <f t="shared" si="387"/>
        <v>190.36095817171346</v>
      </c>
      <c r="AX426" s="1">
        <f t="shared" si="388"/>
        <v>1.5623251279400864E-5</v>
      </c>
      <c r="AY426" s="1">
        <f t="shared" si="389"/>
        <v>190.36144548409217</v>
      </c>
      <c r="BA426" s="1">
        <f t="shared" si="347"/>
        <v>35.670010905908747</v>
      </c>
      <c r="BB426" s="1">
        <f t="shared" si="348"/>
        <v>188.30883742677955</v>
      </c>
      <c r="BC426" s="1">
        <f t="shared" si="349"/>
        <v>189.09768071683956</v>
      </c>
      <c r="BD426" s="1">
        <f t="shared" si="350"/>
        <v>190.30270354091709</v>
      </c>
      <c r="BE426" s="1">
        <f t="shared" si="351"/>
        <v>190.36095817171346</v>
      </c>
      <c r="BF426" s="1">
        <f t="shared" si="352"/>
        <v>190.36144548409217</v>
      </c>
      <c r="BG426" s="1">
        <f t="shared" si="353"/>
        <v>5.2791920339891494</v>
      </c>
      <c r="BH426" s="1">
        <f t="shared" si="354"/>
        <v>5.3013070619923885</v>
      </c>
      <c r="BI426" s="1">
        <f t="shared" si="355"/>
        <v>5.3350895810742074</v>
      </c>
      <c r="BJ426" s="1">
        <f t="shared" si="356"/>
        <v>5.3367227353490971</v>
      </c>
      <c r="BK426" s="1">
        <f t="shared" si="357"/>
        <v>5.3367363970320163</v>
      </c>
      <c r="BM426" s="1">
        <f t="shared" si="358"/>
        <v>1922.8915662580666</v>
      </c>
      <c r="BN426" s="1">
        <f t="shared" si="359"/>
        <v>188.30883742677955</v>
      </c>
      <c r="BO426" s="1">
        <f t="shared" si="360"/>
        <v>189.09768071683956</v>
      </c>
      <c r="BP426" s="1">
        <f t="shared" si="361"/>
        <v>190.30270354091709</v>
      </c>
      <c r="BQ426" s="1">
        <f t="shared" si="362"/>
        <v>190.36095817171346</v>
      </c>
      <c r="BR426" s="1">
        <f t="shared" si="363"/>
        <v>190.36144548409217</v>
      </c>
      <c r="BS426" s="1">
        <f t="shared" si="364"/>
        <v>9.7930034501751546</v>
      </c>
      <c r="BT426" s="1">
        <f t="shared" si="365"/>
        <v>9.8340272553601302</v>
      </c>
      <c r="BU426" s="1">
        <f t="shared" si="366"/>
        <v>9.896694482427046</v>
      </c>
      <c r="BV426" s="1">
        <f t="shared" si="367"/>
        <v>9.8997240152316301</v>
      </c>
      <c r="BW426" s="1">
        <f t="shared" si="368"/>
        <v>9.899749357917992</v>
      </c>
    </row>
    <row r="427" spans="16:75">
      <c r="P427" s="1">
        <v>3</v>
      </c>
      <c r="Q427" s="1">
        <f t="shared" si="340"/>
        <v>1858.2961929557548</v>
      </c>
      <c r="R427" s="14">
        <v>41.6</v>
      </c>
      <c r="S427" s="1">
        <f t="shared" si="338"/>
        <v>49.659374999999997</v>
      </c>
      <c r="T427" s="1">
        <f t="shared" si="339"/>
        <v>8.8473214285714299</v>
      </c>
      <c r="U427" s="1">
        <v>0</v>
      </c>
      <c r="V427" s="1">
        <v>0</v>
      </c>
      <c r="W427" s="14">
        <f t="shared" si="341"/>
        <v>58.506696428571431</v>
      </c>
      <c r="Y427" s="1">
        <f t="shared" si="342"/>
        <v>84.878104612567242</v>
      </c>
      <c r="Z427" s="1">
        <f t="shared" si="343"/>
        <v>15.12189538743276</v>
      </c>
      <c r="AA427" s="1">
        <f t="shared" si="344"/>
        <v>0</v>
      </c>
      <c r="AB427" s="1">
        <f t="shared" si="345"/>
        <v>0</v>
      </c>
      <c r="AC427" s="14">
        <f t="shared" si="346"/>
        <v>100</v>
      </c>
      <c r="AD427" s="1">
        <f t="shared" si="369"/>
        <v>1.1913735968295118E-2</v>
      </c>
      <c r="AE427" s="1">
        <f t="shared" si="370"/>
        <v>0.15843546991590737</v>
      </c>
      <c r="AF427" s="1">
        <f t="shared" si="371"/>
        <v>6.8926324667271194E-2</v>
      </c>
      <c r="AG427" s="1">
        <f t="shared" si="372"/>
        <v>6.2044688075209783E-2</v>
      </c>
      <c r="AH427" s="1">
        <f t="shared" si="373"/>
        <v>3.7732154534779745E-2</v>
      </c>
      <c r="AI427" s="1">
        <f t="shared" si="374"/>
        <v>2.3077097012590402E-2</v>
      </c>
      <c r="AJ427" s="1">
        <f t="shared" si="375"/>
        <v>1.4190500654230108E-2</v>
      </c>
      <c r="AL427" s="1">
        <f t="shared" si="376"/>
        <v>3.8455112081957264E-7</v>
      </c>
      <c r="AM427" s="1">
        <f t="shared" si="377"/>
        <v>1918.2692307631783</v>
      </c>
      <c r="AN427" s="1">
        <f t="shared" si="378"/>
        <v>16.065600173427782</v>
      </c>
      <c r="AO427" s="1">
        <f t="shared" si="379"/>
        <v>35.622884918571053</v>
      </c>
      <c r="AP427" s="1">
        <f t="shared" si="380"/>
        <v>20.844232841133191</v>
      </c>
      <c r="AQ427" s="1">
        <f t="shared" si="381"/>
        <v>187.90627828114097</v>
      </c>
      <c r="AR427" s="1">
        <f t="shared" si="382"/>
        <v>14.234351721311336</v>
      </c>
      <c r="AS427" s="1">
        <f t="shared" si="383"/>
        <v>188.67733617598495</v>
      </c>
      <c r="AT427" s="1">
        <f t="shared" si="384"/>
        <v>1.0769471277341038</v>
      </c>
      <c r="AU427" s="1">
        <f t="shared" si="385"/>
        <v>189.84783393415461</v>
      </c>
      <c r="AV427" s="1">
        <f t="shared" si="386"/>
        <v>1.4380647202920259E-2</v>
      </c>
      <c r="AW427" s="1">
        <f t="shared" si="387"/>
        <v>189.90339428343336</v>
      </c>
      <c r="AX427" s="1">
        <f t="shared" si="388"/>
        <v>1.3978347451392052E-5</v>
      </c>
      <c r="AY427" s="1">
        <f t="shared" si="389"/>
        <v>189.90384588912644</v>
      </c>
      <c r="BA427" s="1">
        <f t="shared" si="347"/>
        <v>35.622884918571053</v>
      </c>
      <c r="BB427" s="1">
        <f t="shared" si="348"/>
        <v>187.90627828114097</v>
      </c>
      <c r="BC427" s="1">
        <f t="shared" si="349"/>
        <v>188.67733617598495</v>
      </c>
      <c r="BD427" s="1">
        <f t="shared" si="350"/>
        <v>189.84783393415461</v>
      </c>
      <c r="BE427" s="1">
        <f t="shared" si="351"/>
        <v>189.90339428343336</v>
      </c>
      <c r="BF427" s="1">
        <f t="shared" si="352"/>
        <v>189.90384588912644</v>
      </c>
      <c r="BG427" s="1">
        <f t="shared" si="353"/>
        <v>5.274875370444267</v>
      </c>
      <c r="BH427" s="1">
        <f t="shared" si="354"/>
        <v>5.2965203859057182</v>
      </c>
      <c r="BI427" s="1">
        <f t="shared" si="355"/>
        <v>5.3293784141323837</v>
      </c>
      <c r="BJ427" s="1">
        <f t="shared" si="356"/>
        <v>5.330938095483452</v>
      </c>
      <c r="BK427" s="1">
        <f t="shared" si="357"/>
        <v>5.3309507728871521</v>
      </c>
      <c r="BM427" s="1">
        <f t="shared" si="358"/>
        <v>1918.2692307631783</v>
      </c>
      <c r="BN427" s="1">
        <f t="shared" si="359"/>
        <v>187.90627828114097</v>
      </c>
      <c r="BO427" s="1">
        <f t="shared" si="360"/>
        <v>188.67733617598495</v>
      </c>
      <c r="BP427" s="1">
        <f t="shared" si="361"/>
        <v>189.84783393415461</v>
      </c>
      <c r="BQ427" s="1">
        <f t="shared" si="362"/>
        <v>189.90339428343336</v>
      </c>
      <c r="BR427" s="1">
        <f t="shared" si="363"/>
        <v>189.90384588912644</v>
      </c>
      <c r="BS427" s="1">
        <f t="shared" si="364"/>
        <v>9.7956155094237207</v>
      </c>
      <c r="BT427" s="1">
        <f t="shared" si="365"/>
        <v>9.835811008703935</v>
      </c>
      <c r="BU427" s="1">
        <f t="shared" si="366"/>
        <v>9.8968294382026958</v>
      </c>
      <c r="BV427" s="1">
        <f t="shared" si="367"/>
        <v>9.8997258173129747</v>
      </c>
      <c r="BW427" s="1">
        <f t="shared" si="368"/>
        <v>9.8997493596648951</v>
      </c>
    </row>
    <row r="428" spans="16:75">
      <c r="P428" s="1">
        <v>3</v>
      </c>
      <c r="Q428" s="1">
        <f t="shared" si="340"/>
        <v>1859.0104786700406</v>
      </c>
      <c r="R428" s="14">
        <v>41.7</v>
      </c>
      <c r="S428" s="1">
        <f t="shared" si="338"/>
        <v>49.656374999999997</v>
      </c>
      <c r="T428" s="1">
        <f t="shared" si="339"/>
        <v>8.7503214285714286</v>
      </c>
      <c r="U428" s="1">
        <v>0</v>
      </c>
      <c r="V428" s="1">
        <v>0</v>
      </c>
      <c r="W428" s="14">
        <f t="shared" si="341"/>
        <v>58.406696428571422</v>
      </c>
      <c r="Y428" s="1">
        <f t="shared" si="342"/>
        <v>85.018290772064731</v>
      </c>
      <c r="Z428" s="1">
        <f t="shared" si="343"/>
        <v>14.981709227935276</v>
      </c>
      <c r="AA428" s="1">
        <f t="shared" si="344"/>
        <v>0</v>
      </c>
      <c r="AB428" s="1">
        <f t="shared" si="345"/>
        <v>0</v>
      </c>
      <c r="AC428" s="14">
        <f t="shared" si="346"/>
        <v>100</v>
      </c>
      <c r="AD428" s="1">
        <f t="shared" si="369"/>
        <v>1.1877454034012035E-2</v>
      </c>
      <c r="AE428" s="1">
        <f t="shared" si="370"/>
        <v>0.15807915737849423</v>
      </c>
      <c r="AF428" s="1">
        <f t="shared" si="371"/>
        <v>6.8595072549657424E-2</v>
      </c>
      <c r="AG428" s="1">
        <f t="shared" si="372"/>
        <v>6.1741139922045003E-2</v>
      </c>
      <c r="AH428" s="1">
        <f t="shared" si="373"/>
        <v>3.7532323641551874E-2</v>
      </c>
      <c r="AI428" s="1">
        <f t="shared" si="374"/>
        <v>2.2945953306708664E-2</v>
      </c>
      <c r="AJ428" s="1">
        <f t="shared" si="375"/>
        <v>1.4104655632979957E-2</v>
      </c>
      <c r="AL428" s="1">
        <f t="shared" si="376"/>
        <v>3.351066072087722E-7</v>
      </c>
      <c r="AM428" s="1">
        <f t="shared" si="377"/>
        <v>1913.6690647429671</v>
      </c>
      <c r="AN428" s="1">
        <f t="shared" si="378"/>
        <v>15.956053388720282</v>
      </c>
      <c r="AO428" s="1">
        <f t="shared" si="379"/>
        <v>35.575722253031842</v>
      </c>
      <c r="AP428" s="1">
        <f t="shared" si="380"/>
        <v>20.465944941302077</v>
      </c>
      <c r="AQ428" s="1">
        <f t="shared" si="381"/>
        <v>187.50474270958262</v>
      </c>
      <c r="AR428" s="1">
        <f t="shared" si="382"/>
        <v>13.93884366107674</v>
      </c>
      <c r="AS428" s="1">
        <f t="shared" si="383"/>
        <v>188.25829902367101</v>
      </c>
      <c r="AT428" s="1">
        <f t="shared" si="384"/>
        <v>1.0364808856142487</v>
      </c>
      <c r="AU428" s="1">
        <f t="shared" si="385"/>
        <v>189.39504891485353</v>
      </c>
      <c r="AV428" s="1">
        <f t="shared" si="386"/>
        <v>1.3454842415087756E-2</v>
      </c>
      <c r="AW428" s="1">
        <f t="shared" si="387"/>
        <v>189.44802272602087</v>
      </c>
      <c r="AX428" s="1">
        <f t="shared" si="388"/>
        <v>1.2495730421886257E-5</v>
      </c>
      <c r="AY428" s="1">
        <f t="shared" si="389"/>
        <v>189.44844101288328</v>
      </c>
      <c r="BA428" s="1">
        <f t="shared" si="347"/>
        <v>35.575722253031842</v>
      </c>
      <c r="BB428" s="1">
        <f t="shared" si="348"/>
        <v>187.50474270958262</v>
      </c>
      <c r="BC428" s="1">
        <f t="shared" si="349"/>
        <v>188.25829902367101</v>
      </c>
      <c r="BD428" s="1">
        <f t="shared" si="350"/>
        <v>189.39504891485353</v>
      </c>
      <c r="BE428" s="1">
        <f t="shared" si="351"/>
        <v>189.44802272602087</v>
      </c>
      <c r="BF428" s="1">
        <f t="shared" si="352"/>
        <v>189.44844101288328</v>
      </c>
      <c r="BG428" s="1">
        <f t="shared" si="353"/>
        <v>5.2705814762089069</v>
      </c>
      <c r="BH428" s="1">
        <f t="shared" si="354"/>
        <v>5.2917632334963267</v>
      </c>
      <c r="BI428" s="1">
        <f t="shared" si="355"/>
        <v>5.3237162008344852</v>
      </c>
      <c r="BJ428" s="1">
        <f t="shared" si="356"/>
        <v>5.3252052447052058</v>
      </c>
      <c r="BK428" s="1">
        <f t="shared" si="357"/>
        <v>5.3252170023544094</v>
      </c>
      <c r="BM428" s="1">
        <f t="shared" si="358"/>
        <v>1913.6690647429671</v>
      </c>
      <c r="BN428" s="1">
        <f t="shared" si="359"/>
        <v>187.50474270958262</v>
      </c>
      <c r="BO428" s="1">
        <f t="shared" si="360"/>
        <v>188.25829902367101</v>
      </c>
      <c r="BP428" s="1">
        <f t="shared" si="361"/>
        <v>189.39504891485353</v>
      </c>
      <c r="BQ428" s="1">
        <f t="shared" si="362"/>
        <v>189.44802272602087</v>
      </c>
      <c r="BR428" s="1">
        <f t="shared" si="363"/>
        <v>189.44844101288328</v>
      </c>
      <c r="BS428" s="1">
        <f t="shared" si="364"/>
        <v>9.7981801641741626</v>
      </c>
      <c r="BT428" s="1">
        <f t="shared" si="365"/>
        <v>9.8375577309631002</v>
      </c>
      <c r="BU428" s="1">
        <f t="shared" si="366"/>
        <v>9.8969593230212975</v>
      </c>
      <c r="BV428" s="1">
        <f t="shared" si="367"/>
        <v>9.899727503379296</v>
      </c>
      <c r="BW428" s="1">
        <f t="shared" si="368"/>
        <v>9.8997493612266183</v>
      </c>
    </row>
    <row r="429" spans="16:75">
      <c r="P429" s="1">
        <v>3</v>
      </c>
      <c r="Q429" s="1">
        <f t="shared" si="340"/>
        <v>1859.7247643843261</v>
      </c>
      <c r="R429" s="14">
        <v>41.8</v>
      </c>
      <c r="S429" s="1">
        <f t="shared" si="338"/>
        <v>49.653374999999997</v>
      </c>
      <c r="T429" s="1">
        <f t="shared" si="339"/>
        <v>8.6533214285714308</v>
      </c>
      <c r="U429" s="1">
        <v>0</v>
      </c>
      <c r="V429" s="1">
        <v>0</v>
      </c>
      <c r="W429" s="14">
        <f t="shared" si="341"/>
        <v>58.306696428571428</v>
      </c>
      <c r="Y429" s="1">
        <f t="shared" si="342"/>
        <v>85.158957789398727</v>
      </c>
      <c r="Z429" s="1">
        <f t="shared" si="343"/>
        <v>14.841042210601273</v>
      </c>
      <c r="AA429" s="1">
        <f t="shared" si="344"/>
        <v>0</v>
      </c>
      <c r="AB429" s="1">
        <f t="shared" si="345"/>
        <v>0</v>
      </c>
      <c r="AC429" s="14">
        <f t="shared" si="346"/>
        <v>100</v>
      </c>
      <c r="AD429" s="1">
        <f t="shared" si="369"/>
        <v>1.1841047647696841E-2</v>
      </c>
      <c r="AE429" s="1">
        <f t="shared" si="370"/>
        <v>0.15772162263999875</v>
      </c>
      <c r="AF429" s="1">
        <f t="shared" si="371"/>
        <v>6.82626841916531E-2</v>
      </c>
      <c r="AG429" s="1">
        <f t="shared" si="372"/>
        <v>6.1436550556903703E-2</v>
      </c>
      <c r="AH429" s="1">
        <f t="shared" si="373"/>
        <v>3.733180730083524E-2</v>
      </c>
      <c r="AI429" s="1">
        <f t="shared" si="374"/>
        <v>2.2814359759851827E-2</v>
      </c>
      <c r="AJ429" s="1">
        <f t="shared" si="375"/>
        <v>1.40185161514825E-2</v>
      </c>
      <c r="AL429" s="1">
        <f t="shared" si="376"/>
        <v>2.9182362054343699E-7</v>
      </c>
      <c r="AM429" s="1">
        <f t="shared" si="377"/>
        <v>1909.0909090863856</v>
      </c>
      <c r="AN429" s="1">
        <f t="shared" si="378"/>
        <v>15.846821437629394</v>
      </c>
      <c r="AO429" s="1">
        <f t="shared" si="379"/>
        <v>35.528523925722268</v>
      </c>
      <c r="AP429" s="1">
        <f t="shared" si="380"/>
        <v>20.092099734764268</v>
      </c>
      <c r="AQ429" s="1">
        <f t="shared" si="381"/>
        <v>187.10423399433188</v>
      </c>
      <c r="AR429" s="1">
        <f t="shared" si="382"/>
        <v>13.647559957914064</v>
      </c>
      <c r="AS429" s="1">
        <f t="shared" si="383"/>
        <v>187.84056998284387</v>
      </c>
      <c r="AT429" s="1">
        <f t="shared" si="384"/>
        <v>0.99726428450042692</v>
      </c>
      <c r="AU429" s="1">
        <f t="shared" si="385"/>
        <v>188.94433651143166</v>
      </c>
      <c r="AV429" s="1">
        <f t="shared" si="386"/>
        <v>1.2582359293984012E-2</v>
      </c>
      <c r="AW429" s="1">
        <f t="shared" si="387"/>
        <v>188.99482789260767</v>
      </c>
      <c r="AX429" s="1">
        <f t="shared" si="388"/>
        <v>1.1160481700596013E-5</v>
      </c>
      <c r="AY429" s="1">
        <f t="shared" si="389"/>
        <v>188.9952151041455</v>
      </c>
      <c r="BA429" s="1">
        <f t="shared" si="347"/>
        <v>35.528523925722268</v>
      </c>
      <c r="BB429" s="1">
        <f t="shared" si="348"/>
        <v>187.10423399433188</v>
      </c>
      <c r="BC429" s="1">
        <f t="shared" si="349"/>
        <v>187.84056998284387</v>
      </c>
      <c r="BD429" s="1">
        <f t="shared" si="350"/>
        <v>188.94433651143166</v>
      </c>
      <c r="BE429" s="1">
        <f t="shared" si="351"/>
        <v>188.99482789260767</v>
      </c>
      <c r="BF429" s="1">
        <f t="shared" si="352"/>
        <v>188.9952151041455</v>
      </c>
      <c r="BG429" s="1">
        <f t="shared" si="353"/>
        <v>5.2663103703801895</v>
      </c>
      <c r="BH429" s="1">
        <f t="shared" si="354"/>
        <v>5.2870355766975541</v>
      </c>
      <c r="BI429" s="1">
        <f t="shared" si="355"/>
        <v>5.3181026294942129</v>
      </c>
      <c r="BJ429" s="1">
        <f t="shared" si="356"/>
        <v>5.3195237800402246</v>
      </c>
      <c r="BK429" s="1">
        <f t="shared" si="357"/>
        <v>5.3195346786505535</v>
      </c>
      <c r="BM429" s="1">
        <f t="shared" si="358"/>
        <v>1909.0909090863856</v>
      </c>
      <c r="BN429" s="1">
        <f t="shared" si="359"/>
        <v>187.10423399433188</v>
      </c>
      <c r="BO429" s="1">
        <f t="shared" si="360"/>
        <v>187.84056998284387</v>
      </c>
      <c r="BP429" s="1">
        <f t="shared" si="361"/>
        <v>188.94433651143166</v>
      </c>
      <c r="BQ429" s="1">
        <f t="shared" si="362"/>
        <v>188.99482789260767</v>
      </c>
      <c r="BR429" s="1">
        <f t="shared" si="363"/>
        <v>188.9952151041455</v>
      </c>
      <c r="BS429" s="1">
        <f t="shared" si="364"/>
        <v>9.8006979711548912</v>
      </c>
      <c r="BT429" s="1">
        <f t="shared" si="365"/>
        <v>9.8392679515056116</v>
      </c>
      <c r="BU429" s="1">
        <f t="shared" si="366"/>
        <v>9.8970842934793932</v>
      </c>
      <c r="BV429" s="1">
        <f t="shared" si="367"/>
        <v>9.8997290801124311</v>
      </c>
      <c r="BW429" s="1">
        <f t="shared" si="368"/>
        <v>9.899749362621554</v>
      </c>
    </row>
    <row r="430" spans="16:75">
      <c r="P430" s="1">
        <v>3</v>
      </c>
      <c r="Q430" s="1">
        <f t="shared" si="340"/>
        <v>1860.4390500986119</v>
      </c>
      <c r="R430" s="14">
        <v>41.9</v>
      </c>
      <c r="S430" s="1">
        <f t="shared" si="338"/>
        <v>49.650374999999997</v>
      </c>
      <c r="T430" s="1">
        <f t="shared" si="339"/>
        <v>8.5563214285714295</v>
      </c>
      <c r="U430" s="1">
        <v>0</v>
      </c>
      <c r="V430" s="1">
        <v>0</v>
      </c>
      <c r="W430" s="14">
        <f t="shared" si="341"/>
        <v>58.206696428571426</v>
      </c>
      <c r="Y430" s="1">
        <f t="shared" si="342"/>
        <v>85.300108142932743</v>
      </c>
      <c r="Z430" s="1">
        <f t="shared" si="343"/>
        <v>14.699891857067259</v>
      </c>
      <c r="AA430" s="1">
        <f t="shared" si="344"/>
        <v>0</v>
      </c>
      <c r="AB430" s="1">
        <f t="shared" si="345"/>
        <v>0</v>
      </c>
      <c r="AC430" s="14">
        <f t="shared" si="346"/>
        <v>100</v>
      </c>
      <c r="AD430" s="1">
        <f t="shared" si="369"/>
        <v>1.1804516167918007E-2</v>
      </c>
      <c r="AE430" s="1">
        <f t="shared" si="370"/>
        <v>0.15736285940114014</v>
      </c>
      <c r="AF430" s="1">
        <f t="shared" si="371"/>
        <v>6.7929153737022768E-2</v>
      </c>
      <c r="AG430" s="1">
        <f t="shared" si="372"/>
        <v>6.113091461333129E-2</v>
      </c>
      <c r="AH430" s="1">
        <f t="shared" si="373"/>
        <v>3.7130601979801836E-2</v>
      </c>
      <c r="AI430" s="1">
        <f t="shared" si="374"/>
        <v>2.2682314053518737E-2</v>
      </c>
      <c r="AJ430" s="1">
        <f t="shared" si="375"/>
        <v>1.3932080692076028E-2</v>
      </c>
      <c r="AL430" s="1">
        <f t="shared" si="376"/>
        <v>2.5396219213876061E-7</v>
      </c>
      <c r="AM430" s="1">
        <f t="shared" si="377"/>
        <v>1904.5346062013439</v>
      </c>
      <c r="AN430" s="1">
        <f t="shared" si="378"/>
        <v>15.737904667316791</v>
      </c>
      <c r="AO430" s="1">
        <f t="shared" si="379"/>
        <v>35.481290944198626</v>
      </c>
      <c r="AP430" s="1">
        <f t="shared" si="380"/>
        <v>19.722673871689356</v>
      </c>
      <c r="AQ430" s="1">
        <f t="shared" si="381"/>
        <v>186.70475533055469</v>
      </c>
      <c r="AR430" s="1">
        <f t="shared" si="382"/>
        <v>13.360467897765309</v>
      </c>
      <c r="AS430" s="1">
        <f t="shared" si="383"/>
        <v>187.42414969147137</v>
      </c>
      <c r="AT430" s="1">
        <f t="shared" si="384"/>
        <v>0.95926721636039392</v>
      </c>
      <c r="AU430" s="1">
        <f t="shared" si="385"/>
        <v>188.49568479473697</v>
      </c>
      <c r="AV430" s="1">
        <f t="shared" si="386"/>
        <v>1.176049377887212E-2</v>
      </c>
      <c r="AW430" s="1">
        <f t="shared" si="387"/>
        <v>188.54379431886346</v>
      </c>
      <c r="AX430" s="1">
        <f t="shared" si="388"/>
        <v>9.9589479420228361E-6</v>
      </c>
      <c r="AY430" s="1">
        <f t="shared" si="389"/>
        <v>188.54415256203285</v>
      </c>
      <c r="BA430" s="1">
        <f t="shared" si="347"/>
        <v>35.481290944198626</v>
      </c>
      <c r="BB430" s="1">
        <f t="shared" si="348"/>
        <v>186.70475533055469</v>
      </c>
      <c r="BC430" s="1">
        <f t="shared" si="349"/>
        <v>187.42414969147137</v>
      </c>
      <c r="BD430" s="1">
        <f t="shared" si="350"/>
        <v>188.49568479473697</v>
      </c>
      <c r="BE430" s="1">
        <f t="shared" si="351"/>
        <v>188.54379431886346</v>
      </c>
      <c r="BF430" s="1">
        <f t="shared" si="352"/>
        <v>188.54415256203285</v>
      </c>
      <c r="BG430" s="1">
        <f t="shared" si="353"/>
        <v>5.2620620716474207</v>
      </c>
      <c r="BH430" s="1">
        <f t="shared" si="354"/>
        <v>5.2823373869409949</v>
      </c>
      <c r="BI430" s="1">
        <f t="shared" si="355"/>
        <v>5.3125373902314843</v>
      </c>
      <c r="BJ430" s="1">
        <f t="shared" si="356"/>
        <v>5.3138933026812918</v>
      </c>
      <c r="BK430" s="1">
        <f t="shared" si="357"/>
        <v>5.3139033993592841</v>
      </c>
      <c r="BM430" s="1">
        <f t="shared" si="358"/>
        <v>1904.5346062013439</v>
      </c>
      <c r="BN430" s="1">
        <f t="shared" si="359"/>
        <v>186.70475533055469</v>
      </c>
      <c r="BO430" s="1">
        <f t="shared" si="360"/>
        <v>187.42414969147137</v>
      </c>
      <c r="BP430" s="1">
        <f t="shared" si="361"/>
        <v>188.49568479473697</v>
      </c>
      <c r="BQ430" s="1">
        <f t="shared" si="362"/>
        <v>188.54379431886346</v>
      </c>
      <c r="BR430" s="1">
        <f t="shared" si="363"/>
        <v>188.54415256203285</v>
      </c>
      <c r="BS430" s="1">
        <f t="shared" si="364"/>
        <v>9.803169484168281</v>
      </c>
      <c r="BT430" s="1">
        <f t="shared" si="365"/>
        <v>9.8409421955999488</v>
      </c>
      <c r="BU430" s="1">
        <f t="shared" si="366"/>
        <v>9.8972045024006032</v>
      </c>
      <c r="BV430" s="1">
        <f t="shared" si="367"/>
        <v>9.8997305538553686</v>
      </c>
      <c r="BW430" s="1">
        <f t="shared" si="368"/>
        <v>9.8997493638663911</v>
      </c>
    </row>
    <row r="431" spans="16:75">
      <c r="P431" s="1">
        <v>3</v>
      </c>
      <c r="Q431" s="1">
        <f t="shared" si="340"/>
        <v>1861.1533358128977</v>
      </c>
      <c r="R431" s="14">
        <v>42</v>
      </c>
      <c r="S431" s="1">
        <f t="shared" si="338"/>
        <v>49.647374999999997</v>
      </c>
      <c r="T431" s="1">
        <f t="shared" si="339"/>
        <v>8.4593214285714282</v>
      </c>
      <c r="U431" s="1">
        <v>0</v>
      </c>
      <c r="V431" s="1">
        <v>0</v>
      </c>
      <c r="W431" s="14">
        <f t="shared" si="341"/>
        <v>58.106696428571425</v>
      </c>
      <c r="Y431" s="1">
        <f t="shared" si="342"/>
        <v>85.441744328091019</v>
      </c>
      <c r="Z431" s="1">
        <f t="shared" si="343"/>
        <v>14.558255671908974</v>
      </c>
      <c r="AA431" s="1">
        <f t="shared" si="344"/>
        <v>0</v>
      </c>
      <c r="AB431" s="1">
        <f t="shared" si="345"/>
        <v>0</v>
      </c>
      <c r="AC431" s="14">
        <f t="shared" si="346"/>
        <v>100</v>
      </c>
      <c r="AD431" s="1">
        <f t="shared" si="369"/>
        <v>1.1767858948828475E-2</v>
      </c>
      <c r="AE431" s="1">
        <f t="shared" si="370"/>
        <v>0.1570028613192741</v>
      </c>
      <c r="AF431" s="1">
        <f t="shared" si="371"/>
        <v>6.7594475289217359E-2</v>
      </c>
      <c r="AG431" s="1">
        <f t="shared" si="372"/>
        <v>6.0824226687931089E-2</v>
      </c>
      <c r="AH431" s="1">
        <f t="shared" si="373"/>
        <v>3.6928704121304071E-2</v>
      </c>
      <c r="AI431" s="1">
        <f t="shared" si="374"/>
        <v>2.2549813853247936E-2</v>
      </c>
      <c r="AJ431" s="1">
        <f t="shared" si="375"/>
        <v>1.3845347726651422E-2</v>
      </c>
      <c r="AL431" s="1">
        <f t="shared" si="376"/>
        <v>2.2087612469469208E-7</v>
      </c>
      <c r="AM431" s="1">
        <f t="shared" si="377"/>
        <v>1899.9999999966285</v>
      </c>
      <c r="AN431" s="1">
        <f t="shared" si="378"/>
        <v>15.629303426717952</v>
      </c>
      <c r="AO431" s="1">
        <f t="shared" si="379"/>
        <v>35.434024307252244</v>
      </c>
      <c r="AP431" s="1">
        <f t="shared" si="380"/>
        <v>19.357643971442599</v>
      </c>
      <c r="AQ431" s="1">
        <f t="shared" si="381"/>
        <v>186.3063098273187</v>
      </c>
      <c r="AR431" s="1">
        <f t="shared" si="382"/>
        <v>13.077534802717819</v>
      </c>
      <c r="AS431" s="1">
        <f t="shared" si="383"/>
        <v>187.00903870364098</v>
      </c>
      <c r="AT431" s="1">
        <f t="shared" si="384"/>
        <v>0.92246009131416307</v>
      </c>
      <c r="AU431" s="1">
        <f t="shared" si="385"/>
        <v>188.04908187877643</v>
      </c>
      <c r="AV431" s="1">
        <f t="shared" si="386"/>
        <v>1.0986660054410713E-2</v>
      </c>
      <c r="AW431" s="1">
        <f t="shared" si="387"/>
        <v>188.09490668158057</v>
      </c>
      <c r="AX431" s="1">
        <f t="shared" si="388"/>
        <v>8.8786503239667176E-6</v>
      </c>
      <c r="AY431" s="1">
        <f t="shared" si="389"/>
        <v>188.09523793421528</v>
      </c>
      <c r="BA431" s="1">
        <f t="shared" si="347"/>
        <v>35.434024307252244</v>
      </c>
      <c r="BB431" s="1">
        <f t="shared" si="348"/>
        <v>186.3063098273187</v>
      </c>
      <c r="BC431" s="1">
        <f t="shared" si="349"/>
        <v>187.00903870364098</v>
      </c>
      <c r="BD431" s="1">
        <f t="shared" si="350"/>
        <v>188.04908187877643</v>
      </c>
      <c r="BE431" s="1">
        <f t="shared" si="351"/>
        <v>188.09490668158057</v>
      </c>
      <c r="BF431" s="1">
        <f t="shared" si="352"/>
        <v>188.09523793421528</v>
      </c>
      <c r="BG431" s="1">
        <f t="shared" si="353"/>
        <v>5.2578365982886002</v>
      </c>
      <c r="BH431" s="1">
        <f t="shared" si="354"/>
        <v>5.2776686351531916</v>
      </c>
      <c r="BI431" s="1">
        <f t="shared" si="355"/>
        <v>5.307020174964677</v>
      </c>
      <c r="BJ431" s="1">
        <f t="shared" si="356"/>
        <v>5.3083134179338298</v>
      </c>
      <c r="BK431" s="1">
        <f t="shared" si="357"/>
        <v>5.3083227663677484</v>
      </c>
      <c r="BM431" s="1">
        <f t="shared" si="358"/>
        <v>1899.9999999966285</v>
      </c>
      <c r="BN431" s="1">
        <f t="shared" si="359"/>
        <v>186.3063098273187</v>
      </c>
      <c r="BO431" s="1">
        <f t="shared" si="360"/>
        <v>187.00903870364098</v>
      </c>
      <c r="BP431" s="1">
        <f t="shared" si="361"/>
        <v>188.04908187877643</v>
      </c>
      <c r="BQ431" s="1">
        <f t="shared" si="362"/>
        <v>188.09490668158057</v>
      </c>
      <c r="BR431" s="1">
        <f t="shared" si="363"/>
        <v>188.09523793421528</v>
      </c>
      <c r="BS431" s="1">
        <f t="shared" si="364"/>
        <v>9.8055952540868052</v>
      </c>
      <c r="BT431" s="1">
        <f t="shared" si="365"/>
        <v>9.842580984419623</v>
      </c>
      <c r="BU431" s="1">
        <f t="shared" si="366"/>
        <v>9.8973200989005328</v>
      </c>
      <c r="BV431" s="1">
        <f t="shared" si="367"/>
        <v>9.8997319306270715</v>
      </c>
      <c r="BW431" s="1">
        <f t="shared" si="368"/>
        <v>9.899749364976266</v>
      </c>
    </row>
    <row r="432" spans="16:75">
      <c r="P432" s="1">
        <v>3</v>
      </c>
      <c r="Q432" s="1">
        <f t="shared" si="340"/>
        <v>1861.8676215271835</v>
      </c>
      <c r="R432" s="14">
        <v>42.1</v>
      </c>
      <c r="S432" s="1">
        <f t="shared" si="338"/>
        <v>49.644374999999997</v>
      </c>
      <c r="T432" s="1">
        <f t="shared" si="339"/>
        <v>8.3623214285714269</v>
      </c>
      <c r="U432" s="1">
        <v>0</v>
      </c>
      <c r="V432" s="1">
        <v>0</v>
      </c>
      <c r="W432" s="14">
        <f t="shared" si="341"/>
        <v>58.006696428571423</v>
      </c>
      <c r="Y432" s="1">
        <f t="shared" si="342"/>
        <v>85.583868857505678</v>
      </c>
      <c r="Z432" s="1">
        <f t="shared" si="343"/>
        <v>14.416131142494322</v>
      </c>
      <c r="AA432" s="1">
        <f t="shared" si="344"/>
        <v>0</v>
      </c>
      <c r="AB432" s="1">
        <f t="shared" si="345"/>
        <v>0</v>
      </c>
      <c r="AC432" s="14">
        <f t="shared" si="346"/>
        <v>100</v>
      </c>
      <c r="AD432" s="1">
        <f t="shared" si="369"/>
        <v>1.1731075340127583E-2</v>
      </c>
      <c r="AE432" s="1">
        <f t="shared" si="370"/>
        <v>0.1566416220080189</v>
      </c>
      <c r="AF432" s="1">
        <f t="shared" si="371"/>
        <v>6.7258642911026637E-2</v>
      </c>
      <c r="AG432" s="1">
        <f t="shared" si="372"/>
        <v>6.0516481340045974E-2</v>
      </c>
      <c r="AH432" s="1">
        <f t="shared" si="373"/>
        <v>3.6726110143665142E-2</v>
      </c>
      <c r="AI432" s="1">
        <f t="shared" si="374"/>
        <v>2.2416856808480115E-2</v>
      </c>
      <c r="AJ432" s="1">
        <f t="shared" si="375"/>
        <v>1.37583157165621E-2</v>
      </c>
      <c r="AL432" s="1">
        <f t="shared" si="376"/>
        <v>1.9195351545955562E-7</v>
      </c>
      <c r="AM432" s="1">
        <f t="shared" si="377"/>
        <v>1895.4869358640758</v>
      </c>
      <c r="AN432" s="1">
        <f t="shared" si="378"/>
        <v>15.521018066558328</v>
      </c>
      <c r="AO432" s="1">
        <f t="shared" si="379"/>
        <v>35.386725005017816</v>
      </c>
      <c r="AP432" s="1">
        <f t="shared" si="380"/>
        <v>18.996986622340252</v>
      </c>
      <c r="AQ432" s="1">
        <f t="shared" si="381"/>
        <v>185.90890050854205</v>
      </c>
      <c r="AR432" s="1">
        <f t="shared" si="382"/>
        <v>12.798728031207805</v>
      </c>
      <c r="AS432" s="1">
        <f t="shared" si="383"/>
        <v>186.59523749064235</v>
      </c>
      <c r="AT432" s="1">
        <f t="shared" si="384"/>
        <v>0.88681383233020439</v>
      </c>
      <c r="AU432" s="1">
        <f t="shared" si="385"/>
        <v>187.60451592142147</v>
      </c>
      <c r="AV432" s="1">
        <f t="shared" si="386"/>
        <v>1.0258386213656479E-2</v>
      </c>
      <c r="AW432" s="1">
        <f t="shared" si="387"/>
        <v>187.64814979726853</v>
      </c>
      <c r="AX432" s="1">
        <f t="shared" si="388"/>
        <v>7.9081881150378354E-6</v>
      </c>
      <c r="AY432" s="1">
        <f t="shared" si="389"/>
        <v>187.64845591515106</v>
      </c>
      <c r="BA432" s="1">
        <f t="shared" si="347"/>
        <v>35.386725005017816</v>
      </c>
      <c r="BB432" s="1">
        <f t="shared" si="348"/>
        <v>185.90890050854205</v>
      </c>
      <c r="BC432" s="1">
        <f t="shared" si="349"/>
        <v>186.59523749064235</v>
      </c>
      <c r="BD432" s="1">
        <f t="shared" si="350"/>
        <v>187.60451592142147</v>
      </c>
      <c r="BE432" s="1">
        <f t="shared" si="351"/>
        <v>187.64814979726853</v>
      </c>
      <c r="BF432" s="1">
        <f t="shared" si="352"/>
        <v>187.64845591515106</v>
      </c>
      <c r="BG432" s="1">
        <f t="shared" si="353"/>
        <v>5.2536339681668842</v>
      </c>
      <c r="BH432" s="1">
        <f t="shared" si="354"/>
        <v>5.2730292917522954</v>
      </c>
      <c r="BI432" s="1">
        <f t="shared" si="355"/>
        <v>5.3015506774028749</v>
      </c>
      <c r="BJ432" s="1">
        <f t="shared" si="356"/>
        <v>5.3027837351622713</v>
      </c>
      <c r="BK432" s="1">
        <f t="shared" si="357"/>
        <v>5.3027923858040724</v>
      </c>
      <c r="BM432" s="1">
        <f t="shared" si="358"/>
        <v>1895.4869358640758</v>
      </c>
      <c r="BN432" s="1">
        <f t="shared" si="359"/>
        <v>185.90890050854205</v>
      </c>
      <c r="BO432" s="1">
        <f t="shared" si="360"/>
        <v>186.59523749064235</v>
      </c>
      <c r="BP432" s="1">
        <f t="shared" si="361"/>
        <v>187.60451592142147</v>
      </c>
      <c r="BQ432" s="1">
        <f t="shared" si="362"/>
        <v>187.64814979726853</v>
      </c>
      <c r="BR432" s="1">
        <f t="shared" si="363"/>
        <v>187.64845591515106</v>
      </c>
      <c r="BS432" s="1">
        <f t="shared" si="364"/>
        <v>9.8079758288491572</v>
      </c>
      <c r="BT432" s="1">
        <f t="shared" si="365"/>
        <v>9.8441848350477361</v>
      </c>
      <c r="BU432" s="1">
        <f t="shared" si="366"/>
        <v>9.8974312284510777</v>
      </c>
      <c r="BV432" s="1">
        <f t="shared" si="367"/>
        <v>9.8997332161367453</v>
      </c>
      <c r="BW432" s="1">
        <f t="shared" si="368"/>
        <v>9.899749365964885</v>
      </c>
    </row>
    <row r="433" spans="16:75">
      <c r="P433" s="1">
        <v>3</v>
      </c>
      <c r="Q433" s="1">
        <f t="shared" si="340"/>
        <v>1862.581907241469</v>
      </c>
      <c r="R433" s="14">
        <v>42.2</v>
      </c>
      <c r="S433" s="1">
        <f t="shared" si="338"/>
        <v>49.641374999999996</v>
      </c>
      <c r="T433" s="1">
        <f t="shared" si="339"/>
        <v>8.2653214285714256</v>
      </c>
      <c r="U433" s="1">
        <v>0</v>
      </c>
      <c r="V433" s="1">
        <v>0</v>
      </c>
      <c r="W433" s="14">
        <f t="shared" si="341"/>
        <v>57.906696428571422</v>
      </c>
      <c r="Y433" s="1">
        <f t="shared" si="342"/>
        <v>85.726484261165211</v>
      </c>
      <c r="Z433" s="1">
        <f t="shared" si="343"/>
        <v>14.273515738834792</v>
      </c>
      <c r="AA433" s="1">
        <f t="shared" si="344"/>
        <v>0</v>
      </c>
      <c r="AB433" s="1">
        <f t="shared" si="345"/>
        <v>0</v>
      </c>
      <c r="AC433" s="14">
        <f t="shared" si="346"/>
        <v>100</v>
      </c>
      <c r="AD433" s="1">
        <f t="shared" si="369"/>
        <v>1.1694164687022611E-2</v>
      </c>
      <c r="AE433" s="1">
        <f t="shared" si="370"/>
        <v>0.15627913503687796</v>
      </c>
      <c r="AF433" s="1">
        <f t="shared" si="371"/>
        <v>6.6921650624228099E-2</v>
      </c>
      <c r="AG433" s="1">
        <f t="shared" si="372"/>
        <v>6.0207673091436542E-2</v>
      </c>
      <c r="AH433" s="1">
        <f t="shared" si="373"/>
        <v>3.6522816440467232E-2</v>
      </c>
      <c r="AI433" s="1">
        <f t="shared" si="374"/>
        <v>2.228344055241907E-2</v>
      </c>
      <c r="AJ433" s="1">
        <f t="shared" si="375"/>
        <v>1.3670983112533019E-2</v>
      </c>
      <c r="AL433" s="1">
        <f t="shared" si="376"/>
        <v>1.6669496192565205E-7</v>
      </c>
      <c r="AM433" s="1">
        <f t="shared" si="377"/>
        <v>1890.9952606610013</v>
      </c>
      <c r="AN433" s="1">
        <f t="shared" si="378"/>
        <v>15.413048939369851</v>
      </c>
      <c r="AO433" s="1">
        <f t="shared" si="379"/>
        <v>35.33939401908026</v>
      </c>
      <c r="AP433" s="1">
        <f t="shared" si="380"/>
        <v>18.640678381397947</v>
      </c>
      <c r="AQ433" s="1">
        <f t="shared" si="381"/>
        <v>185.51253031392795</v>
      </c>
      <c r="AR433" s="1">
        <f t="shared" si="382"/>
        <v>12.524014978226049</v>
      </c>
      <c r="AS433" s="1">
        <f t="shared" si="383"/>
        <v>186.18274644203473</v>
      </c>
      <c r="AT433" s="1">
        <f t="shared" si="384"/>
        <v>0.85229986994803331</v>
      </c>
      <c r="AU433" s="1">
        <f t="shared" si="385"/>
        <v>187.16197512509098</v>
      </c>
      <c r="AV433" s="1">
        <f t="shared" si="386"/>
        <v>9.5733100580755338E-3</v>
      </c>
      <c r="AW433" s="1">
        <f t="shared" si="387"/>
        <v>187.20350862075856</v>
      </c>
      <c r="AX433" s="1">
        <f t="shared" si="388"/>
        <v>7.0371545379723674E-6</v>
      </c>
      <c r="AY433" s="1">
        <f t="shared" si="389"/>
        <v>187.20379134435012</v>
      </c>
      <c r="BA433" s="1">
        <f t="shared" si="347"/>
        <v>35.33939401908026</v>
      </c>
      <c r="BB433" s="1">
        <f t="shared" si="348"/>
        <v>185.51253031392795</v>
      </c>
      <c r="BC433" s="1">
        <f t="shared" si="349"/>
        <v>186.18274644203473</v>
      </c>
      <c r="BD433" s="1">
        <f t="shared" si="350"/>
        <v>187.16197512509098</v>
      </c>
      <c r="BE433" s="1">
        <f t="shared" si="351"/>
        <v>187.20350862075856</v>
      </c>
      <c r="BF433" s="1">
        <f t="shared" si="352"/>
        <v>187.20379134435012</v>
      </c>
      <c r="BG433" s="1">
        <f t="shared" si="353"/>
        <v>5.2494541987269789</v>
      </c>
      <c r="BH433" s="1">
        <f t="shared" si="354"/>
        <v>5.2684193266447048</v>
      </c>
      <c r="BI433" s="1">
        <f t="shared" si="355"/>
        <v>5.2961285930381115</v>
      </c>
      <c r="BJ433" s="1">
        <f t="shared" si="356"/>
        <v>5.2973038677370816</v>
      </c>
      <c r="BK433" s="1">
        <f t="shared" si="357"/>
        <v>5.2973118679758926</v>
      </c>
      <c r="BM433" s="1">
        <f t="shared" si="358"/>
        <v>1890.9952606610013</v>
      </c>
      <c r="BN433" s="1">
        <f t="shared" si="359"/>
        <v>185.51253031392795</v>
      </c>
      <c r="BO433" s="1">
        <f t="shared" si="360"/>
        <v>186.18274644203473</v>
      </c>
      <c r="BP433" s="1">
        <f t="shared" si="361"/>
        <v>187.16197512509098</v>
      </c>
      <c r="BQ433" s="1">
        <f t="shared" si="362"/>
        <v>187.20350862075856</v>
      </c>
      <c r="BR433" s="1">
        <f t="shared" si="363"/>
        <v>187.20379134435012</v>
      </c>
      <c r="BS433" s="1">
        <f t="shared" si="364"/>
        <v>9.8103117534563076</v>
      </c>
      <c r="BT433" s="1">
        <f t="shared" si="365"/>
        <v>9.8457542604815504</v>
      </c>
      <c r="BU433" s="1">
        <f t="shared" si="366"/>
        <v>9.8975380329439915</v>
      </c>
      <c r="BV433" s="1">
        <f t="shared" si="367"/>
        <v>9.8997344157975924</v>
      </c>
      <c r="BW433" s="1">
        <f t="shared" si="368"/>
        <v>9.8997493668446666</v>
      </c>
    </row>
    <row r="434" spans="16:75">
      <c r="P434" s="1">
        <v>3</v>
      </c>
      <c r="Q434" s="1">
        <f t="shared" si="340"/>
        <v>1863.2961929557548</v>
      </c>
      <c r="R434" s="14">
        <v>42.3</v>
      </c>
      <c r="S434" s="1">
        <f t="shared" si="338"/>
        <v>49.638374999999996</v>
      </c>
      <c r="T434" s="1">
        <f t="shared" si="339"/>
        <v>8.1683214285714314</v>
      </c>
      <c r="U434" s="1">
        <v>0</v>
      </c>
      <c r="V434" s="1">
        <v>0</v>
      </c>
      <c r="W434" s="14">
        <f t="shared" si="341"/>
        <v>57.806696428571428</v>
      </c>
      <c r="Y434" s="1">
        <f t="shared" si="342"/>
        <v>85.869593086564663</v>
      </c>
      <c r="Z434" s="1">
        <f t="shared" si="343"/>
        <v>14.13040691343533</v>
      </c>
      <c r="AA434" s="1">
        <f t="shared" si="344"/>
        <v>0</v>
      </c>
      <c r="AB434" s="1">
        <f t="shared" si="345"/>
        <v>0</v>
      </c>
      <c r="AC434" s="14">
        <f t="shared" si="346"/>
        <v>100</v>
      </c>
      <c r="AD434" s="1">
        <f t="shared" si="369"/>
        <v>1.1657126330189919E-2</v>
      </c>
      <c r="AE434" s="1">
        <f t="shared" si="370"/>
        <v>0.15591539393085807</v>
      </c>
      <c r="AF434" s="1">
        <f t="shared" si="371"/>
        <v>6.6583492409232253E-2</v>
      </c>
      <c r="AG434" s="1">
        <f t="shared" si="372"/>
        <v>5.9897796425956107E-2</v>
      </c>
      <c r="AH434" s="1">
        <f t="shared" si="373"/>
        <v>3.6318819380337493E-2</v>
      </c>
      <c r="AI434" s="1">
        <f t="shared" si="374"/>
        <v>2.2149562701891282E-2</v>
      </c>
      <c r="AJ434" s="1">
        <f t="shared" si="375"/>
        <v>1.3583348354568758E-2</v>
      </c>
      <c r="AL434" s="1">
        <f t="shared" si="376"/>
        <v>1.4465396701783685E-7</v>
      </c>
      <c r="AM434" s="1">
        <f t="shared" si="377"/>
        <v>1886.5248226928779</v>
      </c>
      <c r="AN434" s="1">
        <f t="shared" si="378"/>
        <v>15.305396399507565</v>
      </c>
      <c r="AO434" s="1">
        <f t="shared" si="379"/>
        <v>35.292032322580091</v>
      </c>
      <c r="AP434" s="1">
        <f t="shared" si="380"/>
        <v>18.288695774081479</v>
      </c>
      <c r="AQ434" s="1">
        <f t="shared" si="381"/>
        <v>185.11720209988579</v>
      </c>
      <c r="AR434" s="1">
        <f t="shared" si="382"/>
        <v>12.253363075527432</v>
      </c>
      <c r="AS434" s="1">
        <f t="shared" si="383"/>
        <v>185.7715658667002</v>
      </c>
      <c r="AT434" s="1">
        <f t="shared" si="384"/>
        <v>0.81889013700869695</v>
      </c>
      <c r="AU434" s="1">
        <f t="shared" si="385"/>
        <v>186.72144773741232</v>
      </c>
      <c r="AV434" s="1">
        <f t="shared" si="386"/>
        <v>8.929175013074853E-3</v>
      </c>
      <c r="AW434" s="1">
        <f t="shared" si="387"/>
        <v>186.76096824381827</v>
      </c>
      <c r="AX434" s="1">
        <f t="shared" si="388"/>
        <v>6.2560520958678705E-6</v>
      </c>
      <c r="AY434" s="1">
        <f t="shared" si="389"/>
        <v>186.7612292046615</v>
      </c>
      <c r="BA434" s="1">
        <f t="shared" si="347"/>
        <v>35.292032322580091</v>
      </c>
      <c r="BB434" s="1">
        <f t="shared" si="348"/>
        <v>185.11720209988579</v>
      </c>
      <c r="BC434" s="1">
        <f t="shared" si="349"/>
        <v>185.7715658667002</v>
      </c>
      <c r="BD434" s="1">
        <f t="shared" si="350"/>
        <v>186.72144773741232</v>
      </c>
      <c r="BE434" s="1">
        <f t="shared" si="351"/>
        <v>186.76096824381827</v>
      </c>
      <c r="BF434" s="1">
        <f t="shared" si="352"/>
        <v>186.7612292046615</v>
      </c>
      <c r="BG434" s="1">
        <f t="shared" si="353"/>
        <v>5.2452973069914846</v>
      </c>
      <c r="BH434" s="1">
        <f t="shared" si="354"/>
        <v>5.2638387092216918</v>
      </c>
      <c r="BI434" s="1">
        <f t="shared" si="355"/>
        <v>5.2907536191376154</v>
      </c>
      <c r="BJ434" s="1">
        <f t="shared" si="356"/>
        <v>5.2918734329824151</v>
      </c>
      <c r="BK434" s="1">
        <f t="shared" si="357"/>
        <v>5.2918808273098614</v>
      </c>
      <c r="BM434" s="1">
        <f t="shared" si="358"/>
        <v>1886.5248226928779</v>
      </c>
      <c r="BN434" s="1">
        <f t="shared" si="359"/>
        <v>185.11720209988579</v>
      </c>
      <c r="BO434" s="1">
        <f t="shared" si="360"/>
        <v>185.7715658667002</v>
      </c>
      <c r="BP434" s="1">
        <f t="shared" si="361"/>
        <v>186.72144773741232</v>
      </c>
      <c r="BQ434" s="1">
        <f t="shared" si="362"/>
        <v>186.76096824381827</v>
      </c>
      <c r="BR434" s="1">
        <f t="shared" si="363"/>
        <v>186.7612292046615</v>
      </c>
      <c r="BS434" s="1">
        <f t="shared" si="364"/>
        <v>9.8126035699675747</v>
      </c>
      <c r="BT434" s="1">
        <f t="shared" si="365"/>
        <v>9.8472897696370989</v>
      </c>
      <c r="BU434" s="1">
        <f t="shared" si="366"/>
        <v>9.8976406507538517</v>
      </c>
      <c r="BV434" s="1">
        <f t="shared" si="367"/>
        <v>9.8997355347400351</v>
      </c>
      <c r="BW434" s="1">
        <f t="shared" si="368"/>
        <v>9.8997493676268373</v>
      </c>
    </row>
    <row r="435" spans="16:75">
      <c r="P435" s="1">
        <v>3</v>
      </c>
      <c r="Q435" s="1">
        <f t="shared" si="340"/>
        <v>1864.0104786700406</v>
      </c>
      <c r="R435" s="14">
        <v>42.4</v>
      </c>
      <c r="S435" s="1">
        <f t="shared" si="338"/>
        <v>49.635374999999996</v>
      </c>
      <c r="T435" s="1">
        <f t="shared" si="339"/>
        <v>8.0713214285714301</v>
      </c>
      <c r="U435" s="1">
        <v>0</v>
      </c>
      <c r="V435" s="1">
        <v>0</v>
      </c>
      <c r="W435" s="14">
        <f t="shared" si="341"/>
        <v>57.706696428571426</v>
      </c>
      <c r="Y435" s="1">
        <f t="shared" si="342"/>
        <v>86.013197898857356</v>
      </c>
      <c r="Z435" s="1">
        <f t="shared" si="343"/>
        <v>13.986802101142635</v>
      </c>
      <c r="AA435" s="1">
        <f t="shared" si="344"/>
        <v>0</v>
      </c>
      <c r="AB435" s="1">
        <f t="shared" si="345"/>
        <v>0</v>
      </c>
      <c r="AC435" s="14">
        <f t="shared" si="346"/>
        <v>99.999999999999986</v>
      </c>
      <c r="AD435" s="1">
        <f t="shared" si="369"/>
        <v>1.1619959605735704E-2</v>
      </c>
      <c r="AE435" s="1">
        <f t="shared" si="370"/>
        <v>0.1555503921700839</v>
      </c>
      <c r="AF435" s="1">
        <f t="shared" si="371"/>
        <v>6.6244162204724164E-2</v>
      </c>
      <c r="AG435" s="1">
        <f t="shared" si="372"/>
        <v>5.9586845789222201E-2</v>
      </c>
      <c r="AH435" s="1">
        <f t="shared" si="373"/>
        <v>3.6114115306731823E-2</v>
      </c>
      <c r="AI435" s="1">
        <f t="shared" si="374"/>
        <v>2.2015220857204011E-2</v>
      </c>
      <c r="AJ435" s="1">
        <f t="shared" si="375"/>
        <v>1.3495409871860615E-2</v>
      </c>
      <c r="AL435" s="1">
        <f t="shared" si="376"/>
        <v>1.2545380492334345E-7</v>
      </c>
      <c r="AM435" s="1">
        <f t="shared" si="377"/>
        <v>1882.0754716962565</v>
      </c>
      <c r="AN435" s="1">
        <f t="shared" si="378"/>
        <v>15.198060803166431</v>
      </c>
      <c r="AO435" s="1">
        <f t="shared" si="379"/>
        <v>35.24464088031732</v>
      </c>
      <c r="AP435" s="1">
        <f t="shared" si="380"/>
        <v>17.94101529404702</v>
      </c>
      <c r="AQ435" s="1">
        <f t="shared" si="381"/>
        <v>184.72291864043805</v>
      </c>
      <c r="AR435" s="1">
        <f t="shared" si="382"/>
        <v>11.98673979184135</v>
      </c>
      <c r="AS435" s="1">
        <f t="shared" si="383"/>
        <v>185.36169599388214</v>
      </c>
      <c r="AT435" s="1">
        <f t="shared" si="384"/>
        <v>0.78655706340684939</v>
      </c>
      <c r="AU435" s="1">
        <f t="shared" si="385"/>
        <v>186.28292205186042</v>
      </c>
      <c r="AV435" s="1">
        <f t="shared" si="386"/>
        <v>8.3238261748238406E-3</v>
      </c>
      <c r="AW435" s="1">
        <f t="shared" si="387"/>
        <v>186.32051389377665</v>
      </c>
      <c r="AX435" s="1">
        <f t="shared" si="388"/>
        <v>5.5562260392800507E-6</v>
      </c>
      <c r="AY435" s="1">
        <f t="shared" si="389"/>
        <v>186.32075462058501</v>
      </c>
      <c r="BA435" s="1">
        <f t="shared" si="347"/>
        <v>35.24464088031732</v>
      </c>
      <c r="BB435" s="1">
        <f t="shared" si="348"/>
        <v>184.72291864043805</v>
      </c>
      <c r="BC435" s="1">
        <f t="shared" si="349"/>
        <v>185.36169599388214</v>
      </c>
      <c r="BD435" s="1">
        <f t="shared" si="350"/>
        <v>186.28292205186042</v>
      </c>
      <c r="BE435" s="1">
        <f t="shared" si="351"/>
        <v>186.32051389377665</v>
      </c>
      <c r="BF435" s="1">
        <f t="shared" si="352"/>
        <v>186.32075462058501</v>
      </c>
      <c r="BG435" s="1">
        <f t="shared" si="353"/>
        <v>5.2411633095571757</v>
      </c>
      <c r="BH435" s="1">
        <f t="shared" si="354"/>
        <v>5.2592874083560037</v>
      </c>
      <c r="BI435" s="1">
        <f t="shared" si="355"/>
        <v>5.285425454736064</v>
      </c>
      <c r="BJ435" s="1">
        <f t="shared" si="356"/>
        <v>5.2864920521244123</v>
      </c>
      <c r="BK435" s="1">
        <f t="shared" si="357"/>
        <v>5.2864988822921291</v>
      </c>
      <c r="BM435" s="1">
        <f t="shared" si="358"/>
        <v>1882.0754716962565</v>
      </c>
      <c r="BN435" s="1">
        <f t="shared" si="359"/>
        <v>184.72291864043805</v>
      </c>
      <c r="BO435" s="1">
        <f t="shared" si="360"/>
        <v>185.36169599388214</v>
      </c>
      <c r="BP435" s="1">
        <f t="shared" si="361"/>
        <v>186.28292205186042</v>
      </c>
      <c r="BQ435" s="1">
        <f t="shared" si="362"/>
        <v>186.32051389377665</v>
      </c>
      <c r="BR435" s="1">
        <f t="shared" si="363"/>
        <v>186.32075462058501</v>
      </c>
      <c r="BS435" s="1">
        <f t="shared" si="364"/>
        <v>9.8148518174966153</v>
      </c>
      <c r="BT435" s="1">
        <f t="shared" si="365"/>
        <v>9.8487918673538299</v>
      </c>
      <c r="BU435" s="1">
        <f t="shared" si="366"/>
        <v>9.8977392168003444</v>
      </c>
      <c r="BV435" s="1">
        <f t="shared" si="367"/>
        <v>9.8997365778244664</v>
      </c>
      <c r="BW435" s="1">
        <f t="shared" si="368"/>
        <v>9.8997493683215509</v>
      </c>
    </row>
    <row r="436" spans="16:75">
      <c r="P436" s="1">
        <v>3</v>
      </c>
      <c r="Q436" s="1">
        <f t="shared" si="340"/>
        <v>1864.7247643843261</v>
      </c>
      <c r="R436" s="14">
        <v>42.5</v>
      </c>
      <c r="S436" s="1">
        <f t="shared" si="338"/>
        <v>49.632374999999996</v>
      </c>
      <c r="T436" s="1">
        <f t="shared" si="339"/>
        <v>7.9743214285714288</v>
      </c>
      <c r="U436" s="1">
        <v>0</v>
      </c>
      <c r="V436" s="1">
        <v>0</v>
      </c>
      <c r="W436" s="14">
        <f t="shared" si="341"/>
        <v>57.606696428571425</v>
      </c>
      <c r="Y436" s="1">
        <f t="shared" si="342"/>
        <v>86.15730128100806</v>
      </c>
      <c r="Z436" s="1">
        <f t="shared" si="343"/>
        <v>13.842698718991935</v>
      </c>
      <c r="AA436" s="1">
        <f t="shared" si="344"/>
        <v>0</v>
      </c>
      <c r="AB436" s="1">
        <f t="shared" si="345"/>
        <v>0</v>
      </c>
      <c r="AC436" s="14">
        <f t="shared" si="346"/>
        <v>100</v>
      </c>
      <c r="AD436" s="1">
        <f t="shared" si="369"/>
        <v>1.158266384515632E-2</v>
      </c>
      <c r="AE436" s="1">
        <f t="shared" si="370"/>
        <v>0.15518412318940861</v>
      </c>
      <c r="AF436" s="1">
        <f t="shared" si="371"/>
        <v>6.5903653907301379E-2</v>
      </c>
      <c r="AG436" s="1">
        <f t="shared" si="372"/>
        <v>5.927481558828479E-2</v>
      </c>
      <c r="AH436" s="1">
        <f t="shared" si="373"/>
        <v>3.5908700537716429E-2</v>
      </c>
      <c r="AI436" s="1">
        <f t="shared" si="374"/>
        <v>2.188041260200194E-2</v>
      </c>
      <c r="AJ436" s="1">
        <f t="shared" si="375"/>
        <v>1.3407166082692773E-2</v>
      </c>
      <c r="AL436" s="1">
        <f t="shared" si="376"/>
        <v>1.087263602640147E-7</v>
      </c>
      <c r="AM436" s="1">
        <f t="shared" si="377"/>
        <v>1877.6470588219329</v>
      </c>
      <c r="AN436" s="1">
        <f t="shared" si="378"/>
        <v>15.09104250839856</v>
      </c>
      <c r="AO436" s="1">
        <f t="shared" si="379"/>
        <v>35.197220648853985</v>
      </c>
      <c r="AP436" s="1">
        <f t="shared" si="380"/>
        <v>17.597613402881283</v>
      </c>
      <c r="AQ436" s="1">
        <f t="shared" si="381"/>
        <v>184.3296826281144</v>
      </c>
      <c r="AR436" s="1">
        <f t="shared" si="382"/>
        <v>11.724112633084905</v>
      </c>
      <c r="AS436" s="1">
        <f t="shared" si="383"/>
        <v>184.95313697420966</v>
      </c>
      <c r="AT436" s="1">
        <f t="shared" si="384"/>
        <v>0.75527357085617952</v>
      </c>
      <c r="AU436" s="1">
        <f t="shared" si="385"/>
        <v>185.84638640837571</v>
      </c>
      <c r="AV436" s="1">
        <f t="shared" si="386"/>
        <v>7.7552064662446234E-3</v>
      </c>
      <c r="AW436" s="1">
        <f t="shared" si="387"/>
        <v>185.88213093215944</v>
      </c>
      <c r="AX436" s="1">
        <f t="shared" si="388"/>
        <v>4.9297946910816837E-6</v>
      </c>
      <c r="AY436" s="1">
        <f t="shared" si="389"/>
        <v>185.88235285660667</v>
      </c>
      <c r="BA436" s="1">
        <f t="shared" si="347"/>
        <v>35.197220648853985</v>
      </c>
      <c r="BB436" s="1">
        <f t="shared" si="348"/>
        <v>184.3296826281144</v>
      </c>
      <c r="BC436" s="1">
        <f t="shared" si="349"/>
        <v>184.95313697420966</v>
      </c>
      <c r="BD436" s="1">
        <f t="shared" si="350"/>
        <v>185.84638640837571</v>
      </c>
      <c r="BE436" s="1">
        <f t="shared" si="351"/>
        <v>185.88213093215944</v>
      </c>
      <c r="BF436" s="1">
        <f t="shared" si="352"/>
        <v>185.88235285660667</v>
      </c>
      <c r="BG436" s="1">
        <f t="shared" si="353"/>
        <v>5.2370522225912213</v>
      </c>
      <c r="BH436" s="1">
        <f t="shared" si="354"/>
        <v>5.254765392398439</v>
      </c>
      <c r="BI436" s="1">
        <f t="shared" si="355"/>
        <v>5.2801438006278154</v>
      </c>
      <c r="BJ436" s="1">
        <f t="shared" si="356"/>
        <v>5.2811593502401086</v>
      </c>
      <c r="BK436" s="1">
        <f t="shared" si="357"/>
        <v>5.2811656554097537</v>
      </c>
      <c r="BM436" s="1">
        <f t="shared" si="358"/>
        <v>1877.6470588219329</v>
      </c>
      <c r="BN436" s="1">
        <f t="shared" si="359"/>
        <v>184.3296826281144</v>
      </c>
      <c r="BO436" s="1">
        <f t="shared" si="360"/>
        <v>184.95313697420966</v>
      </c>
      <c r="BP436" s="1">
        <f t="shared" si="361"/>
        <v>185.84638640837571</v>
      </c>
      <c r="BQ436" s="1">
        <f t="shared" si="362"/>
        <v>185.88213093215944</v>
      </c>
      <c r="BR436" s="1">
        <f t="shared" si="363"/>
        <v>185.88235285660667</v>
      </c>
      <c r="BS436" s="1">
        <f t="shared" si="364"/>
        <v>9.8170570322074227</v>
      </c>
      <c r="BT436" s="1">
        <f t="shared" si="365"/>
        <v>9.8502610543992404</v>
      </c>
      <c r="BU436" s="1">
        <f t="shared" si="366"/>
        <v>9.897833862609879</v>
      </c>
      <c r="BV436" s="1">
        <f t="shared" si="367"/>
        <v>9.8997375496535014</v>
      </c>
      <c r="BW436" s="1">
        <f t="shared" si="368"/>
        <v>9.8997493689379699</v>
      </c>
    </row>
    <row r="437" spans="16:75">
      <c r="P437" s="1">
        <v>3</v>
      </c>
      <c r="Q437" s="1">
        <f t="shared" si="340"/>
        <v>1865.4390500986119</v>
      </c>
      <c r="R437" s="14">
        <v>42.6</v>
      </c>
      <c r="S437" s="1">
        <f t="shared" si="338"/>
        <v>49.629374999999996</v>
      </c>
      <c r="T437" s="1">
        <f t="shared" si="339"/>
        <v>7.8773214285714275</v>
      </c>
      <c r="U437" s="1">
        <v>0</v>
      </c>
      <c r="V437" s="1">
        <v>0</v>
      </c>
      <c r="W437" s="14">
        <f t="shared" si="341"/>
        <v>57.506696428571423</v>
      </c>
      <c r="Y437" s="1">
        <f t="shared" si="342"/>
        <v>86.301905833947913</v>
      </c>
      <c r="Z437" s="1">
        <f t="shared" si="343"/>
        <v>13.698094166052091</v>
      </c>
      <c r="AA437" s="1">
        <f t="shared" si="344"/>
        <v>0</v>
      </c>
      <c r="AB437" s="1">
        <f t="shared" si="345"/>
        <v>0</v>
      </c>
      <c r="AC437" s="14">
        <f t="shared" si="346"/>
        <v>100</v>
      </c>
      <c r="AD437" s="1">
        <f t="shared" si="369"/>
        <v>1.1545238375298209E-2</v>
      </c>
      <c r="AE437" s="1">
        <f t="shared" si="370"/>
        <v>0.15481658037801993</v>
      </c>
      <c r="AF437" s="1">
        <f t="shared" si="371"/>
        <v>6.5561961371107924E-2</v>
      </c>
      <c r="AG437" s="1">
        <f t="shared" si="372"/>
        <v>5.8961700191290857E-2</v>
      </c>
      <c r="AH437" s="1">
        <f t="shared" si="373"/>
        <v>3.5702571365747032E-2</v>
      </c>
      <c r="AI437" s="1">
        <f t="shared" si="374"/>
        <v>2.1745135503122261E-2</v>
      </c>
      <c r="AJ437" s="1">
        <f t="shared" si="375"/>
        <v>1.3318615394347448E-2</v>
      </c>
      <c r="AL437" s="1">
        <f t="shared" si="376"/>
        <v>9.4159655959142837E-8</v>
      </c>
      <c r="AM437" s="1">
        <f t="shared" si="377"/>
        <v>1873.2394366183464</v>
      </c>
      <c r="AN437" s="1">
        <f t="shared" si="378"/>
        <v>14.984341875130422</v>
      </c>
      <c r="AO437" s="1">
        <f t="shared" si="379"/>
        <v>35.149772576615199</v>
      </c>
      <c r="AP437" s="1">
        <f t="shared" si="380"/>
        <v>17.258466529836916</v>
      </c>
      <c r="AQ437" s="1">
        <f t="shared" si="381"/>
        <v>183.93749667483206</v>
      </c>
      <c r="AR437" s="1">
        <f t="shared" si="382"/>
        <v>11.465449142582708</v>
      </c>
      <c r="AS437" s="1">
        <f t="shared" si="383"/>
        <v>184.54588888070816</v>
      </c>
      <c r="AT437" s="1">
        <f t="shared" si="384"/>
        <v>0.72501306767489859</v>
      </c>
      <c r="AU437" s="1">
        <f t="shared" si="385"/>
        <v>185.41182919396093</v>
      </c>
      <c r="AV437" s="1">
        <f t="shared" si="386"/>
        <v>7.2213529156653893E-3</v>
      </c>
      <c r="AW437" s="1">
        <f t="shared" si="387"/>
        <v>185.44580485333492</v>
      </c>
      <c r="AX437" s="1">
        <f t="shared" si="388"/>
        <v>4.3695781822263868E-6</v>
      </c>
      <c r="AY437" s="1">
        <f t="shared" si="389"/>
        <v>185.44600931555729</v>
      </c>
      <c r="BA437" s="1">
        <f t="shared" si="347"/>
        <v>35.149772576615199</v>
      </c>
      <c r="BB437" s="1">
        <f t="shared" si="348"/>
        <v>183.93749667483206</v>
      </c>
      <c r="BC437" s="1">
        <f t="shared" si="349"/>
        <v>184.54588888070816</v>
      </c>
      <c r="BD437" s="1">
        <f t="shared" si="350"/>
        <v>185.41182919396093</v>
      </c>
      <c r="BE437" s="1">
        <f t="shared" si="351"/>
        <v>185.44580485333492</v>
      </c>
      <c r="BF437" s="1">
        <f t="shared" si="352"/>
        <v>185.44600931555729</v>
      </c>
      <c r="BG437" s="1">
        <f t="shared" si="353"/>
        <v>5.2329640618273556</v>
      </c>
      <c r="BH437" s="1">
        <f t="shared" si="354"/>
        <v>5.2502726291744128</v>
      </c>
      <c r="BI437" s="1">
        <f t="shared" si="355"/>
        <v>5.2749083593591619</v>
      </c>
      <c r="BJ437" s="1">
        <f t="shared" si="356"/>
        <v>5.2758749562069776</v>
      </c>
      <c r="BK437" s="1">
        <f t="shared" si="357"/>
        <v>5.2758807730930446</v>
      </c>
      <c r="BM437" s="1">
        <f t="shared" si="358"/>
        <v>1873.2394366183464</v>
      </c>
      <c r="BN437" s="1">
        <f t="shared" si="359"/>
        <v>183.93749667483206</v>
      </c>
      <c r="BO437" s="1">
        <f t="shared" si="360"/>
        <v>184.54588888070816</v>
      </c>
      <c r="BP437" s="1">
        <f t="shared" si="361"/>
        <v>185.41182919396093</v>
      </c>
      <c r="BQ437" s="1">
        <f t="shared" si="362"/>
        <v>185.44580485333492</v>
      </c>
      <c r="BR437" s="1">
        <f t="shared" si="363"/>
        <v>185.44600931555729</v>
      </c>
      <c r="BS437" s="1">
        <f t="shared" si="364"/>
        <v>9.8192197473102567</v>
      </c>
      <c r="BT437" s="1">
        <f t="shared" si="365"/>
        <v>9.8516978274735898</v>
      </c>
      <c r="BU437" s="1">
        <f t="shared" si="366"/>
        <v>9.8979247163765915</v>
      </c>
      <c r="BV437" s="1">
        <f t="shared" si="367"/>
        <v>9.8997384545837761</v>
      </c>
      <c r="BW437" s="1">
        <f t="shared" si="368"/>
        <v>9.8997493694843683</v>
      </c>
    </row>
    <row r="438" spans="16:75">
      <c r="P438" s="1">
        <v>3</v>
      </c>
      <c r="Q438" s="1">
        <f t="shared" si="340"/>
        <v>1866.1533358128977</v>
      </c>
      <c r="R438" s="14">
        <v>42.7</v>
      </c>
      <c r="S438" s="1">
        <f t="shared" si="338"/>
        <v>49.626374999999996</v>
      </c>
      <c r="T438" s="1">
        <f t="shared" si="339"/>
        <v>7.7803214285714262</v>
      </c>
      <c r="U438" s="1">
        <v>0</v>
      </c>
      <c r="V438" s="1">
        <v>0</v>
      </c>
      <c r="W438" s="14">
        <f t="shared" si="341"/>
        <v>57.406696428571422</v>
      </c>
      <c r="Y438" s="1">
        <f t="shared" si="342"/>
        <v>86.447014176730889</v>
      </c>
      <c r="Z438" s="1">
        <f t="shared" si="343"/>
        <v>13.552985823269122</v>
      </c>
      <c r="AA438" s="1">
        <f t="shared" si="344"/>
        <v>0</v>
      </c>
      <c r="AB438" s="1">
        <f t="shared" si="345"/>
        <v>0</v>
      </c>
      <c r="AC438" s="14">
        <f t="shared" si="346"/>
        <v>100.00000000000001</v>
      </c>
      <c r="AD438" s="1">
        <f t="shared" si="369"/>
        <v>1.1507682518317386E-2</v>
      </c>
      <c r="AE438" s="1">
        <f t="shared" si="370"/>
        <v>0.15444775707904268</v>
      </c>
      <c r="AF438" s="1">
        <f t="shared" si="371"/>
        <v>6.521907840746452E-2</v>
      </c>
      <c r="AG438" s="1">
        <f t="shared" si="372"/>
        <v>5.8647493927145612E-2</v>
      </c>
      <c r="AH438" s="1">
        <f t="shared" si="373"/>
        <v>3.5495724057445839E-2</v>
      </c>
      <c r="AI438" s="1">
        <f t="shared" si="374"/>
        <v>2.1609387110448318E-2</v>
      </c>
      <c r="AJ438" s="1">
        <f t="shared" si="375"/>
        <v>1.3229756203009077E-2</v>
      </c>
      <c r="AL438" s="1">
        <f t="shared" si="376"/>
        <v>8.1467487039539343E-8</v>
      </c>
      <c r="AM438" s="1">
        <f t="shared" si="377"/>
        <v>1868.8524590152156</v>
      </c>
      <c r="AN438" s="1">
        <f t="shared" si="378"/>
        <v>14.877959265180561</v>
      </c>
      <c r="AO438" s="1">
        <f t="shared" si="379"/>
        <v>35.102297603988887</v>
      </c>
      <c r="AP438" s="1">
        <f t="shared" si="380"/>
        <v>16.923551071565786</v>
      </c>
      <c r="AQ438" s="1">
        <f t="shared" si="381"/>
        <v>183.5463633127635</v>
      </c>
      <c r="AR438" s="1">
        <f t="shared" si="382"/>
        <v>11.21071690128198</v>
      </c>
      <c r="AS438" s="1">
        <f t="shared" si="383"/>
        <v>184.13995170979615</v>
      </c>
      <c r="AT438" s="1">
        <f t="shared" si="384"/>
        <v>0.69574944358762436</v>
      </c>
      <c r="AU438" s="1">
        <f t="shared" si="385"/>
        <v>184.97923884325746</v>
      </c>
      <c r="AV438" s="1">
        <f t="shared" si="386"/>
        <v>6.7203930516450726E-3</v>
      </c>
      <c r="AW438" s="1">
        <f t="shared" si="387"/>
        <v>185.01152128317031</v>
      </c>
      <c r="AX438" s="1">
        <f t="shared" si="388"/>
        <v>3.8690551143724475E-6</v>
      </c>
      <c r="AY438" s="1">
        <f t="shared" si="389"/>
        <v>185.01170953699406</v>
      </c>
      <c r="BA438" s="1">
        <f t="shared" si="347"/>
        <v>35.102297603988887</v>
      </c>
      <c r="BB438" s="1">
        <f t="shared" si="348"/>
        <v>183.5463633127635</v>
      </c>
      <c r="BC438" s="1">
        <f t="shared" si="349"/>
        <v>184.13995170979615</v>
      </c>
      <c r="BD438" s="1">
        <f t="shared" si="350"/>
        <v>184.97923884325746</v>
      </c>
      <c r="BE438" s="1">
        <f t="shared" si="351"/>
        <v>185.01152128317031</v>
      </c>
      <c r="BF438" s="1">
        <f t="shared" si="352"/>
        <v>185.01170953699406</v>
      </c>
      <c r="BG438" s="1">
        <f t="shared" si="353"/>
        <v>5.2288988425619758</v>
      </c>
      <c r="BH438" s="1">
        <f t="shared" si="354"/>
        <v>5.2458090859804916</v>
      </c>
      <c r="BI438" s="1">
        <f t="shared" si="355"/>
        <v>5.2697188352205515</v>
      </c>
      <c r="BJ438" s="1">
        <f t="shared" si="356"/>
        <v>5.2706385026530667</v>
      </c>
      <c r="BK438" s="1">
        <f t="shared" si="357"/>
        <v>5.2706438656588128</v>
      </c>
      <c r="BM438" s="1">
        <f t="shared" si="358"/>
        <v>1868.8524590152156</v>
      </c>
      <c r="BN438" s="1">
        <f t="shared" si="359"/>
        <v>183.5463633127635</v>
      </c>
      <c r="BO438" s="1">
        <f t="shared" si="360"/>
        <v>184.13995170979615</v>
      </c>
      <c r="BP438" s="1">
        <f t="shared" si="361"/>
        <v>184.97923884325746</v>
      </c>
      <c r="BQ438" s="1">
        <f t="shared" si="362"/>
        <v>185.01152128317031</v>
      </c>
      <c r="BR438" s="1">
        <f t="shared" si="363"/>
        <v>185.01170953699406</v>
      </c>
      <c r="BS438" s="1">
        <f t="shared" si="364"/>
        <v>9.821340493057571</v>
      </c>
      <c r="BT438" s="1">
        <f t="shared" si="365"/>
        <v>9.8531026792146008</v>
      </c>
      <c r="BU438" s="1">
        <f t="shared" si="366"/>
        <v>9.8980119030226472</v>
      </c>
      <c r="BV438" s="1">
        <f t="shared" si="367"/>
        <v>9.8997392967372821</v>
      </c>
      <c r="BW438" s="1">
        <f t="shared" si="368"/>
        <v>9.8997493699682018</v>
      </c>
    </row>
    <row r="439" spans="16:75">
      <c r="P439" s="1">
        <v>3</v>
      </c>
      <c r="Q439" s="1">
        <f t="shared" si="340"/>
        <v>1866.8676215271832</v>
      </c>
      <c r="R439" s="14">
        <v>42.8</v>
      </c>
      <c r="S439" s="1">
        <f t="shared" si="338"/>
        <v>49.623374999999996</v>
      </c>
      <c r="T439" s="1">
        <f t="shared" si="339"/>
        <v>7.683321428571432</v>
      </c>
      <c r="U439" s="1">
        <v>0</v>
      </c>
      <c r="V439" s="1">
        <v>0</v>
      </c>
      <c r="W439" s="14">
        <f t="shared" si="341"/>
        <v>57.306696428571428</v>
      </c>
      <c r="Y439" s="1">
        <f t="shared" si="342"/>
        <v>86.592628946691903</v>
      </c>
      <c r="Z439" s="1">
        <f t="shared" si="343"/>
        <v>13.407371053308101</v>
      </c>
      <c r="AA439" s="1">
        <f t="shared" si="344"/>
        <v>0</v>
      </c>
      <c r="AB439" s="1">
        <f t="shared" si="345"/>
        <v>0</v>
      </c>
      <c r="AC439" s="14">
        <f t="shared" si="346"/>
        <v>100</v>
      </c>
      <c r="AD439" s="1">
        <f t="shared" si="369"/>
        <v>1.1469995591638532E-2</v>
      </c>
      <c r="AE439" s="1">
        <f t="shared" si="370"/>
        <v>0.15407764658913675</v>
      </c>
      <c r="AF439" s="1">
        <f t="shared" si="371"/>
        <v>6.4874998784495069E-2</v>
      </c>
      <c r="AG439" s="1">
        <f t="shared" si="372"/>
        <v>5.833219108517014E-2</v>
      </c>
      <c r="AH439" s="1">
        <f t="shared" si="373"/>
        <v>3.5288154853376136E-2</v>
      </c>
      <c r="AI439" s="1">
        <f t="shared" si="374"/>
        <v>2.1473164956761676E-2</v>
      </c>
      <c r="AJ439" s="1">
        <f t="shared" si="375"/>
        <v>1.3140586893667492E-2</v>
      </c>
      <c r="AL439" s="1">
        <f t="shared" si="376"/>
        <v>7.0453737020274265E-8</v>
      </c>
      <c r="AM439" s="1">
        <f t="shared" si="377"/>
        <v>1864.4859813074008</v>
      </c>
      <c r="AN439" s="1">
        <f t="shared" si="378"/>
        <v>14.771895042277279</v>
      </c>
      <c r="AO439" s="1">
        <f t="shared" si="379"/>
        <v>35.054796663424142</v>
      </c>
      <c r="AP439" s="1">
        <f t="shared" si="380"/>
        <v>16.592843391843616</v>
      </c>
      <c r="AQ439" s="1">
        <f t="shared" si="381"/>
        <v>183.1562849951913</v>
      </c>
      <c r="AR439" s="1">
        <f t="shared" si="382"/>
        <v>10.959883527979255</v>
      </c>
      <c r="AS439" s="1">
        <f t="shared" si="383"/>
        <v>183.73532538226857</v>
      </c>
      <c r="AT439" s="1">
        <f t="shared" si="384"/>
        <v>0.66745706454380926</v>
      </c>
      <c r="AU439" s="1">
        <f t="shared" si="385"/>
        <v>184.54860383910162</v>
      </c>
      <c r="AV439" s="1">
        <f t="shared" si="386"/>
        <v>6.2505414026518182E-3</v>
      </c>
      <c r="AW439" s="1">
        <f t="shared" si="387"/>
        <v>184.57926597769892</v>
      </c>
      <c r="AX439" s="1">
        <f t="shared" si="388"/>
        <v>3.4222890381816183E-6</v>
      </c>
      <c r="AY439" s="1">
        <f t="shared" si="389"/>
        <v>184.57943919560461</v>
      </c>
      <c r="BA439" s="1">
        <f t="shared" si="347"/>
        <v>35.054796663424142</v>
      </c>
      <c r="BB439" s="1">
        <f t="shared" si="348"/>
        <v>183.1562849951913</v>
      </c>
      <c r="BC439" s="1">
        <f t="shared" si="349"/>
        <v>183.73532538226857</v>
      </c>
      <c r="BD439" s="1">
        <f t="shared" si="350"/>
        <v>184.54860383910162</v>
      </c>
      <c r="BE439" s="1">
        <f t="shared" si="351"/>
        <v>184.57926597769892</v>
      </c>
      <c r="BF439" s="1">
        <f t="shared" si="352"/>
        <v>184.57943919560461</v>
      </c>
      <c r="BG439" s="1">
        <f t="shared" si="353"/>
        <v>5.2248565796501945</v>
      </c>
      <c r="BH439" s="1">
        <f t="shared" si="354"/>
        <v>5.2413747295809117</v>
      </c>
      <c r="BI439" s="1">
        <f t="shared" si="355"/>
        <v>5.2645749342388273</v>
      </c>
      <c r="BJ439" s="1">
        <f t="shared" si="356"/>
        <v>5.2654496259077508</v>
      </c>
      <c r="BK439" s="1">
        <f t="shared" si="357"/>
        <v>5.2654545672545039</v>
      </c>
      <c r="BM439" s="1">
        <f t="shared" si="358"/>
        <v>1864.4859813074008</v>
      </c>
      <c r="BN439" s="1">
        <f t="shared" si="359"/>
        <v>183.1562849951913</v>
      </c>
      <c r="BO439" s="1">
        <f t="shared" si="360"/>
        <v>183.73532538226857</v>
      </c>
      <c r="BP439" s="1">
        <f t="shared" si="361"/>
        <v>184.54860383910162</v>
      </c>
      <c r="BQ439" s="1">
        <f t="shared" si="362"/>
        <v>184.57926597769892</v>
      </c>
      <c r="BR439" s="1">
        <f t="shared" si="363"/>
        <v>184.57943919560461</v>
      </c>
      <c r="BS439" s="1">
        <f t="shared" si="364"/>
        <v>9.8234197967398948</v>
      </c>
      <c r="BT439" s="1">
        <f t="shared" si="365"/>
        <v>9.8544760982022002</v>
      </c>
      <c r="BU439" s="1">
        <f t="shared" si="366"/>
        <v>9.8980955442579326</v>
      </c>
      <c r="BV439" s="1">
        <f t="shared" si="367"/>
        <v>9.8997400800122737</v>
      </c>
      <c r="BW439" s="1">
        <f t="shared" si="368"/>
        <v>9.8997493703961883</v>
      </c>
    </row>
    <row r="440" spans="16:75">
      <c r="P440" s="1">
        <v>3</v>
      </c>
      <c r="Q440" s="1">
        <f t="shared" si="340"/>
        <v>1867.581907241469</v>
      </c>
      <c r="R440" s="14">
        <v>42.9</v>
      </c>
      <c r="S440" s="1">
        <f t="shared" si="338"/>
        <v>49.620374999999996</v>
      </c>
      <c r="T440" s="1">
        <f t="shared" si="339"/>
        <v>7.5863214285714307</v>
      </c>
      <c r="U440" s="1">
        <v>0</v>
      </c>
      <c r="V440" s="1">
        <v>0</v>
      </c>
      <c r="W440" s="14">
        <f t="shared" si="341"/>
        <v>57.206696428571426</v>
      </c>
      <c r="Y440" s="1">
        <f t="shared" si="342"/>
        <v>86.738752799606686</v>
      </c>
      <c r="Z440" s="1">
        <f t="shared" si="343"/>
        <v>13.261247200393315</v>
      </c>
      <c r="AA440" s="1">
        <f t="shared" si="344"/>
        <v>0</v>
      </c>
      <c r="AB440" s="1">
        <f t="shared" si="345"/>
        <v>0</v>
      </c>
      <c r="AC440" s="14">
        <f t="shared" si="346"/>
        <v>100</v>
      </c>
      <c r="AD440" s="1">
        <f t="shared" si="369"/>
        <v>1.1432176907913623E-2</v>
      </c>
      <c r="AE440" s="1">
        <f t="shared" si="370"/>
        <v>0.15370624215809101</v>
      </c>
      <c r="AF440" s="1">
        <f t="shared" si="371"/>
        <v>6.4529716226748871E-2</v>
      </c>
      <c r="AG440" s="1">
        <f t="shared" si="372"/>
        <v>5.8015785914755286E-2</v>
      </c>
      <c r="AH440" s="1">
        <f t="shared" si="373"/>
        <v>3.5079859967814465E-2</v>
      </c>
      <c r="AI440" s="1">
        <f t="shared" si="374"/>
        <v>2.1336466557592627E-2</v>
      </c>
      <c r="AJ440" s="1">
        <f t="shared" si="375"/>
        <v>1.3051105840020045E-2</v>
      </c>
      <c r="AL440" s="1">
        <f t="shared" si="376"/>
        <v>6.0870522490005929E-8</v>
      </c>
      <c r="AM440" s="1">
        <f t="shared" si="377"/>
        <v>1860.139860138994</v>
      </c>
      <c r="AN440" s="1">
        <f t="shared" si="378"/>
        <v>14.666149572076719</v>
      </c>
      <c r="AO440" s="1">
        <f t="shared" si="379"/>
        <v>35.007270679528226</v>
      </c>
      <c r="AP440" s="1">
        <f t="shared" si="380"/>
        <v>16.266319821293635</v>
      </c>
      <c r="AQ440" s="1">
        <f t="shared" si="381"/>
        <v>182.76726409735005</v>
      </c>
      <c r="AR440" s="1">
        <f t="shared" si="382"/>
        <v>10.712916679541552</v>
      </c>
      <c r="AS440" s="1">
        <f t="shared" si="383"/>
        <v>183.33200974426688</v>
      </c>
      <c r="AT440" s="1">
        <f t="shared" si="384"/>
        <v>0.64011076755082685</v>
      </c>
      <c r="AU440" s="1">
        <f t="shared" si="385"/>
        <v>184.1199127130607</v>
      </c>
      <c r="AV440" s="1">
        <f t="shared" si="386"/>
        <v>5.8100961062647737E-3</v>
      </c>
      <c r="AW440" s="1">
        <f t="shared" si="387"/>
        <v>184.14902482179778</v>
      </c>
      <c r="AX440" s="1">
        <f t="shared" si="388"/>
        <v>3.0239026698245356E-6</v>
      </c>
      <c r="AY440" s="1">
        <f t="shared" si="389"/>
        <v>184.14918409963326</v>
      </c>
      <c r="BA440" s="1">
        <f t="shared" si="347"/>
        <v>35.007270679528226</v>
      </c>
      <c r="BB440" s="1">
        <f t="shared" si="348"/>
        <v>182.76726409735005</v>
      </c>
      <c r="BC440" s="1">
        <f t="shared" si="349"/>
        <v>183.33200974426688</v>
      </c>
      <c r="BD440" s="1">
        <f t="shared" si="350"/>
        <v>184.1199127130607</v>
      </c>
      <c r="BE440" s="1">
        <f t="shared" si="351"/>
        <v>184.14902482179778</v>
      </c>
      <c r="BF440" s="1">
        <f t="shared" si="352"/>
        <v>184.14918409963326</v>
      </c>
      <c r="BG440" s="1">
        <f t="shared" si="353"/>
        <v>5.2208372875018174</v>
      </c>
      <c r="BH440" s="1">
        <f t="shared" si="354"/>
        <v>5.2369695262040787</v>
      </c>
      <c r="BI440" s="1">
        <f t="shared" si="355"/>
        <v>5.2594763641694442</v>
      </c>
      <c r="BJ440" s="1">
        <f t="shared" si="356"/>
        <v>5.2603079659530732</v>
      </c>
      <c r="BK440" s="1">
        <f t="shared" si="357"/>
        <v>5.2603125158032151</v>
      </c>
      <c r="BM440" s="1">
        <f t="shared" si="358"/>
        <v>1860.139860138994</v>
      </c>
      <c r="BN440" s="1">
        <f t="shared" si="359"/>
        <v>182.76726409735005</v>
      </c>
      <c r="BO440" s="1">
        <f t="shared" si="360"/>
        <v>183.33200974426688</v>
      </c>
      <c r="BP440" s="1">
        <f t="shared" si="361"/>
        <v>184.1199127130607</v>
      </c>
      <c r="BQ440" s="1">
        <f t="shared" si="362"/>
        <v>184.14902482179778</v>
      </c>
      <c r="BR440" s="1">
        <f t="shared" si="363"/>
        <v>184.14918409963326</v>
      </c>
      <c r="BS440" s="1">
        <f t="shared" si="364"/>
        <v>9.8254581826816647</v>
      </c>
      <c r="BT440" s="1">
        <f t="shared" si="365"/>
        <v>9.8558185689632971</v>
      </c>
      <c r="BU440" s="1">
        <f t="shared" si="366"/>
        <v>9.8981757586390753</v>
      </c>
      <c r="BV440" s="1">
        <f t="shared" si="367"/>
        <v>9.899740808093739</v>
      </c>
      <c r="BW440" s="1">
        <f t="shared" si="368"/>
        <v>9.8997493707743693</v>
      </c>
    </row>
    <row r="441" spans="16:75">
      <c r="P441" s="1">
        <v>3</v>
      </c>
      <c r="Q441" s="1">
        <f t="shared" si="340"/>
        <v>1868.2961929557548</v>
      </c>
      <c r="R441" s="14">
        <v>43</v>
      </c>
      <c r="S441" s="1">
        <f t="shared" si="338"/>
        <v>49.617374999999996</v>
      </c>
      <c r="T441" s="1">
        <f t="shared" si="339"/>
        <v>7.4893214285714294</v>
      </c>
      <c r="U441" s="1">
        <v>0</v>
      </c>
      <c r="V441" s="1">
        <v>0</v>
      </c>
      <c r="W441" s="14">
        <f t="shared" si="341"/>
        <v>57.106696428571425</v>
      </c>
      <c r="Y441" s="1">
        <f t="shared" si="342"/>
        <v>86.885388409853107</v>
      </c>
      <c r="Z441" s="1">
        <f t="shared" si="343"/>
        <v>13.114611590146891</v>
      </c>
      <c r="AA441" s="1">
        <f t="shared" si="344"/>
        <v>0</v>
      </c>
      <c r="AB441" s="1">
        <f t="shared" si="345"/>
        <v>0</v>
      </c>
      <c r="AC441" s="14">
        <f t="shared" si="346"/>
        <v>100</v>
      </c>
      <c r="AD441" s="1">
        <f t="shared" si="369"/>
        <v>1.1394225774980163E-2</v>
      </c>
      <c r="AE441" s="1">
        <f t="shared" si="370"/>
        <v>0.15333353698841293</v>
      </c>
      <c r="AF441" s="1">
        <f t="shared" si="371"/>
        <v>6.4183224414819412E-2</v>
      </c>
      <c r="AG441" s="1">
        <f t="shared" si="372"/>
        <v>5.769827262501221E-2</v>
      </c>
      <c r="AH441" s="1">
        <f t="shared" si="373"/>
        <v>3.4870835588520568E-2</v>
      </c>
      <c r="AI441" s="1">
        <f t="shared" si="374"/>
        <v>2.1199289411069175E-2</v>
      </c>
      <c r="AJ441" s="1">
        <f t="shared" si="375"/>
        <v>1.2961311404372787E-2</v>
      </c>
      <c r="AL441" s="1">
        <f t="shared" si="376"/>
        <v>5.2561655296871684E-8</v>
      </c>
      <c r="AM441" s="1">
        <f t="shared" si="377"/>
        <v>1855.81395348763</v>
      </c>
      <c r="AN441" s="1">
        <f t="shared" si="378"/>
        <v>14.56072322218122</v>
      </c>
      <c r="AO441" s="1">
        <f t="shared" si="379"/>
        <v>34.959720569162307</v>
      </c>
      <c r="AP441" s="1">
        <f t="shared" si="380"/>
        <v>15.943956657107037</v>
      </c>
      <c r="AQ441" s="1">
        <f t="shared" si="381"/>
        <v>182.37930291725647</v>
      </c>
      <c r="AR441" s="1">
        <f t="shared" si="382"/>
        <v>10.469784051138449</v>
      </c>
      <c r="AS441" s="1">
        <f t="shared" si="383"/>
        <v>182.93000456823634</v>
      </c>
      <c r="AT441" s="1">
        <f t="shared" si="384"/>
        <v>0.61368585553154864</v>
      </c>
      <c r="AU441" s="1">
        <f t="shared" si="385"/>
        <v>183.69315404595017</v>
      </c>
      <c r="AV441" s="1">
        <f t="shared" si="386"/>
        <v>5.3974356351101831E-3</v>
      </c>
      <c r="AW441" s="1">
        <f t="shared" si="387"/>
        <v>183.72078382787646</v>
      </c>
      <c r="AX441" s="1">
        <f t="shared" si="388"/>
        <v>2.6690080173328132E-6</v>
      </c>
      <c r="AY441" s="1">
        <f t="shared" si="389"/>
        <v>183.72093018932947</v>
      </c>
      <c r="BA441" s="1">
        <f t="shared" si="347"/>
        <v>34.959720569162307</v>
      </c>
      <c r="BB441" s="1">
        <f t="shared" si="348"/>
        <v>182.37930291725647</v>
      </c>
      <c r="BC441" s="1">
        <f t="shared" si="349"/>
        <v>182.93000456823634</v>
      </c>
      <c r="BD441" s="1">
        <f t="shared" si="350"/>
        <v>183.69315404595017</v>
      </c>
      <c r="BE441" s="1">
        <f t="shared" si="351"/>
        <v>183.72078382787646</v>
      </c>
      <c r="BF441" s="1">
        <f t="shared" si="352"/>
        <v>183.72093018932947</v>
      </c>
      <c r="BG441" s="1">
        <f t="shared" si="353"/>
        <v>5.2168409800772784</v>
      </c>
      <c r="BH441" s="1">
        <f t="shared" si="354"/>
        <v>5.2325934415390449</v>
      </c>
      <c r="BI441" s="1">
        <f t="shared" si="355"/>
        <v>5.2544228344886843</v>
      </c>
      <c r="BJ441" s="1">
        <f t="shared" si="356"/>
        <v>5.2552131663756807</v>
      </c>
      <c r="BK441" s="1">
        <f t="shared" si="357"/>
        <v>5.2552173529495612</v>
      </c>
      <c r="BM441" s="1">
        <f t="shared" si="358"/>
        <v>1855.81395348763</v>
      </c>
      <c r="BN441" s="1">
        <f t="shared" si="359"/>
        <v>182.37930291725647</v>
      </c>
      <c r="BO441" s="1">
        <f t="shared" si="360"/>
        <v>182.93000456823634</v>
      </c>
      <c r="BP441" s="1">
        <f t="shared" si="361"/>
        <v>183.69315404595017</v>
      </c>
      <c r="BQ441" s="1">
        <f t="shared" si="362"/>
        <v>183.72078382787646</v>
      </c>
      <c r="BR441" s="1">
        <f t="shared" si="363"/>
        <v>183.72093018932947</v>
      </c>
      <c r="BS441" s="1">
        <f t="shared" si="364"/>
        <v>9.8274561722370475</v>
      </c>
      <c r="BT441" s="1">
        <f t="shared" si="365"/>
        <v>9.8571305719765761</v>
      </c>
      <c r="BU441" s="1">
        <f t="shared" si="366"/>
        <v>9.8982526616278399</v>
      </c>
      <c r="BV441" s="1">
        <f t="shared" si="367"/>
        <v>9.8997414844634672</v>
      </c>
      <c r="BW441" s="1">
        <f t="shared" si="368"/>
        <v>9.899749371108177</v>
      </c>
    </row>
    <row r="442" spans="16:75">
      <c r="P442" s="1">
        <v>3</v>
      </c>
      <c r="Q442" s="1">
        <f t="shared" si="340"/>
        <v>1869.0104786700406</v>
      </c>
      <c r="R442" s="14">
        <v>43.1</v>
      </c>
      <c r="S442" s="1">
        <f t="shared" si="338"/>
        <v>49.614374999999995</v>
      </c>
      <c r="T442" s="1">
        <f t="shared" si="339"/>
        <v>7.392321428571428</v>
      </c>
      <c r="U442" s="1">
        <v>0</v>
      </c>
      <c r="V442" s="1">
        <v>0</v>
      </c>
      <c r="W442" s="14">
        <f t="shared" si="341"/>
        <v>57.006696428571423</v>
      </c>
      <c r="Y442" s="1">
        <f t="shared" si="342"/>
        <v>87.032538470574423</v>
      </c>
      <c r="Z442" s="1">
        <f t="shared" si="343"/>
        <v>12.967461529425584</v>
      </c>
      <c r="AA442" s="1">
        <f t="shared" si="344"/>
        <v>0</v>
      </c>
      <c r="AB442" s="1">
        <f t="shared" si="345"/>
        <v>0</v>
      </c>
      <c r="AC442" s="14">
        <f t="shared" si="346"/>
        <v>100</v>
      </c>
      <c r="AD442" s="1">
        <f t="shared" si="369"/>
        <v>1.1356141495818942E-2</v>
      </c>
      <c r="AE442" s="1">
        <f t="shared" si="370"/>
        <v>0.15295952423491394</v>
      </c>
      <c r="AF442" s="1">
        <f t="shared" si="371"/>
        <v>6.3835516984958596E-2</v>
      </c>
      <c r="AG442" s="1">
        <f t="shared" si="372"/>
        <v>5.7379645384419024E-2</v>
      </c>
      <c r="AH442" s="1">
        <f t="shared" si="373"/>
        <v>3.466107787650477E-2</v>
      </c>
      <c r="AI442" s="1">
        <f t="shared" si="374"/>
        <v>2.1061630997764386E-2</v>
      </c>
      <c r="AJ442" s="1">
        <f t="shared" si="375"/>
        <v>1.2871201937540518E-2</v>
      </c>
      <c r="AL442" s="1">
        <f t="shared" si="376"/>
        <v>4.5351765710107996E-8</v>
      </c>
      <c r="AM442" s="1">
        <f t="shared" si="377"/>
        <v>1851.5081206490167</v>
      </c>
      <c r="AN442" s="1">
        <f t="shared" si="378"/>
        <v>14.455616362157739</v>
      </c>
      <c r="AO442" s="1">
        <f t="shared" si="379"/>
        <v>34.912147241535848</v>
      </c>
      <c r="AP442" s="1">
        <f t="shared" si="380"/>
        <v>15.625730162755884</v>
      </c>
      <c r="AQ442" s="1">
        <f t="shared" si="381"/>
        <v>181.99240367652675</v>
      </c>
      <c r="AR442" s="1">
        <f t="shared" si="382"/>
        <v>10.230453376469935</v>
      </c>
      <c r="AS442" s="1">
        <f t="shared" si="383"/>
        <v>182.52930955387029</v>
      </c>
      <c r="AT442" s="1">
        <f t="shared" si="384"/>
        <v>0.58815809218948389</v>
      </c>
      <c r="AU442" s="1">
        <f t="shared" si="385"/>
        <v>183.26831646833122</v>
      </c>
      <c r="AV442" s="1">
        <f t="shared" si="386"/>
        <v>5.0110156053506287E-3</v>
      </c>
      <c r="AW442" s="1">
        <f t="shared" si="387"/>
        <v>183.29452913457655</v>
      </c>
      <c r="AX442" s="1">
        <f t="shared" si="388"/>
        <v>2.3531762197007974E-6</v>
      </c>
      <c r="AY442" s="1">
        <f t="shared" si="389"/>
        <v>183.29466353541727</v>
      </c>
      <c r="BA442" s="1">
        <f t="shared" si="347"/>
        <v>34.912147241535848</v>
      </c>
      <c r="BB442" s="1">
        <f t="shared" si="348"/>
        <v>181.99240367652675</v>
      </c>
      <c r="BC442" s="1">
        <f t="shared" si="349"/>
        <v>182.52930955387029</v>
      </c>
      <c r="BD442" s="1">
        <f t="shared" si="350"/>
        <v>183.26831646833122</v>
      </c>
      <c r="BE442" s="1">
        <f t="shared" si="351"/>
        <v>183.29452913457655</v>
      </c>
      <c r="BF442" s="1">
        <f t="shared" si="352"/>
        <v>183.29466353541727</v>
      </c>
      <c r="BG442" s="1">
        <f t="shared" si="353"/>
        <v>5.2128676708834991</v>
      </c>
      <c r="BH442" s="1">
        <f t="shared" si="354"/>
        <v>5.2282464407319704</v>
      </c>
      <c r="BI442" s="1">
        <f t="shared" si="355"/>
        <v>5.2494140563858629</v>
      </c>
      <c r="BJ442" s="1">
        <f t="shared" si="356"/>
        <v>5.2501648743193456</v>
      </c>
      <c r="BK442" s="1">
        <f t="shared" si="357"/>
        <v>5.2501687240063841</v>
      </c>
      <c r="BM442" s="1">
        <f t="shared" si="358"/>
        <v>1851.5081206490167</v>
      </c>
      <c r="BN442" s="1">
        <f t="shared" si="359"/>
        <v>181.99240367652675</v>
      </c>
      <c r="BO442" s="1">
        <f t="shared" si="360"/>
        <v>182.52930955387029</v>
      </c>
      <c r="BP442" s="1">
        <f t="shared" si="361"/>
        <v>183.26831646833122</v>
      </c>
      <c r="BQ442" s="1">
        <f t="shared" si="362"/>
        <v>183.29452913457655</v>
      </c>
      <c r="BR442" s="1">
        <f t="shared" si="363"/>
        <v>183.29466353541727</v>
      </c>
      <c r="BS442" s="1">
        <f t="shared" si="364"/>
        <v>9.8294142837857059</v>
      </c>
      <c r="BT442" s="1">
        <f t="shared" si="365"/>
        <v>9.85841258367733</v>
      </c>
      <c r="BU442" s="1">
        <f t="shared" si="366"/>
        <v>9.8983263656488543</v>
      </c>
      <c r="BV442" s="1">
        <f t="shared" si="367"/>
        <v>9.899742112409724</v>
      </c>
      <c r="BW442" s="1">
        <f t="shared" si="368"/>
        <v>9.8997493714024998</v>
      </c>
    </row>
    <row r="443" spans="16:75">
      <c r="P443" s="1">
        <v>3</v>
      </c>
      <c r="Q443" s="1">
        <f t="shared" si="340"/>
        <v>1869.7247643843261</v>
      </c>
      <c r="R443" s="14">
        <v>43.2</v>
      </c>
      <c r="S443" s="1">
        <f t="shared" si="338"/>
        <v>49.611374999999995</v>
      </c>
      <c r="T443" s="1">
        <f t="shared" si="339"/>
        <v>7.2953214285714267</v>
      </c>
      <c r="U443" s="1">
        <v>0</v>
      </c>
      <c r="V443" s="1">
        <v>0</v>
      </c>
      <c r="W443" s="14">
        <f t="shared" si="341"/>
        <v>56.906696428571422</v>
      </c>
      <c r="Y443" s="1">
        <f t="shared" si="342"/>
        <v>87.180205693844101</v>
      </c>
      <c r="Z443" s="1">
        <f t="shared" si="343"/>
        <v>12.819794306155908</v>
      </c>
      <c r="AA443" s="1">
        <f t="shared" si="344"/>
        <v>0</v>
      </c>
      <c r="AB443" s="1">
        <f t="shared" si="345"/>
        <v>0</v>
      </c>
      <c r="AC443" s="14">
        <f t="shared" si="346"/>
        <v>100.00000000000001</v>
      </c>
      <c r="AD443" s="1">
        <f t="shared" si="369"/>
        <v>1.1317923368511363E-2</v>
      </c>
      <c r="AE443" s="1">
        <f t="shared" si="370"/>
        <v>0.15258419700429018</v>
      </c>
      <c r="AF443" s="1">
        <f t="shared" si="371"/>
        <v>6.3486587528687244E-2</v>
      </c>
      <c r="AG443" s="1">
        <f t="shared" si="372"/>
        <v>5.7059898320463771E-2</v>
      </c>
      <c r="AH443" s="1">
        <f t="shared" si="373"/>
        <v>3.4450582965792932E-2</v>
      </c>
      <c r="AI443" s="1">
        <f t="shared" si="374"/>
        <v>2.0923488780542156E-2</v>
      </c>
      <c r="AJ443" s="1">
        <f t="shared" si="375"/>
        <v>1.2780775778745835E-2</v>
      </c>
      <c r="AL443" s="1">
        <f t="shared" si="376"/>
        <v>3.9094541624294969E-8</v>
      </c>
      <c r="AM443" s="1">
        <f t="shared" si="377"/>
        <v>1847.2222222216792</v>
      </c>
      <c r="AN443" s="1">
        <f t="shared" si="378"/>
        <v>14.350829363556775</v>
      </c>
      <c r="AO443" s="1">
        <f t="shared" si="379"/>
        <v>34.864551598299784</v>
      </c>
      <c r="AP443" s="1">
        <f t="shared" si="380"/>
        <v>15.311616567703522</v>
      </c>
      <c r="AQ443" s="1">
        <f t="shared" si="381"/>
        <v>181.60656852118225</v>
      </c>
      <c r="AR443" s="1">
        <f t="shared" si="382"/>
        <v>9.9948924280030731</v>
      </c>
      <c r="AS443" s="1">
        <f t="shared" si="383"/>
        <v>182.1299243290419</v>
      </c>
      <c r="AT443" s="1">
        <f t="shared" si="384"/>
        <v>0.56350369690097812</v>
      </c>
      <c r="AU443" s="1">
        <f t="shared" si="385"/>
        <v>182.84538866098995</v>
      </c>
      <c r="AV443" s="1">
        <f t="shared" si="386"/>
        <v>4.6493657100206759E-3</v>
      </c>
      <c r="AW443" s="1">
        <f t="shared" si="387"/>
        <v>182.87024700548196</v>
      </c>
      <c r="AX443" s="1">
        <f t="shared" si="388"/>
        <v>2.0723986224767234E-6</v>
      </c>
      <c r="AY443" s="1">
        <f t="shared" si="389"/>
        <v>182.87037033758622</v>
      </c>
      <c r="BA443" s="1">
        <f t="shared" si="347"/>
        <v>34.864551598299784</v>
      </c>
      <c r="BB443" s="1">
        <f t="shared" si="348"/>
        <v>181.60656852118225</v>
      </c>
      <c r="BC443" s="1">
        <f t="shared" si="349"/>
        <v>182.1299243290419</v>
      </c>
      <c r="BD443" s="1">
        <f t="shared" si="350"/>
        <v>182.84538866098995</v>
      </c>
      <c r="BE443" s="1">
        <f t="shared" si="351"/>
        <v>182.87024700548196</v>
      </c>
      <c r="BF443" s="1">
        <f t="shared" si="352"/>
        <v>182.87037033758622</v>
      </c>
      <c r="BG443" s="1">
        <f t="shared" si="353"/>
        <v>5.2089173729697</v>
      </c>
      <c r="BH443" s="1">
        <f t="shared" si="354"/>
        <v>5.2239284883825583</v>
      </c>
      <c r="BI443" s="1">
        <f t="shared" si="355"/>
        <v>5.2444497427555232</v>
      </c>
      <c r="BJ443" s="1">
        <f t="shared" si="356"/>
        <v>5.2451627404380519</v>
      </c>
      <c r="BK443" s="1">
        <f t="shared" si="357"/>
        <v>5.2451662779022845</v>
      </c>
      <c r="BM443" s="1">
        <f t="shared" si="358"/>
        <v>1847.2222222216792</v>
      </c>
      <c r="BN443" s="1">
        <f t="shared" si="359"/>
        <v>181.60656852118225</v>
      </c>
      <c r="BO443" s="1">
        <f t="shared" si="360"/>
        <v>182.1299243290419</v>
      </c>
      <c r="BP443" s="1">
        <f t="shared" si="361"/>
        <v>182.84538866098995</v>
      </c>
      <c r="BQ443" s="1">
        <f t="shared" si="362"/>
        <v>182.87024700548196</v>
      </c>
      <c r="BR443" s="1">
        <f t="shared" si="363"/>
        <v>182.87037033758622</v>
      </c>
      <c r="BS443" s="1">
        <f t="shared" si="364"/>
        <v>9.831333032728546</v>
      </c>
      <c r="BT443" s="1">
        <f t="shared" si="365"/>
        <v>9.8596650764623099</v>
      </c>
      <c r="BU443" s="1">
        <f t="shared" si="366"/>
        <v>9.8983969801467264</v>
      </c>
      <c r="BV443" s="1">
        <f t="shared" si="367"/>
        <v>9.8997426950365188</v>
      </c>
      <c r="BW443" s="1">
        <f t="shared" si="368"/>
        <v>9.8997493716617129</v>
      </c>
    </row>
    <row r="444" spans="16:75">
      <c r="P444" s="1">
        <v>3</v>
      </c>
      <c r="Q444" s="1">
        <f t="shared" si="340"/>
        <v>1870.4390500986119</v>
      </c>
      <c r="R444" s="14">
        <v>43.3</v>
      </c>
      <c r="S444" s="1">
        <f t="shared" si="338"/>
        <v>49.608374999999995</v>
      </c>
      <c r="T444" s="1">
        <f t="shared" si="339"/>
        <v>7.1983214285714325</v>
      </c>
      <c r="U444" s="1">
        <v>0</v>
      </c>
      <c r="V444" s="1">
        <v>0</v>
      </c>
      <c r="W444" s="14">
        <f t="shared" si="341"/>
        <v>56.806696428571428</v>
      </c>
      <c r="Y444" s="1">
        <f t="shared" si="342"/>
        <v>87.328392810832469</v>
      </c>
      <c r="Z444" s="1">
        <f t="shared" si="343"/>
        <v>12.671607189167531</v>
      </c>
      <c r="AA444" s="1">
        <f t="shared" si="344"/>
        <v>0</v>
      </c>
      <c r="AB444" s="1">
        <f t="shared" si="345"/>
        <v>0</v>
      </c>
      <c r="AC444" s="14">
        <f t="shared" si="346"/>
        <v>100</v>
      </c>
      <c r="AD444" s="1">
        <f t="shared" si="369"/>
        <v>1.127957068619633E-2</v>
      </c>
      <c r="AE444" s="1">
        <f t="shared" si="370"/>
        <v>0.15220754835469927</v>
      </c>
      <c r="AF444" s="1">
        <f t="shared" si="371"/>
        <v>6.3136429592401372E-2</v>
      </c>
      <c r="AG444" s="1">
        <f t="shared" si="372"/>
        <v>5.6739025519283698E-2</v>
      </c>
      <c r="AH444" s="1">
        <f t="shared" si="373"/>
        <v>3.423934696318897E-2</v>
      </c>
      <c r="AI444" s="1">
        <f t="shared" si="374"/>
        <v>2.0784860204401331E-2</v>
      </c>
      <c r="AJ444" s="1">
        <f t="shared" si="375"/>
        <v>1.2690031255517105E-2</v>
      </c>
      <c r="AL444" s="1">
        <f t="shared" si="376"/>
        <v>3.3657124238932048E-8</v>
      </c>
      <c r="AM444" s="1">
        <f t="shared" si="377"/>
        <v>1842.9561200919147</v>
      </c>
      <c r="AN444" s="1">
        <f t="shared" si="378"/>
        <v>14.246362599931427</v>
      </c>
      <c r="AO444" s="1">
        <f t="shared" si="379"/>
        <v>34.816934533638431</v>
      </c>
      <c r="AP444" s="1">
        <f t="shared" si="380"/>
        <v>15.001592067109025</v>
      </c>
      <c r="AQ444" s="1">
        <f t="shared" si="381"/>
        <v>181.22179952244309</v>
      </c>
      <c r="AR444" s="1">
        <f t="shared" si="382"/>
        <v>9.7630690172077195</v>
      </c>
      <c r="AS444" s="1">
        <f t="shared" si="383"/>
        <v>181.73184845072362</v>
      </c>
      <c r="AT444" s="1">
        <f t="shared" si="384"/>
        <v>0.53969933961600991</v>
      </c>
      <c r="AU444" s="1">
        <f t="shared" si="385"/>
        <v>182.42435935539788</v>
      </c>
      <c r="AV444" s="1">
        <f t="shared" si="386"/>
        <v>4.3110867360365403E-3</v>
      </c>
      <c r="AW444" s="1">
        <f t="shared" si="387"/>
        <v>182.44792382784053</v>
      </c>
      <c r="AX444" s="1">
        <f t="shared" si="388"/>
        <v>1.8230440622477191E-6</v>
      </c>
      <c r="AY444" s="1">
        <f t="shared" si="389"/>
        <v>182.44803692300303</v>
      </c>
      <c r="BA444" s="1">
        <f t="shared" si="347"/>
        <v>34.816934533638431</v>
      </c>
      <c r="BB444" s="1">
        <f t="shared" si="348"/>
        <v>181.22179952244309</v>
      </c>
      <c r="BC444" s="1">
        <f t="shared" si="349"/>
        <v>181.73184845072362</v>
      </c>
      <c r="BD444" s="1">
        <f t="shared" si="350"/>
        <v>182.42435935539788</v>
      </c>
      <c r="BE444" s="1">
        <f t="shared" si="351"/>
        <v>182.44792382784053</v>
      </c>
      <c r="BF444" s="1">
        <f t="shared" si="352"/>
        <v>182.44803692300303</v>
      </c>
      <c r="BG444" s="1">
        <f t="shared" si="353"/>
        <v>5.2049900989231377</v>
      </c>
      <c r="BH444" s="1">
        <f t="shared" si="354"/>
        <v>5.2196395485404707</v>
      </c>
      <c r="BI444" s="1">
        <f t="shared" si="355"/>
        <v>5.2395296081896108</v>
      </c>
      <c r="BJ444" s="1">
        <f t="shared" si="356"/>
        <v>5.2402064188496604</v>
      </c>
      <c r="BK444" s="1">
        <f t="shared" si="357"/>
        <v>5.2402096671299594</v>
      </c>
      <c r="BM444" s="1">
        <f t="shared" si="358"/>
        <v>1842.9561200919147</v>
      </c>
      <c r="BN444" s="1">
        <f t="shared" si="359"/>
        <v>181.22179952244309</v>
      </c>
      <c r="BO444" s="1">
        <f t="shared" si="360"/>
        <v>181.73184845072362</v>
      </c>
      <c r="BP444" s="1">
        <f t="shared" si="361"/>
        <v>182.42435935539788</v>
      </c>
      <c r="BQ444" s="1">
        <f t="shared" si="362"/>
        <v>182.44792382784053</v>
      </c>
      <c r="BR444" s="1">
        <f t="shared" si="363"/>
        <v>182.44803692300303</v>
      </c>
      <c r="BS444" s="1">
        <f t="shared" si="364"/>
        <v>9.8332129314834109</v>
      </c>
      <c r="BT444" s="1">
        <f t="shared" si="365"/>
        <v>9.8608885186946296</v>
      </c>
      <c r="BU444" s="1">
        <f t="shared" si="366"/>
        <v>9.8984646116425044</v>
      </c>
      <c r="BV444" s="1">
        <f t="shared" si="367"/>
        <v>9.8997432352725365</v>
      </c>
      <c r="BW444" s="1">
        <f t="shared" si="368"/>
        <v>9.8997493718897491</v>
      </c>
    </row>
    <row r="445" spans="16:75">
      <c r="P445" s="1">
        <v>3</v>
      </c>
      <c r="Q445" s="1">
        <f t="shared" si="340"/>
        <v>1871.1533358128977</v>
      </c>
      <c r="R445" s="14">
        <v>43.4</v>
      </c>
      <c r="S445" s="1">
        <f t="shared" ref="S445:S508" si="390">$S$252+$S$6*(R445-24.1)</f>
        <v>49.605374999999995</v>
      </c>
      <c r="T445" s="1">
        <f t="shared" ref="T445:T511" si="391">$T$252+$T$6*(R445-24.1)</f>
        <v>7.1013214285714312</v>
      </c>
      <c r="U445" s="1">
        <v>0</v>
      </c>
      <c r="V445" s="1">
        <v>0</v>
      </c>
      <c r="W445" s="14">
        <f t="shared" si="341"/>
        <v>56.706696428571426</v>
      </c>
      <c r="Y445" s="1">
        <f t="shared" si="342"/>
        <v>87.477102571975152</v>
      </c>
      <c r="Z445" s="1">
        <f t="shared" si="343"/>
        <v>12.52289742802485</v>
      </c>
      <c r="AA445" s="1">
        <f t="shared" si="344"/>
        <v>0</v>
      </c>
      <c r="AB445" s="1">
        <f t="shared" si="345"/>
        <v>0</v>
      </c>
      <c r="AC445" s="14">
        <f t="shared" si="346"/>
        <v>100</v>
      </c>
      <c r="AD445" s="1">
        <f t="shared" si="369"/>
        <v>1.1241082737026651E-2</v>
      </c>
      <c r="AE445" s="1">
        <f t="shared" si="370"/>
        <v>0.15182957129533198</v>
      </c>
      <c r="AF445" s="1">
        <f t="shared" si="371"/>
        <v>6.2785036676974257E-2</v>
      </c>
      <c r="AG445" s="1">
        <f t="shared" si="372"/>
        <v>5.6417021025300468E-2</v>
      </c>
      <c r="AH445" s="1">
        <f t="shared" si="373"/>
        <v>3.4027365948034773E-2</v>
      </c>
      <c r="AI445" s="1">
        <f t="shared" si="374"/>
        <v>2.0645742696318158E-2</v>
      </c>
      <c r="AJ445" s="1">
        <f t="shared" si="375"/>
        <v>1.2598966683585323E-2</v>
      </c>
      <c r="AL445" s="1">
        <f t="shared" si="376"/>
        <v>2.8986017774400439E-8</v>
      </c>
      <c r="AM445" s="1">
        <f t="shared" si="377"/>
        <v>1838.7096774189586</v>
      </c>
      <c r="AN445" s="1">
        <f t="shared" si="378"/>
        <v>14.142216446856562</v>
      </c>
      <c r="AO445" s="1">
        <f t="shared" si="379"/>
        <v>34.769296934360135</v>
      </c>
      <c r="AP445" s="1">
        <f t="shared" si="380"/>
        <v>14.695632821529676</v>
      </c>
      <c r="AQ445" s="1">
        <f t="shared" si="381"/>
        <v>180.83809867751009</v>
      </c>
      <c r="AR445" s="1">
        <f t="shared" si="382"/>
        <v>9.5349509947987627</v>
      </c>
      <c r="AS445" s="1">
        <f t="shared" si="383"/>
        <v>181.3350814058943</v>
      </c>
      <c r="AT445" s="1">
        <f t="shared" si="384"/>
        <v>0.51672213578310755</v>
      </c>
      <c r="AU445" s="1">
        <f t="shared" si="385"/>
        <v>182.00521733415451</v>
      </c>
      <c r="AV445" s="1">
        <f t="shared" si="386"/>
        <v>3.9948476777967512E-3</v>
      </c>
      <c r="AW445" s="1">
        <f t="shared" si="387"/>
        <v>182.02754611129635</v>
      </c>
      <c r="AX445" s="1">
        <f t="shared" si="388"/>
        <v>1.60183611675175E-6</v>
      </c>
      <c r="AY445" s="1">
        <f t="shared" si="389"/>
        <v>182.02764974484364</v>
      </c>
      <c r="BA445" s="1">
        <f t="shared" si="347"/>
        <v>34.769296934360135</v>
      </c>
      <c r="BB445" s="1">
        <f t="shared" si="348"/>
        <v>180.83809867751009</v>
      </c>
      <c r="BC445" s="1">
        <f t="shared" si="349"/>
        <v>181.3350814058943</v>
      </c>
      <c r="BD445" s="1">
        <f t="shared" si="350"/>
        <v>182.00521733415451</v>
      </c>
      <c r="BE445" s="1">
        <f t="shared" si="351"/>
        <v>182.02754611129635</v>
      </c>
      <c r="BF445" s="1">
        <f t="shared" si="352"/>
        <v>182.02764974484364</v>
      </c>
      <c r="BG445" s="1">
        <f t="shared" si="353"/>
        <v>5.2010858608647927</v>
      </c>
      <c r="BH445" s="1">
        <f t="shared" si="354"/>
        <v>5.2153795847017301</v>
      </c>
      <c r="BI445" s="1">
        <f t="shared" si="355"/>
        <v>5.2346533689696528</v>
      </c>
      <c r="BJ445" s="1">
        <f t="shared" si="356"/>
        <v>5.2352955670901382</v>
      </c>
      <c r="BK445" s="1">
        <f t="shared" si="357"/>
        <v>5.23529854769534</v>
      </c>
      <c r="BM445" s="1">
        <f t="shared" si="358"/>
        <v>1838.7096774189586</v>
      </c>
      <c r="BN445" s="1">
        <f t="shared" si="359"/>
        <v>180.83809867751009</v>
      </c>
      <c r="BO445" s="1">
        <f t="shared" si="360"/>
        <v>181.3350814058943</v>
      </c>
      <c r="BP445" s="1">
        <f t="shared" si="361"/>
        <v>182.00521733415451</v>
      </c>
      <c r="BQ445" s="1">
        <f t="shared" si="362"/>
        <v>182.02754611129635</v>
      </c>
      <c r="BR445" s="1">
        <f t="shared" si="363"/>
        <v>182.02764974484364</v>
      </c>
      <c r="BS445" s="1">
        <f t="shared" si="364"/>
        <v>9.8350544894807381</v>
      </c>
      <c r="BT445" s="1">
        <f t="shared" si="365"/>
        <v>9.8620833747086571</v>
      </c>
      <c r="BU445" s="1">
        <f t="shared" si="366"/>
        <v>9.8985293637894838</v>
      </c>
      <c r="BV445" s="1">
        <f t="shared" si="367"/>
        <v>9.8997437358796549</v>
      </c>
      <c r="BW445" s="1">
        <f t="shared" si="368"/>
        <v>9.8997493720901222</v>
      </c>
    </row>
    <row r="446" spans="16:75">
      <c r="P446" s="1">
        <v>3</v>
      </c>
      <c r="Q446" s="1">
        <f t="shared" ref="Q446:Q509" si="392">$Q$252+(R446-24.1)/0.14</f>
        <v>1871.8676215271835</v>
      </c>
      <c r="R446" s="14">
        <v>43.5</v>
      </c>
      <c r="S446" s="1">
        <f t="shared" si="390"/>
        <v>49.602374999999995</v>
      </c>
      <c r="T446" s="1">
        <f t="shared" si="391"/>
        <v>7.0043214285714299</v>
      </c>
      <c r="U446" s="1">
        <v>0</v>
      </c>
      <c r="V446" s="1">
        <v>0</v>
      </c>
      <c r="W446" s="14">
        <f t="shared" ref="W446:W509" si="393">SUM(S446:V446)</f>
        <v>56.606696428571425</v>
      </c>
      <c r="Y446" s="1">
        <f t="shared" si="342"/>
        <v>87.626337747143111</v>
      </c>
      <c r="Z446" s="1">
        <f t="shared" si="343"/>
        <v>12.373662252856885</v>
      </c>
      <c r="AA446" s="1">
        <f t="shared" si="344"/>
        <v>0</v>
      </c>
      <c r="AB446" s="1">
        <f t="shared" si="345"/>
        <v>0</v>
      </c>
      <c r="AC446" s="14">
        <f t="shared" si="346"/>
        <v>100</v>
      </c>
      <c r="AD446" s="1">
        <f t="shared" si="369"/>
        <v>1.1202458804125022E-2</v>
      </c>
      <c r="AE446" s="1">
        <f t="shared" si="370"/>
        <v>0.15145025878598012</v>
      </c>
      <c r="AF446" s="1">
        <f t="shared" si="371"/>
        <v>6.2432402237354426E-2</v>
      </c>
      <c r="AG446" s="1">
        <f t="shared" si="372"/>
        <v>5.6093878840851999E-2</v>
      </c>
      <c r="AH446" s="1">
        <f t="shared" si="373"/>
        <v>3.3814635971967724E-2</v>
      </c>
      <c r="AI446" s="1">
        <f t="shared" si="374"/>
        <v>2.0506133665087162E-2</v>
      </c>
      <c r="AJ446" s="1">
        <f t="shared" si="375"/>
        <v>1.2507580366779963E-2</v>
      </c>
      <c r="AL446" s="1">
        <f t="shared" si="376"/>
        <v>2.4927815407456273E-8</v>
      </c>
      <c r="AM446" s="1">
        <f t="shared" si="377"/>
        <v>1834.4827586203514</v>
      </c>
      <c r="AN446" s="1">
        <f t="shared" si="378"/>
        <v>14.038391281948671</v>
      </c>
      <c r="AO446" s="1">
        <f t="shared" si="379"/>
        <v>34.721639679986772</v>
      </c>
      <c r="AP446" s="1">
        <f t="shared" si="380"/>
        <v>14.393714956614897</v>
      </c>
      <c r="AQ446" s="1">
        <f t="shared" si="381"/>
        <v>180.45546791033559</v>
      </c>
      <c r="AR446" s="1">
        <f t="shared" si="382"/>
        <v>9.3105062509804135</v>
      </c>
      <c r="AS446" s="1">
        <f t="shared" si="383"/>
        <v>180.9396226124347</v>
      </c>
      <c r="AT446" s="1">
        <f t="shared" si="384"/>
        <v>0.49454964128890289</v>
      </c>
      <c r="AU446" s="1">
        <f t="shared" si="385"/>
        <v>181.58795143141228</v>
      </c>
      <c r="AV446" s="1">
        <f t="shared" si="386"/>
        <v>3.6993829564712878E-3</v>
      </c>
      <c r="AW446" s="1">
        <f t="shared" si="387"/>
        <v>181.60910048663348</v>
      </c>
      <c r="AX446" s="1">
        <f t="shared" si="388"/>
        <v>1.4058087233064143E-6</v>
      </c>
      <c r="AY446" s="1">
        <f t="shared" si="389"/>
        <v>181.60919538084585</v>
      </c>
      <c r="BA446" s="1">
        <f t="shared" si="347"/>
        <v>34.721639679986772</v>
      </c>
      <c r="BB446" s="1">
        <f t="shared" si="348"/>
        <v>180.45546791033559</v>
      </c>
      <c r="BC446" s="1">
        <f t="shared" si="349"/>
        <v>180.9396226124347</v>
      </c>
      <c r="BD446" s="1">
        <f t="shared" si="350"/>
        <v>181.58795143141228</v>
      </c>
      <c r="BE446" s="1">
        <f t="shared" si="351"/>
        <v>181.60910048663348</v>
      </c>
      <c r="BF446" s="1">
        <f t="shared" si="352"/>
        <v>181.60919538084585</v>
      </c>
      <c r="BG446" s="1">
        <f t="shared" si="353"/>
        <v>5.1972046704449975</v>
      </c>
      <c r="BH446" s="1">
        <f t="shared" si="354"/>
        <v>5.2111485598051006</v>
      </c>
      <c r="BI446" s="1">
        <f t="shared" si="355"/>
        <v>5.2298207430589132</v>
      </c>
      <c r="BJ446" s="1">
        <f t="shared" si="356"/>
        <v>5.2304298460683372</v>
      </c>
      <c r="BK446" s="1">
        <f t="shared" si="357"/>
        <v>5.2304325790675055</v>
      </c>
      <c r="BM446" s="1">
        <f t="shared" si="358"/>
        <v>1834.4827586203514</v>
      </c>
      <c r="BN446" s="1">
        <f t="shared" si="359"/>
        <v>180.45546791033559</v>
      </c>
      <c r="BO446" s="1">
        <f t="shared" si="360"/>
        <v>180.9396226124347</v>
      </c>
      <c r="BP446" s="1">
        <f t="shared" si="361"/>
        <v>181.58795143141228</v>
      </c>
      <c r="BQ446" s="1">
        <f t="shared" si="362"/>
        <v>181.60910048663348</v>
      </c>
      <c r="BR446" s="1">
        <f t="shared" si="363"/>
        <v>181.60919538084585</v>
      </c>
      <c r="BS446" s="1">
        <f t="shared" si="364"/>
        <v>9.8368582131592035</v>
      </c>
      <c r="BT446" s="1">
        <f t="shared" si="365"/>
        <v>9.8632501048149877</v>
      </c>
      <c r="BU446" s="1">
        <f t="shared" si="366"/>
        <v>9.8985913374284351</v>
      </c>
      <c r="BV446" s="1">
        <f t="shared" si="367"/>
        <v>9.8997441994611677</v>
      </c>
      <c r="BW446" s="1">
        <f t="shared" si="368"/>
        <v>9.899749372265978</v>
      </c>
    </row>
    <row r="447" spans="16:75">
      <c r="P447" s="1">
        <v>3</v>
      </c>
      <c r="Q447" s="1">
        <f t="shared" si="392"/>
        <v>1872.581907241469</v>
      </c>
      <c r="R447" s="14">
        <v>43.6</v>
      </c>
      <c r="S447" s="1">
        <f t="shared" si="390"/>
        <v>49.599374999999995</v>
      </c>
      <c r="T447" s="1">
        <f t="shared" si="391"/>
        <v>6.9073214285714286</v>
      </c>
      <c r="U447" s="1">
        <v>0</v>
      </c>
      <c r="V447" s="1">
        <v>0</v>
      </c>
      <c r="W447" s="14">
        <f t="shared" si="393"/>
        <v>56.506696428571423</v>
      </c>
      <c r="Y447" s="1">
        <f t="shared" si="342"/>
        <v>87.776101125814719</v>
      </c>
      <c r="Z447" s="1">
        <f t="shared" si="343"/>
        <v>12.223898874185267</v>
      </c>
      <c r="AA447" s="1">
        <f t="shared" si="344"/>
        <v>0</v>
      </c>
      <c r="AB447" s="1">
        <f t="shared" si="345"/>
        <v>0</v>
      </c>
      <c r="AC447" s="14">
        <f t="shared" si="346"/>
        <v>99.999999999999986</v>
      </c>
      <c r="AD447" s="1">
        <f t="shared" si="369"/>
        <v>1.1163698165539486E-2</v>
      </c>
      <c r="AE447" s="1">
        <f t="shared" si="370"/>
        <v>0.15106960373659908</v>
      </c>
      <c r="AF447" s="1">
        <f t="shared" si="371"/>
        <v>6.2078519682159251E-2</v>
      </c>
      <c r="AG447" s="1">
        <f t="shared" si="372"/>
        <v>5.5769592925819823E-2</v>
      </c>
      <c r="AH447" s="1">
        <f t="shared" si="373"/>
        <v>3.3601153058675483E-2</v>
      </c>
      <c r="AI447" s="1">
        <f t="shared" si="374"/>
        <v>2.03660305011602E-2</v>
      </c>
      <c r="AJ447" s="1">
        <f t="shared" si="375"/>
        <v>1.2415870596923612E-2</v>
      </c>
      <c r="AL447" s="1">
        <f t="shared" si="376"/>
        <v>2.1425410594623267E-8</v>
      </c>
      <c r="AM447" s="1">
        <f t="shared" si="377"/>
        <v>1830.2752293575097</v>
      </c>
      <c r="AN447" s="1">
        <f t="shared" si="378"/>
        <v>13.934887484885571</v>
      </c>
      <c r="AO447" s="1">
        <f t="shared" si="379"/>
        <v>34.67396364284204</v>
      </c>
      <c r="AP447" s="1">
        <f t="shared" si="380"/>
        <v>14.095814562796713</v>
      </c>
      <c r="AQ447" s="1">
        <f t="shared" si="381"/>
        <v>180.07390907238249</v>
      </c>
      <c r="AR447" s="1">
        <f t="shared" si="382"/>
        <v>9.0897027156907431</v>
      </c>
      <c r="AS447" s="1">
        <f t="shared" si="383"/>
        <v>180.54547142001098</v>
      </c>
      <c r="AT447" s="1">
        <f t="shared" si="384"/>
        <v>0.47315984741674283</v>
      </c>
      <c r="AU447" s="1">
        <f t="shared" si="385"/>
        <v>181.17255053328384</v>
      </c>
      <c r="AV447" s="1">
        <f t="shared" si="386"/>
        <v>3.4234897122633686E-3</v>
      </c>
      <c r="AW447" s="1">
        <f t="shared" si="387"/>
        <v>181.19257370453045</v>
      </c>
      <c r="AX447" s="1">
        <f t="shared" si="388"/>
        <v>1.2322876504134507E-6</v>
      </c>
      <c r="AY447" s="1">
        <f t="shared" si="389"/>
        <v>181.19266053188124</v>
      </c>
      <c r="BA447" s="1">
        <f t="shared" si="347"/>
        <v>34.67396364284204</v>
      </c>
      <c r="BB447" s="1">
        <f t="shared" si="348"/>
        <v>180.07390907238249</v>
      </c>
      <c r="BC447" s="1">
        <f t="shared" si="349"/>
        <v>180.54547142001098</v>
      </c>
      <c r="BD447" s="1">
        <f t="shared" si="350"/>
        <v>181.17255053328384</v>
      </c>
      <c r="BE447" s="1">
        <f t="shared" si="351"/>
        <v>181.19257370453045</v>
      </c>
      <c r="BF447" s="1">
        <f t="shared" si="352"/>
        <v>181.19266053188124</v>
      </c>
      <c r="BG447" s="1">
        <f t="shared" si="353"/>
        <v>5.1933465388389841</v>
      </c>
      <c r="BH447" s="1">
        <f t="shared" si="354"/>
        <v>5.2069464362284439</v>
      </c>
      <c r="BI447" s="1">
        <f t="shared" si="355"/>
        <v>5.2250314500945265</v>
      </c>
      <c r="BJ447" s="1">
        <f t="shared" si="356"/>
        <v>5.2256089200213243</v>
      </c>
      <c r="BK447" s="1">
        <f t="shared" si="357"/>
        <v>5.2256114241293545</v>
      </c>
      <c r="BM447" s="1">
        <f t="shared" si="358"/>
        <v>1830.2752293575097</v>
      </c>
      <c r="BN447" s="1">
        <f t="shared" si="359"/>
        <v>180.07390907238249</v>
      </c>
      <c r="BO447" s="1">
        <f t="shared" si="360"/>
        <v>180.54547142001098</v>
      </c>
      <c r="BP447" s="1">
        <f t="shared" si="361"/>
        <v>181.17255053328384</v>
      </c>
      <c r="BQ447" s="1">
        <f t="shared" si="362"/>
        <v>181.19257370453045</v>
      </c>
      <c r="BR447" s="1">
        <f t="shared" si="363"/>
        <v>181.19266053188124</v>
      </c>
      <c r="BS447" s="1">
        <f t="shared" si="364"/>
        <v>9.8386246059612947</v>
      </c>
      <c r="BT447" s="1">
        <f t="shared" si="365"/>
        <v>9.864389165305413</v>
      </c>
      <c r="BU447" s="1">
        <f t="shared" si="366"/>
        <v>9.8986506306421305</v>
      </c>
      <c r="BV447" s="1">
        <f t="shared" si="367"/>
        <v>9.8997446284696391</v>
      </c>
      <c r="BW447" s="1">
        <f t="shared" si="368"/>
        <v>9.8997493724201338</v>
      </c>
    </row>
    <row r="448" spans="16:75">
      <c r="P448" s="1">
        <v>3</v>
      </c>
      <c r="Q448" s="1">
        <f t="shared" si="392"/>
        <v>1873.2961929557548</v>
      </c>
      <c r="R448" s="14">
        <v>43.7</v>
      </c>
      <c r="S448" s="1">
        <f t="shared" si="390"/>
        <v>49.596374999999995</v>
      </c>
      <c r="T448" s="1">
        <f t="shared" si="391"/>
        <v>6.8103214285714273</v>
      </c>
      <c r="U448" s="1">
        <v>0</v>
      </c>
      <c r="V448" s="1">
        <v>0</v>
      </c>
      <c r="W448" s="14">
        <f t="shared" si="393"/>
        <v>56.406696428571422</v>
      </c>
      <c r="Y448" s="1">
        <f t="shared" si="342"/>
        <v>87.926395517249574</v>
      </c>
      <c r="Z448" s="1">
        <f t="shared" si="343"/>
        <v>12.073604482750433</v>
      </c>
      <c r="AA448" s="1">
        <f t="shared" si="344"/>
        <v>0</v>
      </c>
      <c r="AB448" s="1">
        <f t="shared" si="345"/>
        <v>0</v>
      </c>
      <c r="AC448" s="14">
        <f t="shared" si="346"/>
        <v>100</v>
      </c>
      <c r="AD448" s="1">
        <f t="shared" si="369"/>
        <v>1.1124800094198488E-2</v>
      </c>
      <c r="AE448" s="1">
        <f t="shared" si="370"/>
        <v>0.15068759900686637</v>
      </c>
      <c r="AF448" s="1">
        <f t="shared" si="371"/>
        <v>6.1723382373264253E-2</v>
      </c>
      <c r="AG448" s="1">
        <f t="shared" si="372"/>
        <v>5.5444157197252854E-2</v>
      </c>
      <c r="AH448" s="1">
        <f t="shared" si="373"/>
        <v>3.338691320364829E-2</v>
      </c>
      <c r="AI448" s="1">
        <f t="shared" si="374"/>
        <v>2.0225430576483908E-2</v>
      </c>
      <c r="AJ448" s="1">
        <f t="shared" si="375"/>
        <v>1.2323835653725577E-2</v>
      </c>
      <c r="AL448" s="1">
        <f t="shared" si="376"/>
        <v>1.8403917644297739E-8</v>
      </c>
      <c r="AM448" s="1">
        <f t="shared" si="377"/>
        <v>1826.0869565214932</v>
      </c>
      <c r="AN448" s="1">
        <f t="shared" si="378"/>
        <v>13.831705437426484</v>
      </c>
      <c r="AO448" s="1">
        <f t="shared" si="379"/>
        <v>34.626269688138571</v>
      </c>
      <c r="AP448" s="1">
        <f t="shared" si="380"/>
        <v>13.801907694977483</v>
      </c>
      <c r="AQ448" s="1">
        <f t="shared" si="381"/>
        <v>179.69342394337241</v>
      </c>
      <c r="AR448" s="1">
        <f t="shared" si="382"/>
        <v>8.8725083588542617</v>
      </c>
      <c r="AS448" s="1">
        <f t="shared" si="383"/>
        <v>180.15262711094653</v>
      </c>
      <c r="AT448" s="1">
        <f t="shared" si="384"/>
        <v>0.45253117582179597</v>
      </c>
      <c r="AU448" s="1">
        <f t="shared" si="385"/>
        <v>180.75900357823244</v>
      </c>
      <c r="AV448" s="1">
        <f t="shared" si="386"/>
        <v>3.1660252083982117E-3</v>
      </c>
      <c r="AW448" s="1">
        <f t="shared" si="387"/>
        <v>180.77795263432603</v>
      </c>
      <c r="AX448" s="1">
        <f t="shared" si="388"/>
        <v>1.0788634316659142E-6</v>
      </c>
      <c r="AY448" s="1">
        <f t="shared" si="389"/>
        <v>180.7780320205471</v>
      </c>
      <c r="BA448" s="1">
        <f t="shared" si="347"/>
        <v>34.626269688138571</v>
      </c>
      <c r="BB448" s="1">
        <f t="shared" si="348"/>
        <v>179.69342394337241</v>
      </c>
      <c r="BC448" s="1">
        <f t="shared" si="349"/>
        <v>180.15262711094653</v>
      </c>
      <c r="BD448" s="1">
        <f t="shared" si="350"/>
        <v>180.75900357823244</v>
      </c>
      <c r="BE448" s="1">
        <f t="shared" si="351"/>
        <v>180.77795263432603</v>
      </c>
      <c r="BF448" s="1">
        <f t="shared" si="352"/>
        <v>180.7780320205471</v>
      </c>
      <c r="BG448" s="1">
        <f t="shared" si="353"/>
        <v>5.1895114767423944</v>
      </c>
      <c r="BH448" s="1">
        <f t="shared" si="354"/>
        <v>5.2027731757850555</v>
      </c>
      <c r="BI448" s="1">
        <f t="shared" si="355"/>
        <v>5.2202852113796272</v>
      </c>
      <c r="BJ448" s="1">
        <f t="shared" si="356"/>
        <v>5.2208324564702551</v>
      </c>
      <c r="BK448" s="1">
        <f t="shared" si="357"/>
        <v>5.2208347491290308</v>
      </c>
      <c r="BM448" s="1">
        <f t="shared" si="358"/>
        <v>1826.0869565214932</v>
      </c>
      <c r="BN448" s="1">
        <f t="shared" si="359"/>
        <v>179.69342394337241</v>
      </c>
      <c r="BO448" s="1">
        <f t="shared" si="360"/>
        <v>180.15262711094653</v>
      </c>
      <c r="BP448" s="1">
        <f t="shared" si="361"/>
        <v>180.75900357823244</v>
      </c>
      <c r="BQ448" s="1">
        <f t="shared" si="362"/>
        <v>180.77795263432603</v>
      </c>
      <c r="BR448" s="1">
        <f t="shared" si="363"/>
        <v>180.7780320205471</v>
      </c>
      <c r="BS448" s="1">
        <f t="shared" si="364"/>
        <v>9.8403541683288616</v>
      </c>
      <c r="BT448" s="1">
        <f t="shared" si="365"/>
        <v>9.8655010084579242</v>
      </c>
      <c r="BU448" s="1">
        <f t="shared" si="366"/>
        <v>9.8987073388093005</v>
      </c>
      <c r="BV448" s="1">
        <f t="shared" si="367"/>
        <v>9.8997450252144255</v>
      </c>
      <c r="BW448" s="1">
        <f t="shared" si="368"/>
        <v>9.8997493725551031</v>
      </c>
    </row>
    <row r="449" spans="16:75">
      <c r="P449" s="1">
        <v>3</v>
      </c>
      <c r="Q449" s="1">
        <f t="shared" si="392"/>
        <v>1874.0104786700404</v>
      </c>
      <c r="R449" s="14">
        <v>43.8</v>
      </c>
      <c r="S449" s="1">
        <f t="shared" si="390"/>
        <v>49.593374999999995</v>
      </c>
      <c r="T449" s="1">
        <f t="shared" si="391"/>
        <v>6.7133214285714331</v>
      </c>
      <c r="U449" s="1">
        <v>0</v>
      </c>
      <c r="V449" s="1">
        <v>0</v>
      </c>
      <c r="W449" s="14">
        <f t="shared" si="393"/>
        <v>56.306696428571428</v>
      </c>
      <c r="Y449" s="1">
        <f t="shared" si="342"/>
        <v>88.077223750664004</v>
      </c>
      <c r="Z449" s="1">
        <f t="shared" si="343"/>
        <v>11.922776249335994</v>
      </c>
      <c r="AA449" s="1">
        <f t="shared" si="344"/>
        <v>0</v>
      </c>
      <c r="AB449" s="1">
        <f t="shared" si="345"/>
        <v>0</v>
      </c>
      <c r="AC449" s="14">
        <f t="shared" si="346"/>
        <v>100</v>
      </c>
      <c r="AD449" s="1">
        <f t="shared" si="369"/>
        <v>1.1085763857865367E-2</v>
      </c>
      <c r="AE449" s="1">
        <f t="shared" si="370"/>
        <v>0.15030423740573481</v>
      </c>
      <c r="AF449" s="1">
        <f t="shared" si="371"/>
        <v>6.1366983625388054E-2</v>
      </c>
      <c r="AG449" s="1">
        <f t="shared" si="372"/>
        <v>5.5117565528987049E-2</v>
      </c>
      <c r="AH449" s="1">
        <f t="shared" si="373"/>
        <v>3.3171912373928504E-2</v>
      </c>
      <c r="AI449" s="1">
        <f t="shared" si="374"/>
        <v>2.0084331244335354E-2</v>
      </c>
      <c r="AJ449" s="1">
        <f t="shared" si="375"/>
        <v>1.2231473804674296E-2</v>
      </c>
      <c r="AL449" s="1">
        <f t="shared" si="376"/>
        <v>1.5803673134558912E-8</v>
      </c>
      <c r="AM449" s="1">
        <f t="shared" si="377"/>
        <v>1821.9178082189692</v>
      </c>
      <c r="AN449" s="1">
        <f t="shared" si="378"/>
        <v>13.728845523432659</v>
      </c>
      <c r="AO449" s="1">
        <f t="shared" si="379"/>
        <v>34.578558674063906</v>
      </c>
      <c r="AP449" s="1">
        <f t="shared" si="380"/>
        <v>13.511970372209163</v>
      </c>
      <c r="AQ449" s="1">
        <f t="shared" si="381"/>
        <v>179.31401423202274</v>
      </c>
      <c r="AR449" s="1">
        <f t="shared" si="382"/>
        <v>8.6588911906378829</v>
      </c>
      <c r="AS449" s="1">
        <f t="shared" si="383"/>
        <v>179.76108890108281</v>
      </c>
      <c r="AT449" s="1">
        <f t="shared" si="384"/>
        <v>0.43264247352208918</v>
      </c>
      <c r="AU449" s="1">
        <f t="shared" si="385"/>
        <v>180.34729955744544</v>
      </c>
      <c r="AV449" s="1">
        <f t="shared" si="386"/>
        <v>2.9259043055386434E-3</v>
      </c>
      <c r="AW449" s="1">
        <f t="shared" si="387"/>
        <v>180.36522426279635</v>
      </c>
      <c r="AX449" s="1">
        <f t="shared" si="388"/>
        <v>9.433609662269465E-7</v>
      </c>
      <c r="AY449" s="1">
        <f t="shared" si="389"/>
        <v>180.36529678977732</v>
      </c>
      <c r="BA449" s="1">
        <f t="shared" si="347"/>
        <v>34.578558674063906</v>
      </c>
      <c r="BB449" s="1">
        <f t="shared" si="348"/>
        <v>179.31401423202274</v>
      </c>
      <c r="BC449" s="1">
        <f t="shared" si="349"/>
        <v>179.76108890108281</v>
      </c>
      <c r="BD449" s="1">
        <f t="shared" si="350"/>
        <v>180.34729955744544</v>
      </c>
      <c r="BE449" s="1">
        <f t="shared" si="351"/>
        <v>180.36522426279635</v>
      </c>
      <c r="BF449" s="1">
        <f t="shared" si="352"/>
        <v>180.36529678977732</v>
      </c>
      <c r="BG449" s="1">
        <f t="shared" si="353"/>
        <v>5.1856994943667081</v>
      </c>
      <c r="BH449" s="1">
        <f t="shared" si="354"/>
        <v>5.1986287397199966</v>
      </c>
      <c r="BI449" s="1">
        <f t="shared" si="355"/>
        <v>5.215581749875458</v>
      </c>
      <c r="BJ449" s="1">
        <f t="shared" si="356"/>
        <v>5.2161001261767916</v>
      </c>
      <c r="BK449" s="1">
        <f t="shared" si="357"/>
        <v>5.2161022236320864</v>
      </c>
      <c r="BM449" s="1">
        <f t="shared" si="358"/>
        <v>1821.9178082189692</v>
      </c>
      <c r="BN449" s="1">
        <f t="shared" si="359"/>
        <v>179.31401423202274</v>
      </c>
      <c r="BO449" s="1">
        <f t="shared" si="360"/>
        <v>179.76108890108281</v>
      </c>
      <c r="BP449" s="1">
        <f t="shared" si="361"/>
        <v>180.34729955744544</v>
      </c>
      <c r="BQ449" s="1">
        <f t="shared" si="362"/>
        <v>180.36522426279635</v>
      </c>
      <c r="BR449" s="1">
        <f t="shared" si="363"/>
        <v>180.36529678977732</v>
      </c>
      <c r="BS449" s="1">
        <f t="shared" si="364"/>
        <v>9.842047397698618</v>
      </c>
      <c r="BT449" s="1">
        <f t="shared" si="365"/>
        <v>9.8665860825417671</v>
      </c>
      <c r="BU449" s="1">
        <f t="shared" si="366"/>
        <v>9.8987615546579146</v>
      </c>
      <c r="BV449" s="1">
        <f t="shared" si="367"/>
        <v>9.8997453918689029</v>
      </c>
      <c r="BW449" s="1">
        <f t="shared" si="368"/>
        <v>9.8997493726731225</v>
      </c>
    </row>
    <row r="450" spans="16:75">
      <c r="P450" s="1">
        <v>3</v>
      </c>
      <c r="Q450" s="1">
        <f t="shared" si="392"/>
        <v>1874.7247643843261</v>
      </c>
      <c r="R450" s="14">
        <v>43.9</v>
      </c>
      <c r="S450" s="1">
        <f t="shared" si="390"/>
        <v>49.590374999999995</v>
      </c>
      <c r="T450" s="1">
        <f t="shared" si="391"/>
        <v>6.6163214285714318</v>
      </c>
      <c r="U450" s="1">
        <v>0</v>
      </c>
      <c r="V450" s="1">
        <v>0</v>
      </c>
      <c r="W450" s="14">
        <f t="shared" si="393"/>
        <v>56.206696428571426</v>
      </c>
      <c r="Y450" s="1">
        <f t="shared" si="342"/>
        <v>88.228588675408844</v>
      </c>
      <c r="Z450" s="1">
        <f t="shared" si="343"/>
        <v>11.77141132459116</v>
      </c>
      <c r="AA450" s="1">
        <f t="shared" si="344"/>
        <v>0</v>
      </c>
      <c r="AB450" s="1">
        <f t="shared" si="345"/>
        <v>0</v>
      </c>
      <c r="AC450" s="14">
        <f t="shared" si="346"/>
        <v>100</v>
      </c>
      <c r="AD450" s="1">
        <f t="shared" si="369"/>
        <v>1.1046588719092459E-2</v>
      </c>
      <c r="AE450" s="1">
        <f t="shared" si="370"/>
        <v>0.14991951169098158</v>
      </c>
      <c r="AF450" s="1">
        <f t="shared" si="371"/>
        <v>6.1009316705672792E-2</v>
      </c>
      <c r="AG450" s="1">
        <f t="shared" si="372"/>
        <v>5.4789811751260888E-2</v>
      </c>
      <c r="AH450" s="1">
        <f t="shared" si="373"/>
        <v>3.2956146507857595E-2</v>
      </c>
      <c r="AI450" s="1">
        <f t="shared" si="374"/>
        <v>1.9942729839155945E-2</v>
      </c>
      <c r="AJ450" s="1">
        <f t="shared" si="375"/>
        <v>1.2138783304928626E-2</v>
      </c>
      <c r="AL450" s="1">
        <f t="shared" si="376"/>
        <v>1.3530196183827303E-8</v>
      </c>
      <c r="AM450" s="1">
        <f t="shared" si="377"/>
        <v>1817.7676537583645</v>
      </c>
      <c r="AN450" s="1">
        <f t="shared" si="378"/>
        <v>13.626308128888013</v>
      </c>
      <c r="AO450" s="1">
        <f t="shared" si="379"/>
        <v>34.530831451865325</v>
      </c>
      <c r="AP450" s="1">
        <f t="shared" si="380"/>
        <v>13.225978577368187</v>
      </c>
      <c r="AQ450" s="1">
        <f t="shared" si="381"/>
        <v>178.93568157677294</v>
      </c>
      <c r="AR450" s="1">
        <f t="shared" si="382"/>
        <v>8.4488192617054825</v>
      </c>
      <c r="AS450" s="1">
        <f t="shared" si="383"/>
        <v>179.37085594062864</v>
      </c>
      <c r="AT450" s="1">
        <f t="shared" si="384"/>
        <v>0.41347300791457836</v>
      </c>
      <c r="AU450" s="1">
        <f t="shared" si="385"/>
        <v>179.93742751519139</v>
      </c>
      <c r="AV450" s="1">
        <f t="shared" si="386"/>
        <v>2.7020970217208613E-3</v>
      </c>
      <c r="AW450" s="1">
        <f t="shared" si="387"/>
        <v>179.95437569294262</v>
      </c>
      <c r="AX450" s="1">
        <f t="shared" si="388"/>
        <v>8.2383062172635507E-7</v>
      </c>
      <c r="AY450" s="1">
        <f t="shared" si="389"/>
        <v>179.95444190147219</v>
      </c>
      <c r="BA450" s="1">
        <f t="shared" si="347"/>
        <v>34.530831451865325</v>
      </c>
      <c r="BB450" s="1">
        <f t="shared" si="348"/>
        <v>178.93568157677294</v>
      </c>
      <c r="BC450" s="1">
        <f t="shared" si="349"/>
        <v>179.37085594062864</v>
      </c>
      <c r="BD450" s="1">
        <f t="shared" si="350"/>
        <v>179.93742751519139</v>
      </c>
      <c r="BE450" s="1">
        <f t="shared" si="351"/>
        <v>179.95437569294262</v>
      </c>
      <c r="BF450" s="1">
        <f t="shared" si="352"/>
        <v>179.95444190147219</v>
      </c>
      <c r="BG450" s="1">
        <f t="shared" si="353"/>
        <v>5.1819106014346197</v>
      </c>
      <c r="BH450" s="1">
        <f t="shared" si="354"/>
        <v>5.1945130887063886</v>
      </c>
      <c r="BI450" s="1">
        <f t="shared" si="355"/>
        <v>5.2109207901934642</v>
      </c>
      <c r="BJ450" s="1">
        <f t="shared" si="356"/>
        <v>5.2114116031000357</v>
      </c>
      <c r="BK450" s="1">
        <f t="shared" si="357"/>
        <v>5.211413520474359</v>
      </c>
      <c r="BM450" s="1">
        <f t="shared" si="358"/>
        <v>1817.7676537583645</v>
      </c>
      <c r="BN450" s="1">
        <f t="shared" si="359"/>
        <v>178.93568157677294</v>
      </c>
      <c r="BO450" s="1">
        <f t="shared" si="360"/>
        <v>179.37085594062864</v>
      </c>
      <c r="BP450" s="1">
        <f t="shared" si="361"/>
        <v>179.93742751519139</v>
      </c>
      <c r="BQ450" s="1">
        <f t="shared" si="362"/>
        <v>179.95437569294262</v>
      </c>
      <c r="BR450" s="1">
        <f t="shared" si="363"/>
        <v>179.95444190147219</v>
      </c>
      <c r="BS450" s="1">
        <f t="shared" si="364"/>
        <v>9.8437047884976199</v>
      </c>
      <c r="BT450" s="1">
        <f t="shared" si="365"/>
        <v>9.8676448318225152</v>
      </c>
      <c r="BU450" s="1">
        <f t="shared" si="366"/>
        <v>9.8988133683178869</v>
      </c>
      <c r="BV450" s="1">
        <f t="shared" si="367"/>
        <v>9.8997457304773846</v>
      </c>
      <c r="BW450" s="1">
        <f t="shared" si="368"/>
        <v>9.899749372776192</v>
      </c>
    </row>
    <row r="451" spans="16:75">
      <c r="P451" s="1">
        <v>3</v>
      </c>
      <c r="Q451" s="1">
        <f t="shared" si="392"/>
        <v>1875.4390500986119</v>
      </c>
      <c r="R451" s="14">
        <v>44</v>
      </c>
      <c r="S451" s="1">
        <f t="shared" si="390"/>
        <v>49.587374999999994</v>
      </c>
      <c r="T451" s="1">
        <f t="shared" si="391"/>
        <v>6.5193214285714305</v>
      </c>
      <c r="U451" s="1">
        <v>0</v>
      </c>
      <c r="V451" s="1">
        <v>0</v>
      </c>
      <c r="W451" s="14">
        <f t="shared" si="393"/>
        <v>56.106696428571425</v>
      </c>
      <c r="Y451" s="1">
        <f t="shared" si="342"/>
        <v>88.380493161148635</v>
      </c>
      <c r="Z451" s="1">
        <f t="shared" si="343"/>
        <v>11.619506838851363</v>
      </c>
      <c r="AA451" s="1">
        <f t="shared" si="344"/>
        <v>0</v>
      </c>
      <c r="AB451" s="1">
        <f t="shared" si="345"/>
        <v>0</v>
      </c>
      <c r="AC451" s="14">
        <f t="shared" si="346"/>
        <v>100</v>
      </c>
      <c r="AD451" s="1">
        <f t="shared" si="369"/>
        <v>1.1007273935174609E-2</v>
      </c>
      <c r="AE451" s="1">
        <f t="shared" si="370"/>
        <v>0.14953341456875208</v>
      </c>
      <c r="AF451" s="1">
        <f t="shared" si="371"/>
        <v>6.0650374833260336E-2</v>
      </c>
      <c r="AG451" s="1">
        <f t="shared" si="372"/>
        <v>5.446088965032702E-2</v>
      </c>
      <c r="AH451" s="1">
        <f t="shared" si="373"/>
        <v>3.2739611514820369E-2</v>
      </c>
      <c r="AI451" s="1">
        <f t="shared" si="374"/>
        <v>1.9800623676383619E-2</v>
      </c>
      <c r="AJ451" s="1">
        <f t="shared" si="375"/>
        <v>1.2045762397207987E-2</v>
      </c>
      <c r="AL451" s="1">
        <f t="shared" si="376"/>
        <v>1.1588449429708433E-8</v>
      </c>
      <c r="AM451" s="1">
        <f t="shared" si="377"/>
        <v>1813.6363636362128</v>
      </c>
      <c r="AN451" s="1">
        <f t="shared" si="378"/>
        <v>13.524093641920159</v>
      </c>
      <c r="AO451" s="1">
        <f t="shared" si="379"/>
        <v>34.483088865933631</v>
      </c>
      <c r="AP451" s="1">
        <f t="shared" si="380"/>
        <v>12.943908256826345</v>
      </c>
      <c r="AQ451" s="1">
        <f t="shared" si="381"/>
        <v>178.55842754650033</v>
      </c>
      <c r="AR451" s="1">
        <f t="shared" si="382"/>
        <v>8.2422606634816109</v>
      </c>
      <c r="AS451" s="1">
        <f t="shared" si="383"/>
        <v>178.98192731499876</v>
      </c>
      <c r="AT451" s="1">
        <f t="shared" si="384"/>
        <v>0.39500246180193305</v>
      </c>
      <c r="AU451" s="1">
        <f t="shared" si="385"/>
        <v>179.52937654916093</v>
      </c>
      <c r="AV451" s="1">
        <f t="shared" si="386"/>
        <v>2.4936261902885476E-3</v>
      </c>
      <c r="AW451" s="1">
        <f t="shared" si="387"/>
        <v>179.54539414279091</v>
      </c>
      <c r="AX451" s="1">
        <f t="shared" si="388"/>
        <v>7.1851359494209319E-7</v>
      </c>
      <c r="AY451" s="1">
        <f t="shared" si="389"/>
        <v>179.54545453514729</v>
      </c>
      <c r="BA451" s="1">
        <f t="shared" si="347"/>
        <v>34.483088865933631</v>
      </c>
      <c r="BB451" s="1">
        <f t="shared" si="348"/>
        <v>178.55842754650033</v>
      </c>
      <c r="BC451" s="1">
        <f t="shared" si="349"/>
        <v>178.98192731499876</v>
      </c>
      <c r="BD451" s="1">
        <f t="shared" si="350"/>
        <v>179.52937654916093</v>
      </c>
      <c r="BE451" s="1">
        <f t="shared" si="351"/>
        <v>179.54539414279091</v>
      </c>
      <c r="BF451" s="1">
        <f t="shared" si="352"/>
        <v>179.54545453514729</v>
      </c>
      <c r="BG451" s="1">
        <f t="shared" si="353"/>
        <v>5.1781448071753493</v>
      </c>
      <c r="BH451" s="1">
        <f t="shared" si="354"/>
        <v>5.1904261828416924</v>
      </c>
      <c r="BI451" s="1">
        <f t="shared" si="355"/>
        <v>5.2063020585873536</v>
      </c>
      <c r="BJ451" s="1">
        <f t="shared" si="356"/>
        <v>5.206766564354</v>
      </c>
      <c r="BK451" s="1">
        <f t="shared" si="357"/>
        <v>5.2067683157155615</v>
      </c>
      <c r="BM451" s="1">
        <f t="shared" si="358"/>
        <v>1813.6363636362128</v>
      </c>
      <c r="BN451" s="1">
        <f t="shared" si="359"/>
        <v>178.55842754650033</v>
      </c>
      <c r="BO451" s="1">
        <f t="shared" si="360"/>
        <v>178.98192731499876</v>
      </c>
      <c r="BP451" s="1">
        <f t="shared" si="361"/>
        <v>179.52937654916093</v>
      </c>
      <c r="BQ451" s="1">
        <f t="shared" si="362"/>
        <v>179.54539414279091</v>
      </c>
      <c r="BR451" s="1">
        <f t="shared" si="363"/>
        <v>179.54545453514729</v>
      </c>
      <c r="BS451" s="1">
        <f t="shared" si="364"/>
        <v>9.8453268321386815</v>
      </c>
      <c r="BT451" s="1">
        <f t="shared" si="365"/>
        <v>9.8686776965671683</v>
      </c>
      <c r="BU451" s="1">
        <f t="shared" si="366"/>
        <v>9.8988628673731043</v>
      </c>
      <c r="BV451" s="1">
        <f t="shared" si="367"/>
        <v>9.8997460429617252</v>
      </c>
      <c r="BW451" s="1">
        <f t="shared" si="368"/>
        <v>9.8997493728660881</v>
      </c>
    </row>
    <row r="452" spans="16:75">
      <c r="P452" s="1">
        <v>3</v>
      </c>
      <c r="Q452" s="1">
        <f t="shared" si="392"/>
        <v>1876.1533358128977</v>
      </c>
      <c r="R452" s="14">
        <v>44.1</v>
      </c>
      <c r="S452" s="1">
        <f t="shared" si="390"/>
        <v>49.584374999999994</v>
      </c>
      <c r="T452" s="1">
        <f t="shared" si="391"/>
        <v>6.4223214285714292</v>
      </c>
      <c r="U452" s="1">
        <v>0</v>
      </c>
      <c r="V452" s="1">
        <v>0</v>
      </c>
      <c r="W452" s="14">
        <f t="shared" si="393"/>
        <v>56.006696428571423</v>
      </c>
      <c r="Y452" s="1">
        <f t="shared" si="342"/>
        <v>88.532940098043113</v>
      </c>
      <c r="Z452" s="1">
        <f t="shared" si="343"/>
        <v>11.467059901956878</v>
      </c>
      <c r="AA452" s="1">
        <f t="shared" si="344"/>
        <v>0</v>
      </c>
      <c r="AB452" s="1">
        <f t="shared" si="345"/>
        <v>0</v>
      </c>
      <c r="AC452" s="14">
        <f t="shared" si="346"/>
        <v>99.999999999999986</v>
      </c>
      <c r="AD452" s="1">
        <f t="shared" si="369"/>
        <v>1.0967818758102281E-2</v>
      </c>
      <c r="AE452" s="1">
        <f t="shared" si="370"/>
        <v>0.14914593869309895</v>
      </c>
      <c r="AF452" s="1">
        <f t="shared" si="371"/>
        <v>6.0290151178863563E-2</v>
      </c>
      <c r="AG452" s="1">
        <f t="shared" si="372"/>
        <v>5.413079296805947E-2</v>
      </c>
      <c r="AH452" s="1">
        <f t="shared" si="373"/>
        <v>3.2522303274986432E-2</v>
      </c>
      <c r="AI452" s="1">
        <f t="shared" si="374"/>
        <v>1.9658010052283147E-2</v>
      </c>
      <c r="AJ452" s="1">
        <f t="shared" si="375"/>
        <v>1.1952409311681291E-2</v>
      </c>
      <c r="AL452" s="1">
        <f t="shared" si="376"/>
        <v>9.9155815664396678E-9</v>
      </c>
      <c r="AM452" s="1">
        <f t="shared" si="377"/>
        <v>1809.5238095236814</v>
      </c>
      <c r="AN452" s="1">
        <f t="shared" si="378"/>
        <v>13.422202452821717</v>
      </c>
      <c r="AO452" s="1">
        <f t="shared" si="379"/>
        <v>34.435331753885755</v>
      </c>
      <c r="AP452" s="1">
        <f t="shared" si="380"/>
        <v>12.665735320114173</v>
      </c>
      <c r="AQ452" s="1">
        <f t="shared" si="381"/>
        <v>178.18225364122506</v>
      </c>
      <c r="AR452" s="1">
        <f t="shared" si="382"/>
        <v>8.0391835284158581</v>
      </c>
      <c r="AS452" s="1">
        <f t="shared" si="383"/>
        <v>178.59430204564143</v>
      </c>
      <c r="AT452" s="1">
        <f t="shared" si="384"/>
        <v>0.37721092843895737</v>
      </c>
      <c r="AU452" s="1">
        <f t="shared" si="385"/>
        <v>179.12313581079192</v>
      </c>
      <c r="AV452" s="1">
        <f t="shared" si="386"/>
        <v>2.2995651799882998E-3</v>
      </c>
      <c r="AW452" s="1">
        <f t="shared" si="387"/>
        <v>179.1382669442022</v>
      </c>
      <c r="AX452" s="1">
        <f t="shared" si="388"/>
        <v>6.2583285513670039E-7</v>
      </c>
      <c r="AY452" s="1">
        <f t="shared" si="389"/>
        <v>179.13832198660009</v>
      </c>
      <c r="BA452" s="1">
        <f t="shared" si="347"/>
        <v>34.435331753885755</v>
      </c>
      <c r="BB452" s="1">
        <f t="shared" si="348"/>
        <v>178.18225364122506</v>
      </c>
      <c r="BC452" s="1">
        <f t="shared" si="349"/>
        <v>178.59430204564143</v>
      </c>
      <c r="BD452" s="1">
        <f t="shared" si="350"/>
        <v>179.12313581079192</v>
      </c>
      <c r="BE452" s="1">
        <f t="shared" si="351"/>
        <v>179.1382669442022</v>
      </c>
      <c r="BF452" s="1">
        <f t="shared" si="352"/>
        <v>179.13832198660009</v>
      </c>
      <c r="BG452" s="1">
        <f t="shared" si="353"/>
        <v>5.1744021203198836</v>
      </c>
      <c r="BH452" s="1">
        <f t="shared" si="354"/>
        <v>5.1863679816439836</v>
      </c>
      <c r="BI452" s="1">
        <f t="shared" si="355"/>
        <v>5.201725282945163</v>
      </c>
      <c r="BJ452" s="1">
        <f t="shared" si="356"/>
        <v>5.202164690165584</v>
      </c>
      <c r="BK452" s="1">
        <f t="shared" si="357"/>
        <v>5.2021662885935678</v>
      </c>
      <c r="BM452" s="1">
        <f t="shared" si="358"/>
        <v>1809.5238095236814</v>
      </c>
      <c r="BN452" s="1">
        <f t="shared" si="359"/>
        <v>178.18225364122506</v>
      </c>
      <c r="BO452" s="1">
        <f t="shared" si="360"/>
        <v>178.59430204564143</v>
      </c>
      <c r="BP452" s="1">
        <f t="shared" si="361"/>
        <v>179.12313581079192</v>
      </c>
      <c r="BQ452" s="1">
        <f t="shared" si="362"/>
        <v>179.1382669442022</v>
      </c>
      <c r="BR452" s="1">
        <f t="shared" si="363"/>
        <v>179.13832198660009</v>
      </c>
      <c r="BS452" s="1">
        <f t="shared" si="364"/>
        <v>9.8469140170157665</v>
      </c>
      <c r="BT452" s="1">
        <f t="shared" si="365"/>
        <v>9.8696851130493037</v>
      </c>
      <c r="BU452" s="1">
        <f t="shared" si="366"/>
        <v>9.8989101369128871</v>
      </c>
      <c r="BV452" s="1">
        <f t="shared" si="367"/>
        <v>9.8997463311276643</v>
      </c>
      <c r="BW452" s="1">
        <f t="shared" si="368"/>
        <v>9.8997493729443899</v>
      </c>
    </row>
    <row r="453" spans="16:75">
      <c r="P453" s="1">
        <v>3</v>
      </c>
      <c r="Q453" s="1">
        <f t="shared" si="392"/>
        <v>1876.8676215271835</v>
      </c>
      <c r="R453" s="14">
        <v>44.2</v>
      </c>
      <c r="S453" s="1">
        <f t="shared" si="390"/>
        <v>49.581374999999994</v>
      </c>
      <c r="T453" s="1">
        <f t="shared" si="391"/>
        <v>6.3253214285714279</v>
      </c>
      <c r="U453" s="1">
        <v>0</v>
      </c>
      <c r="V453" s="1">
        <v>0</v>
      </c>
      <c r="W453" s="14">
        <f t="shared" si="393"/>
        <v>55.906696428571422</v>
      </c>
      <c r="Y453" s="1">
        <f t="shared" si="342"/>
        <v>88.685932396930482</v>
      </c>
      <c r="Z453" s="1">
        <f t="shared" si="343"/>
        <v>11.314067603069528</v>
      </c>
      <c r="AA453" s="1">
        <f t="shared" si="344"/>
        <v>0</v>
      </c>
      <c r="AB453" s="1">
        <f t="shared" si="345"/>
        <v>0</v>
      </c>
      <c r="AC453" s="14">
        <f t="shared" si="346"/>
        <v>100.00000000000001</v>
      </c>
      <c r="AD453" s="1">
        <f t="shared" si="369"/>
        <v>1.0928222434514093E-2</v>
      </c>
      <c r="AE453" s="1">
        <f t="shared" si="370"/>
        <v>0.1487570766655163</v>
      </c>
      <c r="AF453" s="1">
        <f t="shared" si="371"/>
        <v>5.9928638864333375E-2</v>
      </c>
      <c r="AG453" s="1">
        <f t="shared" si="372"/>
        <v>5.3799515401556752E-2</v>
      </c>
      <c r="AH453" s="1">
        <f t="shared" si="373"/>
        <v>3.2304217639048935E-2</v>
      </c>
      <c r="AI453" s="1">
        <f t="shared" si="374"/>
        <v>1.951488624377469E-2</v>
      </c>
      <c r="AJ453" s="1">
        <f t="shared" si="375"/>
        <v>1.1858722265854705E-2</v>
      </c>
      <c r="AL453" s="1">
        <f t="shared" si="376"/>
        <v>8.4815867032727087E-9</v>
      </c>
      <c r="AM453" s="1">
        <f t="shared" si="377"/>
        <v>1805.4298642532849</v>
      </c>
      <c r="AN453" s="1">
        <f t="shared" si="378"/>
        <v>13.320634954071927</v>
      </c>
      <c r="AO453" s="1">
        <f t="shared" si="379"/>
        <v>34.38756094664636</v>
      </c>
      <c r="AP453" s="1">
        <f t="shared" si="380"/>
        <v>12.391435639580164</v>
      </c>
      <c r="AQ453" s="1">
        <f t="shared" si="381"/>
        <v>177.80716129280506</v>
      </c>
      <c r="AR453" s="1">
        <f t="shared" si="382"/>
        <v>7.8395560302523553</v>
      </c>
      <c r="AS453" s="1">
        <f t="shared" si="383"/>
        <v>178.20797909085547</v>
      </c>
      <c r="AT453" s="1">
        <f t="shared" si="384"/>
        <v>0.36007890660059194</v>
      </c>
      <c r="AU453" s="1">
        <f t="shared" si="385"/>
        <v>178.71869450557881</v>
      </c>
      <c r="AV453" s="1">
        <f t="shared" si="386"/>
        <v>2.1190357033729914E-3</v>
      </c>
      <c r="AW453" s="1">
        <f t="shared" si="387"/>
        <v>178.7329815416943</v>
      </c>
      <c r="AX453" s="1">
        <f t="shared" si="388"/>
        <v>5.4437172052816066E-7</v>
      </c>
      <c r="AY453" s="1">
        <f t="shared" si="389"/>
        <v>178.73303166659505</v>
      </c>
      <c r="BA453" s="1">
        <f t="shared" si="347"/>
        <v>34.38756094664636</v>
      </c>
      <c r="BB453" s="1">
        <f t="shared" si="348"/>
        <v>177.80716129280506</v>
      </c>
      <c r="BC453" s="1">
        <f t="shared" si="349"/>
        <v>178.20797909085547</v>
      </c>
      <c r="BD453" s="1">
        <f t="shared" si="350"/>
        <v>178.71869450557881</v>
      </c>
      <c r="BE453" s="1">
        <f t="shared" si="351"/>
        <v>178.7329815416943</v>
      </c>
      <c r="BF453" s="1">
        <f t="shared" si="352"/>
        <v>178.73303166659505</v>
      </c>
      <c r="BG453" s="1">
        <f t="shared" si="353"/>
        <v>5.1706825490961625</v>
      </c>
      <c r="BH453" s="1">
        <f t="shared" si="354"/>
        <v>5.1823384440481863</v>
      </c>
      <c r="BI453" s="1">
        <f t="shared" si="355"/>
        <v>5.1971901927812745</v>
      </c>
      <c r="BJ453" s="1">
        <f t="shared" si="356"/>
        <v>5.1976056638330785</v>
      </c>
      <c r="BK453" s="1">
        <f t="shared" si="357"/>
        <v>5.197607121479372</v>
      </c>
      <c r="BM453" s="1">
        <f t="shared" si="358"/>
        <v>1805.4298642532849</v>
      </c>
      <c r="BN453" s="1">
        <f t="shared" si="359"/>
        <v>177.80716129280506</v>
      </c>
      <c r="BO453" s="1">
        <f t="shared" si="360"/>
        <v>178.20797909085547</v>
      </c>
      <c r="BP453" s="1">
        <f t="shared" si="361"/>
        <v>178.71869450557881</v>
      </c>
      <c r="BQ453" s="1">
        <f t="shared" si="362"/>
        <v>178.7329815416943</v>
      </c>
      <c r="BR453" s="1">
        <f t="shared" si="363"/>
        <v>178.73303166659505</v>
      </c>
      <c r="BS453" s="1">
        <f t="shared" si="364"/>
        <v>9.8484668284993209</v>
      </c>
      <c r="BT453" s="1">
        <f t="shared" si="365"/>
        <v>9.8706675135542437</v>
      </c>
      <c r="BU453" s="1">
        <f t="shared" si="366"/>
        <v>9.898955259582781</v>
      </c>
      <c r="BV453" s="1">
        <f t="shared" si="367"/>
        <v>9.8997465966708837</v>
      </c>
      <c r="BW453" s="1">
        <f t="shared" si="368"/>
        <v>9.8997493730125026</v>
      </c>
    </row>
    <row r="454" spans="16:75">
      <c r="P454" s="1">
        <v>3</v>
      </c>
      <c r="Q454" s="1">
        <f t="shared" si="392"/>
        <v>1877.581907241469</v>
      </c>
      <c r="R454" s="14">
        <v>44.3</v>
      </c>
      <c r="S454" s="1">
        <f t="shared" si="390"/>
        <v>49.578374999999994</v>
      </c>
      <c r="T454" s="1">
        <f t="shared" si="391"/>
        <v>6.2283214285714337</v>
      </c>
      <c r="U454" s="1">
        <v>0</v>
      </c>
      <c r="V454" s="1">
        <v>0</v>
      </c>
      <c r="W454" s="14">
        <f t="shared" si="393"/>
        <v>55.806696428571428</v>
      </c>
      <c r="Y454" s="1">
        <f t="shared" si="342"/>
        <v>88.839472989512586</v>
      </c>
      <c r="Z454" s="1">
        <f t="shared" si="343"/>
        <v>11.160527010487423</v>
      </c>
      <c r="AA454" s="1">
        <f t="shared" si="344"/>
        <v>0</v>
      </c>
      <c r="AB454" s="1">
        <f t="shared" si="345"/>
        <v>0</v>
      </c>
      <c r="AC454" s="14">
        <f t="shared" si="346"/>
        <v>100.00000000000001</v>
      </c>
      <c r="AD454" s="1">
        <f t="shared" si="369"/>
        <v>1.0888484205648856E-2</v>
      </c>
      <c r="AE454" s="1">
        <f t="shared" si="370"/>
        <v>0.14836682103446858</v>
      </c>
      <c r="AF454" s="1">
        <f t="shared" si="371"/>
        <v>5.9565830962220831E-2</v>
      </c>
      <c r="AG454" s="1">
        <f t="shared" si="372"/>
        <v>5.34670506027407E-2</v>
      </c>
      <c r="AH454" s="1">
        <f t="shared" si="373"/>
        <v>3.2085350427960464E-2</v>
      </c>
      <c r="AI454" s="1">
        <f t="shared" si="374"/>
        <v>1.9371249508260458E-2</v>
      </c>
      <c r="AJ454" s="1">
        <f t="shared" si="375"/>
        <v>1.1764699464458191E-2</v>
      </c>
      <c r="AL454" s="1">
        <f t="shared" si="376"/>
        <v>7.238688686794473E-9</v>
      </c>
      <c r="AM454" s="1">
        <f t="shared" si="377"/>
        <v>1801.3544018057771</v>
      </c>
      <c r="AN454" s="1">
        <f t="shared" si="378"/>
        <v>13.219391540358595</v>
      </c>
      <c r="AO454" s="1">
        <f t="shared" si="379"/>
        <v>34.339777268528337</v>
      </c>
      <c r="AP454" s="1">
        <f t="shared" si="380"/>
        <v>12.120985050042428</v>
      </c>
      <c r="AQ454" s="1">
        <f t="shared" si="381"/>
        <v>177.43315186562052</v>
      </c>
      <c r="AR454" s="1">
        <f t="shared" si="382"/>
        <v>7.6433463843017257</v>
      </c>
      <c r="AS454" s="1">
        <f t="shared" si="383"/>
        <v>177.82295734659692</v>
      </c>
      <c r="AT454" s="1">
        <f t="shared" si="384"/>
        <v>0.34358729566427287</v>
      </c>
      <c r="AU454" s="1">
        <f t="shared" si="385"/>
        <v>178.31604189336684</v>
      </c>
      <c r="AV454" s="1">
        <f t="shared" si="386"/>
        <v>1.9512057027193032E-3</v>
      </c>
      <c r="AW454" s="1">
        <f t="shared" si="387"/>
        <v>178.3295254912745</v>
      </c>
      <c r="AX454" s="1">
        <f t="shared" si="388"/>
        <v>4.7286723187430935E-7</v>
      </c>
      <c r="AY454" s="1">
        <f t="shared" si="389"/>
        <v>178.32957109956632</v>
      </c>
      <c r="BA454" s="1">
        <f t="shared" si="347"/>
        <v>34.339777268528337</v>
      </c>
      <c r="BB454" s="1">
        <f t="shared" si="348"/>
        <v>177.43315186562052</v>
      </c>
      <c r="BC454" s="1">
        <f t="shared" si="349"/>
        <v>177.82295734659692</v>
      </c>
      <c r="BD454" s="1">
        <f t="shared" si="350"/>
        <v>178.31604189336684</v>
      </c>
      <c r="BE454" s="1">
        <f t="shared" si="351"/>
        <v>178.3295254912745</v>
      </c>
      <c r="BF454" s="1">
        <f t="shared" si="352"/>
        <v>178.32957109956632</v>
      </c>
      <c r="BG454" s="1">
        <f t="shared" si="353"/>
        <v>5.1669861012241967</v>
      </c>
      <c r="BH454" s="1">
        <f t="shared" si="354"/>
        <v>5.1783375284023121</v>
      </c>
      <c r="BI454" s="1">
        <f t="shared" si="355"/>
        <v>5.1926965192284351</v>
      </c>
      <c r="BJ454" s="1">
        <f t="shared" si="356"/>
        <v>5.1930891716851537</v>
      </c>
      <c r="BK454" s="1">
        <f t="shared" si="357"/>
        <v>5.193090499832727</v>
      </c>
      <c r="BM454" s="1">
        <f t="shared" si="358"/>
        <v>1801.3544018057771</v>
      </c>
      <c r="BN454" s="1">
        <f t="shared" si="359"/>
        <v>177.43315186562052</v>
      </c>
      <c r="BO454" s="1">
        <f t="shared" si="360"/>
        <v>177.82295734659692</v>
      </c>
      <c r="BP454" s="1">
        <f t="shared" si="361"/>
        <v>178.31604189336684</v>
      </c>
      <c r="BQ454" s="1">
        <f t="shared" si="362"/>
        <v>178.3295254912745</v>
      </c>
      <c r="BR454" s="1">
        <f t="shared" si="363"/>
        <v>178.32957109956632</v>
      </c>
      <c r="BS454" s="1">
        <f t="shared" si="364"/>
        <v>9.8499857489315676</v>
      </c>
      <c r="BT454" s="1">
        <f t="shared" si="365"/>
        <v>9.8716253263842688</v>
      </c>
      <c r="BU454" s="1">
        <f t="shared" si="366"/>
        <v>9.8989983156347812</v>
      </c>
      <c r="BV454" s="1">
        <f t="shared" si="367"/>
        <v>9.8997468411827878</v>
      </c>
      <c r="BW454" s="1">
        <f t="shared" si="368"/>
        <v>9.8997493730716677</v>
      </c>
    </row>
    <row r="455" spans="16:75">
      <c r="P455" s="1">
        <v>3</v>
      </c>
      <c r="Q455" s="1">
        <f t="shared" si="392"/>
        <v>1878.2961929557548</v>
      </c>
      <c r="R455" s="14">
        <v>44.4</v>
      </c>
      <c r="S455" s="1">
        <f t="shared" si="390"/>
        <v>49.575374999999994</v>
      </c>
      <c r="T455" s="1">
        <f t="shared" si="391"/>
        <v>6.1313214285714324</v>
      </c>
      <c r="U455" s="1">
        <v>0</v>
      </c>
      <c r="V455" s="1">
        <v>0</v>
      </c>
      <c r="W455" s="14">
        <f t="shared" si="393"/>
        <v>55.706696428571426</v>
      </c>
      <c r="Y455" s="1">
        <f t="shared" si="342"/>
        <v>88.993564828542347</v>
      </c>
      <c r="Z455" s="1">
        <f t="shared" si="343"/>
        <v>11.006435171457657</v>
      </c>
      <c r="AA455" s="1">
        <f t="shared" si="344"/>
        <v>0</v>
      </c>
      <c r="AB455" s="1">
        <f t="shared" si="345"/>
        <v>0</v>
      </c>
      <c r="AC455" s="14">
        <f t="shared" si="346"/>
        <v>100</v>
      </c>
      <c r="AD455" s="1">
        <f t="shared" si="369"/>
        <v>1.0848603307297137E-2</v>
      </c>
      <c r="AE455" s="1">
        <f t="shared" si="370"/>
        <v>0.14797516429491478</v>
      </c>
      <c r="AF455" s="1">
        <f t="shared" si="371"/>
        <v>5.9201720495334648E-2</v>
      </c>
      <c r="AG455" s="1">
        <f t="shared" si="372"/>
        <v>5.3133392177950975E-2</v>
      </c>
      <c r="AH455" s="1">
        <f t="shared" si="373"/>
        <v>3.1865697432666054E-2</v>
      </c>
      <c r="AI455" s="1">
        <f t="shared" si="374"/>
        <v>1.9227097083449513E-2</v>
      </c>
      <c r="AJ455" s="1">
        <f t="shared" si="375"/>
        <v>1.1670339099330828E-2</v>
      </c>
      <c r="AL455" s="1">
        <f t="shared" si="376"/>
        <v>6.1726077733094244E-9</v>
      </c>
      <c r="AM455" s="1">
        <f t="shared" si="377"/>
        <v>1797.2972972972193</v>
      </c>
      <c r="AN455" s="1">
        <f t="shared" si="378"/>
        <v>13.118472608600511</v>
      </c>
      <c r="AO455" s="1">
        <f t="shared" si="379"/>
        <v>34.291981537312282</v>
      </c>
      <c r="AP455" s="1">
        <f t="shared" si="380"/>
        <v>11.854359348437022</v>
      </c>
      <c r="AQ455" s="1">
        <f t="shared" si="381"/>
        <v>177.06022665724848</v>
      </c>
      <c r="AR455" s="1">
        <f t="shared" si="382"/>
        <v>7.4505228477203502</v>
      </c>
      <c r="AS455" s="1">
        <f t="shared" si="383"/>
        <v>177.43923564727513</v>
      </c>
      <c r="AT455" s="1">
        <f t="shared" si="384"/>
        <v>0.32771739071294526</v>
      </c>
      <c r="AU455" s="1">
        <f t="shared" si="385"/>
        <v>177.91516728863112</v>
      </c>
      <c r="AV455" s="1">
        <f t="shared" si="386"/>
        <v>1.7952873082071074E-3</v>
      </c>
      <c r="AW455" s="1">
        <f t="shared" si="387"/>
        <v>177.92788645928357</v>
      </c>
      <c r="AX455" s="1">
        <f t="shared" si="388"/>
        <v>4.1017897239193153E-7</v>
      </c>
      <c r="AY455" s="1">
        <f t="shared" si="389"/>
        <v>177.92792792233797</v>
      </c>
      <c r="BA455" s="1">
        <f t="shared" si="347"/>
        <v>34.291981537312282</v>
      </c>
      <c r="BB455" s="1">
        <f t="shared" si="348"/>
        <v>177.06022665724848</v>
      </c>
      <c r="BC455" s="1">
        <f t="shared" si="349"/>
        <v>177.43923564727513</v>
      </c>
      <c r="BD455" s="1">
        <f t="shared" si="350"/>
        <v>177.91516728863112</v>
      </c>
      <c r="BE455" s="1">
        <f t="shared" si="351"/>
        <v>177.92788645928357</v>
      </c>
      <c r="BF455" s="1">
        <f t="shared" si="352"/>
        <v>177.92792792233797</v>
      </c>
      <c r="BG455" s="1">
        <f t="shared" si="353"/>
        <v>5.1633127839111159</v>
      </c>
      <c r="BH455" s="1">
        <f t="shared" si="354"/>
        <v>5.17436519246366</v>
      </c>
      <c r="BI455" s="1">
        <f t="shared" si="355"/>
        <v>5.1882439950297394</v>
      </c>
      <c r="BJ455" s="1">
        <f t="shared" si="356"/>
        <v>5.1886149030403654</v>
      </c>
      <c r="BK455" s="1">
        <f t="shared" si="357"/>
        <v>5.1886161121584315</v>
      </c>
      <c r="BM455" s="1">
        <f t="shared" si="358"/>
        <v>1797.2972972972193</v>
      </c>
      <c r="BN455" s="1">
        <f t="shared" si="359"/>
        <v>177.06022665724848</v>
      </c>
      <c r="BO455" s="1">
        <f t="shared" si="360"/>
        <v>177.43923564727513</v>
      </c>
      <c r="BP455" s="1">
        <f t="shared" si="361"/>
        <v>177.91516728863112</v>
      </c>
      <c r="BQ455" s="1">
        <f t="shared" si="362"/>
        <v>177.92788645928357</v>
      </c>
      <c r="BR455" s="1">
        <f t="shared" si="363"/>
        <v>177.92792792233797</v>
      </c>
      <c r="BS455" s="1">
        <f t="shared" si="364"/>
        <v>9.8514712576217729</v>
      </c>
      <c r="BT455" s="1">
        <f t="shared" si="365"/>
        <v>9.872558975863857</v>
      </c>
      <c r="BU455" s="1">
        <f t="shared" si="366"/>
        <v>9.8990393829768983</v>
      </c>
      <c r="BV455" s="1">
        <f t="shared" si="367"/>
        <v>9.899747066156058</v>
      </c>
      <c r="BW455" s="1">
        <f t="shared" si="368"/>
        <v>9.8997493731229937</v>
      </c>
    </row>
    <row r="456" spans="16:75">
      <c r="P456" s="1">
        <v>3</v>
      </c>
      <c r="Q456" s="1">
        <f t="shared" si="392"/>
        <v>1879.0104786700406</v>
      </c>
      <c r="R456" s="14">
        <v>44.5</v>
      </c>
      <c r="S456" s="1">
        <f t="shared" si="390"/>
        <v>49.572374999999994</v>
      </c>
      <c r="T456" s="1">
        <f t="shared" si="391"/>
        <v>6.0343214285714311</v>
      </c>
      <c r="U456" s="1">
        <v>0</v>
      </c>
      <c r="V456" s="1">
        <v>0</v>
      </c>
      <c r="W456" s="14">
        <f t="shared" si="393"/>
        <v>55.606696428571425</v>
      </c>
      <c r="Y456" s="1">
        <f t="shared" si="342"/>
        <v>89.148210888012898</v>
      </c>
      <c r="Z456" s="1">
        <f t="shared" si="343"/>
        <v>10.851789111987097</v>
      </c>
      <c r="AA456" s="1">
        <f t="shared" si="344"/>
        <v>0</v>
      </c>
      <c r="AB456" s="1">
        <f t="shared" si="345"/>
        <v>0</v>
      </c>
      <c r="AC456" s="14">
        <f t="shared" si="346"/>
        <v>100</v>
      </c>
      <c r="AD456" s="1">
        <f t="shared" si="369"/>
        <v>1.0808578969752252E-2</v>
      </c>
      <c r="AE456" s="1">
        <f t="shared" si="370"/>
        <v>0.14758209888782736</v>
      </c>
      <c r="AF456" s="1">
        <f t="shared" si="371"/>
        <v>5.8836300436294016E-2</v>
      </c>
      <c r="AG456" s="1">
        <f t="shared" si="372"/>
        <v>5.279853368753528E-2</v>
      </c>
      <c r="AH456" s="1">
        <f t="shared" si="373"/>
        <v>3.1645254413833458E-2</v>
      </c>
      <c r="AI456" s="1">
        <f t="shared" si="374"/>
        <v>1.9082426187180746E-2</v>
      </c>
      <c r="AJ456" s="1">
        <f t="shared" si="375"/>
        <v>1.1575639349304929E-2</v>
      </c>
      <c r="AL456" s="1">
        <f t="shared" si="376"/>
        <v>5.2860990252735584E-9</v>
      </c>
      <c r="AM456" s="1">
        <f t="shared" si="377"/>
        <v>1793.2584269662261</v>
      </c>
      <c r="AN456" s="1">
        <f t="shared" si="378"/>
        <v>13.017878557969711</v>
      </c>
      <c r="AO456" s="1">
        <f t="shared" si="379"/>
        <v>34.244174564324993</v>
      </c>
      <c r="AP456" s="1">
        <f t="shared" si="380"/>
        <v>11.591534293455735</v>
      </c>
      <c r="AQ456" s="1">
        <f t="shared" si="381"/>
        <v>176.68838689912761</v>
      </c>
      <c r="AR456" s="1">
        <f t="shared" si="382"/>
        <v>7.2610537197879843</v>
      </c>
      <c r="AS456" s="1">
        <f t="shared" si="383"/>
        <v>177.0568127665392</v>
      </c>
      <c r="AT456" s="1">
        <f t="shared" si="384"/>
        <v>0.31245087765527685</v>
      </c>
      <c r="AU456" s="1">
        <f t="shared" si="385"/>
        <v>177.51606006074127</v>
      </c>
      <c r="AV456" s="1">
        <f t="shared" si="386"/>
        <v>1.6505348640035913E-3</v>
      </c>
      <c r="AW456" s="1">
        <f t="shared" si="387"/>
        <v>177.52805222125116</v>
      </c>
      <c r="AX456" s="1">
        <f t="shared" si="388"/>
        <v>3.5529479170332609E-7</v>
      </c>
      <c r="AY456" s="1">
        <f t="shared" si="389"/>
        <v>177.52808988286145</v>
      </c>
      <c r="BA456" s="1">
        <f t="shared" si="347"/>
        <v>34.244174564324993</v>
      </c>
      <c r="BB456" s="1">
        <f t="shared" si="348"/>
        <v>176.68838689912761</v>
      </c>
      <c r="BC456" s="1">
        <f t="shared" si="349"/>
        <v>177.0568127665392</v>
      </c>
      <c r="BD456" s="1">
        <f t="shared" si="350"/>
        <v>177.51606006074127</v>
      </c>
      <c r="BE456" s="1">
        <f t="shared" si="351"/>
        <v>177.52805222125116</v>
      </c>
      <c r="BF456" s="1">
        <f t="shared" si="352"/>
        <v>177.52808988286145</v>
      </c>
      <c r="BG456" s="1">
        <f t="shared" si="353"/>
        <v>5.1596626038461624</v>
      </c>
      <c r="BH456" s="1">
        <f t="shared" si="354"/>
        <v>5.1704213933950101</v>
      </c>
      <c r="BI456" s="1">
        <f t="shared" si="355"/>
        <v>5.1838323545305869</v>
      </c>
      <c r="BJ456" s="1">
        <f t="shared" si="356"/>
        <v>5.1841825501671428</v>
      </c>
      <c r="BK456" s="1">
        <f t="shared" si="357"/>
        <v>5.1841836499632628</v>
      </c>
      <c r="BM456" s="1">
        <f t="shared" si="358"/>
        <v>1793.2584269662261</v>
      </c>
      <c r="BN456" s="1">
        <f t="shared" si="359"/>
        <v>176.68838689912761</v>
      </c>
      <c r="BO456" s="1">
        <f t="shared" si="360"/>
        <v>177.0568127665392</v>
      </c>
      <c r="BP456" s="1">
        <f t="shared" si="361"/>
        <v>177.51606006074127</v>
      </c>
      <c r="BQ456" s="1">
        <f t="shared" si="362"/>
        <v>177.52805222125116</v>
      </c>
      <c r="BR456" s="1">
        <f t="shared" si="363"/>
        <v>177.52808988286145</v>
      </c>
      <c r="BS456" s="1">
        <f t="shared" si="364"/>
        <v>9.8529238308414389</v>
      </c>
      <c r="BT456" s="1">
        <f t="shared" si="365"/>
        <v>9.8734688823449677</v>
      </c>
      <c r="BU456" s="1">
        <f t="shared" si="366"/>
        <v>9.8990785372221506</v>
      </c>
      <c r="BV456" s="1">
        <f t="shared" si="367"/>
        <v>9.8997472729899343</v>
      </c>
      <c r="BW456" s="1">
        <f t="shared" si="368"/>
        <v>9.8997493731674506</v>
      </c>
    </row>
    <row r="457" spans="16:75">
      <c r="P457" s="1">
        <v>3</v>
      </c>
      <c r="Q457" s="1">
        <f t="shared" si="392"/>
        <v>1879.7247643843261</v>
      </c>
      <c r="R457" s="14">
        <v>44.6</v>
      </c>
      <c r="S457" s="1">
        <f t="shared" si="390"/>
        <v>49.569374999999994</v>
      </c>
      <c r="T457" s="1">
        <f t="shared" si="391"/>
        <v>5.9373214285714297</v>
      </c>
      <c r="U457" s="1">
        <v>0</v>
      </c>
      <c r="V457" s="1">
        <v>0</v>
      </c>
      <c r="W457" s="14">
        <f t="shared" si="393"/>
        <v>55.506696428571423</v>
      </c>
      <c r="Y457" s="1">
        <f t="shared" si="342"/>
        <v>89.303414163349004</v>
      </c>
      <c r="Z457" s="1">
        <f t="shared" si="343"/>
        <v>10.696585836650987</v>
      </c>
      <c r="AA457" s="1">
        <f t="shared" si="344"/>
        <v>0</v>
      </c>
      <c r="AB457" s="1">
        <f t="shared" si="345"/>
        <v>0</v>
      </c>
      <c r="AC457" s="14">
        <f t="shared" si="346"/>
        <v>99.999999999999986</v>
      </c>
      <c r="AD457" s="1">
        <f t="shared" si="369"/>
        <v>1.076841041776075E-2</v>
      </c>
      <c r="AE457" s="1">
        <f t="shared" si="370"/>
        <v>0.14718761719970586</v>
      </c>
      <c r="AF457" s="1">
        <f t="shared" si="371"/>
        <v>5.8469563707076448E-2</v>
      </c>
      <c r="AG457" s="1">
        <f t="shared" si="372"/>
        <v>5.2462468645434981E-2</v>
      </c>
      <c r="AH457" s="1">
        <f t="shared" si="373"/>
        <v>3.1424017101580375E-2</v>
      </c>
      <c r="AI457" s="1">
        <f t="shared" si="374"/>
        <v>1.8937234017243832E-2</v>
      </c>
      <c r="AJ457" s="1">
        <f t="shared" si="375"/>
        <v>1.1480598380088844E-2</v>
      </c>
      <c r="AL457" s="1">
        <f t="shared" si="376"/>
        <v>4.5122872060815475E-9</v>
      </c>
      <c r="AM457" s="1">
        <f t="shared" si="377"/>
        <v>1789.2376681613791</v>
      </c>
      <c r="AN457" s="1">
        <f t="shared" si="378"/>
        <v>12.91760978991471</v>
      </c>
      <c r="AO457" s="1">
        <f t="shared" si="379"/>
        <v>34.196357154516896</v>
      </c>
      <c r="AP457" s="1">
        <f t="shared" si="380"/>
        <v>11.332485605183971</v>
      </c>
      <c r="AQ457" s="1">
        <f t="shared" si="381"/>
        <v>176.31763375721292</v>
      </c>
      <c r="AR457" s="1">
        <f t="shared" si="382"/>
        <v>7.0749073421968003</v>
      </c>
      <c r="AS457" s="1">
        <f t="shared" si="383"/>
        <v>176.67568741805411</v>
      </c>
      <c r="AT457" s="1">
        <f t="shared" si="384"/>
        <v>0.29776982836646226</v>
      </c>
      <c r="AU457" s="1">
        <f t="shared" si="385"/>
        <v>177.11870963421129</v>
      </c>
      <c r="AV457" s="1">
        <f t="shared" si="386"/>
        <v>1.5162430368601868E-3</v>
      </c>
      <c r="AW457" s="1">
        <f t="shared" si="387"/>
        <v>177.13001066076188</v>
      </c>
      <c r="AX457" s="1">
        <f t="shared" si="388"/>
        <v>3.0730399788181567E-7</v>
      </c>
      <c r="AY457" s="1">
        <f t="shared" si="389"/>
        <v>177.13004483897006</v>
      </c>
      <c r="BA457" s="1">
        <f t="shared" si="347"/>
        <v>34.196357154516896</v>
      </c>
      <c r="BB457" s="1">
        <f t="shared" si="348"/>
        <v>176.31763375721292</v>
      </c>
      <c r="BC457" s="1">
        <f t="shared" si="349"/>
        <v>176.67568741805411</v>
      </c>
      <c r="BD457" s="1">
        <f t="shared" si="350"/>
        <v>177.11870963421129</v>
      </c>
      <c r="BE457" s="1">
        <f t="shared" si="351"/>
        <v>177.13001066076188</v>
      </c>
      <c r="BF457" s="1">
        <f t="shared" si="352"/>
        <v>177.13004483897006</v>
      </c>
      <c r="BG457" s="1">
        <f t="shared" si="353"/>
        <v>5.1560355671956026</v>
      </c>
      <c r="BH457" s="1">
        <f t="shared" si="354"/>
        <v>5.1665060877607996</v>
      </c>
      <c r="BI457" s="1">
        <f t="shared" si="355"/>
        <v>5.1794613336706306</v>
      </c>
      <c r="BJ457" s="1">
        <f t="shared" si="356"/>
        <v>5.1797918082442678</v>
      </c>
      <c r="BK457" s="1">
        <f t="shared" si="357"/>
        <v>5.1797928077135396</v>
      </c>
      <c r="BM457" s="1">
        <f t="shared" si="358"/>
        <v>1789.2376681613791</v>
      </c>
      <c r="BN457" s="1">
        <f t="shared" si="359"/>
        <v>176.31763375721292</v>
      </c>
      <c r="BO457" s="1">
        <f t="shared" si="360"/>
        <v>176.67568741805411</v>
      </c>
      <c r="BP457" s="1">
        <f t="shared" si="361"/>
        <v>177.11870963421129</v>
      </c>
      <c r="BQ457" s="1">
        <f t="shared" si="362"/>
        <v>177.13001066076188</v>
      </c>
      <c r="BR457" s="1">
        <f t="shared" si="363"/>
        <v>177.13004483897006</v>
      </c>
      <c r="BS457" s="1">
        <f t="shared" si="364"/>
        <v>9.8543439418194758</v>
      </c>
      <c r="BT457" s="1">
        <f t="shared" si="365"/>
        <v>9.8743554622123551</v>
      </c>
      <c r="BU457" s="1">
        <f t="shared" si="366"/>
        <v>9.89911585173693</v>
      </c>
      <c r="BV457" s="1">
        <f t="shared" si="367"/>
        <v>9.8997474629952702</v>
      </c>
      <c r="BW457" s="1">
        <f t="shared" si="368"/>
        <v>9.8997493732059034</v>
      </c>
    </row>
    <row r="458" spans="16:75">
      <c r="P458" s="1">
        <v>3</v>
      </c>
      <c r="Q458" s="1">
        <f t="shared" si="392"/>
        <v>1880.4390500986119</v>
      </c>
      <c r="R458" s="14">
        <v>44.7</v>
      </c>
      <c r="S458" s="1">
        <f t="shared" si="390"/>
        <v>49.566374999999994</v>
      </c>
      <c r="T458" s="1">
        <f t="shared" si="391"/>
        <v>5.8403214285714284</v>
      </c>
      <c r="U458" s="1">
        <v>0</v>
      </c>
      <c r="V458" s="1">
        <v>0</v>
      </c>
      <c r="W458" s="14">
        <f t="shared" si="393"/>
        <v>55.406696428571422</v>
      </c>
      <c r="Y458" s="1">
        <f t="shared" si="342"/>
        <v>89.459177671600415</v>
      </c>
      <c r="Z458" s="1">
        <f t="shared" si="343"/>
        <v>10.540822328399578</v>
      </c>
      <c r="AA458" s="1">
        <f t="shared" si="344"/>
        <v>0</v>
      </c>
      <c r="AB458" s="1">
        <f t="shared" si="345"/>
        <v>0</v>
      </c>
      <c r="AC458" s="14">
        <f t="shared" si="346"/>
        <v>100</v>
      </c>
      <c r="AD458" s="1">
        <f t="shared" si="369"/>
        <v>1.0728096870472359E-2</v>
      </c>
      <c r="AE458" s="1">
        <f t="shared" si="370"/>
        <v>0.14679171156208529</v>
      </c>
      <c r="AF458" s="1">
        <f t="shared" si="371"/>
        <v>5.8101503178560741E-2</v>
      </c>
      <c r="AG458" s="1">
        <f t="shared" si="372"/>
        <v>5.212519051876633E-2</v>
      </c>
      <c r="AH458" s="1">
        <f t="shared" si="373"/>
        <v>3.1201981195198732E-2</v>
      </c>
      <c r="AI458" s="1">
        <f t="shared" si="374"/>
        <v>1.8791517751198344E-2</v>
      </c>
      <c r="AJ458" s="1">
        <f t="shared" si="375"/>
        <v>1.1385214344148546E-2</v>
      </c>
      <c r="AL458" s="1">
        <f t="shared" si="376"/>
        <v>3.8354333315869473E-9</v>
      </c>
      <c r="AM458" s="1">
        <f t="shared" si="377"/>
        <v>1785.2348993288117</v>
      </c>
      <c r="AN458" s="1">
        <f t="shared" si="378"/>
        <v>12.817666708183539</v>
      </c>
      <c r="AO458" s="1">
        <f t="shared" si="379"/>
        <v>34.148530106538523</v>
      </c>
      <c r="AP458" s="1">
        <f t="shared" si="380"/>
        <v>11.077188964725694</v>
      </c>
      <c r="AQ458" s="1">
        <f t="shared" si="381"/>
        <v>175.94796833262123</v>
      </c>
      <c r="AR458" s="1">
        <f t="shared" si="382"/>
        <v>6.8920520993373184</v>
      </c>
      <c r="AS458" s="1">
        <f t="shared" si="383"/>
        <v>176.29585825626728</v>
      </c>
      <c r="AT458" s="1">
        <f t="shared" si="384"/>
        <v>0.28365669584451847</v>
      </c>
      <c r="AU458" s="1">
        <f t="shared" si="385"/>
        <v>176.72310548893529</v>
      </c>
      <c r="AV458" s="1">
        <f t="shared" si="386"/>
        <v>1.3917449774978558E-3</v>
      </c>
      <c r="AW458" s="1">
        <f t="shared" si="387"/>
        <v>176.73374976833284</v>
      </c>
      <c r="AX458" s="1">
        <f t="shared" si="388"/>
        <v>2.6540011375936665E-7</v>
      </c>
      <c r="AY458" s="1">
        <f t="shared" si="389"/>
        <v>176.73378075715002</v>
      </c>
      <c r="BA458" s="1">
        <f t="shared" si="347"/>
        <v>34.148530106538523</v>
      </c>
      <c r="BB458" s="1">
        <f t="shared" si="348"/>
        <v>175.94796833262123</v>
      </c>
      <c r="BC458" s="1">
        <f t="shared" si="349"/>
        <v>176.29585825626728</v>
      </c>
      <c r="BD458" s="1">
        <f t="shared" si="350"/>
        <v>176.72310548893529</v>
      </c>
      <c r="BE458" s="1">
        <f t="shared" si="351"/>
        <v>176.73374976833284</v>
      </c>
      <c r="BF458" s="1">
        <f t="shared" si="352"/>
        <v>176.73378075715002</v>
      </c>
      <c r="BG458" s="1">
        <f t="shared" si="353"/>
        <v>5.1524316795975924</v>
      </c>
      <c r="BH458" s="1">
        <f t="shared" si="354"/>
        <v>5.1626192315232737</v>
      </c>
      <c r="BI458" s="1">
        <f t="shared" si="355"/>
        <v>5.1751306699756769</v>
      </c>
      <c r="BJ458" s="1">
        <f t="shared" si="356"/>
        <v>5.1754423753218326</v>
      </c>
      <c r="BK458" s="1">
        <f t="shared" si="357"/>
        <v>5.1754432827933128</v>
      </c>
      <c r="BM458" s="1">
        <f t="shared" si="358"/>
        <v>1785.2348993288117</v>
      </c>
      <c r="BN458" s="1">
        <f t="shared" si="359"/>
        <v>175.94796833262123</v>
      </c>
      <c r="BO458" s="1">
        <f t="shared" si="360"/>
        <v>176.29585825626728</v>
      </c>
      <c r="BP458" s="1">
        <f t="shared" si="361"/>
        <v>176.72310548893529</v>
      </c>
      <c r="BQ458" s="1">
        <f t="shared" si="362"/>
        <v>176.73374976833284</v>
      </c>
      <c r="BR458" s="1">
        <f t="shared" si="363"/>
        <v>176.73378075715002</v>
      </c>
      <c r="BS458" s="1">
        <f t="shared" si="364"/>
        <v>9.8557320607373153</v>
      </c>
      <c r="BT458" s="1">
        <f t="shared" si="365"/>
        <v>9.8752191278889168</v>
      </c>
      <c r="BU458" s="1">
        <f t="shared" si="366"/>
        <v>9.8991513976887422</v>
      </c>
      <c r="BV458" s="1">
        <f t="shared" si="367"/>
        <v>9.8997476373993578</v>
      </c>
      <c r="BW458" s="1">
        <f t="shared" si="368"/>
        <v>9.8997493732391177</v>
      </c>
    </row>
    <row r="459" spans="16:75">
      <c r="P459" s="1">
        <v>3</v>
      </c>
      <c r="Q459" s="1">
        <f t="shared" si="392"/>
        <v>1881.1533358128977</v>
      </c>
      <c r="R459" s="14">
        <v>44.8</v>
      </c>
      <c r="S459" s="1">
        <f t="shared" si="390"/>
        <v>49.563374999999994</v>
      </c>
      <c r="T459" s="1">
        <f t="shared" si="391"/>
        <v>5.7433214285714307</v>
      </c>
      <c r="U459" s="1">
        <v>0</v>
      </c>
      <c r="V459" s="1">
        <v>0</v>
      </c>
      <c r="W459" s="14">
        <f t="shared" si="393"/>
        <v>55.306696428571428</v>
      </c>
      <c r="Y459" s="1">
        <f t="shared" si="342"/>
        <v>89.615504451637378</v>
      </c>
      <c r="Z459" s="1">
        <f t="shared" si="343"/>
        <v>10.384495548362624</v>
      </c>
      <c r="AA459" s="1">
        <f t="shared" si="344"/>
        <v>0</v>
      </c>
      <c r="AB459" s="1">
        <f t="shared" si="345"/>
        <v>0</v>
      </c>
      <c r="AC459" s="14">
        <f t="shared" si="346"/>
        <v>100</v>
      </c>
      <c r="AD459" s="1">
        <f t="shared" si="369"/>
        <v>1.068763754138939E-2</v>
      </c>
      <c r="AE459" s="1">
        <f t="shared" si="370"/>
        <v>0.14639437425103932</v>
      </c>
      <c r="AF459" s="1">
        <f t="shared" si="371"/>
        <v>5.7732111670065117E-2</v>
      </c>
      <c r="AG459" s="1">
        <f t="shared" si="372"/>
        <v>5.1786692727397235E-2</v>
      </c>
      <c r="AH459" s="1">
        <f t="shared" si="373"/>
        <v>3.097914236287605E-2</v>
      </c>
      <c r="AI459" s="1">
        <f t="shared" si="374"/>
        <v>1.8645274546190832E-2</v>
      </c>
      <c r="AJ459" s="1">
        <f t="shared" si="375"/>
        <v>1.1289485380587912E-2</v>
      </c>
      <c r="AL459" s="1">
        <f t="shared" si="376"/>
        <v>3.2746778508476755E-9</v>
      </c>
      <c r="AM459" s="1">
        <f t="shared" si="377"/>
        <v>1781.2499999999604</v>
      </c>
      <c r="AN459" s="1">
        <f t="shared" si="378"/>
        <v>12.718049718847444</v>
      </c>
      <c r="AO459" s="1">
        <f t="shared" si="379"/>
        <v>34.100694212815995</v>
      </c>
      <c r="AP459" s="1">
        <f t="shared" si="380"/>
        <v>10.825620013824942</v>
      </c>
      <c r="AQ459" s="1">
        <f t="shared" si="381"/>
        <v>175.5793916622668</v>
      </c>
      <c r="AR459" s="1">
        <f t="shared" si="382"/>
        <v>6.7124564185949982</v>
      </c>
      <c r="AS459" s="1">
        <f t="shared" si="383"/>
        <v>175.91732387716533</v>
      </c>
      <c r="AT459" s="1">
        <f t="shared" si="384"/>
        <v>0.27009430938703105</v>
      </c>
      <c r="AU459" s="1">
        <f t="shared" si="385"/>
        <v>176.32923716040955</v>
      </c>
      <c r="AV459" s="1">
        <f t="shared" si="386"/>
        <v>1.2764105630817845E-3</v>
      </c>
      <c r="AW459" s="1">
        <f t="shared" si="387"/>
        <v>176.33925764030215</v>
      </c>
      <c r="AX459" s="1">
        <f t="shared" si="388"/>
        <v>2.2886076964125215E-7</v>
      </c>
      <c r="AY459" s="1">
        <f t="shared" si="389"/>
        <v>176.33928571132799</v>
      </c>
      <c r="BA459" s="1">
        <f t="shared" si="347"/>
        <v>34.100694212815995</v>
      </c>
      <c r="BB459" s="1">
        <f t="shared" si="348"/>
        <v>175.5793916622668</v>
      </c>
      <c r="BC459" s="1">
        <f t="shared" si="349"/>
        <v>175.91732387716533</v>
      </c>
      <c r="BD459" s="1">
        <f t="shared" si="350"/>
        <v>176.32923716040955</v>
      </c>
      <c r="BE459" s="1">
        <f t="shared" si="351"/>
        <v>176.33925764030215</v>
      </c>
      <c r="BF459" s="1">
        <f t="shared" si="352"/>
        <v>176.33928571132799</v>
      </c>
      <c r="BG459" s="1">
        <f t="shared" si="353"/>
        <v>5.1488509461569603</v>
      </c>
      <c r="BH459" s="1">
        <f t="shared" si="354"/>
        <v>5.1587607800386266</v>
      </c>
      <c r="BI459" s="1">
        <f t="shared" si="355"/>
        <v>5.1708401025495867</v>
      </c>
      <c r="BJ459" s="1">
        <f t="shared" si="356"/>
        <v>5.171133952282676</v>
      </c>
      <c r="BK459" s="1">
        <f t="shared" si="357"/>
        <v>5.1711347754631563</v>
      </c>
      <c r="BM459" s="1">
        <f t="shared" si="358"/>
        <v>1781.2499999999604</v>
      </c>
      <c r="BN459" s="1">
        <f t="shared" si="359"/>
        <v>175.5793916622668</v>
      </c>
      <c r="BO459" s="1">
        <f t="shared" si="360"/>
        <v>175.91732387716533</v>
      </c>
      <c r="BP459" s="1">
        <f t="shared" si="361"/>
        <v>176.32923716040955</v>
      </c>
      <c r="BQ459" s="1">
        <f t="shared" si="362"/>
        <v>176.33925764030215</v>
      </c>
      <c r="BR459" s="1">
        <f t="shared" si="363"/>
        <v>176.33928571132799</v>
      </c>
      <c r="BS459" s="1">
        <f t="shared" si="364"/>
        <v>9.8570886547239684</v>
      </c>
      <c r="BT459" s="1">
        <f t="shared" si="365"/>
        <v>9.8760602878410797</v>
      </c>
      <c r="BU459" s="1">
        <f t="shared" si="366"/>
        <v>9.8991852440933865</v>
      </c>
      <c r="BV459" s="1">
        <f t="shared" si="367"/>
        <v>9.8997477973505177</v>
      </c>
      <c r="BW459" s="1">
        <f t="shared" si="368"/>
        <v>9.8997493732677562</v>
      </c>
    </row>
    <row r="460" spans="16:75">
      <c r="P460" s="1">
        <v>3</v>
      </c>
      <c r="Q460" s="1">
        <f t="shared" si="392"/>
        <v>1881.8676215271832</v>
      </c>
      <c r="R460" s="14">
        <v>44.9</v>
      </c>
      <c r="S460" s="1">
        <f t="shared" si="390"/>
        <v>49.560374999999993</v>
      </c>
      <c r="T460" s="1">
        <f t="shared" si="391"/>
        <v>5.6463214285714294</v>
      </c>
      <c r="U460" s="1">
        <v>0</v>
      </c>
      <c r="V460" s="1">
        <v>0</v>
      </c>
      <c r="W460" s="14">
        <f t="shared" si="393"/>
        <v>55.206696428571419</v>
      </c>
      <c r="Y460" s="1">
        <f t="shared" si="342"/>
        <v>89.772397564348267</v>
      </c>
      <c r="Z460" s="1">
        <f t="shared" si="343"/>
        <v>10.227602435651734</v>
      </c>
      <c r="AA460" s="1">
        <f t="shared" si="344"/>
        <v>0</v>
      </c>
      <c r="AB460" s="1">
        <f t="shared" si="345"/>
        <v>0</v>
      </c>
      <c r="AC460" s="14">
        <f t="shared" si="346"/>
        <v>100</v>
      </c>
      <c r="AD460" s="1">
        <f t="shared" si="369"/>
        <v>1.064703163831558E-2</v>
      </c>
      <c r="AE460" s="1">
        <f t="shared" si="370"/>
        <v>0.1459955974866779</v>
      </c>
      <c r="AF460" s="1">
        <f t="shared" si="371"/>
        <v>5.7361381948880116E-2</v>
      </c>
      <c r="AG460" s="1">
        <f t="shared" si="372"/>
        <v>5.1446968643519178E-2</v>
      </c>
      <c r="AH460" s="1">
        <f t="shared" si="373"/>
        <v>3.0755496241413681E-2</v>
      </c>
      <c r="AI460" s="1">
        <f t="shared" si="374"/>
        <v>1.849850153876996E-2</v>
      </c>
      <c r="AJ460" s="1">
        <f t="shared" si="375"/>
        <v>1.1193409615027683E-2</v>
      </c>
      <c r="AL460" s="1">
        <f t="shared" si="376"/>
        <v>2.7610714158493714E-9</v>
      </c>
      <c r="AM460" s="1">
        <f t="shared" si="377"/>
        <v>1777.2828507794768</v>
      </c>
      <c r="AN460" s="1">
        <f t="shared" si="378"/>
        <v>12.618759230324862</v>
      </c>
      <c r="AO460" s="1">
        <f t="shared" si="379"/>
        <v>34.052850259625586</v>
      </c>
      <c r="AP460" s="1">
        <f t="shared" si="380"/>
        <v>10.577754354481987</v>
      </c>
      <c r="AQ460" s="1">
        <f t="shared" si="381"/>
        <v>175.21190471948776</v>
      </c>
      <c r="AR460" s="1">
        <f t="shared" si="382"/>
        <v>6.5360887706468489</v>
      </c>
      <c r="AS460" s="1">
        <f t="shared" si="383"/>
        <v>175.54008281902162</v>
      </c>
      <c r="AT460" s="1">
        <f t="shared" si="384"/>
        <v>0.25706586978718993</v>
      </c>
      <c r="AU460" s="1">
        <f t="shared" si="385"/>
        <v>175.93709423994045</v>
      </c>
      <c r="AV460" s="1">
        <f t="shared" si="386"/>
        <v>1.1696447009842436E-3</v>
      </c>
      <c r="AW460" s="1">
        <f t="shared" si="387"/>
        <v>175.94652247772842</v>
      </c>
      <c r="AX460" s="1">
        <f t="shared" si="388"/>
        <v>1.9704967118492614E-7</v>
      </c>
      <c r="AY460" s="1">
        <f t="shared" si="389"/>
        <v>175.9465478816748</v>
      </c>
      <c r="BA460" s="1">
        <f t="shared" si="347"/>
        <v>34.052850259625586</v>
      </c>
      <c r="BB460" s="1">
        <f t="shared" si="348"/>
        <v>175.21190471948776</v>
      </c>
      <c r="BC460" s="1">
        <f t="shared" si="349"/>
        <v>175.54008281902162</v>
      </c>
      <c r="BD460" s="1">
        <f t="shared" si="350"/>
        <v>175.93709423994045</v>
      </c>
      <c r="BE460" s="1">
        <f t="shared" si="351"/>
        <v>175.94652247772842</v>
      </c>
      <c r="BF460" s="1">
        <f t="shared" si="352"/>
        <v>175.9465478816748</v>
      </c>
      <c r="BG460" s="1">
        <f t="shared" si="353"/>
        <v>5.145293371439922</v>
      </c>
      <c r="BH460" s="1">
        <f t="shared" si="354"/>
        <v>5.1549306880531205</v>
      </c>
      <c r="BI460" s="1">
        <f t="shared" si="355"/>
        <v>5.1665893720661167</v>
      </c>
      <c r="BJ460" s="1">
        <f t="shared" si="356"/>
        <v>5.1668662428042804</v>
      </c>
      <c r="BK460" s="1">
        <f t="shared" si="357"/>
        <v>5.1668669888195531</v>
      </c>
      <c r="BM460" s="1">
        <f t="shared" si="358"/>
        <v>1777.2828507794768</v>
      </c>
      <c r="BN460" s="1">
        <f t="shared" si="359"/>
        <v>175.21190471948776</v>
      </c>
      <c r="BO460" s="1">
        <f t="shared" si="360"/>
        <v>175.54008281902162</v>
      </c>
      <c r="BP460" s="1">
        <f t="shared" si="361"/>
        <v>175.93709423994045</v>
      </c>
      <c r="BQ460" s="1">
        <f t="shared" si="362"/>
        <v>175.94652247772842</v>
      </c>
      <c r="BR460" s="1">
        <f t="shared" si="363"/>
        <v>175.9465478816748</v>
      </c>
      <c r="BS460" s="1">
        <f t="shared" si="364"/>
        <v>9.8584141878510625</v>
      </c>
      <c r="BT460" s="1">
        <f t="shared" si="365"/>
        <v>9.8768793465842339</v>
      </c>
      <c r="BU460" s="1">
        <f t="shared" si="366"/>
        <v>9.8992174578614964</v>
      </c>
      <c r="BV460" s="1">
        <f t="shared" si="367"/>
        <v>9.8997479439224989</v>
      </c>
      <c r="BW460" s="1">
        <f t="shared" si="368"/>
        <v>9.8997493732924138</v>
      </c>
    </row>
    <row r="461" spans="16:75">
      <c r="P461" s="1">
        <v>3</v>
      </c>
      <c r="Q461" s="1">
        <f t="shared" si="392"/>
        <v>1882.581907241469</v>
      </c>
      <c r="R461" s="14">
        <v>45</v>
      </c>
      <c r="S461" s="1">
        <f t="shared" si="390"/>
        <v>49.557374999999993</v>
      </c>
      <c r="T461" s="1">
        <f t="shared" si="391"/>
        <v>5.5493214285714281</v>
      </c>
      <c r="U461" s="1">
        <v>0</v>
      </c>
      <c r="V461" s="1">
        <v>0</v>
      </c>
      <c r="W461" s="14">
        <f t="shared" si="393"/>
        <v>55.106696428571425</v>
      </c>
      <c r="Y461" s="1">
        <f t="shared" ref="Y461:Y510" si="394">100*S461/W461</f>
        <v>89.929860092839377</v>
      </c>
      <c r="Z461" s="1">
        <f t="shared" ref="Z461:Z511" si="395">100*T461/W461</f>
        <v>10.070139907160621</v>
      </c>
      <c r="AA461" s="1">
        <f t="shared" ref="AA461:AA511" si="396">100*U461/W461</f>
        <v>0</v>
      </c>
      <c r="AB461" s="1">
        <f t="shared" ref="AB461:AB511" si="397">100*V461/W461</f>
        <v>0</v>
      </c>
      <c r="AC461" s="14">
        <f t="shared" ref="AC461:AC511" si="398">SUM(Y461:AB461)</f>
        <v>100</v>
      </c>
      <c r="AD461" s="1">
        <f t="shared" si="369"/>
        <v>1.0606278363304397E-2</v>
      </c>
      <c r="AE461" s="1">
        <f t="shared" si="370"/>
        <v>0.14559537343263951</v>
      </c>
      <c r="AF461" s="1">
        <f t="shared" si="371"/>
        <v>5.6989306729796622E-2</v>
      </c>
      <c r="AG461" s="1">
        <f t="shared" si="372"/>
        <v>5.1106011591214792E-2</v>
      </c>
      <c r="AH461" s="1">
        <f t="shared" si="373"/>
        <v>3.0531038435942074E-2</v>
      </c>
      <c r="AI461" s="1">
        <f t="shared" si="374"/>
        <v>1.835119584469961E-2</v>
      </c>
      <c r="AJ461" s="1">
        <f t="shared" si="375"/>
        <v>1.1096985159483163E-2</v>
      </c>
      <c r="AL461" s="1">
        <f t="shared" si="376"/>
        <v>2.3487489199324437E-9</v>
      </c>
      <c r="AM461" s="1">
        <f t="shared" si="377"/>
        <v>1773.3333333333053</v>
      </c>
      <c r="AN461" s="1">
        <f t="shared" si="378"/>
        <v>12.519795653405533</v>
      </c>
      <c r="AO461" s="1">
        <f t="shared" si="379"/>
        <v>34.004999027167322</v>
      </c>
      <c r="AP461" s="1">
        <f t="shared" si="380"/>
        <v>10.333567548557824</v>
      </c>
      <c r="AQ461" s="1">
        <f t="shared" si="381"/>
        <v>174.84550841466347</v>
      </c>
      <c r="AR461" s="1">
        <f t="shared" si="382"/>
        <v>6.3629176697646166</v>
      </c>
      <c r="AS461" s="1">
        <f t="shared" si="383"/>
        <v>175.16413356313438</v>
      </c>
      <c r="AT461" s="1">
        <f t="shared" si="384"/>
        <v>0.24455494454787383</v>
      </c>
      <c r="AU461" s="1">
        <f t="shared" si="385"/>
        <v>175.54666637483959</v>
      </c>
      <c r="AV461" s="1">
        <f t="shared" si="386"/>
        <v>1.0708856898816435E-3</v>
      </c>
      <c r="AW461" s="1">
        <f t="shared" si="387"/>
        <v>175.55553258530168</v>
      </c>
      <c r="AX461" s="1">
        <f t="shared" si="388"/>
        <v>1.6938880728350489E-7</v>
      </c>
      <c r="AY461" s="1">
        <f t="shared" si="389"/>
        <v>175.55555555342525</v>
      </c>
      <c r="BA461" s="1">
        <f t="shared" ref="BA461:BA511" si="399">AO461</f>
        <v>34.004999027167322</v>
      </c>
      <c r="BB461" s="1">
        <f t="shared" ref="BB461:BB511" si="400">AQ461</f>
        <v>174.84550841466347</v>
      </c>
      <c r="BC461" s="1">
        <f t="shared" ref="BC461:BC511" si="401">AS461</f>
        <v>175.16413356313438</v>
      </c>
      <c r="BD461" s="1">
        <f t="shared" ref="BD461:BD511" si="402">AU461</f>
        <v>175.54666637483959</v>
      </c>
      <c r="BE461" s="1">
        <f t="shared" ref="BE461:BE511" si="403">AW461</f>
        <v>175.55553258530168</v>
      </c>
      <c r="BF461" s="1">
        <f t="shared" ref="BF461:BF511" si="404">AY461</f>
        <v>175.55555555342525</v>
      </c>
      <c r="BG461" s="1">
        <f t="shared" ref="BG461:BG511" si="405">BB461/BA461</f>
        <v>5.141758959468743</v>
      </c>
      <c r="BH461" s="1">
        <f t="shared" ref="BH461:BH511" si="406">BC461/BA461</f>
        <v>5.1511289096991888</v>
      </c>
      <c r="BI461" s="1">
        <f t="shared" ref="BI461:BI511" si="407">BD461/BA461</f>
        <v>5.1623782207607647</v>
      </c>
      <c r="BJ461" s="1">
        <f t="shared" ref="BJ461:BJ511" si="408">BE461/BA461</f>
        <v>5.1626389533211459</v>
      </c>
      <c r="BK461" s="1">
        <f t="shared" ref="BK461:BK511" si="409">BF461/BA461</f>
        <v>5.1626396287548824</v>
      </c>
      <c r="BM461" s="1">
        <f t="shared" ref="BM461:BM511" si="410">AM461</f>
        <v>1773.3333333333053</v>
      </c>
      <c r="BN461" s="1">
        <f t="shared" ref="BN461:BN511" si="411">BB461</f>
        <v>174.84550841466347</v>
      </c>
      <c r="BO461" s="1">
        <f t="shared" ref="BO461:BO511" si="412">BC461</f>
        <v>175.16413356313438</v>
      </c>
      <c r="BP461" s="1">
        <f t="shared" ref="BP461:BP511" si="413">BD461</f>
        <v>175.54666637483959</v>
      </c>
      <c r="BQ461" s="1">
        <f t="shared" ref="BQ461:BQ511" si="414">BE461</f>
        <v>175.55553258530168</v>
      </c>
      <c r="BR461" s="1">
        <f t="shared" ref="BR461:BR511" si="415">BF461</f>
        <v>175.55555555342525</v>
      </c>
      <c r="BS461" s="1">
        <f t="shared" ref="BS461:BS511" si="416">100*BN461/BM461</f>
        <v>9.8597091211277945</v>
      </c>
      <c r="BT461" s="1">
        <f t="shared" ref="BT461:BT511" si="417">100*BO461/BM461</f>
        <v>9.8776767046881861</v>
      </c>
      <c r="BU461" s="1">
        <f t="shared" ref="BU461:BU511" si="418">100*BP461/BM461</f>
        <v>9.8992481038444939</v>
      </c>
      <c r="BV461" s="1">
        <f t="shared" ref="BV461:BV511" si="419">100*BQ461/BM461</f>
        <v>9.8997480781186713</v>
      </c>
      <c r="BW461" s="1">
        <f t="shared" ref="BW461:BW511" si="420">100*BR461/BM461</f>
        <v>9.899749373313611</v>
      </c>
    </row>
    <row r="462" spans="16:75">
      <c r="P462" s="1">
        <v>3</v>
      </c>
      <c r="Q462" s="1">
        <f t="shared" si="392"/>
        <v>1883.2961929557548</v>
      </c>
      <c r="R462" s="14">
        <v>45.1</v>
      </c>
      <c r="S462" s="1">
        <f t="shared" si="390"/>
        <v>49.554374999999993</v>
      </c>
      <c r="T462" s="1">
        <f t="shared" si="391"/>
        <v>5.4523214285714268</v>
      </c>
      <c r="U462" s="1">
        <v>0</v>
      </c>
      <c r="V462" s="1">
        <v>0</v>
      </c>
      <c r="W462" s="14">
        <f t="shared" si="393"/>
        <v>55.006696428571416</v>
      </c>
      <c r="Y462" s="1">
        <f t="shared" si="394"/>
        <v>90.087895142636853</v>
      </c>
      <c r="Z462" s="1">
        <f t="shared" si="395"/>
        <v>9.9121048573631452</v>
      </c>
      <c r="AA462" s="1">
        <f t="shared" si="396"/>
        <v>0</v>
      </c>
      <c r="AB462" s="1">
        <f t="shared" si="397"/>
        <v>0</v>
      </c>
      <c r="AC462" s="14">
        <f t="shared" si="398"/>
        <v>100</v>
      </c>
      <c r="AD462" s="1">
        <f t="shared" ref="AD462:AD511" si="421">(Y462*$AA$3+Z462*$AB$3+AA462*$AC$3+AB462*$AD$3)/100</f>
        <v>1.0565376912606776E-2</v>
      </c>
      <c r="AE462" s="1">
        <f t="shared" ref="AE462:AE511" si="422">(Y462*$AA$4+Z462*$AB$4+AA462*$AC$4+AB462*$AD$4)/100</f>
        <v>0.14519369419557784</v>
      </c>
      <c r="AF462" s="1">
        <f t="shared" ref="AF462:AF511" si="423">(Y462*$AA$5+Z462*$AB$5+AA462*$AC$5+AB462*$AD$5)/100</f>
        <v>5.6615878674628653E-2</v>
      </c>
      <c r="AG462" s="1">
        <f t="shared" ref="AG462:AG511" si="424">(Y462*$AA$6+Z462*$AB$6+AA462*$AC$6+AB462*$AD$6)/100</f>
        <v>5.0763814846020487E-2</v>
      </c>
      <c r="AH462" s="1">
        <f t="shared" ref="AH462:AH511" si="425">(Y462*$AA$7+Z462*$AB$7+AA462*$AC$7+AB462*$AD$7)/100</f>
        <v>3.0305764519632909E-2</v>
      </c>
      <c r="AI462" s="1">
        <f t="shared" ref="AI462:AI511" si="426">(Y462*$AA$8+Z462*$AB$8+AA462*$AC$8+AB462*$AD$8)/100</f>
        <v>1.8203354558769962E-2</v>
      </c>
      <c r="AJ462" s="1">
        <f t="shared" ref="AJ462:AJ511" si="427">(Y462*$AA$9+Z462*$AB$9+AA462*$AC$9+AB462*$AD$9)/100</f>
        <v>1.1000210112240522E-2</v>
      </c>
      <c r="AL462" s="1">
        <f t="shared" ref="AL462:AL511" si="428">(($AG$6-AM461*R461/100)/((100-R461)/100))/((R462-R461)/100+AD462*(1-(R462-R461)/100))</f>
        <v>1.9856724460419174E-9</v>
      </c>
      <c r="AM462" s="1">
        <f t="shared" ref="AM462:AM511" si="429">(AM461*R461+AL462*(R462-R461))/R462</f>
        <v>1769.4013303769166</v>
      </c>
      <c r="AN462" s="1">
        <f t="shared" ref="AN462:AN511" si="430">(($AH$6-AO461*R461/100)/((100-R461)/100))/((R462-R461)/100+AE462*(1-(R462-R461)/100))</f>
        <v>12.421159401275395</v>
      </c>
      <c r="AO462" s="1">
        <f t="shared" ref="AO462:AO511" si="431">(AO461*R461+AN462*(R462-R461))/R462</f>
        <v>33.957141289637626</v>
      </c>
      <c r="AP462" s="1">
        <f t="shared" ref="AP462:AP511" si="432">(($AF$6-AQ461*R461/100)/((100-R461)/100))/((R462-R461)/100+AF462*(1-(R462-R461)/100))</f>
        <v>10.093035117377044</v>
      </c>
      <c r="AQ462" s="1">
        <f t="shared" ref="AQ462:AQ511" si="433">(AQ461*R461+AP462*(R462-R461))/R462</f>
        <v>174.48020359582247</v>
      </c>
      <c r="AR462" s="1">
        <f t="shared" ref="AR462:AR511" si="434">(($AF$6-AS461*R461/100)/((100-R461)/100))/((R462-R461)/100+AG462*(1-(R462-R461)/100))</f>
        <v>6.1929116741236694</v>
      </c>
      <c r="AS462" s="1">
        <f t="shared" ref="AS462:AS511" si="435">(AS461*R461+AR462*(R462-R461))/R462</f>
        <v>174.78947453455564</v>
      </c>
      <c r="AT462" s="1">
        <f t="shared" ref="AT462:AT511" si="436">(($AF$6-AU461*R461/100)/((100-R461)/100))/((R462-R461)/100+AH462*(1-(R462-R461)/100))</f>
        <v>0.23254546311490792</v>
      </c>
      <c r="AU462" s="1">
        <f t="shared" ref="AU462:AU511" si="437">(AU461*R461+AT462*(R462-R461))/R462</f>
        <v>175.15794326860515</v>
      </c>
      <c r="AV462" s="1">
        <f t="shared" ref="AV462:AV511" si="438">(($AF$6-AW461*R461/100)/((100-R461)/100))/((R462-R461)/100+AI462*(1-(R462-R461)/100))</f>
        <v>9.7960364605097889E-4</v>
      </c>
      <c r="AW462" s="1">
        <f t="shared" ref="AW462:AW511" si="439">(AW461*R461+AV462*(R462-R461))/R462</f>
        <v>175.16627637026474</v>
      </c>
      <c r="AX462" s="1">
        <f t="shared" ref="AX462:AX511" si="440">(($AF$6-AY461*R461/100)/((100-R461)/100))/((R462-R461)/100+AJ462*(1-(R462-R461)/100))</f>
        <v>1.4537857490250038E-7</v>
      </c>
      <c r="AY462" s="1">
        <f t="shared" ref="AY462:AY511" si="441">(AY461*R461+AX462*(R462-R461))/R462</f>
        <v>175.16629711571341</v>
      </c>
      <c r="BA462" s="1">
        <f t="shared" si="399"/>
        <v>33.957141289637626</v>
      </c>
      <c r="BB462" s="1">
        <f t="shared" si="400"/>
        <v>174.48020359582247</v>
      </c>
      <c r="BC462" s="1">
        <f t="shared" si="401"/>
        <v>174.78947453455564</v>
      </c>
      <c r="BD462" s="1">
        <f t="shared" si="402"/>
        <v>175.15794326860515</v>
      </c>
      <c r="BE462" s="1">
        <f t="shared" si="403"/>
        <v>175.16627637026474</v>
      </c>
      <c r="BF462" s="1">
        <f t="shared" si="404"/>
        <v>175.16629711571341</v>
      </c>
      <c r="BG462" s="1">
        <f t="shared" si="405"/>
        <v>5.1382477137163169</v>
      </c>
      <c r="BH462" s="1">
        <f t="shared" si="406"/>
        <v>5.1473553984915235</v>
      </c>
      <c r="BI462" s="1">
        <f t="shared" si="407"/>
        <v>5.158206392422569</v>
      </c>
      <c r="BJ462" s="1">
        <f t="shared" si="408"/>
        <v>5.1584517929876075</v>
      </c>
      <c r="BK462" s="1">
        <f t="shared" si="409"/>
        <v>5.1584524039179716</v>
      </c>
      <c r="BM462" s="1">
        <f t="shared" si="410"/>
        <v>1769.4013303769166</v>
      </c>
      <c r="BN462" s="1">
        <f t="shared" si="411"/>
        <v>174.48020359582247</v>
      </c>
      <c r="BO462" s="1">
        <f t="shared" si="412"/>
        <v>174.78947453455564</v>
      </c>
      <c r="BP462" s="1">
        <f t="shared" si="413"/>
        <v>175.15794326860515</v>
      </c>
      <c r="BQ462" s="1">
        <f t="shared" si="414"/>
        <v>175.16627637026474</v>
      </c>
      <c r="BR462" s="1">
        <f t="shared" si="415"/>
        <v>175.16629711571341</v>
      </c>
      <c r="BS462" s="1">
        <f t="shared" si="416"/>
        <v>9.8609739124958615</v>
      </c>
      <c r="BT462" s="1">
        <f t="shared" si="417"/>
        <v>9.8784527587826609</v>
      </c>
      <c r="BU462" s="1">
        <f t="shared" si="418"/>
        <v>9.8992772448799471</v>
      </c>
      <c r="BV462" s="1">
        <f t="shared" si="419"/>
        <v>9.8997482008759974</v>
      </c>
      <c r="BW462" s="1">
        <f t="shared" si="420"/>
        <v>9.8997493733318027</v>
      </c>
    </row>
    <row r="463" spans="16:75">
      <c r="P463" s="1">
        <v>3</v>
      </c>
      <c r="Q463" s="1">
        <f t="shared" si="392"/>
        <v>1884.0104786700406</v>
      </c>
      <c r="R463" s="14">
        <v>45.2</v>
      </c>
      <c r="S463" s="1">
        <f t="shared" si="390"/>
        <v>49.551374999999993</v>
      </c>
      <c r="T463" s="1">
        <f t="shared" si="391"/>
        <v>5.3553214285714255</v>
      </c>
      <c r="U463" s="1">
        <v>0</v>
      </c>
      <c r="V463" s="1">
        <v>0</v>
      </c>
      <c r="W463" s="14">
        <f t="shared" si="393"/>
        <v>54.906696428571422</v>
      </c>
      <c r="Y463" s="1">
        <f t="shared" si="394"/>
        <v>90.246505841890865</v>
      </c>
      <c r="Z463" s="1">
        <f t="shared" si="395"/>
        <v>9.7534941581091239</v>
      </c>
      <c r="AA463" s="1">
        <f t="shared" si="396"/>
        <v>0</v>
      </c>
      <c r="AB463" s="1">
        <f t="shared" si="397"/>
        <v>0</v>
      </c>
      <c r="AC463" s="14">
        <f t="shared" si="398"/>
        <v>99.999999999999986</v>
      </c>
      <c r="AD463" s="1">
        <f t="shared" si="421"/>
        <v>1.0524326476618256E-2</v>
      </c>
      <c r="AE463" s="1">
        <f t="shared" si="422"/>
        <v>0.14479055182464295</v>
      </c>
      <c r="AF463" s="1">
        <f t="shared" si="423"/>
        <v>5.624109039173087E-2</v>
      </c>
      <c r="AG463" s="1">
        <f t="shared" si="424"/>
        <v>5.0420371634484339E-2</v>
      </c>
      <c r="AH463" s="1">
        <f t="shared" si="425"/>
        <v>3.0079670033407988E-2</v>
      </c>
      <c r="AI463" s="1">
        <f t="shared" si="426"/>
        <v>1.8054974754606483E-2</v>
      </c>
      <c r="AJ463" s="1">
        <f t="shared" si="427"/>
        <v>1.0903082557731782E-2</v>
      </c>
      <c r="AL463" s="1">
        <f t="shared" si="428"/>
        <v>1.6726382658828949E-9</v>
      </c>
      <c r="AM463" s="1">
        <f t="shared" si="429"/>
        <v>1765.4867256636967</v>
      </c>
      <c r="AN463" s="1">
        <f t="shared" si="430"/>
        <v>12.322850889541575</v>
      </c>
      <c r="AO463" s="1">
        <f t="shared" si="431"/>
        <v>33.909277815301124</v>
      </c>
      <c r="AP463" s="1">
        <f t="shared" si="432"/>
        <v>9.8561325413187202</v>
      </c>
      <c r="AQ463" s="1">
        <f t="shared" si="433"/>
        <v>174.1159910492417</v>
      </c>
      <c r="AR463" s="1">
        <f t="shared" si="434"/>
        <v>6.0260393861137072</v>
      </c>
      <c r="AS463" s="1">
        <f t="shared" si="435"/>
        <v>174.41610410281129</v>
      </c>
      <c r="AT463" s="1">
        <f t="shared" si="436"/>
        <v>0.22102171213156935</v>
      </c>
      <c r="AU463" s="1">
        <f t="shared" si="437"/>
        <v>174.77091468109083</v>
      </c>
      <c r="AV463" s="1">
        <f t="shared" si="438"/>
        <v>8.9529899517829512E-4</v>
      </c>
      <c r="AW463" s="1">
        <f t="shared" si="439"/>
        <v>174.778742341346</v>
      </c>
      <c r="AX463" s="1">
        <f t="shared" si="440"/>
        <v>1.2456469489050311E-7</v>
      </c>
      <c r="AY463" s="1">
        <f t="shared" si="441"/>
        <v>174.77876106042325</v>
      </c>
      <c r="BA463" s="1">
        <f t="shared" si="399"/>
        <v>33.909277815301124</v>
      </c>
      <c r="BB463" s="1">
        <f t="shared" si="400"/>
        <v>174.1159910492417</v>
      </c>
      <c r="BC463" s="1">
        <f t="shared" si="401"/>
        <v>174.41610410281129</v>
      </c>
      <c r="BD463" s="1">
        <f t="shared" si="402"/>
        <v>174.77091468109083</v>
      </c>
      <c r="BE463" s="1">
        <f t="shared" si="403"/>
        <v>174.778742341346</v>
      </c>
      <c r="BF463" s="1">
        <f t="shared" si="404"/>
        <v>174.77876106042325</v>
      </c>
      <c r="BG463" s="1">
        <f t="shared" si="405"/>
        <v>5.1347596371006787</v>
      </c>
      <c r="BH463" s="1">
        <f t="shared" si="406"/>
        <v>5.1436101073231431</v>
      </c>
      <c r="BI463" s="1">
        <f t="shared" si="407"/>
        <v>5.1540736323858747</v>
      </c>
      <c r="BJ463" s="1">
        <f t="shared" si="408"/>
        <v>5.1543044736411154</v>
      </c>
      <c r="BK463" s="1">
        <f t="shared" si="409"/>
        <v>5.1543050256752032</v>
      </c>
      <c r="BM463" s="1">
        <f t="shared" si="410"/>
        <v>1765.4867256636967</v>
      </c>
      <c r="BN463" s="1">
        <f t="shared" si="411"/>
        <v>174.1159910492417</v>
      </c>
      <c r="BO463" s="1">
        <f t="shared" si="412"/>
        <v>174.41610410281129</v>
      </c>
      <c r="BP463" s="1">
        <f t="shared" si="413"/>
        <v>174.77091468109083</v>
      </c>
      <c r="BQ463" s="1">
        <f t="shared" si="414"/>
        <v>174.778742341346</v>
      </c>
      <c r="BR463" s="1">
        <f t="shared" si="415"/>
        <v>174.77876106042325</v>
      </c>
      <c r="BS463" s="1">
        <f t="shared" si="416"/>
        <v>9.8622090168243304</v>
      </c>
      <c r="BT463" s="1">
        <f t="shared" si="417"/>
        <v>9.8792079015628573</v>
      </c>
      <c r="BU463" s="1">
        <f t="shared" si="418"/>
        <v>9.8993049418363359</v>
      </c>
      <c r="BV463" s="1">
        <f t="shared" si="419"/>
        <v>9.8997483130688337</v>
      </c>
      <c r="BW463" s="1">
        <f t="shared" si="420"/>
        <v>9.8997493733473938</v>
      </c>
    </row>
    <row r="464" spans="16:75">
      <c r="P464" s="1">
        <v>3</v>
      </c>
      <c r="Q464" s="1">
        <f t="shared" si="392"/>
        <v>1884.7247643843261</v>
      </c>
      <c r="R464" s="14">
        <v>45.3</v>
      </c>
      <c r="S464" s="1">
        <f t="shared" si="390"/>
        <v>49.548374999999993</v>
      </c>
      <c r="T464" s="1">
        <f t="shared" si="391"/>
        <v>5.2583214285714313</v>
      </c>
      <c r="U464" s="1">
        <v>0</v>
      </c>
      <c r="V464" s="1">
        <v>0</v>
      </c>
      <c r="W464" s="14">
        <f t="shared" si="393"/>
        <v>54.806696428571428</v>
      </c>
      <c r="Y464" s="1">
        <f t="shared" si="394"/>
        <v>90.405695341582017</v>
      </c>
      <c r="Z464" s="1">
        <f t="shared" si="395"/>
        <v>9.5943046584179843</v>
      </c>
      <c r="AA464" s="1">
        <f t="shared" si="396"/>
        <v>0</v>
      </c>
      <c r="AB464" s="1">
        <f t="shared" si="397"/>
        <v>0</v>
      </c>
      <c r="AC464" s="14">
        <f t="shared" si="398"/>
        <v>100</v>
      </c>
      <c r="AD464" s="1">
        <f t="shared" si="421"/>
        <v>1.0483126239825592E-2</v>
      </c>
      <c r="AE464" s="1">
        <f t="shared" si="422"/>
        <v>0.14438593831095659</v>
      </c>
      <c r="AF464" s="1">
        <f t="shared" si="423"/>
        <v>5.5864934435511E-2</v>
      </c>
      <c r="AG464" s="1">
        <f t="shared" si="424"/>
        <v>5.0075675133719307E-2</v>
      </c>
      <c r="AH464" s="1">
        <f t="shared" si="425"/>
        <v>2.9852750485645157E-2</v>
      </c>
      <c r="AI464" s="1">
        <f t="shared" si="426"/>
        <v>1.7906053484476884E-2</v>
      </c>
      <c r="AJ464" s="1">
        <f t="shared" si="427"/>
        <v>1.0805600566408438E-2</v>
      </c>
      <c r="AL464" s="1">
        <f t="shared" si="428"/>
        <v>1.4285427298801776E-9</v>
      </c>
      <c r="AM464" s="1">
        <f t="shared" si="429"/>
        <v>1761.5894039734933</v>
      </c>
      <c r="AN464" s="1">
        <f t="shared" si="430"/>
        <v>12.224870536257658</v>
      </c>
      <c r="AO464" s="1">
        <f t="shared" si="431"/>
        <v>33.861409366561517</v>
      </c>
      <c r="AP464" s="1">
        <f t="shared" si="432"/>
        <v>9.6228352594028017</v>
      </c>
      <c r="AQ464" s="1">
        <f t="shared" si="433"/>
        <v>173.7528715000368</v>
      </c>
      <c r="AR464" s="1">
        <f t="shared" si="434"/>
        <v>5.8622694526582801</v>
      </c>
      <c r="AS464" s="1">
        <f t="shared" si="435"/>
        <v>174.04402058261229</v>
      </c>
      <c r="AT464" s="1">
        <f t="shared" si="436"/>
        <v>0.20996833070391649</v>
      </c>
      <c r="AU464" s="1">
        <f t="shared" si="437"/>
        <v>174.38557042866174</v>
      </c>
      <c r="AV464" s="1">
        <f t="shared" si="438"/>
        <v>8.1750100804883037E-4</v>
      </c>
      <c r="AW464" s="1">
        <f t="shared" si="439"/>
        <v>174.39291910770288</v>
      </c>
      <c r="AX464" s="1">
        <f t="shared" si="440"/>
        <v>1.0654929450966144E-7</v>
      </c>
      <c r="AY464" s="1">
        <f t="shared" si="441"/>
        <v>174.39293598105488</v>
      </c>
      <c r="BA464" s="1">
        <f t="shared" si="399"/>
        <v>33.861409366561517</v>
      </c>
      <c r="BB464" s="1">
        <f t="shared" si="400"/>
        <v>173.7528715000368</v>
      </c>
      <c r="BC464" s="1">
        <f t="shared" si="401"/>
        <v>174.04402058261229</v>
      </c>
      <c r="BD464" s="1">
        <f t="shared" si="402"/>
        <v>174.38557042866174</v>
      </c>
      <c r="BE464" s="1">
        <f t="shared" si="403"/>
        <v>174.39291910770288</v>
      </c>
      <c r="BF464" s="1">
        <f t="shared" si="404"/>
        <v>174.39293598105488</v>
      </c>
      <c r="BG464" s="1">
        <f t="shared" si="405"/>
        <v>5.1312947319794526</v>
      </c>
      <c r="BH464" s="1">
        <f t="shared" si="406"/>
        <v>5.1398929884614466</v>
      </c>
      <c r="BI464" s="1">
        <f t="shared" si="407"/>
        <v>5.1499796875220802</v>
      </c>
      <c r="BJ464" s="1">
        <f t="shared" si="408"/>
        <v>5.1501967097659449</v>
      </c>
      <c r="BK464" s="1">
        <f t="shared" si="409"/>
        <v>5.1501972080721972</v>
      </c>
      <c r="BM464" s="1">
        <f t="shared" si="410"/>
        <v>1761.5894039734933</v>
      </c>
      <c r="BN464" s="1">
        <f t="shared" si="411"/>
        <v>173.7528715000368</v>
      </c>
      <c r="BO464" s="1">
        <f t="shared" si="412"/>
        <v>174.04402058261229</v>
      </c>
      <c r="BP464" s="1">
        <f t="shared" si="413"/>
        <v>174.38557042866174</v>
      </c>
      <c r="BQ464" s="1">
        <f t="shared" si="414"/>
        <v>174.39291910770288</v>
      </c>
      <c r="BR464" s="1">
        <f t="shared" si="415"/>
        <v>174.39293598105488</v>
      </c>
      <c r="BS464" s="1">
        <f t="shared" si="416"/>
        <v>9.8634148859044384</v>
      </c>
      <c r="BT464" s="1">
        <f t="shared" si="417"/>
        <v>9.8799425217950017</v>
      </c>
      <c r="BU464" s="1">
        <f t="shared" si="418"/>
        <v>9.8993312536572073</v>
      </c>
      <c r="BV464" s="1">
        <f t="shared" si="419"/>
        <v>9.8997484155125495</v>
      </c>
      <c r="BW464" s="1">
        <f t="shared" si="420"/>
        <v>9.8997493733607271</v>
      </c>
    </row>
    <row r="465" spans="16:75">
      <c r="P465" s="1">
        <v>3</v>
      </c>
      <c r="Q465" s="1">
        <f t="shared" si="392"/>
        <v>1885.4390500986119</v>
      </c>
      <c r="R465" s="14">
        <v>45.4</v>
      </c>
      <c r="S465" s="1">
        <f t="shared" si="390"/>
        <v>49.545374999999993</v>
      </c>
      <c r="T465" s="1">
        <f t="shared" si="391"/>
        <v>5.1613214285714299</v>
      </c>
      <c r="U465" s="1">
        <v>0</v>
      </c>
      <c r="V465" s="1">
        <v>0</v>
      </c>
      <c r="W465" s="14">
        <f t="shared" si="393"/>
        <v>54.706696428571419</v>
      </c>
      <c r="Y465" s="1">
        <f t="shared" si="394"/>
        <v>90.565466815729991</v>
      </c>
      <c r="Z465" s="1">
        <f t="shared" si="395"/>
        <v>9.4345331842700144</v>
      </c>
      <c r="AA465" s="1">
        <f t="shared" si="396"/>
        <v>0</v>
      </c>
      <c r="AB465" s="1">
        <f t="shared" si="397"/>
        <v>0</v>
      </c>
      <c r="AC465" s="14">
        <f t="shared" si="398"/>
        <v>100</v>
      </c>
      <c r="AD465" s="1">
        <f t="shared" si="421"/>
        <v>1.044177538075272E-2</v>
      </c>
      <c r="AE465" s="1">
        <f t="shared" si="422"/>
        <v>0.14397984558708166</v>
      </c>
      <c r="AF465" s="1">
        <f t="shared" si="423"/>
        <v>5.5487403305936545E-2</v>
      </c>
      <c r="AG465" s="1">
        <f t="shared" si="424"/>
        <v>4.9729718470951173E-2</v>
      </c>
      <c r="AH465" s="1">
        <f t="shared" si="425"/>
        <v>2.9625001351880665E-2</v>
      </c>
      <c r="AI465" s="1">
        <f t="shared" si="426"/>
        <v>1.775658777909582E-2</v>
      </c>
      <c r="AJ465" s="1">
        <f t="shared" si="427"/>
        <v>1.0707762194613633E-2</v>
      </c>
      <c r="AL465" s="1">
        <f t="shared" si="428"/>
        <v>1.21814998355674E-9</v>
      </c>
      <c r="AM465" s="1">
        <f t="shared" si="429"/>
        <v>1757.7092511013075</v>
      </c>
      <c r="AN465" s="1">
        <f t="shared" si="430"/>
        <v>12.127218761949569</v>
      </c>
      <c r="AO465" s="1">
        <f t="shared" si="431"/>
        <v>33.813536700031534</v>
      </c>
      <c r="AP465" s="1">
        <f t="shared" si="432"/>
        <v>9.3931186688665083</v>
      </c>
      <c r="AQ465" s="1">
        <f t="shared" si="433"/>
        <v>173.39084561274348</v>
      </c>
      <c r="AR465" s="1">
        <f t="shared" si="434"/>
        <v>5.7015705655350395</v>
      </c>
      <c r="AS465" s="1">
        <f t="shared" si="435"/>
        <v>173.67322223455704</v>
      </c>
      <c r="AT465" s="1">
        <f t="shared" si="436"/>
        <v>0.19937030570227512</v>
      </c>
      <c r="AU465" s="1">
        <f t="shared" si="437"/>
        <v>174.00190038433803</v>
      </c>
      <c r="AV465" s="1">
        <f t="shared" si="438"/>
        <v>7.4576640947433663E-4</v>
      </c>
      <c r="AW465" s="1">
        <f t="shared" si="439"/>
        <v>174.00879537787625</v>
      </c>
      <c r="AX465" s="1">
        <f t="shared" si="440"/>
        <v>9.0984899857184182E-8</v>
      </c>
      <c r="AY465" s="1">
        <f t="shared" si="441"/>
        <v>174.00881057160538</v>
      </c>
      <c r="BA465" s="1">
        <f t="shared" si="399"/>
        <v>33.813536700031534</v>
      </c>
      <c r="BB465" s="1">
        <f t="shared" si="400"/>
        <v>173.39084561274348</v>
      </c>
      <c r="BC465" s="1">
        <f t="shared" si="401"/>
        <v>173.67322223455704</v>
      </c>
      <c r="BD465" s="1">
        <f t="shared" si="402"/>
        <v>174.00190038433803</v>
      </c>
      <c r="BE465" s="1">
        <f t="shared" si="403"/>
        <v>174.00879537787625</v>
      </c>
      <c r="BF465" s="1">
        <f t="shared" si="404"/>
        <v>174.00881057160538</v>
      </c>
      <c r="BG465" s="1">
        <f t="shared" si="405"/>
        <v>5.1278530001442224</v>
      </c>
      <c r="BH465" s="1">
        <f t="shared" si="406"/>
        <v>5.1362039935442505</v>
      </c>
      <c r="BI465" s="1">
        <f t="shared" si="407"/>
        <v>5.1459243062313487</v>
      </c>
      <c r="BJ465" s="1">
        <f t="shared" si="408"/>
        <v>5.1461282184573722</v>
      </c>
      <c r="BK465" s="1">
        <f t="shared" si="409"/>
        <v>5.1461286677960283</v>
      </c>
      <c r="BM465" s="1">
        <f t="shared" si="410"/>
        <v>1757.7092511013075</v>
      </c>
      <c r="BN465" s="1">
        <f t="shared" si="411"/>
        <v>173.39084561274348</v>
      </c>
      <c r="BO465" s="1">
        <f t="shared" si="412"/>
        <v>173.67322223455704</v>
      </c>
      <c r="BP465" s="1">
        <f t="shared" si="413"/>
        <v>174.00190038433803</v>
      </c>
      <c r="BQ465" s="1">
        <f t="shared" si="414"/>
        <v>174.00879537787625</v>
      </c>
      <c r="BR465" s="1">
        <f t="shared" si="415"/>
        <v>174.00881057160538</v>
      </c>
      <c r="BS465" s="1">
        <f t="shared" si="416"/>
        <v>9.8645919684443815</v>
      </c>
      <c r="BT465" s="1">
        <f t="shared" si="417"/>
        <v>9.8806570043219963</v>
      </c>
      <c r="BU465" s="1">
        <f t="shared" si="418"/>
        <v>9.8993562374047759</v>
      </c>
      <c r="BV465" s="1">
        <f t="shared" si="419"/>
        <v>9.8997485089669741</v>
      </c>
      <c r="BW465" s="1">
        <f t="shared" si="420"/>
        <v>9.8997493733721154</v>
      </c>
    </row>
    <row r="466" spans="16:75">
      <c r="P466" s="1">
        <v>3</v>
      </c>
      <c r="Q466" s="1">
        <f t="shared" si="392"/>
        <v>1886.1533358128977</v>
      </c>
      <c r="R466" s="14">
        <v>45.5</v>
      </c>
      <c r="S466" s="1">
        <f t="shared" si="390"/>
        <v>49.542374999999993</v>
      </c>
      <c r="T466" s="1">
        <f t="shared" si="391"/>
        <v>5.0643214285714286</v>
      </c>
      <c r="U466" s="1">
        <v>0</v>
      </c>
      <c r="V466" s="1">
        <v>0</v>
      </c>
      <c r="W466" s="14">
        <f t="shared" si="393"/>
        <v>54.606696428571425</v>
      </c>
      <c r="Y466" s="1">
        <f t="shared" si="394"/>
        <v>90.725823461604492</v>
      </c>
      <c r="Z466" s="1">
        <f t="shared" si="395"/>
        <v>9.2741765383955084</v>
      </c>
      <c r="AA466" s="1">
        <f t="shared" si="396"/>
        <v>0</v>
      </c>
      <c r="AB466" s="1">
        <f t="shared" si="397"/>
        <v>0</v>
      </c>
      <c r="AC466" s="14">
        <f t="shared" si="398"/>
        <v>100</v>
      </c>
      <c r="AD466" s="1">
        <f t="shared" si="421"/>
        <v>1.0400273071906186E-2</v>
      </c>
      <c r="AE466" s="1">
        <f t="shared" si="422"/>
        <v>0.14357226552648636</v>
      </c>
      <c r="AF466" s="1">
        <f t="shared" si="423"/>
        <v>5.510848944803657E-2</v>
      </c>
      <c r="AG466" s="1">
        <f t="shared" si="424"/>
        <v>4.9382494723061991E-2</v>
      </c>
      <c r="AH466" s="1">
        <f t="shared" si="425"/>
        <v>2.9396418074508678E-2</v>
      </c>
      <c r="AI466" s="1">
        <f t="shared" si="426"/>
        <v>1.7606574647427667E-2</v>
      </c>
      <c r="AJ466" s="1">
        <f t="shared" si="427"/>
        <v>1.0609565484453047E-2</v>
      </c>
      <c r="AL466" s="1">
        <f t="shared" si="428"/>
        <v>1.0237329854519255E-9</v>
      </c>
      <c r="AM466" s="1">
        <f t="shared" si="429"/>
        <v>1753.846153846142</v>
      </c>
      <c r="AN466" s="1">
        <f t="shared" si="430"/>
        <v>12.029895989641892</v>
      </c>
      <c r="AO466" s="1">
        <f t="shared" si="431"/>
        <v>33.765660566602108</v>
      </c>
      <c r="AP466" s="1">
        <f t="shared" si="432"/>
        <v>9.1669581247346663</v>
      </c>
      <c r="AQ466" s="1">
        <f t="shared" si="433"/>
        <v>173.02991399189071</v>
      </c>
      <c r="AR466" s="1">
        <f t="shared" si="434"/>
        <v>5.5439114617035328</v>
      </c>
      <c r="AS466" s="1">
        <f t="shared" si="435"/>
        <v>173.30370726582549</v>
      </c>
      <c r="AT466" s="1">
        <f t="shared" si="436"/>
        <v>0.18921296706011526</v>
      </c>
      <c r="AU466" s="1">
        <f t="shared" si="437"/>
        <v>173.61989447792644</v>
      </c>
      <c r="AV466" s="1">
        <f t="shared" si="438"/>
        <v>6.7967802773339877E-4</v>
      </c>
      <c r="AW466" s="1">
        <f t="shared" si="439"/>
        <v>173.6263599587557</v>
      </c>
      <c r="AX466" s="1">
        <f t="shared" si="440"/>
        <v>7.7556837219190318E-8</v>
      </c>
      <c r="AY466" s="1">
        <f t="shared" si="441"/>
        <v>173.62637362546459</v>
      </c>
      <c r="BA466" s="1">
        <f t="shared" si="399"/>
        <v>33.765660566602108</v>
      </c>
      <c r="BB466" s="1">
        <f t="shared" si="400"/>
        <v>173.02991399189071</v>
      </c>
      <c r="BC466" s="1">
        <f t="shared" si="401"/>
        <v>173.30370726582549</v>
      </c>
      <c r="BD466" s="1">
        <f t="shared" si="402"/>
        <v>173.61989447792644</v>
      </c>
      <c r="BE466" s="1">
        <f t="shared" si="403"/>
        <v>173.6263599587557</v>
      </c>
      <c r="BF466" s="1">
        <f t="shared" si="404"/>
        <v>173.62637362546459</v>
      </c>
      <c r="BG466" s="1">
        <f t="shared" si="405"/>
        <v>5.1244344428148407</v>
      </c>
      <c r="BH466" s="1">
        <f t="shared" si="406"/>
        <v>5.1325430735758095</v>
      </c>
      <c r="BI466" s="1">
        <f t="shared" si="407"/>
        <v>5.1419072384342837</v>
      </c>
      <c r="BJ466" s="1">
        <f t="shared" si="408"/>
        <v>5.1420987193862562</v>
      </c>
      <c r="BK466" s="1">
        <f t="shared" si="409"/>
        <v>5.1420991241379674</v>
      </c>
      <c r="BM466" s="1">
        <f t="shared" si="410"/>
        <v>1753.846153846142</v>
      </c>
      <c r="BN466" s="1">
        <f t="shared" si="411"/>
        <v>173.02991399189071</v>
      </c>
      <c r="BO466" s="1">
        <f t="shared" si="412"/>
        <v>173.30370726582549</v>
      </c>
      <c r="BP466" s="1">
        <f t="shared" si="413"/>
        <v>173.61989447792644</v>
      </c>
      <c r="BQ466" s="1">
        <f t="shared" si="414"/>
        <v>173.6263599587557</v>
      </c>
      <c r="BR466" s="1">
        <f t="shared" si="415"/>
        <v>173.62637362546459</v>
      </c>
      <c r="BS466" s="1">
        <f t="shared" si="416"/>
        <v>9.8657407100640118</v>
      </c>
      <c r="BT466" s="1">
        <f t="shared" si="417"/>
        <v>9.8813517300690652</v>
      </c>
      <c r="BU466" s="1">
        <f t="shared" si="418"/>
        <v>9.8993799483028901</v>
      </c>
      <c r="BV466" s="1">
        <f t="shared" si="419"/>
        <v>9.8997485941396466</v>
      </c>
      <c r="BW466" s="1">
        <f t="shared" si="420"/>
        <v>9.8997493733818196</v>
      </c>
    </row>
    <row r="467" spans="16:75">
      <c r="P467" s="1">
        <v>3</v>
      </c>
      <c r="Q467" s="1">
        <f t="shared" si="392"/>
        <v>1886.8676215271835</v>
      </c>
      <c r="R467" s="14">
        <v>45.6</v>
      </c>
      <c r="S467" s="1">
        <f t="shared" si="390"/>
        <v>49.539374999999993</v>
      </c>
      <c r="T467" s="1">
        <f t="shared" si="391"/>
        <v>4.9673214285714273</v>
      </c>
      <c r="U467" s="1">
        <v>0</v>
      </c>
      <c r="V467" s="1">
        <v>0</v>
      </c>
      <c r="W467" s="14">
        <f t="shared" si="393"/>
        <v>54.506696428571416</v>
      </c>
      <c r="Y467" s="1">
        <f t="shared" si="394"/>
        <v>90.886768499938583</v>
      </c>
      <c r="Z467" s="1">
        <f t="shared" si="395"/>
        <v>9.1132315000614277</v>
      </c>
      <c r="AA467" s="1">
        <f t="shared" si="396"/>
        <v>0</v>
      </c>
      <c r="AB467" s="1">
        <f t="shared" si="397"/>
        <v>0</v>
      </c>
      <c r="AC467" s="14">
        <f t="shared" si="398"/>
        <v>100.00000000000001</v>
      </c>
      <c r="AD467" s="1">
        <f t="shared" si="421"/>
        <v>1.0358618479719932E-2</v>
      </c>
      <c r="AE467" s="1">
        <f t="shared" si="422"/>
        <v>0.14316318994300198</v>
      </c>
      <c r="AF467" s="1">
        <f t="shared" si="423"/>
        <v>5.4728185251397596E-2</v>
      </c>
      <c r="AG467" s="1">
        <f t="shared" si="424"/>
        <v>4.9033996916128191E-2</v>
      </c>
      <c r="AH467" s="1">
        <f t="shared" si="425"/>
        <v>2.91669960624771E-2</v>
      </c>
      <c r="AI467" s="1">
        <f t="shared" si="426"/>
        <v>1.7456011076486918E-2</v>
      </c>
      <c r="AJ467" s="1">
        <f t="shared" si="427"/>
        <v>1.0511008463664248E-2</v>
      </c>
      <c r="AL467" s="1">
        <f t="shared" si="428"/>
        <v>8.6393738998138303E-10</v>
      </c>
      <c r="AM467" s="1">
        <f t="shared" si="429"/>
        <v>1749.99999999999</v>
      </c>
      <c r="AN467" s="1">
        <f t="shared" si="430"/>
        <v>11.932902644884226</v>
      </c>
      <c r="AO467" s="1">
        <f t="shared" si="431"/>
        <v>33.717781711510618</v>
      </c>
      <c r="AP467" s="1">
        <f t="shared" si="432"/>
        <v>8.9443289393816432</v>
      </c>
      <c r="AQ467" s="1">
        <f t="shared" si="433"/>
        <v>172.67007718256502</v>
      </c>
      <c r="AR467" s="1">
        <f t="shared" si="434"/>
        <v>5.3892609236397693</v>
      </c>
      <c r="AS467" s="1">
        <f t="shared" si="435"/>
        <v>172.93547383086457</v>
      </c>
      <c r="AT467" s="1">
        <f t="shared" si="436"/>
        <v>0.17948198310993302</v>
      </c>
      <c r="AU467" s="1">
        <f t="shared" si="437"/>
        <v>173.23954269613955</v>
      </c>
      <c r="AV467" s="1">
        <f t="shared" si="438"/>
        <v>6.1884350857506346E-4</v>
      </c>
      <c r="AW467" s="1">
        <f t="shared" si="439"/>
        <v>173.24560175455559</v>
      </c>
      <c r="AX467" s="1">
        <f t="shared" si="440"/>
        <v>6.5989475209540836E-8</v>
      </c>
      <c r="AY467" s="1">
        <f t="shared" si="441"/>
        <v>173.2456140343254</v>
      </c>
      <c r="BA467" s="1">
        <f t="shared" si="399"/>
        <v>33.717781711510618</v>
      </c>
      <c r="BB467" s="1">
        <f t="shared" si="400"/>
        <v>172.67007718256502</v>
      </c>
      <c r="BC467" s="1">
        <f t="shared" si="401"/>
        <v>172.93547383086457</v>
      </c>
      <c r="BD467" s="1">
        <f t="shared" si="402"/>
        <v>173.23954269613955</v>
      </c>
      <c r="BE467" s="1">
        <f t="shared" si="403"/>
        <v>173.24560175455559</v>
      </c>
      <c r="BF467" s="1">
        <f t="shared" si="404"/>
        <v>173.2456140343254</v>
      </c>
      <c r="BG467" s="1">
        <f t="shared" si="405"/>
        <v>5.1210390606336569</v>
      </c>
      <c r="BH467" s="1">
        <f t="shared" si="406"/>
        <v>5.1289101789228217</v>
      </c>
      <c r="BI467" s="1">
        <f t="shared" si="407"/>
        <v>5.1379282355635754</v>
      </c>
      <c r="BJ467" s="1">
        <f t="shared" si="408"/>
        <v>5.1381079347640712</v>
      </c>
      <c r="BK467" s="1">
        <f t="shared" si="409"/>
        <v>5.1381082989567668</v>
      </c>
      <c r="BM467" s="1">
        <f t="shared" si="410"/>
        <v>1749.99999999999</v>
      </c>
      <c r="BN467" s="1">
        <f t="shared" si="411"/>
        <v>172.67007718256502</v>
      </c>
      <c r="BO467" s="1">
        <f t="shared" si="412"/>
        <v>172.93547383086457</v>
      </c>
      <c r="BP467" s="1">
        <f t="shared" si="413"/>
        <v>173.23954269613955</v>
      </c>
      <c r="BQ467" s="1">
        <f t="shared" si="414"/>
        <v>173.24560175455559</v>
      </c>
      <c r="BR467" s="1">
        <f t="shared" si="415"/>
        <v>173.2456140343254</v>
      </c>
      <c r="BS467" s="1">
        <f t="shared" si="416"/>
        <v>9.8668615532894872</v>
      </c>
      <c r="BT467" s="1">
        <f t="shared" si="417"/>
        <v>9.8820270760494608</v>
      </c>
      <c r="BU467" s="1">
        <f t="shared" si="418"/>
        <v>9.8994024397794593</v>
      </c>
      <c r="BV467" s="1">
        <f t="shared" si="419"/>
        <v>9.8997486716889487</v>
      </c>
      <c r="BW467" s="1">
        <f t="shared" si="420"/>
        <v>9.8997493733900797</v>
      </c>
    </row>
    <row r="468" spans="16:75">
      <c r="P468" s="1">
        <v>3</v>
      </c>
      <c r="Q468" s="1">
        <f t="shared" si="392"/>
        <v>1887.581907241469</v>
      </c>
      <c r="R468" s="14">
        <v>45.7</v>
      </c>
      <c r="S468" s="1">
        <f t="shared" si="390"/>
        <v>49.536374999999992</v>
      </c>
      <c r="T468" s="1">
        <f t="shared" si="391"/>
        <v>4.870321428571426</v>
      </c>
      <c r="U468" s="1">
        <v>0</v>
      </c>
      <c r="V468" s="1">
        <v>0</v>
      </c>
      <c r="W468" s="14">
        <f t="shared" si="393"/>
        <v>54.406696428571422</v>
      </c>
      <c r="Y468" s="1">
        <f t="shared" si="394"/>
        <v>91.048305175144208</v>
      </c>
      <c r="Z468" s="1">
        <f t="shared" si="395"/>
        <v>8.951694824855787</v>
      </c>
      <c r="AA468" s="1">
        <f t="shared" si="396"/>
        <v>0</v>
      </c>
      <c r="AB468" s="1">
        <f t="shared" si="397"/>
        <v>0</v>
      </c>
      <c r="AC468" s="14">
        <f t="shared" si="398"/>
        <v>100</v>
      </c>
      <c r="AD468" s="1">
        <f t="shared" si="421"/>
        <v>1.0316810764499487E-2</v>
      </c>
      <c r="AE468" s="1">
        <f t="shared" si="422"/>
        <v>0.14275261059027466</v>
      </c>
      <c r="AF468" s="1">
        <f t="shared" si="423"/>
        <v>5.4346483049654087E-2</v>
      </c>
      <c r="AG468" s="1">
        <f t="shared" si="424"/>
        <v>4.8684218024953603E-2</v>
      </c>
      <c r="AH468" s="1">
        <f t="shared" si="425"/>
        <v>2.8936730690980256E-2</v>
      </c>
      <c r="AI468" s="1">
        <f t="shared" si="426"/>
        <v>1.7304894031136494E-2</v>
      </c>
      <c r="AJ468" s="1">
        <f t="shared" si="427"/>
        <v>1.0412089145484651E-2</v>
      </c>
      <c r="AL468" s="1">
        <f t="shared" si="428"/>
        <v>7.3933850203834145E-10</v>
      </c>
      <c r="AM468" s="1">
        <f t="shared" si="429"/>
        <v>1746.1706783369718</v>
      </c>
      <c r="AN468" s="1">
        <f t="shared" si="430"/>
        <v>11.836239155778458</v>
      </c>
      <c r="AO468" s="1">
        <f t="shared" si="431"/>
        <v>33.669900874408356</v>
      </c>
      <c r="AP468" s="1">
        <f t="shared" si="432"/>
        <v>8.7252063820822183</v>
      </c>
      <c r="AQ468" s="1">
        <f t="shared" si="433"/>
        <v>172.31133567096657</v>
      </c>
      <c r="AR468" s="1">
        <f t="shared" si="434"/>
        <v>5.2375877796724515</v>
      </c>
      <c r="AS468" s="1">
        <f t="shared" si="435"/>
        <v>172.56852003206546</v>
      </c>
      <c r="AT468" s="1">
        <f t="shared" si="436"/>
        <v>0.17016335593504175</v>
      </c>
      <c r="AU468" s="1">
        <f t="shared" si="437"/>
        <v>172.86083508270366</v>
      </c>
      <c r="AV468" s="1">
        <f t="shared" si="438"/>
        <v>5.6289406835700298E-4</v>
      </c>
      <c r="AW468" s="1">
        <f t="shared" si="439"/>
        <v>172.86650976580179</v>
      </c>
      <c r="AX468" s="1">
        <f t="shared" si="440"/>
        <v>5.6043696381452478E-8</v>
      </c>
      <c r="AY468" s="1">
        <f t="shared" si="441"/>
        <v>172.86652078710813</v>
      </c>
      <c r="BA468" s="1">
        <f t="shared" si="399"/>
        <v>33.669900874408356</v>
      </c>
      <c r="BB468" s="1">
        <f t="shared" si="400"/>
        <v>172.31133567096657</v>
      </c>
      <c r="BC468" s="1">
        <f t="shared" si="401"/>
        <v>172.56852003206546</v>
      </c>
      <c r="BD468" s="1">
        <f t="shared" si="402"/>
        <v>172.86083508270366</v>
      </c>
      <c r="BE468" s="1">
        <f t="shared" si="403"/>
        <v>172.86650976580179</v>
      </c>
      <c r="BF468" s="1">
        <f t="shared" si="404"/>
        <v>172.86652078710813</v>
      </c>
      <c r="BG468" s="1">
        <f t="shared" si="405"/>
        <v>5.1176668536596752</v>
      </c>
      <c r="BH468" s="1">
        <f t="shared" si="406"/>
        <v>5.125305259310414</v>
      </c>
      <c r="BI468" s="1">
        <f t="shared" si="407"/>
        <v>5.1339870505556142</v>
      </c>
      <c r="BJ468" s="1">
        <f t="shared" si="408"/>
        <v>5.1341555893083513</v>
      </c>
      <c r="BK468" s="1">
        <f t="shared" si="409"/>
        <v>5.13415591664244</v>
      </c>
      <c r="BM468" s="1">
        <f t="shared" si="410"/>
        <v>1746.1706783369718</v>
      </c>
      <c r="BN468" s="1">
        <f t="shared" si="411"/>
        <v>172.31133567096657</v>
      </c>
      <c r="BO468" s="1">
        <f t="shared" si="412"/>
        <v>172.56852003206546</v>
      </c>
      <c r="BP468" s="1">
        <f t="shared" si="413"/>
        <v>172.86083508270366</v>
      </c>
      <c r="BQ468" s="1">
        <f t="shared" si="414"/>
        <v>172.86650976580179</v>
      </c>
      <c r="BR468" s="1">
        <f t="shared" si="415"/>
        <v>172.86652078710813</v>
      </c>
      <c r="BS468" s="1">
        <f t="shared" si="416"/>
        <v>9.8679549375478839</v>
      </c>
      <c r="BT468" s="1">
        <f t="shared" si="417"/>
        <v>9.882683415370213</v>
      </c>
      <c r="BU468" s="1">
        <f t="shared" si="418"/>
        <v>9.8994237635082651</v>
      </c>
      <c r="BV468" s="1">
        <f t="shared" si="419"/>
        <v>9.8997487422270432</v>
      </c>
      <c r="BW468" s="1">
        <f t="shared" si="420"/>
        <v>9.8997493733970927</v>
      </c>
    </row>
    <row r="469" spans="16:75">
      <c r="P469" s="1">
        <v>3</v>
      </c>
      <c r="Q469" s="1">
        <f t="shared" si="392"/>
        <v>1888.2961929557548</v>
      </c>
      <c r="R469" s="14">
        <v>45.8</v>
      </c>
      <c r="S469" s="1">
        <f t="shared" si="390"/>
        <v>49.533374999999992</v>
      </c>
      <c r="T469" s="1">
        <f t="shared" si="391"/>
        <v>4.7733214285714318</v>
      </c>
      <c r="U469" s="1">
        <v>0</v>
      </c>
      <c r="V469" s="1">
        <v>0</v>
      </c>
      <c r="W469" s="14">
        <f t="shared" si="393"/>
        <v>54.306696428571428</v>
      </c>
      <c r="Y469" s="1">
        <f t="shared" si="394"/>
        <v>91.210436755530338</v>
      </c>
      <c r="Z469" s="1">
        <f t="shared" si="395"/>
        <v>8.7895632444696599</v>
      </c>
      <c r="AA469" s="1">
        <f t="shared" si="396"/>
        <v>0</v>
      </c>
      <c r="AB469" s="1">
        <f t="shared" si="397"/>
        <v>0</v>
      </c>
      <c r="AC469" s="14">
        <f t="shared" si="398"/>
        <v>100</v>
      </c>
      <c r="AD469" s="1">
        <f t="shared" si="421"/>
        <v>1.0274849080365562E-2</v>
      </c>
      <c r="AE469" s="1">
        <f t="shared" si="422"/>
        <v>0.1423405191612116</v>
      </c>
      <c r="AF469" s="1">
        <f t="shared" si="423"/>
        <v>5.3963375119973359E-2</v>
      </c>
      <c r="AG469" s="1">
        <f t="shared" si="424"/>
        <v>4.8333150972597556E-2</v>
      </c>
      <c r="AH469" s="1">
        <f t="shared" si="425"/>
        <v>2.8705617301148168E-2</v>
      </c>
      <c r="AI469" s="1">
        <f t="shared" si="426"/>
        <v>1.7153220453883802E-2</v>
      </c>
      <c r="AJ469" s="1">
        <f t="shared" si="427"/>
        <v>1.0312805528518045E-2</v>
      </c>
      <c r="AL469" s="1">
        <f t="shared" si="428"/>
        <v>6.1335161827258191E-10</v>
      </c>
      <c r="AM469" s="1">
        <f t="shared" si="429"/>
        <v>1742.3580786026132</v>
      </c>
      <c r="AN469" s="1">
        <f t="shared" si="430"/>
        <v>11.739905953005938</v>
      </c>
      <c r="AO469" s="1">
        <f t="shared" si="431"/>
        <v>33.622018789427131</v>
      </c>
      <c r="AP469" s="1">
        <f t="shared" si="432"/>
        <v>8.5095656785567577</v>
      </c>
      <c r="AQ469" s="1">
        <f t="shared" si="433"/>
        <v>171.95368988495699</v>
      </c>
      <c r="AR469" s="1">
        <f t="shared" si="434"/>
        <v>5.0888609043292803</v>
      </c>
      <c r="AS469" s="1">
        <f t="shared" si="435"/>
        <v>172.20284392043285</v>
      </c>
      <c r="AT469" s="1">
        <f t="shared" si="436"/>
        <v>0.16124341673216194</v>
      </c>
      <c r="AU469" s="1">
        <f t="shared" si="437"/>
        <v>172.48376173845486</v>
      </c>
      <c r="AV469" s="1">
        <f t="shared" si="438"/>
        <v>5.114833107612019E-4</v>
      </c>
      <c r="AW469" s="1">
        <f t="shared" si="439"/>
        <v>172.48907308832912</v>
      </c>
      <c r="AX469" s="1">
        <f t="shared" si="440"/>
        <v>4.7509576513067864E-8</v>
      </c>
      <c r="AY469" s="1">
        <f t="shared" si="441"/>
        <v>172.48908296889942</v>
      </c>
      <c r="BA469" s="1">
        <f t="shared" si="399"/>
        <v>33.622018789427131</v>
      </c>
      <c r="BB469" s="1">
        <f t="shared" si="400"/>
        <v>171.95368988495699</v>
      </c>
      <c r="BC469" s="1">
        <f t="shared" si="401"/>
        <v>172.20284392043285</v>
      </c>
      <c r="BD469" s="1">
        <f t="shared" si="402"/>
        <v>172.48376173845486</v>
      </c>
      <c r="BE469" s="1">
        <f t="shared" si="403"/>
        <v>172.48907308832912</v>
      </c>
      <c r="BF469" s="1">
        <f t="shared" si="404"/>
        <v>172.48908296889942</v>
      </c>
      <c r="BG469" s="1">
        <f t="shared" si="405"/>
        <v>5.1143178213626479</v>
      </c>
      <c r="BH469" s="1">
        <f t="shared" si="406"/>
        <v>5.1217282638181212</v>
      </c>
      <c r="BI469" s="1">
        <f t="shared" si="407"/>
        <v>5.1300834378420657</v>
      </c>
      <c r="BJ469" s="1">
        <f t="shared" si="408"/>
        <v>5.1302414102085532</v>
      </c>
      <c r="BK469" s="1">
        <f t="shared" si="409"/>
        <v>5.1302417040805652</v>
      </c>
      <c r="BM469" s="1">
        <f t="shared" si="410"/>
        <v>1742.3580786026132</v>
      </c>
      <c r="BN469" s="1">
        <f t="shared" si="411"/>
        <v>171.95368988495699</v>
      </c>
      <c r="BO469" s="1">
        <f t="shared" si="412"/>
        <v>172.20284392043285</v>
      </c>
      <c r="BP469" s="1">
        <f t="shared" si="413"/>
        <v>172.48376173845486</v>
      </c>
      <c r="BQ469" s="1">
        <f t="shared" si="414"/>
        <v>172.48907308832912</v>
      </c>
      <c r="BR469" s="1">
        <f t="shared" si="415"/>
        <v>172.48908296889942</v>
      </c>
      <c r="BS469" s="1">
        <f t="shared" si="416"/>
        <v>9.8690212991617301</v>
      </c>
      <c r="BT469" s="1">
        <f t="shared" si="417"/>
        <v>9.8833211172379158</v>
      </c>
      <c r="BU469" s="1">
        <f t="shared" si="418"/>
        <v>9.8994439694502052</v>
      </c>
      <c r="BV469" s="1">
        <f t="shared" si="419"/>
        <v>9.8997488063226893</v>
      </c>
      <c r="BW469" s="1">
        <f t="shared" si="420"/>
        <v>9.8997493734030382</v>
      </c>
    </row>
    <row r="470" spans="16:75">
      <c r="P470" s="1">
        <v>3</v>
      </c>
      <c r="Q470" s="1">
        <f t="shared" si="392"/>
        <v>1889.0104786700404</v>
      </c>
      <c r="R470" s="14">
        <v>45.9</v>
      </c>
      <c r="S470" s="1">
        <f t="shared" si="390"/>
        <v>49.530374999999992</v>
      </c>
      <c r="T470" s="1">
        <f t="shared" si="391"/>
        <v>4.6763214285714305</v>
      </c>
      <c r="U470" s="1">
        <v>0</v>
      </c>
      <c r="V470" s="1">
        <v>0</v>
      </c>
      <c r="W470" s="14">
        <f t="shared" si="393"/>
        <v>54.206696428571419</v>
      </c>
      <c r="Y470" s="1">
        <f t="shared" si="394"/>
        <v>91.373166533523303</v>
      </c>
      <c r="Z470" s="1">
        <f t="shared" si="395"/>
        <v>8.6268334664767021</v>
      </c>
      <c r="AA470" s="1">
        <f t="shared" si="396"/>
        <v>0</v>
      </c>
      <c r="AB470" s="1">
        <f t="shared" si="397"/>
        <v>0</v>
      </c>
      <c r="AC470" s="14">
        <f t="shared" si="398"/>
        <v>100</v>
      </c>
      <c r="AD470" s="1">
        <f t="shared" si="421"/>
        <v>1.023273257519697E-2</v>
      </c>
      <c r="AE470" s="1">
        <f t="shared" si="422"/>
        <v>0.14192690728742041</v>
      </c>
      <c r="AF470" s="1">
        <f t="shared" si="423"/>
        <v>5.3578853682534636E-2</v>
      </c>
      <c r="AG470" s="1">
        <f t="shared" si="424"/>
        <v>4.7980788629897353E-2</v>
      </c>
      <c r="AH470" s="1">
        <f t="shared" si="425"/>
        <v>2.8473651199732223E-2</v>
      </c>
      <c r="AI470" s="1">
        <f t="shared" si="426"/>
        <v>1.7000987264674475E-2</v>
      </c>
      <c r="AJ470" s="1">
        <f t="shared" si="427"/>
        <v>1.0213155596599561E-2</v>
      </c>
      <c r="AL470" s="1">
        <f t="shared" si="428"/>
        <v>5.2333444867612407E-10</v>
      </c>
      <c r="AM470" s="1">
        <f t="shared" si="429"/>
        <v>1738.5620915032623</v>
      </c>
      <c r="AN470" s="1">
        <f t="shared" si="430"/>
        <v>11.643903469855402</v>
      </c>
      <c r="AO470" s="1">
        <f t="shared" si="431"/>
        <v>33.574136185245059</v>
      </c>
      <c r="AP470" s="1">
        <f t="shared" si="432"/>
        <v>8.2973820105064551</v>
      </c>
      <c r="AQ470" s="1">
        <f t="shared" si="433"/>
        <v>171.59714019459869</v>
      </c>
      <c r="AR470" s="1">
        <f t="shared" si="434"/>
        <v>4.9430492186849122</v>
      </c>
      <c r="AS470" s="1">
        <f t="shared" si="435"/>
        <v>171.83844349624601</v>
      </c>
      <c r="AT470" s="1">
        <f t="shared" si="436"/>
        <v>0.15270882120602886</v>
      </c>
      <c r="AU470" s="1">
        <f t="shared" si="437"/>
        <v>172.10831282142382</v>
      </c>
      <c r="AV470" s="1">
        <f t="shared" si="438"/>
        <v>4.6428608106239649E-4</v>
      </c>
      <c r="AW470" s="1">
        <f t="shared" si="439"/>
        <v>172.11328091228935</v>
      </c>
      <c r="AX470" s="1">
        <f t="shared" si="440"/>
        <v>4.0196251421700245E-8</v>
      </c>
      <c r="AY470" s="1">
        <f t="shared" si="441"/>
        <v>172.11328975990443</v>
      </c>
      <c r="BA470" s="1">
        <f t="shared" si="399"/>
        <v>33.574136185245059</v>
      </c>
      <c r="BB470" s="1">
        <f t="shared" si="400"/>
        <v>171.59714019459869</v>
      </c>
      <c r="BC470" s="1">
        <f t="shared" si="401"/>
        <v>171.83844349624601</v>
      </c>
      <c r="BD470" s="1">
        <f t="shared" si="402"/>
        <v>172.10831282142382</v>
      </c>
      <c r="BE470" s="1">
        <f t="shared" si="403"/>
        <v>172.11328091228935</v>
      </c>
      <c r="BF470" s="1">
        <f t="shared" si="404"/>
        <v>172.11328975990443</v>
      </c>
      <c r="BG470" s="1">
        <f t="shared" si="405"/>
        <v>5.1109919626170779</v>
      </c>
      <c r="BH470" s="1">
        <f t="shared" si="406"/>
        <v>5.1181791408758404</v>
      </c>
      <c r="BI470" s="1">
        <f t="shared" si="407"/>
        <v>5.126217153341412</v>
      </c>
      <c r="BJ470" s="1">
        <f t="shared" si="408"/>
        <v>5.1263651270923409</v>
      </c>
      <c r="BK470" s="1">
        <f t="shared" si="409"/>
        <v>5.1263653906170683</v>
      </c>
      <c r="BM470" s="1">
        <f t="shared" si="410"/>
        <v>1738.5620915032623</v>
      </c>
      <c r="BN470" s="1">
        <f t="shared" si="411"/>
        <v>171.59714019459869</v>
      </c>
      <c r="BO470" s="1">
        <f t="shared" si="412"/>
        <v>171.83844349624601</v>
      </c>
      <c r="BP470" s="1">
        <f t="shared" si="413"/>
        <v>172.10831282142382</v>
      </c>
      <c r="BQ470" s="1">
        <f t="shared" si="414"/>
        <v>172.11328091228935</v>
      </c>
      <c r="BR470" s="1">
        <f t="shared" si="415"/>
        <v>172.11328975990443</v>
      </c>
      <c r="BS470" s="1">
        <f t="shared" si="416"/>
        <v>9.8700610713434909</v>
      </c>
      <c r="BT470" s="1">
        <f t="shared" si="417"/>
        <v>9.883940546964558</v>
      </c>
      <c r="BU470" s="1">
        <f t="shared" si="418"/>
        <v>9.8994631058939593</v>
      </c>
      <c r="BV470" s="1">
        <f t="shared" si="419"/>
        <v>9.8997488645038931</v>
      </c>
      <c r="BW470" s="1">
        <f t="shared" si="420"/>
        <v>9.8997493734080688</v>
      </c>
    </row>
    <row r="471" spans="16:75">
      <c r="P471" s="1">
        <v>3</v>
      </c>
      <c r="Q471" s="1">
        <f t="shared" si="392"/>
        <v>1889.7247643843261</v>
      </c>
      <c r="R471" s="14">
        <v>46</v>
      </c>
      <c r="S471" s="1">
        <f t="shared" si="390"/>
        <v>49.527374999999999</v>
      </c>
      <c r="T471" s="1">
        <f t="shared" si="391"/>
        <v>4.5793214285714292</v>
      </c>
      <c r="U471" s="1">
        <v>0</v>
      </c>
      <c r="V471" s="1">
        <v>0</v>
      </c>
      <c r="W471" s="14">
        <f t="shared" si="393"/>
        <v>54.106696428571425</v>
      </c>
      <c r="Y471" s="1">
        <f t="shared" si="394"/>
        <v>91.536497825889668</v>
      </c>
      <c r="Z471" s="1">
        <f t="shared" si="395"/>
        <v>8.4635021741103493</v>
      </c>
      <c r="AA471" s="1">
        <f t="shared" si="396"/>
        <v>0</v>
      </c>
      <c r="AB471" s="1">
        <f t="shared" si="397"/>
        <v>0</v>
      </c>
      <c r="AC471" s="14">
        <f t="shared" si="398"/>
        <v>100.00000000000001</v>
      </c>
      <c r="AD471" s="1">
        <f t="shared" si="421"/>
        <v>1.0190460390572975E-2</v>
      </c>
      <c r="AE471" s="1">
        <f t="shared" si="422"/>
        <v>0.14151176653864295</v>
      </c>
      <c r="AF471" s="1">
        <f t="shared" si="423"/>
        <v>5.3192910900002534E-2</v>
      </c>
      <c r="AG471" s="1">
        <f t="shared" si="424"/>
        <v>4.7627123814985912E-2</v>
      </c>
      <c r="AH471" s="1">
        <f t="shared" si="425"/>
        <v>2.8240827658787618E-2</v>
      </c>
      <c r="AI471" s="1">
        <f t="shared" si="426"/>
        <v>1.6848191360683953E-2</v>
      </c>
      <c r="AJ471" s="1">
        <f t="shared" si="427"/>
        <v>1.011313731865925E-2</v>
      </c>
      <c r="AL471" s="1">
        <f t="shared" si="428"/>
        <v>4.323032179517131E-10</v>
      </c>
      <c r="AM471" s="1">
        <f t="shared" si="429"/>
        <v>1734.7826086956475</v>
      </c>
      <c r="AN471" s="1">
        <f t="shared" si="430"/>
        <v>11.548232142251436</v>
      </c>
      <c r="AO471" s="1">
        <f t="shared" si="431"/>
        <v>33.526253785151596</v>
      </c>
      <c r="AP471" s="1">
        <f t="shared" si="432"/>
        <v>8.0886305151406859</v>
      </c>
      <c r="AQ471" s="1">
        <f t="shared" si="433"/>
        <v>171.24168691268682</v>
      </c>
      <c r="AR471" s="1">
        <f t="shared" si="434"/>
        <v>4.800121690714561</v>
      </c>
      <c r="AS471" s="1">
        <f t="shared" si="435"/>
        <v>171.47531670971225</v>
      </c>
      <c r="AT471" s="1">
        <f t="shared" si="436"/>
        <v>0.14454654497574548</v>
      </c>
      <c r="AU471" s="1">
        <f t="shared" si="437"/>
        <v>171.7344785469098</v>
      </c>
      <c r="AV471" s="1">
        <f t="shared" si="438"/>
        <v>4.209973710015551E-4</v>
      </c>
      <c r="AW471" s="1">
        <f t="shared" si="439"/>
        <v>171.73912252116995</v>
      </c>
      <c r="AX471" s="1">
        <f t="shared" si="440"/>
        <v>3.394004979703304E-8</v>
      </c>
      <c r="AY471" s="1">
        <f t="shared" si="441"/>
        <v>171.7391304344132</v>
      </c>
      <c r="BA471" s="1">
        <f t="shared" si="399"/>
        <v>33.526253785151596</v>
      </c>
      <c r="BB471" s="1">
        <f t="shared" si="400"/>
        <v>171.24168691268682</v>
      </c>
      <c r="BC471" s="1">
        <f t="shared" si="401"/>
        <v>171.47531670971225</v>
      </c>
      <c r="BD471" s="1">
        <f t="shared" si="402"/>
        <v>171.7344785469098</v>
      </c>
      <c r="BE471" s="1">
        <f t="shared" si="403"/>
        <v>171.73912252116995</v>
      </c>
      <c r="BF471" s="1">
        <f t="shared" si="404"/>
        <v>171.7391304344132</v>
      </c>
      <c r="BG471" s="1">
        <f t="shared" si="405"/>
        <v>5.1076892756961669</v>
      </c>
      <c r="BH471" s="1">
        <f t="shared" si="406"/>
        <v>5.1146578382597809</v>
      </c>
      <c r="BI471" s="1">
        <f t="shared" si="407"/>
        <v>5.1223879544504634</v>
      </c>
      <c r="BJ471" s="1">
        <f t="shared" si="408"/>
        <v>5.1225264719922654</v>
      </c>
      <c r="BK471" s="1">
        <f t="shared" si="409"/>
        <v>5.1225267080235053</v>
      </c>
      <c r="BM471" s="1">
        <f t="shared" si="410"/>
        <v>1734.7826086956475</v>
      </c>
      <c r="BN471" s="1">
        <f t="shared" si="411"/>
        <v>171.24168691268682</v>
      </c>
      <c r="BO471" s="1">
        <f t="shared" si="412"/>
        <v>171.47531670971225</v>
      </c>
      <c r="BP471" s="1">
        <f t="shared" si="413"/>
        <v>171.7344785469098</v>
      </c>
      <c r="BQ471" s="1">
        <f t="shared" si="414"/>
        <v>171.73912252116995</v>
      </c>
      <c r="BR471" s="1">
        <f t="shared" si="415"/>
        <v>171.7391304344132</v>
      </c>
      <c r="BS471" s="1">
        <f t="shared" si="416"/>
        <v>9.8710746841899937</v>
      </c>
      <c r="BT471" s="1">
        <f t="shared" si="417"/>
        <v>9.8845420659734149</v>
      </c>
      <c r="BU471" s="1">
        <f t="shared" si="418"/>
        <v>9.8994812194960815</v>
      </c>
      <c r="BV471" s="1">
        <f t="shared" si="419"/>
        <v>9.8997489172604496</v>
      </c>
      <c r="BW471" s="1">
        <f t="shared" si="420"/>
        <v>9.8997493734123161</v>
      </c>
    </row>
    <row r="472" spans="16:75">
      <c r="P472" s="1">
        <v>3</v>
      </c>
      <c r="Q472" s="1">
        <f t="shared" si="392"/>
        <v>1890.4390500986119</v>
      </c>
      <c r="R472" s="14">
        <v>46.1</v>
      </c>
      <c r="S472" s="1">
        <f t="shared" si="390"/>
        <v>49.524374999999999</v>
      </c>
      <c r="T472" s="1">
        <f t="shared" si="391"/>
        <v>4.4823214285714279</v>
      </c>
      <c r="U472" s="1">
        <v>0</v>
      </c>
      <c r="V472" s="1">
        <v>0</v>
      </c>
      <c r="W472" s="14">
        <f t="shared" si="393"/>
        <v>54.006696428571431</v>
      </c>
      <c r="Y472" s="1">
        <f t="shared" si="394"/>
        <v>91.700433973961566</v>
      </c>
      <c r="Z472" s="1">
        <f t="shared" si="395"/>
        <v>8.2995660260384359</v>
      </c>
      <c r="AA472" s="1">
        <f t="shared" si="396"/>
        <v>0</v>
      </c>
      <c r="AB472" s="1">
        <f t="shared" si="397"/>
        <v>0</v>
      </c>
      <c r="AC472" s="14">
        <f t="shared" si="398"/>
        <v>100</v>
      </c>
      <c r="AD472" s="1">
        <f t="shared" si="421"/>
        <v>1.0148031661714949E-2</v>
      </c>
      <c r="AE472" s="1">
        <f t="shared" si="422"/>
        <v>0.14109508842218246</v>
      </c>
      <c r="AF472" s="1">
        <f t="shared" si="423"/>
        <v>5.280553887699449E-2</v>
      </c>
      <c r="AG472" s="1">
        <f t="shared" si="424"/>
        <v>4.727214929280369E-2</v>
      </c>
      <c r="AH472" s="1">
        <f t="shared" si="425"/>
        <v>2.8007141915352047E-2</v>
      </c>
      <c r="AI472" s="1">
        <f t="shared" si="426"/>
        <v>1.6694829616106629E-2</v>
      </c>
      <c r="AJ472" s="1">
        <f t="shared" si="427"/>
        <v>1.0012748648584053E-2</v>
      </c>
      <c r="AL472" s="1">
        <f t="shared" si="428"/>
        <v>3.5914295491108775E-10</v>
      </c>
      <c r="AM472" s="1">
        <f t="shared" si="429"/>
        <v>1731.0195227765685</v>
      </c>
      <c r="AN472" s="1">
        <f t="shared" si="430"/>
        <v>11.452892408782878</v>
      </c>
      <c r="AO472" s="1">
        <f t="shared" si="431"/>
        <v>33.478372307111755</v>
      </c>
      <c r="AP472" s="1">
        <f t="shared" si="432"/>
        <v>7.8832862846906693</v>
      </c>
      <c r="AQ472" s="1">
        <f t="shared" si="433"/>
        <v>170.88733029527251</v>
      </c>
      <c r="AR472" s="1">
        <f t="shared" si="434"/>
        <v>4.6600473356593985</v>
      </c>
      <c r="AS472" s="1">
        <f t="shared" si="435"/>
        <v>171.11346146161233</v>
      </c>
      <c r="AT472" s="1">
        <f t="shared" si="436"/>
        <v>0.13674387900276586</v>
      </c>
      <c r="AU472" s="1">
        <f t="shared" si="437"/>
        <v>171.3622491875434</v>
      </c>
      <c r="AV472" s="1">
        <f t="shared" si="438"/>
        <v>3.813312705528824E-4</v>
      </c>
      <c r="AW472" s="1">
        <f t="shared" si="439"/>
        <v>171.36658729082311</v>
      </c>
      <c r="AX472" s="1">
        <f t="shared" si="440"/>
        <v>2.8601202974499038E-8</v>
      </c>
      <c r="AY472" s="1">
        <f t="shared" si="441"/>
        <v>171.36659435978021</v>
      </c>
      <c r="BA472" s="1">
        <f t="shared" si="399"/>
        <v>33.478372307111755</v>
      </c>
      <c r="BB472" s="1">
        <f t="shared" si="400"/>
        <v>170.88733029527251</v>
      </c>
      <c r="BC472" s="1">
        <f t="shared" si="401"/>
        <v>171.11346146161233</v>
      </c>
      <c r="BD472" s="1">
        <f t="shared" si="402"/>
        <v>171.3622491875434</v>
      </c>
      <c r="BE472" s="1">
        <f t="shared" si="403"/>
        <v>171.36658729082311</v>
      </c>
      <c r="BF472" s="1">
        <f t="shared" si="404"/>
        <v>171.36659435978021</v>
      </c>
      <c r="BG472" s="1">
        <f t="shared" si="405"/>
        <v>5.1044097582656729</v>
      </c>
      <c r="BH472" s="1">
        <f t="shared" si="406"/>
        <v>5.1111643030883851</v>
      </c>
      <c r="BI472" s="1">
        <f t="shared" si="407"/>
        <v>5.1185956000358237</v>
      </c>
      <c r="BJ472" s="1">
        <f t="shared" si="408"/>
        <v>5.1187251793128539</v>
      </c>
      <c r="BK472" s="1">
        <f t="shared" si="409"/>
        <v>5.118725390462818</v>
      </c>
      <c r="BM472" s="1">
        <f t="shared" si="410"/>
        <v>1731.0195227765685</v>
      </c>
      <c r="BN472" s="1">
        <f t="shared" si="411"/>
        <v>170.88733029527251</v>
      </c>
      <c r="BO472" s="1">
        <f t="shared" si="412"/>
        <v>171.11346146161233</v>
      </c>
      <c r="BP472" s="1">
        <f t="shared" si="413"/>
        <v>171.3622491875434</v>
      </c>
      <c r="BQ472" s="1">
        <f t="shared" si="414"/>
        <v>171.36658729082311</v>
      </c>
      <c r="BR472" s="1">
        <f t="shared" si="415"/>
        <v>171.36659435978021</v>
      </c>
      <c r="BS472" s="1">
        <f t="shared" si="416"/>
        <v>9.8720625646767939</v>
      </c>
      <c r="BT472" s="1">
        <f t="shared" si="417"/>
        <v>9.8851260318049459</v>
      </c>
      <c r="BU472" s="1">
        <f t="shared" si="418"/>
        <v>9.899498355320512</v>
      </c>
      <c r="BV472" s="1">
        <f t="shared" si="419"/>
        <v>9.8997489650463226</v>
      </c>
      <c r="BW472" s="1">
        <f t="shared" si="420"/>
        <v>9.899749373415899</v>
      </c>
    </row>
    <row r="473" spans="16:75">
      <c r="P473" s="1">
        <v>3</v>
      </c>
      <c r="Q473" s="1">
        <f t="shared" si="392"/>
        <v>1891.1533358128977</v>
      </c>
      <c r="R473" s="14">
        <v>46.2</v>
      </c>
      <c r="S473" s="1">
        <f t="shared" si="390"/>
        <v>49.521374999999999</v>
      </c>
      <c r="T473" s="1">
        <f t="shared" si="391"/>
        <v>4.3853214285714266</v>
      </c>
      <c r="U473" s="1">
        <v>0</v>
      </c>
      <c r="V473" s="1">
        <v>0</v>
      </c>
      <c r="W473" s="14">
        <f t="shared" si="393"/>
        <v>53.906696428571422</v>
      </c>
      <c r="Y473" s="1">
        <f t="shared" si="394"/>
        <v>91.864978343864649</v>
      </c>
      <c r="Z473" s="1">
        <f t="shared" si="395"/>
        <v>8.1350216561353506</v>
      </c>
      <c r="AA473" s="1">
        <f t="shared" si="396"/>
        <v>0</v>
      </c>
      <c r="AB473" s="1">
        <f t="shared" si="397"/>
        <v>0</v>
      </c>
      <c r="AC473" s="14">
        <f t="shared" si="398"/>
        <v>100</v>
      </c>
      <c r="AD473" s="1">
        <f t="shared" si="421"/>
        <v>1.0105445517427416E-2</v>
      </c>
      <c r="AE473" s="1">
        <f t="shared" si="422"/>
        <v>0.14067686438232449</v>
      </c>
      <c r="AF473" s="1">
        <f t="shared" si="423"/>
        <v>5.2416729659542478E-2</v>
      </c>
      <c r="AG473" s="1">
        <f t="shared" si="424"/>
        <v>4.6915857774605413E-2</v>
      </c>
      <c r="AH473" s="1">
        <f t="shared" si="425"/>
        <v>2.7772589171120972E-2</v>
      </c>
      <c r="AI473" s="1">
        <f t="shared" si="426"/>
        <v>1.6540898881942722E-2</v>
      </c>
      <c r="AJ473" s="1">
        <f t="shared" si="427"/>
        <v>9.9119875250783009E-3</v>
      </c>
      <c r="AL473" s="1">
        <f t="shared" si="428"/>
        <v>3.2316902259814231E-10</v>
      </c>
      <c r="AM473" s="1">
        <f t="shared" si="429"/>
        <v>1727.2727272727236</v>
      </c>
      <c r="AN473" s="1">
        <f t="shared" si="430"/>
        <v>11.357884710732352</v>
      </c>
      <c r="AO473" s="1">
        <f t="shared" si="431"/>
        <v>33.430492463829545</v>
      </c>
      <c r="AP473" s="1">
        <f t="shared" si="432"/>
        <v>7.6813243659183428</v>
      </c>
      <c r="AQ473" s="1">
        <f t="shared" si="433"/>
        <v>170.53407054217868</v>
      </c>
      <c r="AR473" s="1">
        <f t="shared" si="434"/>
        <v>4.5227952163926162</v>
      </c>
      <c r="AS473" s="1">
        <f t="shared" si="435"/>
        <v>170.75287560393869</v>
      </c>
      <c r="AT473" s="1">
        <f t="shared" si="436"/>
        <v>0.12928842504112242</v>
      </c>
      <c r="AU473" s="1">
        <f t="shared" si="437"/>
        <v>170.99161507333883</v>
      </c>
      <c r="AV473" s="1">
        <f t="shared" si="438"/>
        <v>3.450199625568391E-4</v>
      </c>
      <c r="AW473" s="1">
        <f t="shared" si="439"/>
        <v>170.99566468850523</v>
      </c>
      <c r="AX473" s="1">
        <f t="shared" si="440"/>
        <v>2.4048243632162446E-8</v>
      </c>
      <c r="AY473" s="1">
        <f t="shared" si="441"/>
        <v>170.99567099541716</v>
      </c>
      <c r="BA473" s="1">
        <f t="shared" si="399"/>
        <v>33.430492463829545</v>
      </c>
      <c r="BB473" s="1">
        <f t="shared" si="400"/>
        <v>170.53407054217868</v>
      </c>
      <c r="BC473" s="1">
        <f t="shared" si="401"/>
        <v>170.75287560393869</v>
      </c>
      <c r="BD473" s="1">
        <f t="shared" si="402"/>
        <v>170.99161507333883</v>
      </c>
      <c r="BE473" s="1">
        <f t="shared" si="403"/>
        <v>170.99566468850523</v>
      </c>
      <c r="BF473" s="1">
        <f t="shared" si="404"/>
        <v>170.99567099541716</v>
      </c>
      <c r="BG473" s="1">
        <f t="shared" si="405"/>
        <v>5.1011534073777023</v>
      </c>
      <c r="BH473" s="1">
        <f t="shared" si="406"/>
        <v>5.107698481818252</v>
      </c>
      <c r="BI473" s="1">
        <f t="shared" si="407"/>
        <v>5.1148398504253239</v>
      </c>
      <c r="BJ473" s="1">
        <f t="shared" si="408"/>
        <v>5.1149609857980911</v>
      </c>
      <c r="BK473" s="1">
        <f t="shared" si="409"/>
        <v>5.114961174455555</v>
      </c>
      <c r="BM473" s="1">
        <f t="shared" si="410"/>
        <v>1727.2727272727236</v>
      </c>
      <c r="BN473" s="1">
        <f t="shared" si="411"/>
        <v>170.53407054217868</v>
      </c>
      <c r="BO473" s="1">
        <f t="shared" si="412"/>
        <v>170.75287560393869</v>
      </c>
      <c r="BP473" s="1">
        <f t="shared" si="413"/>
        <v>170.99161507333883</v>
      </c>
      <c r="BQ473" s="1">
        <f t="shared" si="414"/>
        <v>170.99566468850523</v>
      </c>
      <c r="BR473" s="1">
        <f t="shared" si="415"/>
        <v>170.99567099541716</v>
      </c>
      <c r="BS473" s="1">
        <f t="shared" si="416"/>
        <v>9.8730251366524708</v>
      </c>
      <c r="BT473" s="1">
        <f t="shared" si="417"/>
        <v>9.885692798122788</v>
      </c>
      <c r="BU473" s="1">
        <f t="shared" si="418"/>
        <v>9.8995145568775325</v>
      </c>
      <c r="BV473" s="1">
        <f t="shared" si="419"/>
        <v>9.8997490082819031</v>
      </c>
      <c r="BW473" s="1">
        <f t="shared" si="420"/>
        <v>9.8997493734189099</v>
      </c>
    </row>
    <row r="474" spans="16:75">
      <c r="P474" s="1">
        <v>3</v>
      </c>
      <c r="Q474" s="1">
        <f t="shared" si="392"/>
        <v>1891.8676215271832</v>
      </c>
      <c r="R474" s="14">
        <v>46.3</v>
      </c>
      <c r="S474" s="1">
        <f t="shared" si="390"/>
        <v>49.518374999999999</v>
      </c>
      <c r="T474" s="1">
        <f t="shared" si="391"/>
        <v>4.2883214285714324</v>
      </c>
      <c r="U474" s="1">
        <v>0</v>
      </c>
      <c r="V474" s="1">
        <v>0</v>
      </c>
      <c r="W474" s="14">
        <f t="shared" si="393"/>
        <v>53.806696428571428</v>
      </c>
      <c r="Y474" s="1">
        <f t="shared" si="394"/>
        <v>92.030134326748353</v>
      </c>
      <c r="Z474" s="1">
        <f t="shared" si="395"/>
        <v>7.9698656732516442</v>
      </c>
      <c r="AA474" s="1">
        <f t="shared" si="396"/>
        <v>0</v>
      </c>
      <c r="AB474" s="1">
        <f t="shared" si="397"/>
        <v>0</v>
      </c>
      <c r="AC474" s="14">
        <f t="shared" si="398"/>
        <v>100</v>
      </c>
      <c r="AD474" s="1">
        <f t="shared" si="421"/>
        <v>1.0062701080038419E-2</v>
      </c>
      <c r="AE474" s="1">
        <f t="shared" si="422"/>
        <v>0.14025708579975113</v>
      </c>
      <c r="AF474" s="1">
        <f t="shared" si="423"/>
        <v>5.2026475234548446E-2</v>
      </c>
      <c r="AG474" s="1">
        <f t="shared" si="424"/>
        <v>4.655824191746108E-2</v>
      </c>
      <c r="AH474" s="1">
        <f t="shared" si="425"/>
        <v>2.7537164592119145E-2</v>
      </c>
      <c r="AI474" s="1">
        <f t="shared" si="426"/>
        <v>1.638639598578271E-2</v>
      </c>
      <c r="AJ474" s="1">
        <f t="shared" si="427"/>
        <v>9.810851871522603E-3</v>
      </c>
      <c r="AL474" s="1">
        <f t="shared" si="428"/>
        <v>2.676640133537032E-10</v>
      </c>
      <c r="AM474" s="1">
        <f t="shared" si="429"/>
        <v>1723.5421166306669</v>
      </c>
      <c r="AN474" s="1">
        <f t="shared" si="430"/>
        <v>11.263209492105629</v>
      </c>
      <c r="AO474" s="1">
        <f t="shared" si="431"/>
        <v>33.382614962810706</v>
      </c>
      <c r="AP474" s="1">
        <f t="shared" si="432"/>
        <v>7.4827197596139774</v>
      </c>
      <c r="AQ474" s="1">
        <f t="shared" si="433"/>
        <v>170.18190779750793</v>
      </c>
      <c r="AR474" s="1">
        <f t="shared" si="434"/>
        <v>4.3883344437927718</v>
      </c>
      <c r="AS474" s="1">
        <f t="shared" si="435"/>
        <v>170.39355694052588</v>
      </c>
      <c r="AT474" s="1">
        <f t="shared" si="436"/>
        <v>0.12216809110961313</v>
      </c>
      <c r="AU474" s="1">
        <f t="shared" si="437"/>
        <v>170.62256659173576</v>
      </c>
      <c r="AV474" s="1">
        <f t="shared" si="438"/>
        <v>3.1181276192755232E-4</v>
      </c>
      <c r="AW474" s="1">
        <f t="shared" si="439"/>
        <v>170.626344271927</v>
      </c>
      <c r="AX474" s="1">
        <f t="shared" si="440"/>
        <v>2.0180481663275241E-8</v>
      </c>
      <c r="AY474" s="1">
        <f t="shared" si="441"/>
        <v>170.62634989179895</v>
      </c>
      <c r="BA474" s="1">
        <f t="shared" si="399"/>
        <v>33.382614962810706</v>
      </c>
      <c r="BB474" s="1">
        <f t="shared" si="400"/>
        <v>170.18190779750793</v>
      </c>
      <c r="BC474" s="1">
        <f t="shared" si="401"/>
        <v>170.39355694052588</v>
      </c>
      <c r="BD474" s="1">
        <f t="shared" si="402"/>
        <v>170.62256659173576</v>
      </c>
      <c r="BE474" s="1">
        <f t="shared" si="403"/>
        <v>170.626344271927</v>
      </c>
      <c r="BF474" s="1">
        <f t="shared" si="404"/>
        <v>170.62634989179895</v>
      </c>
      <c r="BG474" s="1">
        <f t="shared" si="405"/>
        <v>5.0979202194644122</v>
      </c>
      <c r="BH474" s="1">
        <f t="shared" si="406"/>
        <v>5.1042603202400327</v>
      </c>
      <c r="BI474" s="1">
        <f t="shared" si="407"/>
        <v>5.1111204673994148</v>
      </c>
      <c r="BJ474" s="1">
        <f t="shared" si="408"/>
        <v>5.1112336304992931</v>
      </c>
      <c r="BK474" s="1">
        <f t="shared" si="409"/>
        <v>5.111233798846559</v>
      </c>
      <c r="BM474" s="1">
        <f t="shared" si="410"/>
        <v>1723.5421166306669</v>
      </c>
      <c r="BN474" s="1">
        <f t="shared" si="411"/>
        <v>170.18190779750793</v>
      </c>
      <c r="BO474" s="1">
        <f t="shared" si="412"/>
        <v>170.39355694052588</v>
      </c>
      <c r="BP474" s="1">
        <f t="shared" si="413"/>
        <v>170.62256659173576</v>
      </c>
      <c r="BQ474" s="1">
        <f t="shared" si="414"/>
        <v>170.626344271927</v>
      </c>
      <c r="BR474" s="1">
        <f t="shared" si="415"/>
        <v>170.62634989179895</v>
      </c>
      <c r="BS474" s="1">
        <f t="shared" si="416"/>
        <v>9.8739628208328689</v>
      </c>
      <c r="BT474" s="1">
        <f t="shared" si="417"/>
        <v>9.8862427147197494</v>
      </c>
      <c r="BU474" s="1">
        <f t="shared" si="418"/>
        <v>9.899529866162128</v>
      </c>
      <c r="BV474" s="1">
        <f t="shared" si="419"/>
        <v>9.8997490473561811</v>
      </c>
      <c r="BW474" s="1">
        <f t="shared" si="420"/>
        <v>9.8997493734214341</v>
      </c>
    </row>
    <row r="475" spans="16:75">
      <c r="P475" s="1">
        <v>3</v>
      </c>
      <c r="Q475" s="1">
        <f t="shared" si="392"/>
        <v>1892.581907241469</v>
      </c>
      <c r="R475" s="14">
        <v>46.4</v>
      </c>
      <c r="S475" s="1">
        <f t="shared" si="390"/>
        <v>49.515374999999999</v>
      </c>
      <c r="T475" s="1">
        <f t="shared" si="391"/>
        <v>4.1913214285714311</v>
      </c>
      <c r="U475" s="1">
        <v>0</v>
      </c>
      <c r="V475" s="1">
        <v>0</v>
      </c>
      <c r="W475" s="14">
        <f t="shared" si="393"/>
        <v>53.706696428571433</v>
      </c>
      <c r="Y475" s="1">
        <f t="shared" si="394"/>
        <v>92.195905339018964</v>
      </c>
      <c r="Z475" s="1">
        <f t="shared" si="395"/>
        <v>7.8040946609810264</v>
      </c>
      <c r="AA475" s="1">
        <f t="shared" si="396"/>
        <v>0</v>
      </c>
      <c r="AB475" s="1">
        <f t="shared" si="397"/>
        <v>0</v>
      </c>
      <c r="AC475" s="14">
        <f t="shared" si="398"/>
        <v>99.999999999999986</v>
      </c>
      <c r="AD475" s="1">
        <f t="shared" si="421"/>
        <v>1.0019797465339207E-2</v>
      </c>
      <c r="AE475" s="1">
        <f t="shared" si="422"/>
        <v>0.13983574399094903</v>
      </c>
      <c r="AF475" s="1">
        <f t="shared" si="423"/>
        <v>5.163476752923387E-2</v>
      </c>
      <c r="AG475" s="1">
        <f t="shared" si="424"/>
        <v>4.6199294323751541E-2</v>
      </c>
      <c r="AH475" s="1">
        <f t="shared" si="425"/>
        <v>2.730086330836852E-2</v>
      </c>
      <c r="AI475" s="1">
        <f t="shared" si="426"/>
        <v>1.6231317731589385E-2</v>
      </c>
      <c r="AJ475" s="1">
        <f t="shared" si="427"/>
        <v>9.7093395958311787E-3</v>
      </c>
      <c r="AL475" s="1">
        <f t="shared" si="428"/>
        <v>2.3074834664392701E-10</v>
      </c>
      <c r="AM475" s="1">
        <f t="shared" si="429"/>
        <v>1719.8275862068945</v>
      </c>
      <c r="AN475" s="1">
        <f t="shared" si="430"/>
        <v>11.168867199661822</v>
      </c>
      <c r="AO475" s="1">
        <f t="shared" si="431"/>
        <v>33.334740506424609</v>
      </c>
      <c r="AP475" s="1">
        <f t="shared" si="432"/>
        <v>7.2874474200807171</v>
      </c>
      <c r="AQ475" s="1">
        <f t="shared" si="433"/>
        <v>169.83084215014279</v>
      </c>
      <c r="AR475" s="1">
        <f t="shared" si="434"/>
        <v>4.2566341771237264</v>
      </c>
      <c r="AS475" s="1">
        <f t="shared" si="435"/>
        <v>170.03550322767373</v>
      </c>
      <c r="AT475" s="1">
        <f t="shared" si="436"/>
        <v>0.11537108697441735</v>
      </c>
      <c r="AU475" s="1">
        <f t="shared" si="437"/>
        <v>170.25509418763068</v>
      </c>
      <c r="AV475" s="1">
        <f t="shared" si="438"/>
        <v>2.8147519206836663E-4</v>
      </c>
      <c r="AW475" s="1">
        <f t="shared" si="439"/>
        <v>170.25861568831334</v>
      </c>
      <c r="AX475" s="1">
        <f t="shared" si="440"/>
        <v>1.6897599065966355E-8</v>
      </c>
      <c r="AY475" s="1">
        <f t="shared" si="441"/>
        <v>170.25862068948234</v>
      </c>
      <c r="BA475" s="1">
        <f t="shared" si="399"/>
        <v>33.334740506424609</v>
      </c>
      <c r="BB475" s="1">
        <f t="shared" si="400"/>
        <v>169.83084215014279</v>
      </c>
      <c r="BC475" s="1">
        <f t="shared" si="401"/>
        <v>170.03550322767373</v>
      </c>
      <c r="BD475" s="1">
        <f t="shared" si="402"/>
        <v>170.25509418763068</v>
      </c>
      <c r="BE475" s="1">
        <f t="shared" si="403"/>
        <v>170.25861568831334</v>
      </c>
      <c r="BF475" s="1">
        <f t="shared" si="404"/>
        <v>170.25862068948234</v>
      </c>
      <c r="BG475" s="1">
        <f t="shared" si="405"/>
        <v>5.0947101903316527</v>
      </c>
      <c r="BH475" s="1">
        <f t="shared" si="406"/>
        <v>5.1008497634743177</v>
      </c>
      <c r="BI475" s="1">
        <f t="shared" si="407"/>
        <v>5.1074372141825251</v>
      </c>
      <c r="BJ475" s="1">
        <f t="shared" si="408"/>
        <v>5.1075428547433681</v>
      </c>
      <c r="BK475" s="1">
        <f t="shared" si="409"/>
        <v>5.1075430047721051</v>
      </c>
      <c r="BM475" s="1">
        <f t="shared" si="410"/>
        <v>1719.8275862068945</v>
      </c>
      <c r="BN475" s="1">
        <f t="shared" si="411"/>
        <v>169.83084215014279</v>
      </c>
      <c r="BO475" s="1">
        <f t="shared" si="412"/>
        <v>170.03550322767373</v>
      </c>
      <c r="BP475" s="1">
        <f t="shared" si="413"/>
        <v>170.25509418763068</v>
      </c>
      <c r="BQ475" s="1">
        <f t="shared" si="414"/>
        <v>170.25861568831334</v>
      </c>
      <c r="BR475" s="1">
        <f t="shared" si="415"/>
        <v>170.25862068948234</v>
      </c>
      <c r="BS475" s="1">
        <f t="shared" si="416"/>
        <v>9.8748760347952818</v>
      </c>
      <c r="BT475" s="1">
        <f t="shared" si="417"/>
        <v>9.8867761275238983</v>
      </c>
      <c r="BU475" s="1">
        <f t="shared" si="418"/>
        <v>9.8995443236918206</v>
      </c>
      <c r="BV475" s="1">
        <f t="shared" si="419"/>
        <v>9.8997490826287571</v>
      </c>
      <c r="BW475" s="1">
        <f t="shared" si="420"/>
        <v>9.8997493734235462</v>
      </c>
    </row>
    <row r="476" spans="16:75">
      <c r="P476" s="1">
        <v>3</v>
      </c>
      <c r="Q476" s="1">
        <f t="shared" si="392"/>
        <v>1893.2961929557548</v>
      </c>
      <c r="R476" s="14">
        <v>46.5</v>
      </c>
      <c r="S476" s="1">
        <f t="shared" si="390"/>
        <v>49.512374999999999</v>
      </c>
      <c r="T476" s="1">
        <f t="shared" si="391"/>
        <v>4.0943214285714298</v>
      </c>
      <c r="U476" s="1">
        <v>0</v>
      </c>
      <c r="V476" s="1">
        <v>0</v>
      </c>
      <c r="W476" s="14">
        <f t="shared" si="393"/>
        <v>53.606696428571425</v>
      </c>
      <c r="Y476" s="1">
        <f t="shared" si="394"/>
        <v>92.362294822575151</v>
      </c>
      <c r="Z476" s="1">
        <f t="shared" si="395"/>
        <v>7.6377051774248654</v>
      </c>
      <c r="AA476" s="1">
        <f t="shared" si="396"/>
        <v>0</v>
      </c>
      <c r="AB476" s="1">
        <f t="shared" si="397"/>
        <v>0</v>
      </c>
      <c r="AC476" s="14">
        <f t="shared" si="398"/>
        <v>100.00000000000001</v>
      </c>
      <c r="AD476" s="1">
        <f t="shared" si="421"/>
        <v>9.9767337825232977E-3</v>
      </c>
      <c r="AE476" s="1">
        <f t="shared" si="422"/>
        <v>0.13941283020761069</v>
      </c>
      <c r="AF476" s="1">
        <f t="shared" si="423"/>
        <v>5.1241598410583261E-2</v>
      </c>
      <c r="AG476" s="1">
        <f t="shared" si="424"/>
        <v>4.5839007540658512E-2</v>
      </c>
      <c r="AH476" s="1">
        <f t="shared" si="425"/>
        <v>2.7063680413552518E-2</v>
      </c>
      <c r="AI476" s="1">
        <f t="shared" si="426"/>
        <v>1.6075660899477543E-2</v>
      </c>
      <c r="AJ476" s="1">
        <f t="shared" si="427"/>
        <v>9.6074485903076493E-3</v>
      </c>
      <c r="AL476" s="1">
        <f t="shared" si="428"/>
        <v>1.7406429030524192E-10</v>
      </c>
      <c r="AM476" s="1">
        <f t="shared" si="429"/>
        <v>1716.1290322580626</v>
      </c>
      <c r="AN476" s="1">
        <f t="shared" si="430"/>
        <v>11.074858282944039</v>
      </c>
      <c r="AO476" s="1">
        <f t="shared" si="431"/>
        <v>33.286869791965508</v>
      </c>
      <c r="AP476" s="1">
        <f t="shared" si="432"/>
        <v>7.0954822546125325</v>
      </c>
      <c r="AQ476" s="1">
        <f t="shared" si="433"/>
        <v>169.48087363423841</v>
      </c>
      <c r="AR476" s="1">
        <f t="shared" si="434"/>
        <v>4.1276636244246152</v>
      </c>
      <c r="AS476" s="1">
        <f t="shared" si="435"/>
        <v>169.67871217476352</v>
      </c>
      <c r="AT476" s="1">
        <f t="shared" si="436"/>
        <v>0.10888591966654208</v>
      </c>
      <c r="AU476" s="1">
        <f t="shared" si="437"/>
        <v>169.88918836339849</v>
      </c>
      <c r="AV476" s="1">
        <f t="shared" si="438"/>
        <v>2.5378810446836144E-4</v>
      </c>
      <c r="AW476" s="1">
        <f t="shared" si="439"/>
        <v>169.89246867347416</v>
      </c>
      <c r="AX476" s="1">
        <f t="shared" si="440"/>
        <v>1.4119685049717279E-8</v>
      </c>
      <c r="AY476" s="1">
        <f t="shared" si="441"/>
        <v>169.89247311813745</v>
      </c>
      <c r="BA476" s="1">
        <f t="shared" si="399"/>
        <v>33.286869791965508</v>
      </c>
      <c r="BB476" s="1">
        <f t="shared" si="400"/>
        <v>169.48087363423841</v>
      </c>
      <c r="BC476" s="1">
        <f t="shared" si="401"/>
        <v>169.67871217476352</v>
      </c>
      <c r="BD476" s="1">
        <f t="shared" si="402"/>
        <v>169.88918836339849</v>
      </c>
      <c r="BE476" s="1">
        <f t="shared" si="403"/>
        <v>169.89246867347416</v>
      </c>
      <c r="BF476" s="1">
        <f t="shared" si="404"/>
        <v>169.89247311813745</v>
      </c>
      <c r="BG476" s="1">
        <f t="shared" si="405"/>
        <v>5.091523315152517</v>
      </c>
      <c r="BH476" s="1">
        <f t="shared" si="406"/>
        <v>5.097466755967516</v>
      </c>
      <c r="BI476" s="1">
        <f t="shared" si="407"/>
        <v>5.1037898554343748</v>
      </c>
      <c r="BJ476" s="1">
        <f t="shared" si="408"/>
        <v>5.1038884021014592</v>
      </c>
      <c r="BK476" s="1">
        <f t="shared" si="409"/>
        <v>5.1038885356274806</v>
      </c>
      <c r="BM476" s="1">
        <f t="shared" si="410"/>
        <v>1716.1290322580626</v>
      </c>
      <c r="BN476" s="1">
        <f t="shared" si="411"/>
        <v>169.48087363423841</v>
      </c>
      <c r="BO476" s="1">
        <f t="shared" si="412"/>
        <v>169.67871217476352</v>
      </c>
      <c r="BP476" s="1">
        <f t="shared" si="413"/>
        <v>169.88918836339849</v>
      </c>
      <c r="BQ476" s="1">
        <f t="shared" si="414"/>
        <v>169.89246867347416</v>
      </c>
      <c r="BR476" s="1">
        <f t="shared" si="415"/>
        <v>169.89247311813745</v>
      </c>
      <c r="BS476" s="1">
        <f t="shared" si="416"/>
        <v>9.8757651929725512</v>
      </c>
      <c r="BT476" s="1">
        <f t="shared" si="417"/>
        <v>9.8872933786046531</v>
      </c>
      <c r="BU476" s="1">
        <f t="shared" si="418"/>
        <v>9.8995579685439079</v>
      </c>
      <c r="BV476" s="1">
        <f t="shared" si="419"/>
        <v>9.8997491144317742</v>
      </c>
      <c r="BW476" s="1">
        <f t="shared" si="420"/>
        <v>9.8997493734253137</v>
      </c>
    </row>
    <row r="477" spans="16:75">
      <c r="P477" s="1">
        <v>3</v>
      </c>
      <c r="Q477" s="1">
        <f t="shared" si="392"/>
        <v>1894.0104786700406</v>
      </c>
      <c r="R477" s="14">
        <v>46.6</v>
      </c>
      <c r="S477" s="1">
        <f t="shared" si="390"/>
        <v>49.509374999999999</v>
      </c>
      <c r="T477" s="1">
        <f t="shared" si="391"/>
        <v>3.9973214285714285</v>
      </c>
      <c r="U477" s="1">
        <v>0</v>
      </c>
      <c r="V477" s="1">
        <v>0</v>
      </c>
      <c r="W477" s="14">
        <f t="shared" si="393"/>
        <v>53.506696428571431</v>
      </c>
      <c r="Y477" s="1">
        <f t="shared" si="394"/>
        <v>92.529306245046101</v>
      </c>
      <c r="Z477" s="1">
        <f t="shared" si="395"/>
        <v>7.4706937549539019</v>
      </c>
      <c r="AA477" s="1">
        <f t="shared" si="396"/>
        <v>0</v>
      </c>
      <c r="AB477" s="1">
        <f t="shared" si="397"/>
        <v>0</v>
      </c>
      <c r="AC477" s="14">
        <f t="shared" si="398"/>
        <v>100</v>
      </c>
      <c r="AD477" s="1">
        <f t="shared" si="421"/>
        <v>9.9335091341247912E-3</v>
      </c>
      <c r="AE477" s="1">
        <f t="shared" si="422"/>
        <v>0.13898833563602872</v>
      </c>
      <c r="AF477" s="1">
        <f t="shared" si="423"/>
        <v>5.0846959684781028E-2</v>
      </c>
      <c r="AG477" s="1">
        <f t="shared" si="424"/>
        <v>4.5477374059648606E-2</v>
      </c>
      <c r="AH477" s="1">
        <f t="shared" si="425"/>
        <v>2.6825610964676373E-2</v>
      </c>
      <c r="AI477" s="1">
        <f t="shared" si="426"/>
        <v>1.5919422245491047E-2</v>
      </c>
      <c r="AJ477" s="1">
        <f t="shared" si="427"/>
        <v>9.5051767314991101E-3</v>
      </c>
      <c r="AL477" s="1">
        <f t="shared" si="428"/>
        <v>1.5562579096194785E-10</v>
      </c>
      <c r="AM477" s="1">
        <f t="shared" si="429"/>
        <v>1712.4463519313288</v>
      </c>
      <c r="AN477" s="1">
        <f t="shared" si="430"/>
        <v>10.981183194310423</v>
      </c>
      <c r="AO477" s="1">
        <f t="shared" si="431"/>
        <v>33.23900351171303</v>
      </c>
      <c r="AP477" s="1">
        <f t="shared" si="432"/>
        <v>6.9067991229582004</v>
      </c>
      <c r="AQ477" s="1">
        <f t="shared" si="433"/>
        <v>169.13200222970775</v>
      </c>
      <c r="AR477" s="1">
        <f t="shared" si="434"/>
        <v>4.0013920429005738</v>
      </c>
      <c r="AS477" s="1">
        <f t="shared" si="435"/>
        <v>169.32318144486683</v>
      </c>
      <c r="AT477" s="1">
        <f t="shared" si="436"/>
        <v>0.10270138900987963</v>
      </c>
      <c r="AU477" s="1">
        <f t="shared" si="437"/>
        <v>169.5248396789041</v>
      </c>
      <c r="AV477" s="1">
        <f t="shared" si="438"/>
        <v>2.2854683541264758E-4</v>
      </c>
      <c r="AW477" s="1">
        <f t="shared" si="439"/>
        <v>169.52789305088481</v>
      </c>
      <c r="AX477" s="1">
        <f t="shared" si="440"/>
        <v>1.1768175559235358E-8</v>
      </c>
      <c r="AY477" s="1">
        <f t="shared" si="441"/>
        <v>169.52789699559159</v>
      </c>
      <c r="BA477" s="1">
        <f t="shared" si="399"/>
        <v>33.23900351171303</v>
      </c>
      <c r="BB477" s="1">
        <f t="shared" si="400"/>
        <v>169.13200222970775</v>
      </c>
      <c r="BC477" s="1">
        <f t="shared" si="401"/>
        <v>169.32318144486683</v>
      </c>
      <c r="BD477" s="1">
        <f t="shared" si="402"/>
        <v>169.5248396789041</v>
      </c>
      <c r="BE477" s="1">
        <f t="shared" si="403"/>
        <v>169.52789305088481</v>
      </c>
      <c r="BF477" s="1">
        <f t="shared" si="404"/>
        <v>169.52789699559159</v>
      </c>
      <c r="BG477" s="1">
        <f t="shared" si="405"/>
        <v>5.0883595884608166</v>
      </c>
      <c r="BH477" s="1">
        <f t="shared" si="406"/>
        <v>5.0941112414877106</v>
      </c>
      <c r="BI477" s="1">
        <f t="shared" si="407"/>
        <v>5.1001781572412535</v>
      </c>
      <c r="BJ477" s="1">
        <f t="shared" si="408"/>
        <v>5.100270018357957</v>
      </c>
      <c r="BK477" s="1">
        <f t="shared" si="409"/>
        <v>5.1002701370350039</v>
      </c>
      <c r="BM477" s="1">
        <f t="shared" si="410"/>
        <v>1712.4463519313288</v>
      </c>
      <c r="BN477" s="1">
        <f t="shared" si="411"/>
        <v>169.13200222970775</v>
      </c>
      <c r="BO477" s="1">
        <f t="shared" si="412"/>
        <v>169.32318144486683</v>
      </c>
      <c r="BP477" s="1">
        <f t="shared" si="413"/>
        <v>169.5248396789041</v>
      </c>
      <c r="BQ477" s="1">
        <f t="shared" si="414"/>
        <v>169.52789305088481</v>
      </c>
      <c r="BR477" s="1">
        <f t="shared" si="415"/>
        <v>169.52789699559159</v>
      </c>
      <c r="BS477" s="1">
        <f t="shared" si="416"/>
        <v>9.876630706647104</v>
      </c>
      <c r="BT477" s="1">
        <f t="shared" si="417"/>
        <v>9.8877948061789489</v>
      </c>
      <c r="BU477" s="1">
        <f t="shared" si="418"/>
        <v>9.8995708383921546</v>
      </c>
      <c r="BV477" s="1">
        <f t="shared" si="419"/>
        <v>9.8997491430717304</v>
      </c>
      <c r="BW477" s="1">
        <f t="shared" si="420"/>
        <v>9.8997493734267863</v>
      </c>
    </row>
    <row r="478" spans="16:75">
      <c r="P478" s="1">
        <v>3</v>
      </c>
      <c r="Q478" s="1">
        <f t="shared" si="392"/>
        <v>1894.7247643843261</v>
      </c>
      <c r="R478" s="14">
        <v>46.7</v>
      </c>
      <c r="S478" s="1">
        <f t="shared" si="390"/>
        <v>49.506374999999998</v>
      </c>
      <c r="T478" s="1">
        <f t="shared" si="391"/>
        <v>3.9003214285714272</v>
      </c>
      <c r="U478" s="1">
        <v>0</v>
      </c>
      <c r="V478" s="1">
        <v>0</v>
      </c>
      <c r="W478" s="14">
        <f t="shared" si="393"/>
        <v>53.406696428571422</v>
      </c>
      <c r="Y478" s="1">
        <f t="shared" si="394"/>
        <v>92.696943100032613</v>
      </c>
      <c r="Z478" s="1">
        <f t="shared" si="395"/>
        <v>7.3030568999673982</v>
      </c>
      <c r="AA478" s="1">
        <f t="shared" si="396"/>
        <v>0</v>
      </c>
      <c r="AB478" s="1">
        <f t="shared" si="397"/>
        <v>0</v>
      </c>
      <c r="AC478" s="14">
        <f t="shared" si="398"/>
        <v>100.00000000000001</v>
      </c>
      <c r="AD478" s="1">
        <f t="shared" si="421"/>
        <v>9.8901226159560582E-3</v>
      </c>
      <c r="AE478" s="1">
        <f t="shared" si="422"/>
        <v>0.13856225139648387</v>
      </c>
      <c r="AF478" s="1">
        <f t="shared" si="423"/>
        <v>5.0450843096642467E-2</v>
      </c>
      <c r="AG478" s="1">
        <f t="shared" si="424"/>
        <v>4.511438631595184E-2</v>
      </c>
      <c r="AH478" s="1">
        <f t="shared" si="425"/>
        <v>2.658664998172381E-2</v>
      </c>
      <c r="AI478" s="1">
        <f t="shared" si="426"/>
        <v>1.5762598501377529E-2</v>
      </c>
      <c r="AJ478" s="1">
        <f t="shared" si="427"/>
        <v>9.402521880048649E-3</v>
      </c>
      <c r="AL478" s="1">
        <f t="shared" si="428"/>
        <v>1.1740375951535744E-10</v>
      </c>
      <c r="AM478" s="1">
        <f t="shared" si="429"/>
        <v>1708.7794432548167</v>
      </c>
      <c r="AN478" s="1">
        <f t="shared" si="430"/>
        <v>10.887842388965755</v>
      </c>
      <c r="AO478" s="1">
        <f t="shared" si="431"/>
        <v>33.191142352991939</v>
      </c>
      <c r="AP478" s="1">
        <f t="shared" si="432"/>
        <v>6.7213728367731642</v>
      </c>
      <c r="AQ478" s="1">
        <f t="shared" si="433"/>
        <v>168.78422786269934</v>
      </c>
      <c r="AR478" s="1">
        <f t="shared" si="434"/>
        <v>3.8777887393260362</v>
      </c>
      <c r="AS478" s="1">
        <f t="shared" si="435"/>
        <v>168.96890865534749</v>
      </c>
      <c r="AT478" s="1">
        <f t="shared" si="436"/>
        <v>9.680658316936093E-2</v>
      </c>
      <c r="AU478" s="1">
        <f t="shared" si="437"/>
        <v>169.16203875150424</v>
      </c>
      <c r="AV478" s="1">
        <f t="shared" si="438"/>
        <v>2.0556039954985382E-4</v>
      </c>
      <c r="AW478" s="1">
        <f t="shared" si="439"/>
        <v>169.16487873077671</v>
      </c>
      <c r="AX478" s="1">
        <f t="shared" si="440"/>
        <v>9.7864168446147287E-9</v>
      </c>
      <c r="AY478" s="1">
        <f t="shared" si="441"/>
        <v>169.16488222688537</v>
      </c>
      <c r="BA478" s="1">
        <f t="shared" si="399"/>
        <v>33.191142352991939</v>
      </c>
      <c r="BB478" s="1">
        <f t="shared" si="400"/>
        <v>168.78422786269934</v>
      </c>
      <c r="BC478" s="1">
        <f t="shared" si="401"/>
        <v>168.96890865534749</v>
      </c>
      <c r="BD478" s="1">
        <f t="shared" si="402"/>
        <v>169.16203875150424</v>
      </c>
      <c r="BE478" s="1">
        <f t="shared" si="403"/>
        <v>169.16487873077671</v>
      </c>
      <c r="BF478" s="1">
        <f t="shared" si="404"/>
        <v>169.16488222688537</v>
      </c>
      <c r="BG478" s="1">
        <f t="shared" si="405"/>
        <v>5.0852190041444798</v>
      </c>
      <c r="BH478" s="1">
        <f t="shared" si="406"/>
        <v>5.0907831631205118</v>
      </c>
      <c r="BI478" s="1">
        <f t="shared" si="407"/>
        <v>5.0966018871072549</v>
      </c>
      <c r="BJ478" s="1">
        <f t="shared" si="408"/>
        <v>5.0966874514798892</v>
      </c>
      <c r="BK478" s="1">
        <f t="shared" si="409"/>
        <v>5.0966875568124692</v>
      </c>
      <c r="BM478" s="1">
        <f t="shared" si="410"/>
        <v>1708.7794432548167</v>
      </c>
      <c r="BN478" s="1">
        <f t="shared" si="411"/>
        <v>168.78422786269934</v>
      </c>
      <c r="BO478" s="1">
        <f t="shared" si="412"/>
        <v>168.96890865534749</v>
      </c>
      <c r="BP478" s="1">
        <f t="shared" si="413"/>
        <v>169.16203875150424</v>
      </c>
      <c r="BQ478" s="1">
        <f t="shared" si="414"/>
        <v>169.16487873077671</v>
      </c>
      <c r="BR478" s="1">
        <f t="shared" si="415"/>
        <v>169.16488222688537</v>
      </c>
      <c r="BS478" s="1">
        <f t="shared" si="416"/>
        <v>9.8774729839449442</v>
      </c>
      <c r="BT478" s="1">
        <f t="shared" si="417"/>
        <v>9.888280744617461</v>
      </c>
      <c r="BU478" s="1">
        <f t="shared" si="418"/>
        <v>9.8995829695429247</v>
      </c>
      <c r="BV478" s="1">
        <f t="shared" si="419"/>
        <v>9.8997491688311747</v>
      </c>
      <c r="BW478" s="1">
        <f t="shared" si="420"/>
        <v>9.899749373428012</v>
      </c>
    </row>
    <row r="479" spans="16:75">
      <c r="P479" s="1">
        <v>3</v>
      </c>
      <c r="Q479" s="1">
        <f t="shared" si="392"/>
        <v>1895.4390500986119</v>
      </c>
      <c r="R479" s="14">
        <v>46.8</v>
      </c>
      <c r="S479" s="1">
        <f t="shared" si="390"/>
        <v>49.503374999999998</v>
      </c>
      <c r="T479" s="1">
        <f t="shared" si="391"/>
        <v>3.803321428571433</v>
      </c>
      <c r="U479" s="1">
        <v>0</v>
      </c>
      <c r="V479" s="1">
        <v>0</v>
      </c>
      <c r="W479" s="14">
        <f t="shared" si="393"/>
        <v>53.306696428571428</v>
      </c>
      <c r="Y479" s="1">
        <f t="shared" si="394"/>
        <v>92.865208907350478</v>
      </c>
      <c r="Z479" s="1">
        <f t="shared" si="395"/>
        <v>7.1347910926495182</v>
      </c>
      <c r="AA479" s="1">
        <f t="shared" si="396"/>
        <v>0</v>
      </c>
      <c r="AB479" s="1">
        <f t="shared" si="397"/>
        <v>0</v>
      </c>
      <c r="AC479" s="14">
        <f t="shared" si="398"/>
        <v>100</v>
      </c>
      <c r="AD479" s="1">
        <f t="shared" si="421"/>
        <v>9.8465733170446587E-3</v>
      </c>
      <c r="AE479" s="1">
        <f t="shared" si="422"/>
        <v>0.13813456854262568</v>
      </c>
      <c r="AF479" s="1">
        <f t="shared" si="423"/>
        <v>5.0053240329038004E-2</v>
      </c>
      <c r="AG479" s="1">
        <f t="shared" si="424"/>
        <v>4.4750036688034109E-2</v>
      </c>
      <c r="AH479" s="1">
        <f t="shared" si="425"/>
        <v>2.634679244730977E-2</v>
      </c>
      <c r="AI479" s="1">
        <f t="shared" si="426"/>
        <v>1.560518637436048E-2</v>
      </c>
      <c r="AJ479" s="1">
        <f t="shared" si="427"/>
        <v>9.2994818805461552E-3</v>
      </c>
      <c r="AL479" s="1">
        <f t="shared" si="428"/>
        <v>9.8413541216790786E-11</v>
      </c>
      <c r="AM479" s="1">
        <f t="shared" si="429"/>
        <v>1705.1282051282044</v>
      </c>
      <c r="AN479" s="1">
        <f t="shared" si="430"/>
        <v>10.794836324993545</v>
      </c>
      <c r="AO479" s="1">
        <f t="shared" si="431"/>
        <v>33.143286998231261</v>
      </c>
      <c r="AP479" s="1">
        <f t="shared" si="432"/>
        <v>6.5391781590667799</v>
      </c>
      <c r="AQ479" s="1">
        <f t="shared" si="433"/>
        <v>168.43755040606766</v>
      </c>
      <c r="AR479" s="1">
        <f t="shared" si="434"/>
        <v>3.7568230704526071</v>
      </c>
      <c r="AS479" s="1">
        <f t="shared" si="435"/>
        <v>168.61589137845672</v>
      </c>
      <c r="AT479" s="1">
        <f t="shared" si="436"/>
        <v>9.1190874231434335E-2</v>
      </c>
      <c r="AU479" s="1">
        <f t="shared" si="437"/>
        <v>168.80077625604</v>
      </c>
      <c r="AV479" s="1">
        <f t="shared" si="438"/>
        <v>1.846507248582595E-4</v>
      </c>
      <c r="AW479" s="1">
        <f t="shared" si="439"/>
        <v>168.80341570923815</v>
      </c>
      <c r="AX479" s="1">
        <f t="shared" si="440"/>
        <v>8.1176498134003039E-9</v>
      </c>
      <c r="AY479" s="1">
        <f t="shared" si="441"/>
        <v>168.80341880334103</v>
      </c>
      <c r="BA479" s="1">
        <f t="shared" si="399"/>
        <v>33.143286998231261</v>
      </c>
      <c r="BB479" s="1">
        <f t="shared" si="400"/>
        <v>168.43755040606766</v>
      </c>
      <c r="BC479" s="1">
        <f t="shared" si="401"/>
        <v>168.61589137845672</v>
      </c>
      <c r="BD479" s="1">
        <f t="shared" si="402"/>
        <v>168.80077625604</v>
      </c>
      <c r="BE479" s="1">
        <f t="shared" si="403"/>
        <v>168.80341570923815</v>
      </c>
      <c r="BF479" s="1">
        <f t="shared" si="404"/>
        <v>168.80341880334103</v>
      </c>
      <c r="BG479" s="1">
        <f t="shared" si="405"/>
        <v>5.0821015554388609</v>
      </c>
      <c r="BH479" s="1">
        <f t="shared" si="406"/>
        <v>5.0874824632648883</v>
      </c>
      <c r="BI479" s="1">
        <f t="shared" si="407"/>
        <v>5.0930608139454696</v>
      </c>
      <c r="BJ479" s="1">
        <f t="shared" si="408"/>
        <v>5.0931404515866694</v>
      </c>
      <c r="BK479" s="1">
        <f t="shared" si="409"/>
        <v>5.0931405449420106</v>
      </c>
      <c r="BM479" s="1">
        <f t="shared" si="410"/>
        <v>1705.1282051282044</v>
      </c>
      <c r="BN479" s="1">
        <f t="shared" si="411"/>
        <v>168.43755040606766</v>
      </c>
      <c r="BO479" s="1">
        <f t="shared" si="412"/>
        <v>168.61589137845672</v>
      </c>
      <c r="BP479" s="1">
        <f t="shared" si="413"/>
        <v>168.80077625604</v>
      </c>
      <c r="BQ479" s="1">
        <f t="shared" si="414"/>
        <v>168.80341570923815</v>
      </c>
      <c r="BR479" s="1">
        <f t="shared" si="415"/>
        <v>168.80341880334103</v>
      </c>
      <c r="BS479" s="1">
        <f t="shared" si="416"/>
        <v>9.8782924298295374</v>
      </c>
      <c r="BT479" s="1">
        <f t="shared" si="417"/>
        <v>9.8887515244508499</v>
      </c>
      <c r="BU479" s="1">
        <f t="shared" si="418"/>
        <v>9.8995943969707714</v>
      </c>
      <c r="BV479" s="1">
        <f t="shared" si="419"/>
        <v>9.8997491919703613</v>
      </c>
      <c r="BW479" s="1">
        <f t="shared" si="420"/>
        <v>9.8997493734290281</v>
      </c>
    </row>
    <row r="480" spans="16:75">
      <c r="P480" s="1">
        <v>3</v>
      </c>
      <c r="Q480" s="1">
        <f t="shared" si="392"/>
        <v>1896.1533358128977</v>
      </c>
      <c r="R480" s="14">
        <v>46.9</v>
      </c>
      <c r="S480" s="1">
        <f t="shared" si="390"/>
        <v>49.500374999999998</v>
      </c>
      <c r="T480" s="1">
        <f t="shared" si="391"/>
        <v>3.7063214285714317</v>
      </c>
      <c r="U480" s="1">
        <v>0</v>
      </c>
      <c r="V480" s="1">
        <v>0</v>
      </c>
      <c r="W480" s="14">
        <f t="shared" si="393"/>
        <v>53.206696428571433</v>
      </c>
      <c r="Y480" s="1">
        <f t="shared" si="394"/>
        <v>93.034107213277039</v>
      </c>
      <c r="Z480" s="1">
        <f t="shared" si="395"/>
        <v>6.9658927867229439</v>
      </c>
      <c r="AA480" s="1">
        <f t="shared" si="396"/>
        <v>0</v>
      </c>
      <c r="AB480" s="1">
        <f t="shared" si="397"/>
        <v>0</v>
      </c>
      <c r="AC480" s="14">
        <f t="shared" si="398"/>
        <v>99.999999999999986</v>
      </c>
      <c r="AD480" s="1">
        <f t="shared" si="421"/>
        <v>9.8028603195696E-3</v>
      </c>
      <c r="AE480" s="1">
        <f t="shared" si="422"/>
        <v>0.13770527806084623</v>
      </c>
      <c r="AF480" s="1">
        <f t="shared" si="423"/>
        <v>4.9654143002311094E-2</v>
      </c>
      <c r="AG480" s="1">
        <f t="shared" si="424"/>
        <v>4.4384317497063661E-2</v>
      </c>
      <c r="AH480" s="1">
        <f t="shared" si="425"/>
        <v>2.6106033306329185E-2</v>
      </c>
      <c r="AI480" s="1">
        <f t="shared" si="426"/>
        <v>1.5447182546908765E-2</v>
      </c>
      <c r="AJ480" s="1">
        <f t="shared" si="427"/>
        <v>9.1960545613774466E-3</v>
      </c>
      <c r="AL480" s="1">
        <f t="shared" si="428"/>
        <v>7.9197971174831492E-11</v>
      </c>
      <c r="AM480" s="1">
        <f t="shared" si="429"/>
        <v>1701.4925373134322</v>
      </c>
      <c r="AN480" s="1">
        <f t="shared" si="430"/>
        <v>10.702165463388711</v>
      </c>
      <c r="AO480" s="1">
        <f t="shared" si="431"/>
        <v>33.095438125022646</v>
      </c>
      <c r="AP480" s="1">
        <f t="shared" si="432"/>
        <v>6.3601898036281455</v>
      </c>
      <c r="AQ480" s="1">
        <f t="shared" si="433"/>
        <v>168.09196967983644</v>
      </c>
      <c r="AR480" s="1">
        <f t="shared" si="434"/>
        <v>3.6384644434241866</v>
      </c>
      <c r="AS480" s="1">
        <f t="shared" si="435"/>
        <v>168.26412714192145</v>
      </c>
      <c r="AT480" s="1">
        <f t="shared" si="436"/>
        <v>8.5843913789716078E-2</v>
      </c>
      <c r="AU480" s="1">
        <f t="shared" si="437"/>
        <v>168.44104292481984</v>
      </c>
      <c r="AV480" s="1">
        <f t="shared" si="438"/>
        <v>1.6565191283665002E-4</v>
      </c>
      <c r="AW480" s="1">
        <f t="shared" si="439"/>
        <v>168.44349406732488</v>
      </c>
      <c r="AX480" s="1">
        <f t="shared" si="440"/>
        <v>6.7154925506061322E-9</v>
      </c>
      <c r="AY480" s="1">
        <f t="shared" si="441"/>
        <v>168.44349680164245</v>
      </c>
      <c r="BA480" s="1">
        <f t="shared" si="399"/>
        <v>33.095438125022646</v>
      </c>
      <c r="BB480" s="1">
        <f t="shared" si="400"/>
        <v>168.09196967983644</v>
      </c>
      <c r="BC480" s="1">
        <f t="shared" si="401"/>
        <v>168.26412714192145</v>
      </c>
      <c r="BD480" s="1">
        <f t="shared" si="402"/>
        <v>168.44104292481984</v>
      </c>
      <c r="BE480" s="1">
        <f t="shared" si="403"/>
        <v>168.44349406732488</v>
      </c>
      <c r="BF480" s="1">
        <f t="shared" si="404"/>
        <v>168.44349680164245</v>
      </c>
      <c r="BG480" s="1">
        <f t="shared" si="405"/>
        <v>5.0790072349199766</v>
      </c>
      <c r="BH480" s="1">
        <f t="shared" si="406"/>
        <v>5.0842090836289939</v>
      </c>
      <c r="BI480" s="1">
        <f t="shared" si="407"/>
        <v>5.0895547080691372</v>
      </c>
      <c r="BJ480" s="1">
        <f t="shared" si="408"/>
        <v>5.0896287709202106</v>
      </c>
      <c r="BK480" s="1">
        <f t="shared" si="409"/>
        <v>5.089628853539379</v>
      </c>
      <c r="BM480" s="1">
        <f t="shared" si="410"/>
        <v>1701.4925373134322</v>
      </c>
      <c r="BN480" s="1">
        <f t="shared" si="411"/>
        <v>168.09196967983644</v>
      </c>
      <c r="BO480" s="1">
        <f t="shared" si="412"/>
        <v>168.26412714192145</v>
      </c>
      <c r="BP480" s="1">
        <f t="shared" si="413"/>
        <v>168.44104292481984</v>
      </c>
      <c r="BQ480" s="1">
        <f t="shared" si="414"/>
        <v>168.44349406732488</v>
      </c>
      <c r="BR480" s="1">
        <f t="shared" si="415"/>
        <v>168.44349680164245</v>
      </c>
      <c r="BS480" s="1">
        <f t="shared" si="416"/>
        <v>9.8790894460956533</v>
      </c>
      <c r="BT480" s="1">
        <f t="shared" si="417"/>
        <v>9.8892074723760892</v>
      </c>
      <c r="BU480" s="1">
        <f t="shared" si="418"/>
        <v>9.8996051543534502</v>
      </c>
      <c r="BV480" s="1">
        <f t="shared" si="419"/>
        <v>9.8997492127287465</v>
      </c>
      <c r="BW480" s="1">
        <f t="shared" si="420"/>
        <v>9.8997493734298683</v>
      </c>
    </row>
    <row r="481" spans="16:75">
      <c r="P481" s="1">
        <v>3</v>
      </c>
      <c r="Q481" s="1">
        <f t="shared" si="392"/>
        <v>1896.8676215271835</v>
      </c>
      <c r="R481" s="14">
        <v>47</v>
      </c>
      <c r="S481" s="1">
        <f t="shared" si="390"/>
        <v>49.497374999999998</v>
      </c>
      <c r="T481" s="1">
        <f t="shared" si="391"/>
        <v>3.6093214285714303</v>
      </c>
      <c r="U481" s="1">
        <v>0</v>
      </c>
      <c r="V481" s="1">
        <v>0</v>
      </c>
      <c r="W481" s="14">
        <f t="shared" si="393"/>
        <v>53.106696428571425</v>
      </c>
      <c r="Y481" s="1">
        <f t="shared" si="394"/>
        <v>93.203641590800203</v>
      </c>
      <c r="Z481" s="1">
        <f t="shared" si="395"/>
        <v>6.7963584091998124</v>
      </c>
      <c r="AA481" s="1">
        <f t="shared" si="396"/>
        <v>0</v>
      </c>
      <c r="AB481" s="1">
        <f t="shared" si="397"/>
        <v>0</v>
      </c>
      <c r="AC481" s="14">
        <f t="shared" si="398"/>
        <v>100.00000000000001</v>
      </c>
      <c r="AD481" s="1">
        <f t="shared" si="421"/>
        <v>9.7589826987968635E-3</v>
      </c>
      <c r="AE481" s="1">
        <f t="shared" si="422"/>
        <v>0.13727437086964739</v>
      </c>
      <c r="AF481" s="1">
        <f t="shared" si="423"/>
        <v>4.9253542673689664E-2</v>
      </c>
      <c r="AG481" s="1">
        <f t="shared" si="424"/>
        <v>4.4017221006371871E-2</v>
      </c>
      <c r="AH481" s="1">
        <f t="shared" si="425"/>
        <v>2.5864367465601987E-2</v>
      </c>
      <c r="AI481" s="1">
        <f t="shared" si="426"/>
        <v>1.5288583676503613E-2</v>
      </c>
      <c r="AJ481" s="1">
        <f t="shared" si="427"/>
        <v>9.0922377345717623E-3</v>
      </c>
      <c r="AL481" s="1">
        <f t="shared" si="428"/>
        <v>5.9753014279469467E-11</v>
      </c>
      <c r="AM481" s="1">
        <f t="shared" si="429"/>
        <v>1697.8723404255313</v>
      </c>
      <c r="AN481" s="1">
        <f t="shared" si="430"/>
        <v>10.6098302680905</v>
      </c>
      <c r="AO481" s="1">
        <f t="shared" si="431"/>
        <v>33.047596406178108</v>
      </c>
      <c r="AP481" s="1">
        <f t="shared" si="432"/>
        <v>6.1843824344442</v>
      </c>
      <c r="AQ481" s="1">
        <f t="shared" si="433"/>
        <v>167.74748545165477</v>
      </c>
      <c r="AR481" s="1">
        <f t="shared" si="434"/>
        <v>3.5226823162023324</v>
      </c>
      <c r="AS481" s="1">
        <f t="shared" si="435"/>
        <v>167.91361342952632</v>
      </c>
      <c r="AT481" s="1">
        <f t="shared" si="436"/>
        <v>8.0755628563135493E-2</v>
      </c>
      <c r="AU481" s="1">
        <f t="shared" si="437"/>
        <v>168.08282954759375</v>
      </c>
      <c r="AV481" s="1">
        <f t="shared" si="438"/>
        <v>1.4840954406507412E-4</v>
      </c>
      <c r="AW481" s="1">
        <f t="shared" si="439"/>
        <v>168.08510397018065</v>
      </c>
      <c r="AX481" s="1">
        <f t="shared" si="440"/>
        <v>5.5472269023161168E-9</v>
      </c>
      <c r="AY481" s="1">
        <f t="shared" si="441"/>
        <v>168.08510638292734</v>
      </c>
      <c r="BA481" s="1">
        <f t="shared" si="399"/>
        <v>33.047596406178108</v>
      </c>
      <c r="BB481" s="1">
        <f t="shared" si="400"/>
        <v>167.74748545165477</v>
      </c>
      <c r="BC481" s="1">
        <f t="shared" si="401"/>
        <v>167.91361342952632</v>
      </c>
      <c r="BD481" s="1">
        <f t="shared" si="402"/>
        <v>168.08282954759375</v>
      </c>
      <c r="BE481" s="1">
        <f t="shared" si="403"/>
        <v>168.08510397018065</v>
      </c>
      <c r="BF481" s="1">
        <f t="shared" si="404"/>
        <v>168.08510638292734</v>
      </c>
      <c r="BG481" s="1">
        <f t="shared" si="405"/>
        <v>5.0759360344976585</v>
      </c>
      <c r="BH481" s="1">
        <f t="shared" si="406"/>
        <v>5.0809629652259849</v>
      </c>
      <c r="BI481" s="1">
        <f t="shared" si="407"/>
        <v>5.0860833411827606</v>
      </c>
      <c r="BJ481" s="1">
        <f t="shared" si="408"/>
        <v>5.0861521638153953</v>
      </c>
      <c r="BK481" s="1">
        <f t="shared" si="409"/>
        <v>5.0861522368236294</v>
      </c>
      <c r="BM481" s="1">
        <f t="shared" si="410"/>
        <v>1697.8723404255313</v>
      </c>
      <c r="BN481" s="1">
        <f t="shared" si="411"/>
        <v>167.74748545165477</v>
      </c>
      <c r="BO481" s="1">
        <f t="shared" si="412"/>
        <v>167.91361342952632</v>
      </c>
      <c r="BP481" s="1">
        <f t="shared" si="413"/>
        <v>168.08282954759375</v>
      </c>
      <c r="BQ481" s="1">
        <f t="shared" si="414"/>
        <v>168.08510397018065</v>
      </c>
      <c r="BR481" s="1">
        <f t="shared" si="415"/>
        <v>168.08510638292734</v>
      </c>
      <c r="BS481" s="1">
        <f t="shared" si="416"/>
        <v>9.8798644313631279</v>
      </c>
      <c r="BT481" s="1">
        <f t="shared" si="417"/>
        <v>9.8896489112628316</v>
      </c>
      <c r="BU481" s="1">
        <f t="shared" si="418"/>
        <v>9.8996152741064023</v>
      </c>
      <c r="BV481" s="1">
        <f t="shared" si="419"/>
        <v>9.8997492313264317</v>
      </c>
      <c r="BW481" s="1">
        <f t="shared" si="420"/>
        <v>9.8997493734305611</v>
      </c>
    </row>
    <row r="482" spans="16:75">
      <c r="P482" s="1">
        <v>3</v>
      </c>
      <c r="Q482" s="1">
        <f t="shared" si="392"/>
        <v>1897.581907241469</v>
      </c>
      <c r="R482" s="14">
        <v>47.1</v>
      </c>
      <c r="S482" s="1">
        <f t="shared" si="390"/>
        <v>49.494374999999998</v>
      </c>
      <c r="T482" s="1">
        <f t="shared" si="391"/>
        <v>3.512321428571429</v>
      </c>
      <c r="U482" s="1">
        <v>0</v>
      </c>
      <c r="V482" s="1">
        <v>0</v>
      </c>
      <c r="W482" s="14">
        <f t="shared" si="393"/>
        <v>53.006696428571431</v>
      </c>
      <c r="Y482" s="1">
        <f t="shared" si="394"/>
        <v>93.373815639870301</v>
      </c>
      <c r="Z482" s="1">
        <f t="shared" si="395"/>
        <v>6.6261843601297006</v>
      </c>
      <c r="AA482" s="1">
        <f t="shared" si="396"/>
        <v>0</v>
      </c>
      <c r="AB482" s="1">
        <f t="shared" si="397"/>
        <v>0</v>
      </c>
      <c r="AC482" s="14">
        <f t="shared" si="398"/>
        <v>100</v>
      </c>
      <c r="AD482" s="1">
        <f t="shared" si="421"/>
        <v>9.7149395230141742E-3</v>
      </c>
      <c r="AE482" s="1">
        <f t="shared" si="422"/>
        <v>0.13684183781899961</v>
      </c>
      <c r="AF482" s="1">
        <f t="shared" si="423"/>
        <v>4.8851430836690531E-2</v>
      </c>
      <c r="AG482" s="1">
        <f t="shared" si="424"/>
        <v>4.3648739420907405E-2</v>
      </c>
      <c r="AH482" s="1">
        <f t="shared" si="425"/>
        <v>2.5621789793513788E-2</v>
      </c>
      <c r="AI482" s="1">
        <f t="shared" si="426"/>
        <v>1.5129386395402861E-2</v>
      </c>
      <c r="AJ482" s="1">
        <f t="shared" si="427"/>
        <v>8.9880291956474165E-3</v>
      </c>
      <c r="AL482" s="1">
        <f t="shared" si="428"/>
        <v>6.0111807760689291E-11</v>
      </c>
      <c r="AM482" s="1">
        <f t="shared" si="429"/>
        <v>1694.2675159235662</v>
      </c>
      <c r="AN482" s="1">
        <f t="shared" si="430"/>
        <v>10.517831206016673</v>
      </c>
      <c r="AO482" s="1">
        <f t="shared" si="431"/>
        <v>32.999762509787104</v>
      </c>
      <c r="AP482" s="1">
        <f t="shared" si="432"/>
        <v>6.0117306651065725</v>
      </c>
      <c r="AQ482" s="1">
        <f t="shared" si="433"/>
        <v>167.40409743724595</v>
      </c>
      <c r="AR482" s="1">
        <f t="shared" si="434"/>
        <v>3.4094461979934065</v>
      </c>
      <c r="AS482" s="1">
        <f t="shared" si="435"/>
        <v>167.56434768168867</v>
      </c>
      <c r="AT482" s="1">
        <f t="shared" si="436"/>
        <v>7.5916216029918188E-2</v>
      </c>
      <c r="AU482" s="1">
        <f t="shared" si="437"/>
        <v>167.72612697151823</v>
      </c>
      <c r="AV482" s="1">
        <f t="shared" si="438"/>
        <v>1.3278000458834827E-4</v>
      </c>
      <c r="AW482" s="1">
        <f t="shared" si="439"/>
        <v>167.72823566616754</v>
      </c>
      <c r="AX482" s="1">
        <f t="shared" si="440"/>
        <v>4.5677721999571116E-9</v>
      </c>
      <c r="AY482" s="1">
        <f t="shared" si="441"/>
        <v>167.72823779189045</v>
      </c>
      <c r="BA482" s="1">
        <f t="shared" si="399"/>
        <v>32.999762509787104</v>
      </c>
      <c r="BB482" s="1">
        <f t="shared" si="400"/>
        <v>167.40409743724595</v>
      </c>
      <c r="BC482" s="1">
        <f t="shared" si="401"/>
        <v>167.56434768168867</v>
      </c>
      <c r="BD482" s="1">
        <f t="shared" si="402"/>
        <v>167.72612697151823</v>
      </c>
      <c r="BE482" s="1">
        <f t="shared" si="403"/>
        <v>167.72823566616754</v>
      </c>
      <c r="BF482" s="1">
        <f t="shared" si="404"/>
        <v>167.72823779189045</v>
      </c>
      <c r="BG482" s="1">
        <f t="shared" si="405"/>
        <v>5.0728879454086089</v>
      </c>
      <c r="BH482" s="1">
        <f t="shared" si="406"/>
        <v>5.0777440483698104</v>
      </c>
      <c r="BI482" s="1">
        <f t="shared" si="407"/>
        <v>5.0826464863731617</v>
      </c>
      <c r="BJ482" s="1">
        <f t="shared" si="408"/>
        <v>5.0827103866708896</v>
      </c>
      <c r="BK482" s="1">
        <f t="shared" si="409"/>
        <v>5.0827104510871992</v>
      </c>
      <c r="BM482" s="1">
        <f t="shared" si="410"/>
        <v>1694.2675159235662</v>
      </c>
      <c r="BN482" s="1">
        <f t="shared" si="411"/>
        <v>167.40409743724595</v>
      </c>
      <c r="BO482" s="1">
        <f t="shared" si="412"/>
        <v>167.56434768168867</v>
      </c>
      <c r="BP482" s="1">
        <f t="shared" si="413"/>
        <v>167.72612697151823</v>
      </c>
      <c r="BQ482" s="1">
        <f t="shared" si="414"/>
        <v>167.72823566616754</v>
      </c>
      <c r="BR482" s="1">
        <f t="shared" si="415"/>
        <v>167.72823779189045</v>
      </c>
      <c r="BS482" s="1">
        <f t="shared" si="416"/>
        <v>9.8806177810705353</v>
      </c>
      <c r="BT482" s="1">
        <f t="shared" si="417"/>
        <v>9.8900761601598237</v>
      </c>
      <c r="BU482" s="1">
        <f t="shared" si="418"/>
        <v>9.8996247874166823</v>
      </c>
      <c r="BV482" s="1">
        <f t="shared" si="419"/>
        <v>9.8997492479655307</v>
      </c>
      <c r="BW482" s="1">
        <f t="shared" si="420"/>
        <v>9.899749373431133</v>
      </c>
    </row>
    <row r="483" spans="16:75">
      <c r="P483" s="1">
        <v>3</v>
      </c>
      <c r="Q483" s="1">
        <f t="shared" si="392"/>
        <v>1898.2961929557548</v>
      </c>
      <c r="R483" s="14">
        <v>47.2</v>
      </c>
      <c r="S483" s="1">
        <f t="shared" si="390"/>
        <v>49.491374999999998</v>
      </c>
      <c r="T483" s="1">
        <f t="shared" si="391"/>
        <v>3.4153214285714277</v>
      </c>
      <c r="U483" s="1">
        <v>0</v>
      </c>
      <c r="V483" s="1">
        <v>0</v>
      </c>
      <c r="W483" s="14">
        <f t="shared" si="393"/>
        <v>52.906696428571422</v>
      </c>
      <c r="Y483" s="1">
        <f t="shared" si="394"/>
        <v>93.544632987655163</v>
      </c>
      <c r="Z483" s="1">
        <f t="shared" si="395"/>
        <v>6.455367012344845</v>
      </c>
      <c r="AA483" s="1">
        <f t="shared" si="396"/>
        <v>0</v>
      </c>
      <c r="AB483" s="1">
        <f t="shared" si="397"/>
        <v>0</v>
      </c>
      <c r="AC483" s="14">
        <f t="shared" si="398"/>
        <v>100.00000000000001</v>
      </c>
      <c r="AD483" s="1">
        <f t="shared" si="421"/>
        <v>9.6707298534650828E-3</v>
      </c>
      <c r="AE483" s="1">
        <f t="shared" si="422"/>
        <v>0.13640766968969514</v>
      </c>
      <c r="AF483" s="1">
        <f t="shared" si="423"/>
        <v>4.8447798920517551E-2</v>
      </c>
      <c r="AG483" s="1">
        <f t="shared" si="424"/>
        <v>4.3278864886684712E-2</v>
      </c>
      <c r="AH483" s="1">
        <f t="shared" si="425"/>
        <v>2.5378295119652811E-2</v>
      </c>
      <c r="AI483" s="1">
        <f t="shared" si="426"/>
        <v>1.496958731040262E-2</v>
      </c>
      <c r="AJ483" s="1">
        <f t="shared" si="427"/>
        <v>8.8834267234557968E-3</v>
      </c>
      <c r="AL483" s="1">
        <f t="shared" si="428"/>
        <v>6.047493598066334E-11</v>
      </c>
      <c r="AM483" s="1">
        <f t="shared" si="429"/>
        <v>1690.6779661016942</v>
      </c>
      <c r="AN483" s="1">
        <f t="shared" si="430"/>
        <v>10.426168747097348</v>
      </c>
      <c r="AO483" s="1">
        <f t="shared" si="431"/>
        <v>32.951937099272925</v>
      </c>
      <c r="AP483" s="1">
        <f t="shared" si="432"/>
        <v>5.8422090582038839</v>
      </c>
      <c r="AQ483" s="1">
        <f t="shared" si="433"/>
        <v>167.06180530084967</v>
      </c>
      <c r="AR483" s="1">
        <f t="shared" si="434"/>
        <v>3.2987256496947985</v>
      </c>
      <c r="AS483" s="1">
        <f t="shared" si="435"/>
        <v>167.21632729602766</v>
      </c>
      <c r="AT483" s="1">
        <f t="shared" si="436"/>
        <v>7.1316140086804536E-2</v>
      </c>
      <c r="AU483" s="1">
        <f t="shared" si="437"/>
        <v>167.37092610111264</v>
      </c>
      <c r="AV483" s="1">
        <f t="shared" si="438"/>
        <v>1.1862985169665173E-4</v>
      </c>
      <c r="AW483" s="1">
        <f t="shared" si="439"/>
        <v>167.37287948600584</v>
      </c>
      <c r="AX483" s="1">
        <f t="shared" si="440"/>
        <v>3.7515589507802293E-9</v>
      </c>
      <c r="AY483" s="1">
        <f t="shared" si="441"/>
        <v>167.37288135589861</v>
      </c>
      <c r="BA483" s="1">
        <f t="shared" si="399"/>
        <v>32.951937099272925</v>
      </c>
      <c r="BB483" s="1">
        <f t="shared" si="400"/>
        <v>167.06180530084967</v>
      </c>
      <c r="BC483" s="1">
        <f t="shared" si="401"/>
        <v>167.21632729602766</v>
      </c>
      <c r="BD483" s="1">
        <f t="shared" si="402"/>
        <v>167.37092610111264</v>
      </c>
      <c r="BE483" s="1">
        <f t="shared" si="403"/>
        <v>167.37287948600584</v>
      </c>
      <c r="BF483" s="1">
        <f t="shared" si="404"/>
        <v>167.37288135589861</v>
      </c>
      <c r="BG483" s="1">
        <f t="shared" si="405"/>
        <v>5.0698629582093933</v>
      </c>
      <c r="BH483" s="1">
        <f t="shared" si="406"/>
        <v>5.0745522726710117</v>
      </c>
      <c r="BI483" s="1">
        <f t="shared" si="407"/>
        <v>5.079243918100512</v>
      </c>
      <c r="BJ483" s="1">
        <f t="shared" si="408"/>
        <v>5.0793031979203089</v>
      </c>
      <c r="BK483" s="1">
        <f t="shared" si="409"/>
        <v>5.0793032546663746</v>
      </c>
      <c r="BM483" s="1">
        <f t="shared" si="410"/>
        <v>1690.6779661016942</v>
      </c>
      <c r="BN483" s="1">
        <f t="shared" si="411"/>
        <v>167.06180530084967</v>
      </c>
      <c r="BO483" s="1">
        <f t="shared" si="412"/>
        <v>167.21632729602766</v>
      </c>
      <c r="BP483" s="1">
        <f t="shared" si="413"/>
        <v>167.37092610111264</v>
      </c>
      <c r="BQ483" s="1">
        <f t="shared" si="414"/>
        <v>167.37287948600584</v>
      </c>
      <c r="BR483" s="1">
        <f t="shared" si="415"/>
        <v>167.37288135589861</v>
      </c>
      <c r="BS483" s="1">
        <f t="shared" si="416"/>
        <v>9.8813498874688062</v>
      </c>
      <c r="BT483" s="1">
        <f t="shared" si="417"/>
        <v>9.8904895343013894</v>
      </c>
      <c r="BU483" s="1">
        <f t="shared" si="418"/>
        <v>9.8996337242763399</v>
      </c>
      <c r="BV483" s="1">
        <f t="shared" si="419"/>
        <v>9.8997492628314276</v>
      </c>
      <c r="BW483" s="1">
        <f t="shared" si="420"/>
        <v>9.8997493734316002</v>
      </c>
    </row>
    <row r="484" spans="16:75">
      <c r="P484" s="1">
        <v>3</v>
      </c>
      <c r="Q484" s="1">
        <f t="shared" si="392"/>
        <v>1899.0104786700404</v>
      </c>
      <c r="R484" s="14">
        <v>47.3</v>
      </c>
      <c r="S484" s="1">
        <f t="shared" si="390"/>
        <v>49.488374999999998</v>
      </c>
      <c r="T484" s="1">
        <f t="shared" si="391"/>
        <v>3.3183214285714335</v>
      </c>
      <c r="U484" s="1">
        <v>0</v>
      </c>
      <c r="V484" s="1">
        <v>0</v>
      </c>
      <c r="W484" s="14">
        <f t="shared" si="393"/>
        <v>52.806696428571428</v>
      </c>
      <c r="Y484" s="1">
        <f t="shared" si="394"/>
        <v>93.716097288797584</v>
      </c>
      <c r="Z484" s="1">
        <f t="shared" si="395"/>
        <v>6.2839027112024244</v>
      </c>
      <c r="AA484" s="1">
        <f t="shared" si="396"/>
        <v>0</v>
      </c>
      <c r="AB484" s="1">
        <f t="shared" si="397"/>
        <v>0</v>
      </c>
      <c r="AC484" s="14">
        <f t="shared" si="398"/>
        <v>100.00000000000001</v>
      </c>
      <c r="AD484" s="1">
        <f t="shared" si="421"/>
        <v>9.6263527442822343E-3</v>
      </c>
      <c r="AE484" s="1">
        <f t="shared" si="422"/>
        <v>0.13597185719269236</v>
      </c>
      <c r="AF484" s="1">
        <f t="shared" si="423"/>
        <v>4.8042638289452454E-2</v>
      </c>
      <c r="AG484" s="1">
        <f t="shared" si="424"/>
        <v>4.2907589490225856E-2</v>
      </c>
      <c r="AH484" s="1">
        <f t="shared" si="425"/>
        <v>2.5133878234442422E-2</v>
      </c>
      <c r="AI484" s="1">
        <f t="shared" si="426"/>
        <v>1.4809183002596158E-2</v>
      </c>
      <c r="AJ484" s="1">
        <f t="shared" si="427"/>
        <v>8.7784280800235412E-3</v>
      </c>
      <c r="AL484" s="1">
        <f t="shared" si="428"/>
        <v>6.0842477970888117E-11</v>
      </c>
      <c r="AM484" s="1">
        <f t="shared" si="429"/>
        <v>1687.1035940803376</v>
      </c>
      <c r="AN484" s="1">
        <f t="shared" si="430"/>
        <v>10.334843364309849</v>
      </c>
      <c r="AO484" s="1">
        <f t="shared" si="431"/>
        <v>32.904120833448481</v>
      </c>
      <c r="AP484" s="1">
        <f t="shared" si="432"/>
        <v>5.6757921246962226</v>
      </c>
      <c r="AQ484" s="1">
        <f t="shared" si="433"/>
        <v>166.72060865565697</v>
      </c>
      <c r="AR484" s="1">
        <f t="shared" si="434"/>
        <v>3.1904902843363727</v>
      </c>
      <c r="AS484" s="1">
        <f t="shared" si="435"/>
        <v>166.86954962792686</v>
      </c>
      <c r="AT484" s="1">
        <f t="shared" si="436"/>
        <v>6.6946126728273839E-2</v>
      </c>
      <c r="AU484" s="1">
        <f t="shared" si="437"/>
        <v>167.01721789820698</v>
      </c>
      <c r="AV484" s="1">
        <f t="shared" si="438"/>
        <v>1.0583520709232039E-4</v>
      </c>
      <c r="AW484" s="1">
        <f t="shared" si="439"/>
        <v>167.01902584192385</v>
      </c>
      <c r="AX484" s="1">
        <f t="shared" si="440"/>
        <v>3.0744786511795843E-9</v>
      </c>
      <c r="AY484" s="1">
        <f t="shared" si="441"/>
        <v>167.01902748411675</v>
      </c>
      <c r="BA484" s="1">
        <f t="shared" si="399"/>
        <v>32.904120833448481</v>
      </c>
      <c r="BB484" s="1">
        <f t="shared" si="400"/>
        <v>166.72060865565697</v>
      </c>
      <c r="BC484" s="1">
        <f t="shared" si="401"/>
        <v>166.86954962792686</v>
      </c>
      <c r="BD484" s="1">
        <f t="shared" si="402"/>
        <v>167.01721789820698</v>
      </c>
      <c r="BE484" s="1">
        <f t="shared" si="403"/>
        <v>167.01902584192385</v>
      </c>
      <c r="BF484" s="1">
        <f t="shared" si="404"/>
        <v>167.01902748411675</v>
      </c>
      <c r="BG484" s="1">
        <f t="shared" si="405"/>
        <v>5.0668610627693225</v>
      </c>
      <c r="BH484" s="1">
        <f t="shared" si="406"/>
        <v>5.0713875770324988</v>
      </c>
      <c r="BI484" s="1">
        <f t="shared" si="407"/>
        <v>5.0758754121893039</v>
      </c>
      <c r="BJ484" s="1">
        <f t="shared" si="408"/>
        <v>5.0759303580037214</v>
      </c>
      <c r="BK484" s="1">
        <f t="shared" si="409"/>
        <v>5.0759304079121481</v>
      </c>
      <c r="BM484" s="1">
        <f t="shared" si="410"/>
        <v>1687.1035940803376</v>
      </c>
      <c r="BN484" s="1">
        <f t="shared" si="411"/>
        <v>166.72060865565697</v>
      </c>
      <c r="BO484" s="1">
        <f t="shared" si="412"/>
        <v>166.86954962792686</v>
      </c>
      <c r="BP484" s="1">
        <f t="shared" si="413"/>
        <v>167.01721789820698</v>
      </c>
      <c r="BQ484" s="1">
        <f t="shared" si="414"/>
        <v>167.01902584192385</v>
      </c>
      <c r="BR484" s="1">
        <f t="shared" si="415"/>
        <v>167.01902748411675</v>
      </c>
      <c r="BS484" s="1">
        <f t="shared" si="416"/>
        <v>9.8820611396147591</v>
      </c>
      <c r="BT484" s="1">
        <f t="shared" si="417"/>
        <v>9.8908893451139637</v>
      </c>
      <c r="BU484" s="1">
        <f t="shared" si="418"/>
        <v>9.899642113515279</v>
      </c>
      <c r="BV484" s="1">
        <f t="shared" si="419"/>
        <v>9.8997492760939867</v>
      </c>
      <c r="BW484" s="1">
        <f t="shared" si="420"/>
        <v>9.8997493734319857</v>
      </c>
    </row>
    <row r="485" spans="16:75">
      <c r="P485" s="1">
        <v>3</v>
      </c>
      <c r="Q485" s="1">
        <f t="shared" si="392"/>
        <v>1899.7247643843261</v>
      </c>
      <c r="R485" s="14">
        <v>47.4</v>
      </c>
      <c r="S485" s="1">
        <f t="shared" si="390"/>
        <v>49.485374999999998</v>
      </c>
      <c r="T485" s="1">
        <f t="shared" si="391"/>
        <v>3.2213214285714322</v>
      </c>
      <c r="U485" s="1">
        <v>0</v>
      </c>
      <c r="V485" s="1">
        <v>0</v>
      </c>
      <c r="W485" s="14">
        <f t="shared" si="393"/>
        <v>52.706696428571433</v>
      </c>
      <c r="Y485" s="1">
        <f t="shared" si="394"/>
        <v>93.888212225676099</v>
      </c>
      <c r="Z485" s="1">
        <f t="shared" si="395"/>
        <v>6.1117877743238838</v>
      </c>
      <c r="AA485" s="1">
        <f t="shared" si="396"/>
        <v>0</v>
      </c>
      <c r="AB485" s="1">
        <f t="shared" si="397"/>
        <v>0</v>
      </c>
      <c r="AC485" s="14">
        <f t="shared" si="398"/>
        <v>99.999999999999986</v>
      </c>
      <c r="AD485" s="1">
        <f t="shared" si="421"/>
        <v>9.5818072424199343E-3</v>
      </c>
      <c r="AE485" s="1">
        <f t="shared" si="422"/>
        <v>0.1355343909684536</v>
      </c>
      <c r="AF485" s="1">
        <f t="shared" si="423"/>
        <v>4.7635940242239008E-2</v>
      </c>
      <c r="AG485" s="1">
        <f t="shared" si="424"/>
        <v>4.2534905257996108E-2</v>
      </c>
      <c r="AH485" s="1">
        <f t="shared" si="425"/>
        <v>2.4888533888769594E-2</v>
      </c>
      <c r="AI485" s="1">
        <f t="shared" si="426"/>
        <v>1.4648170027130062E-2</v>
      </c>
      <c r="AJ485" s="1">
        <f t="shared" si="427"/>
        <v>8.6730310103929117E-3</v>
      </c>
      <c r="AL485" s="1">
        <f t="shared" si="428"/>
        <v>6.121451469581665E-11</v>
      </c>
      <c r="AM485" s="1">
        <f t="shared" si="429"/>
        <v>1683.5443037974678</v>
      </c>
      <c r="AN485" s="1">
        <f t="shared" si="430"/>
        <v>10.243855533714399</v>
      </c>
      <c r="AO485" s="1">
        <f t="shared" si="431"/>
        <v>32.856314366571404</v>
      </c>
      <c r="AP485" s="1">
        <f t="shared" si="432"/>
        <v>5.5124543232831815</v>
      </c>
      <c r="AQ485" s="1">
        <f t="shared" si="433"/>
        <v>166.38050706423846</v>
      </c>
      <c r="AR485" s="1">
        <f t="shared" si="434"/>
        <v>3.0847097675409603</v>
      </c>
      <c r="AS485" s="1">
        <f t="shared" si="435"/>
        <v>166.52401199109062</v>
      </c>
      <c r="AT485" s="1">
        <f t="shared" si="436"/>
        <v>6.2797159743198952E-2</v>
      </c>
      <c r="AU485" s="1">
        <f t="shared" si="437"/>
        <v>166.66499338188112</v>
      </c>
      <c r="AV485" s="1">
        <f t="shared" si="438"/>
        <v>9.4281181507677189E-5</v>
      </c>
      <c r="AW485" s="1">
        <f t="shared" si="439"/>
        <v>166.6666652268168</v>
      </c>
      <c r="AX485" s="1">
        <f t="shared" si="440"/>
        <v>2.5111871786380299E-9</v>
      </c>
      <c r="AY485" s="1">
        <f t="shared" si="441"/>
        <v>166.666666666645</v>
      </c>
      <c r="BA485" s="1">
        <f t="shared" si="399"/>
        <v>32.856314366571404</v>
      </c>
      <c r="BB485" s="1">
        <f t="shared" si="400"/>
        <v>166.38050706423846</v>
      </c>
      <c r="BC485" s="1">
        <f t="shared" si="401"/>
        <v>166.52401199109062</v>
      </c>
      <c r="BD485" s="1">
        <f t="shared" si="402"/>
        <v>166.66499338188112</v>
      </c>
      <c r="BE485" s="1">
        <f t="shared" si="403"/>
        <v>166.6666652268168</v>
      </c>
      <c r="BF485" s="1">
        <f t="shared" si="404"/>
        <v>166.666666666645</v>
      </c>
      <c r="BG485" s="1">
        <f t="shared" si="405"/>
        <v>5.0638822482632726</v>
      </c>
      <c r="BH485" s="1">
        <f t="shared" si="406"/>
        <v>5.0682498996453207</v>
      </c>
      <c r="BI485" s="1">
        <f t="shared" si="407"/>
        <v>5.072540745819289</v>
      </c>
      <c r="BJ485" s="1">
        <f t="shared" si="408"/>
        <v>5.0725916293394864</v>
      </c>
      <c r="BK485" s="1">
        <f t="shared" si="409"/>
        <v>5.0725916731614493</v>
      </c>
      <c r="BM485" s="1">
        <f t="shared" si="410"/>
        <v>1683.5443037974678</v>
      </c>
      <c r="BN485" s="1">
        <f t="shared" si="411"/>
        <v>166.38050706423846</v>
      </c>
      <c r="BO485" s="1">
        <f t="shared" si="412"/>
        <v>166.52401199109062</v>
      </c>
      <c r="BP485" s="1">
        <f t="shared" si="413"/>
        <v>166.66499338188112</v>
      </c>
      <c r="BQ485" s="1">
        <f t="shared" si="414"/>
        <v>166.6666652268168</v>
      </c>
      <c r="BR485" s="1">
        <f t="shared" si="415"/>
        <v>166.666666666645</v>
      </c>
      <c r="BS485" s="1">
        <f t="shared" si="416"/>
        <v>9.8827519233645429</v>
      </c>
      <c r="BT485" s="1">
        <f t="shared" si="417"/>
        <v>9.8912759002226789</v>
      </c>
      <c r="BU485" s="1">
        <f t="shared" si="418"/>
        <v>9.8996499828335427</v>
      </c>
      <c r="BV485" s="1">
        <f t="shared" si="419"/>
        <v>9.899749287908671</v>
      </c>
      <c r="BW485" s="1">
        <f t="shared" si="420"/>
        <v>9.8997493734323001</v>
      </c>
    </row>
    <row r="486" spans="16:75">
      <c r="P486" s="1">
        <v>3</v>
      </c>
      <c r="Q486" s="1">
        <f t="shared" si="392"/>
        <v>1900.4390500986119</v>
      </c>
      <c r="R486" s="14">
        <v>47.5</v>
      </c>
      <c r="S486" s="1">
        <f t="shared" si="390"/>
        <v>49.482374999999998</v>
      </c>
      <c r="T486" s="1">
        <f t="shared" si="391"/>
        <v>3.1243214285714309</v>
      </c>
      <c r="U486" s="1">
        <v>0</v>
      </c>
      <c r="V486" s="1">
        <v>0</v>
      </c>
      <c r="W486" s="14">
        <f t="shared" si="393"/>
        <v>52.606696428571425</v>
      </c>
      <c r="Y486" s="1">
        <f t="shared" si="394"/>
        <v>94.060981508668618</v>
      </c>
      <c r="Z486" s="1">
        <f t="shared" si="395"/>
        <v>5.9390184913313977</v>
      </c>
      <c r="AA486" s="1">
        <f t="shared" si="396"/>
        <v>0</v>
      </c>
      <c r="AB486" s="1">
        <f t="shared" si="397"/>
        <v>0</v>
      </c>
      <c r="AC486" s="14">
        <f t="shared" si="398"/>
        <v>100.00000000000001</v>
      </c>
      <c r="AD486" s="1">
        <f t="shared" si="421"/>
        <v>9.5370923875859187E-3</v>
      </c>
      <c r="AE486" s="1">
        <f t="shared" si="422"/>
        <v>0.13509526158627519</v>
      </c>
      <c r="AF486" s="1">
        <f t="shared" si="423"/>
        <v>4.7227696011460284E-2</v>
      </c>
      <c r="AG486" s="1">
        <f t="shared" si="424"/>
        <v>4.2160804155833363E-2</v>
      </c>
      <c r="AH486" s="1">
        <f t="shared" si="425"/>
        <v>2.4642256793609239E-2</v>
      </c>
      <c r="AI486" s="1">
        <f t="shared" si="426"/>
        <v>1.4486544912957705E-2</v>
      </c>
      <c r="AJ486" s="1">
        <f t="shared" si="427"/>
        <v>8.5672332424604099E-3</v>
      </c>
      <c r="AL486" s="1">
        <f t="shared" si="428"/>
        <v>6.1591129112321514E-11</v>
      </c>
      <c r="AM486" s="1">
        <f t="shared" si="429"/>
        <v>1679.9999999999993</v>
      </c>
      <c r="AN486" s="1">
        <f t="shared" si="430"/>
        <v>10.153205734489871</v>
      </c>
      <c r="AO486" s="1">
        <f t="shared" si="431"/>
        <v>32.8085183483986</v>
      </c>
      <c r="AP486" s="1">
        <f t="shared" si="432"/>
        <v>5.3521700597533659</v>
      </c>
      <c r="AQ486" s="1">
        <f t="shared" si="433"/>
        <v>166.04150003896584</v>
      </c>
      <c r="AR486" s="1">
        <f t="shared" si="434"/>
        <v>2.9813538179878334</v>
      </c>
      <c r="AS486" s="1">
        <f t="shared" si="435"/>
        <v>166.17971165809459</v>
      </c>
      <c r="AT486" s="1">
        <f t="shared" si="436"/>
        <v>5.8860476438777787E-2</v>
      </c>
      <c r="AU486" s="1">
        <f t="shared" si="437"/>
        <v>166.31424362839599</v>
      </c>
      <c r="AV486" s="1">
        <f t="shared" si="438"/>
        <v>8.386132301738617E-5</v>
      </c>
      <c r="AW486" s="1">
        <f t="shared" si="439"/>
        <v>166.31578821341577</v>
      </c>
      <c r="AX486" s="1">
        <f t="shared" si="440"/>
        <v>2.0435038744999542E-9</v>
      </c>
      <c r="AY486" s="1">
        <f t="shared" si="441"/>
        <v>166.31578947366691</v>
      </c>
      <c r="BA486" s="1">
        <f t="shared" si="399"/>
        <v>32.8085183483986</v>
      </c>
      <c r="BB486" s="1">
        <f t="shared" si="400"/>
        <v>166.04150003896584</v>
      </c>
      <c r="BC486" s="1">
        <f t="shared" si="401"/>
        <v>166.17971165809459</v>
      </c>
      <c r="BD486" s="1">
        <f t="shared" si="402"/>
        <v>166.31424362839599</v>
      </c>
      <c r="BE486" s="1">
        <f t="shared" si="403"/>
        <v>166.31578821341577</v>
      </c>
      <c r="BF486" s="1">
        <f t="shared" si="404"/>
        <v>166.31578947366691</v>
      </c>
      <c r="BG486" s="1">
        <f t="shared" si="405"/>
        <v>5.0609265031643957</v>
      </c>
      <c r="BH486" s="1">
        <f t="shared" si="406"/>
        <v>5.0651391779844248</v>
      </c>
      <c r="BI486" s="1">
        <f t="shared" si="407"/>
        <v>5.0692396975163572</v>
      </c>
      <c r="BJ486" s="1">
        <f t="shared" si="408"/>
        <v>5.0692867762964289</v>
      </c>
      <c r="BK486" s="1">
        <f t="shared" si="409"/>
        <v>5.069286814708744</v>
      </c>
      <c r="BM486" s="1">
        <f t="shared" si="410"/>
        <v>1679.9999999999993</v>
      </c>
      <c r="BN486" s="1">
        <f t="shared" si="411"/>
        <v>166.04150003896584</v>
      </c>
      <c r="BO486" s="1">
        <f t="shared" si="412"/>
        <v>166.17971165809459</v>
      </c>
      <c r="BP486" s="1">
        <f t="shared" si="413"/>
        <v>166.31424362839599</v>
      </c>
      <c r="BQ486" s="1">
        <f t="shared" si="414"/>
        <v>166.31578821341577</v>
      </c>
      <c r="BR486" s="1">
        <f t="shared" si="415"/>
        <v>166.31578947366691</v>
      </c>
      <c r="BS486" s="1">
        <f t="shared" si="416"/>
        <v>9.8834226213670178</v>
      </c>
      <c r="BT486" s="1">
        <f t="shared" si="417"/>
        <v>9.8916495034580159</v>
      </c>
      <c r="BU486" s="1">
        <f t="shared" si="418"/>
        <v>9.8996573588330996</v>
      </c>
      <c r="BV486" s="1">
        <f t="shared" si="419"/>
        <v>9.8997492984176088</v>
      </c>
      <c r="BW486" s="1">
        <f t="shared" si="420"/>
        <v>9.8997493734325595</v>
      </c>
    </row>
    <row r="487" spans="16:75">
      <c r="P487" s="1">
        <v>3</v>
      </c>
      <c r="Q487" s="1">
        <f t="shared" si="392"/>
        <v>1901.1533358128977</v>
      </c>
      <c r="R487" s="14">
        <v>47.6</v>
      </c>
      <c r="S487" s="1">
        <f t="shared" si="390"/>
        <v>49.479374999999997</v>
      </c>
      <c r="T487" s="1">
        <f t="shared" si="391"/>
        <v>3.0273214285714296</v>
      </c>
      <c r="U487" s="1">
        <v>0</v>
      </c>
      <c r="V487" s="1">
        <v>0</v>
      </c>
      <c r="W487" s="14">
        <f t="shared" si="393"/>
        <v>52.506696428571431</v>
      </c>
      <c r="Y487" s="1">
        <f t="shared" si="394"/>
        <v>94.234408876418826</v>
      </c>
      <c r="Z487" s="1">
        <f t="shared" si="395"/>
        <v>5.765591123581177</v>
      </c>
      <c r="AA487" s="1">
        <f t="shared" si="396"/>
        <v>0</v>
      </c>
      <c r="AB487" s="1">
        <f t="shared" si="397"/>
        <v>0</v>
      </c>
      <c r="AC487" s="14">
        <f t="shared" si="398"/>
        <v>100</v>
      </c>
      <c r="AD487" s="1">
        <f t="shared" si="421"/>
        <v>9.4922072121723343E-3</v>
      </c>
      <c r="AE487" s="1">
        <f t="shared" si="422"/>
        <v>0.13465445954360938</v>
      </c>
      <c r="AF487" s="1">
        <f t="shared" si="423"/>
        <v>4.6817896762908401E-2</v>
      </c>
      <c r="AG487" s="1">
        <f t="shared" si="424"/>
        <v>4.1785278088370514E-2</v>
      </c>
      <c r="AH487" s="1">
        <f t="shared" si="425"/>
        <v>2.439504161964403E-2</v>
      </c>
      <c r="AI487" s="1">
        <f t="shared" si="426"/>
        <v>1.4324304162589705E-2</v>
      </c>
      <c r="AJ487" s="1">
        <f t="shared" si="427"/>
        <v>8.4610324868134683E-3</v>
      </c>
      <c r="AL487" s="1">
        <f t="shared" si="428"/>
        <v>6.1972406231358449E-11</v>
      </c>
      <c r="AM487" s="1">
        <f t="shared" si="429"/>
        <v>1676.4705882352935</v>
      </c>
      <c r="AN487" s="1">
        <f t="shared" si="430"/>
        <v>10.062894448970667</v>
      </c>
      <c r="AO487" s="1">
        <f t="shared" si="431"/>
        <v>32.760733424240136</v>
      </c>
      <c r="AP487" s="1">
        <f t="shared" si="432"/>
        <v>5.1949136863172551</v>
      </c>
      <c r="AQ487" s="1">
        <f t="shared" si="433"/>
        <v>165.70358704242665</v>
      </c>
      <c r="AR487" s="1">
        <f t="shared" si="434"/>
        <v>2.8803922078887836</v>
      </c>
      <c r="AS487" s="1">
        <f t="shared" si="435"/>
        <v>165.8366458609303</v>
      </c>
      <c r="AT487" s="1">
        <f t="shared" si="436"/>
        <v>5.5127563388628092E-2</v>
      </c>
      <c r="AU487" s="1">
        <f t="shared" si="437"/>
        <v>165.96495977111655</v>
      </c>
      <c r="AV487" s="1">
        <f t="shared" si="438"/>
        <v>7.4477098192592117E-5</v>
      </c>
      <c r="AW487" s="1">
        <f t="shared" si="439"/>
        <v>165.96638545346553</v>
      </c>
      <c r="AX487" s="1">
        <f t="shared" si="440"/>
        <v>1.6580189533073499E-9</v>
      </c>
      <c r="AY487" s="1">
        <f t="shared" si="441"/>
        <v>165.96638655460805</v>
      </c>
      <c r="BA487" s="1">
        <f t="shared" si="399"/>
        <v>32.760733424240136</v>
      </c>
      <c r="BB487" s="1">
        <f t="shared" si="400"/>
        <v>165.70358704242665</v>
      </c>
      <c r="BC487" s="1">
        <f t="shared" si="401"/>
        <v>165.8366458609303</v>
      </c>
      <c r="BD487" s="1">
        <f t="shared" si="402"/>
        <v>165.96495977111655</v>
      </c>
      <c r="BE487" s="1">
        <f t="shared" si="403"/>
        <v>165.96638545346553</v>
      </c>
      <c r="BF487" s="1">
        <f t="shared" si="404"/>
        <v>165.96638655460805</v>
      </c>
      <c r="BG487" s="1">
        <f t="shared" si="405"/>
        <v>5.0579938152367552</v>
      </c>
      <c r="BH487" s="1">
        <f t="shared" si="406"/>
        <v>5.0620553488044129</v>
      </c>
      <c r="BI487" s="1">
        <f t="shared" si="407"/>
        <v>5.0659720471433856</v>
      </c>
      <c r="BJ487" s="1">
        <f t="shared" si="408"/>
        <v>5.0660155651663352</v>
      </c>
      <c r="BK487" s="1">
        <f t="shared" si="409"/>
        <v>5.0660155987779918</v>
      </c>
      <c r="BM487" s="1">
        <f t="shared" si="410"/>
        <v>1676.4705882352935</v>
      </c>
      <c r="BN487" s="1">
        <f t="shared" si="411"/>
        <v>165.70358704242665</v>
      </c>
      <c r="BO487" s="1">
        <f t="shared" si="412"/>
        <v>165.8366458609303</v>
      </c>
      <c r="BP487" s="1">
        <f t="shared" si="413"/>
        <v>165.96495977111655</v>
      </c>
      <c r="BQ487" s="1">
        <f t="shared" si="414"/>
        <v>165.96638545346553</v>
      </c>
      <c r="BR487" s="1">
        <f t="shared" si="415"/>
        <v>165.96638655460805</v>
      </c>
      <c r="BS487" s="1">
        <f t="shared" si="416"/>
        <v>9.8840736130570335</v>
      </c>
      <c r="BT487" s="1">
        <f t="shared" si="417"/>
        <v>9.892010454862513</v>
      </c>
      <c r="BU487" s="1">
        <f t="shared" si="418"/>
        <v>9.8996642670490616</v>
      </c>
      <c r="BV487" s="1">
        <f t="shared" si="419"/>
        <v>9.8997493077505787</v>
      </c>
      <c r="BW487" s="1">
        <f t="shared" si="420"/>
        <v>9.8997493734327637</v>
      </c>
    </row>
    <row r="488" spans="16:75">
      <c r="P488" s="1">
        <v>3</v>
      </c>
      <c r="Q488" s="1">
        <f t="shared" si="392"/>
        <v>1901.8676215271835</v>
      </c>
      <c r="R488" s="14">
        <v>47.7</v>
      </c>
      <c r="S488" s="1">
        <f t="shared" si="390"/>
        <v>49.476374999999997</v>
      </c>
      <c r="T488" s="1">
        <f t="shared" si="391"/>
        <v>2.9303214285714283</v>
      </c>
      <c r="U488" s="1">
        <v>0</v>
      </c>
      <c r="V488" s="1">
        <v>0</v>
      </c>
      <c r="W488" s="14">
        <f t="shared" si="393"/>
        <v>52.406696428571422</v>
      </c>
      <c r="Y488" s="1">
        <f t="shared" si="394"/>
        <v>94.408498096106186</v>
      </c>
      <c r="Z488" s="1">
        <f t="shared" si="395"/>
        <v>5.5915019038938256</v>
      </c>
      <c r="AA488" s="1">
        <f t="shared" si="396"/>
        <v>0</v>
      </c>
      <c r="AB488" s="1">
        <f t="shared" si="397"/>
        <v>0</v>
      </c>
      <c r="AC488" s="14">
        <f t="shared" si="398"/>
        <v>100.00000000000001</v>
      </c>
      <c r="AD488" s="1">
        <f t="shared" si="421"/>
        <v>9.4471507411859629E-3</v>
      </c>
      <c r="AE488" s="1">
        <f t="shared" si="422"/>
        <v>0.13421197526537945</v>
      </c>
      <c r="AF488" s="1">
        <f t="shared" si="423"/>
        <v>4.6406533594947452E-2</v>
      </c>
      <c r="AG488" s="1">
        <f t="shared" si="424"/>
        <v>4.140831889845175E-2</v>
      </c>
      <c r="AH488" s="1">
        <f t="shared" si="425"/>
        <v>2.414688299688007E-2</v>
      </c>
      <c r="AI488" s="1">
        <f t="shared" si="426"/>
        <v>1.4161444251841746E-2</v>
      </c>
      <c r="AJ488" s="1">
        <f t="shared" si="427"/>
        <v>8.3544264365653254E-3</v>
      </c>
      <c r="AL488" s="1">
        <f t="shared" si="428"/>
        <v>6.2358433181940223E-11</v>
      </c>
      <c r="AM488" s="1">
        <f t="shared" si="429"/>
        <v>1672.9559748427666</v>
      </c>
      <c r="AN488" s="1">
        <f t="shared" si="430"/>
        <v>9.9729221626835844</v>
      </c>
      <c r="AO488" s="1">
        <f t="shared" si="431"/>
        <v>32.712960235012552</v>
      </c>
      <c r="AP488" s="1">
        <f t="shared" si="432"/>
        <v>5.0406595009257344</v>
      </c>
      <c r="AQ488" s="1">
        <f t="shared" si="433"/>
        <v>165.36676748783231</v>
      </c>
      <c r="AR488" s="1">
        <f t="shared" si="434"/>
        <v>2.7817947634701605</v>
      </c>
      <c r="AS488" s="1">
        <f t="shared" si="435"/>
        <v>165.49481179154358</v>
      </c>
      <c r="AT488" s="1">
        <f t="shared" si="436"/>
        <v>5.1590152193012558E-2</v>
      </c>
      <c r="AU488" s="1">
        <f t="shared" si="437"/>
        <v>165.61713300042697</v>
      </c>
      <c r="AV488" s="1">
        <f t="shared" si="438"/>
        <v>6.6037389315041459E-5</v>
      </c>
      <c r="AW488" s="1">
        <f t="shared" si="439"/>
        <v>165.61844767691193</v>
      </c>
      <c r="AX488" s="1">
        <f t="shared" si="440"/>
        <v>1.3406078717707319E-9</v>
      </c>
      <c r="AY488" s="1">
        <f t="shared" si="441"/>
        <v>165.61844863730559</v>
      </c>
      <c r="BA488" s="1">
        <f t="shared" si="399"/>
        <v>32.712960235012552</v>
      </c>
      <c r="BB488" s="1">
        <f t="shared" si="400"/>
        <v>165.36676748783231</v>
      </c>
      <c r="BC488" s="1">
        <f t="shared" si="401"/>
        <v>165.49481179154358</v>
      </c>
      <c r="BD488" s="1">
        <f t="shared" si="402"/>
        <v>165.61713300042697</v>
      </c>
      <c r="BE488" s="1">
        <f t="shared" si="403"/>
        <v>165.61844767691193</v>
      </c>
      <c r="BF488" s="1">
        <f t="shared" si="404"/>
        <v>165.61844863730559</v>
      </c>
      <c r="BG488" s="1">
        <f t="shared" si="405"/>
        <v>5.0550841715278612</v>
      </c>
      <c r="BH488" s="1">
        <f t="shared" si="406"/>
        <v>5.0589983481352796</v>
      </c>
      <c r="BI488" s="1">
        <f t="shared" si="407"/>
        <v>5.0627375758910258</v>
      </c>
      <c r="BJ488" s="1">
        <f t="shared" si="408"/>
        <v>5.0627777641367704</v>
      </c>
      <c r="BK488" s="1">
        <f t="shared" si="409"/>
        <v>5.0627777934949716</v>
      </c>
      <c r="BM488" s="1">
        <f t="shared" si="410"/>
        <v>1672.9559748427666</v>
      </c>
      <c r="BN488" s="1">
        <f t="shared" si="411"/>
        <v>165.36676748783231</v>
      </c>
      <c r="BO488" s="1">
        <f t="shared" si="412"/>
        <v>165.49481179154358</v>
      </c>
      <c r="BP488" s="1">
        <f t="shared" si="413"/>
        <v>165.61713300042697</v>
      </c>
      <c r="BQ488" s="1">
        <f t="shared" si="414"/>
        <v>165.61844767691193</v>
      </c>
      <c r="BR488" s="1">
        <f t="shared" si="415"/>
        <v>165.61844863730559</v>
      </c>
      <c r="BS488" s="1">
        <f t="shared" si="416"/>
        <v>9.8847052746486259</v>
      </c>
      <c r="BT488" s="1">
        <f t="shared" si="417"/>
        <v>9.8923590506975341</v>
      </c>
      <c r="BU488" s="1">
        <f t="shared" si="418"/>
        <v>9.8996707319804145</v>
      </c>
      <c r="BV488" s="1">
        <f t="shared" si="419"/>
        <v>9.8997493160259431</v>
      </c>
      <c r="BW488" s="1">
        <f t="shared" si="420"/>
        <v>9.8997493734329325</v>
      </c>
    </row>
    <row r="489" spans="16:75">
      <c r="P489" s="1">
        <v>3</v>
      </c>
      <c r="Q489" s="1">
        <f t="shared" si="392"/>
        <v>1902.581907241469</v>
      </c>
      <c r="R489" s="14">
        <v>47.8</v>
      </c>
      <c r="S489" s="1">
        <f t="shared" si="390"/>
        <v>49.473374999999997</v>
      </c>
      <c r="T489" s="1">
        <f t="shared" si="391"/>
        <v>2.8333214285714341</v>
      </c>
      <c r="U489" s="1">
        <v>0</v>
      </c>
      <c r="V489" s="1">
        <v>0</v>
      </c>
      <c r="W489" s="14">
        <f t="shared" si="393"/>
        <v>52.306696428571428</v>
      </c>
      <c r="Y489" s="1">
        <f t="shared" si="394"/>
        <v>94.583252963718451</v>
      </c>
      <c r="Z489" s="1">
        <f t="shared" si="395"/>
        <v>5.4167470362815582</v>
      </c>
      <c r="AA489" s="1">
        <f t="shared" si="396"/>
        <v>0</v>
      </c>
      <c r="AB489" s="1">
        <f t="shared" si="397"/>
        <v>0</v>
      </c>
      <c r="AC489" s="14">
        <f t="shared" si="398"/>
        <v>100.00000000000001</v>
      </c>
      <c r="AD489" s="1">
        <f t="shared" si="421"/>
        <v>9.401921992177608E-3</v>
      </c>
      <c r="AE489" s="1">
        <f t="shared" si="422"/>
        <v>0.13376779910328593</v>
      </c>
      <c r="AF489" s="1">
        <f t="shared" si="423"/>
        <v>4.5993597537868879E-2</v>
      </c>
      <c r="AG489" s="1">
        <f t="shared" si="424"/>
        <v>4.1029918366541802E-2</v>
      </c>
      <c r="AH489" s="1">
        <f t="shared" si="425"/>
        <v>2.3897775514257976E-2</v>
      </c>
      <c r="AI489" s="1">
        <f t="shared" si="426"/>
        <v>1.3997961629579329E-2</v>
      </c>
      <c r="AJ489" s="1">
        <f t="shared" si="427"/>
        <v>8.2474127671879859E-3</v>
      </c>
      <c r="AL489" s="1">
        <f t="shared" si="428"/>
        <v>6.2749299277514745E-11</v>
      </c>
      <c r="AM489" s="1">
        <f t="shared" si="429"/>
        <v>1669.4560669456062</v>
      </c>
      <c r="AN489" s="1">
        <f t="shared" si="430"/>
        <v>9.8832893643861759</v>
      </c>
      <c r="AO489" s="1">
        <f t="shared" si="431"/>
        <v>32.665199417291582</v>
      </c>
      <c r="AP489" s="1">
        <f t="shared" si="432"/>
        <v>4.8893817465778175</v>
      </c>
      <c r="AQ489" s="1">
        <f t="shared" si="433"/>
        <v>165.03104073941967</v>
      </c>
      <c r="AR489" s="1">
        <f t="shared" si="434"/>
        <v>2.6855313654677717</v>
      </c>
      <c r="AS489" s="1">
        <f t="shared" si="435"/>
        <v>165.15420660236771</v>
      </c>
      <c r="AT489" s="1">
        <f t="shared" si="436"/>
        <v>4.824021526968323E-2</v>
      </c>
      <c r="AU489" s="1">
        <f t="shared" si="437"/>
        <v>165.27075456363795</v>
      </c>
      <c r="AV489" s="1">
        <f t="shared" si="438"/>
        <v>5.8458036294739039E-5</v>
      </c>
      <c r="AW489" s="1">
        <f t="shared" si="439"/>
        <v>165.27196569109839</v>
      </c>
      <c r="AX489" s="1">
        <f t="shared" si="440"/>
        <v>1.0822649394299177E-9</v>
      </c>
      <c r="AY489" s="1">
        <f t="shared" si="441"/>
        <v>165.271966527188</v>
      </c>
      <c r="BA489" s="1">
        <f t="shared" si="399"/>
        <v>32.665199417291582</v>
      </c>
      <c r="BB489" s="1">
        <f t="shared" si="400"/>
        <v>165.03104073941967</v>
      </c>
      <c r="BC489" s="1">
        <f t="shared" si="401"/>
        <v>165.15420660236771</v>
      </c>
      <c r="BD489" s="1">
        <f t="shared" si="402"/>
        <v>165.27075456363795</v>
      </c>
      <c r="BE489" s="1">
        <f t="shared" si="403"/>
        <v>165.27196569109839</v>
      </c>
      <c r="BF489" s="1">
        <f t="shared" si="404"/>
        <v>165.271966527188</v>
      </c>
      <c r="BG489" s="1">
        <f t="shared" si="405"/>
        <v>5.0521975583611214</v>
      </c>
      <c r="BH489" s="1">
        <f t="shared" si="406"/>
        <v>5.0559681112781458</v>
      </c>
      <c r="BI489" s="1">
        <f t="shared" si="407"/>
        <v>5.0595360662684508</v>
      </c>
      <c r="BJ489" s="1">
        <f t="shared" si="408"/>
        <v>5.059573143264215</v>
      </c>
      <c r="BK489" s="1">
        <f t="shared" si="409"/>
        <v>5.059573168859945</v>
      </c>
      <c r="BM489" s="1">
        <f t="shared" si="410"/>
        <v>1669.4560669456062</v>
      </c>
      <c r="BN489" s="1">
        <f t="shared" si="411"/>
        <v>165.03104073941967</v>
      </c>
      <c r="BO489" s="1">
        <f t="shared" si="412"/>
        <v>165.15420660236771</v>
      </c>
      <c r="BP489" s="1">
        <f t="shared" si="413"/>
        <v>165.27075456363795</v>
      </c>
      <c r="BQ489" s="1">
        <f t="shared" si="414"/>
        <v>165.27196569109839</v>
      </c>
      <c r="BR489" s="1">
        <f t="shared" si="415"/>
        <v>165.271966527188</v>
      </c>
      <c r="BS489" s="1">
        <f t="shared" si="416"/>
        <v>9.885317979128148</v>
      </c>
      <c r="BT489" s="1">
        <f t="shared" si="417"/>
        <v>9.8926955834500987</v>
      </c>
      <c r="BU489" s="1">
        <f t="shared" si="418"/>
        <v>9.8996767771201721</v>
      </c>
      <c r="BV489" s="1">
        <f t="shared" si="419"/>
        <v>9.8997493233515108</v>
      </c>
      <c r="BW489" s="1">
        <f t="shared" si="420"/>
        <v>9.8997493734330693</v>
      </c>
    </row>
    <row r="490" spans="16:75">
      <c r="P490" s="1">
        <v>3</v>
      </c>
      <c r="Q490" s="1">
        <f t="shared" si="392"/>
        <v>1903.2961929557548</v>
      </c>
      <c r="R490" s="14">
        <v>47.9</v>
      </c>
      <c r="S490" s="1">
        <f t="shared" si="390"/>
        <v>49.470374999999997</v>
      </c>
      <c r="T490" s="1">
        <f t="shared" si="391"/>
        <v>2.7363214285714328</v>
      </c>
      <c r="U490" s="1">
        <v>0</v>
      </c>
      <c r="V490" s="1">
        <v>0</v>
      </c>
      <c r="W490" s="14">
        <f t="shared" si="393"/>
        <v>52.206696428571433</v>
      </c>
      <c r="Y490" s="1">
        <f t="shared" si="394"/>
        <v>94.758677304327733</v>
      </c>
      <c r="Z490" s="1">
        <f t="shared" si="395"/>
        <v>5.2413226956722578</v>
      </c>
      <c r="AA490" s="1">
        <f t="shared" si="396"/>
        <v>0</v>
      </c>
      <c r="AB490" s="1">
        <f t="shared" si="397"/>
        <v>0</v>
      </c>
      <c r="AC490" s="14">
        <f t="shared" si="398"/>
        <v>99.999999999999986</v>
      </c>
      <c r="AD490" s="1">
        <f t="shared" si="421"/>
        <v>9.3565199751706879E-3</v>
      </c>
      <c r="AE490" s="1">
        <f t="shared" si="422"/>
        <v>0.13332192133510548</v>
      </c>
      <c r="AF490" s="1">
        <f t="shared" si="423"/>
        <v>4.5579079553239484E-2</v>
      </c>
      <c r="AG490" s="1">
        <f t="shared" si="424"/>
        <v>4.0650068210128468E-2</v>
      </c>
      <c r="AH490" s="1">
        <f t="shared" si="425"/>
        <v>2.3647713719259618E-2</v>
      </c>
      <c r="AI490" s="1">
        <f t="shared" si="426"/>
        <v>1.3833852717459672E-2</v>
      </c>
      <c r="AJ490" s="1">
        <f t="shared" si="427"/>
        <v>8.139989136343246E-3</v>
      </c>
      <c r="AL490" s="1">
        <f t="shared" si="428"/>
        <v>6.3145096084852881E-11</v>
      </c>
      <c r="AM490" s="1">
        <f t="shared" si="429"/>
        <v>1665.9707724425882</v>
      </c>
      <c r="AN490" s="1">
        <f t="shared" si="430"/>
        <v>9.7939965461047844</v>
      </c>
      <c r="AO490" s="1">
        <f t="shared" si="431"/>
        <v>32.617451603364259</v>
      </c>
      <c r="AP490" s="1">
        <f t="shared" si="432"/>
        <v>4.7410546106020579</v>
      </c>
      <c r="AQ490" s="1">
        <f t="shared" si="433"/>
        <v>164.69640611284592</v>
      </c>
      <c r="AR490" s="1">
        <f t="shared" si="434"/>
        <v>2.5915719496297189</v>
      </c>
      <c r="AS490" s="1">
        <f t="shared" si="435"/>
        <v>164.81482740685053</v>
      </c>
      <c r="AT490" s="1">
        <f t="shared" si="436"/>
        <v>4.5069961662456318E-2</v>
      </c>
      <c r="AU490" s="1">
        <f t="shared" si="437"/>
        <v>164.92581576488644</v>
      </c>
      <c r="AV490" s="1">
        <f t="shared" si="438"/>
        <v>5.1661375923962483E-5</v>
      </c>
      <c r="AW490" s="1">
        <f t="shared" si="439"/>
        <v>164.92693037997162</v>
      </c>
      <c r="AX490" s="1">
        <f t="shared" si="440"/>
        <v>8.6752891097134269E-10</v>
      </c>
      <c r="AY490" s="1">
        <f t="shared" si="441"/>
        <v>164.92693110646499</v>
      </c>
      <c r="BA490" s="1">
        <f t="shared" si="399"/>
        <v>32.617451603364259</v>
      </c>
      <c r="BB490" s="1">
        <f t="shared" si="400"/>
        <v>164.69640611284592</v>
      </c>
      <c r="BC490" s="1">
        <f t="shared" si="401"/>
        <v>164.81482740685053</v>
      </c>
      <c r="BD490" s="1">
        <f t="shared" si="402"/>
        <v>164.92581576488644</v>
      </c>
      <c r="BE490" s="1">
        <f t="shared" si="403"/>
        <v>164.92693037997162</v>
      </c>
      <c r="BF490" s="1">
        <f t="shared" si="404"/>
        <v>164.92693110646499</v>
      </c>
      <c r="BG490" s="1">
        <f t="shared" si="405"/>
        <v>5.0493339613281947</v>
      </c>
      <c r="BH490" s="1">
        <f t="shared" si="406"/>
        <v>5.0529645728009926</v>
      </c>
      <c r="BI490" s="1">
        <f t="shared" si="407"/>
        <v>5.056367302094058</v>
      </c>
      <c r="BJ490" s="1">
        <f t="shared" si="408"/>
        <v>5.0564014744475188</v>
      </c>
      <c r="BK490" s="1">
        <f t="shared" si="409"/>
        <v>5.0564014967206683</v>
      </c>
      <c r="BM490" s="1">
        <f t="shared" si="410"/>
        <v>1665.9707724425882</v>
      </c>
      <c r="BN490" s="1">
        <f t="shared" si="411"/>
        <v>164.69640611284592</v>
      </c>
      <c r="BO490" s="1">
        <f t="shared" si="412"/>
        <v>164.81482740685053</v>
      </c>
      <c r="BP490" s="1">
        <f t="shared" si="413"/>
        <v>164.92581576488644</v>
      </c>
      <c r="BQ490" s="1">
        <f t="shared" si="414"/>
        <v>164.92693037997162</v>
      </c>
      <c r="BR490" s="1">
        <f t="shared" si="415"/>
        <v>164.92693110646499</v>
      </c>
      <c r="BS490" s="1">
        <f t="shared" si="416"/>
        <v>9.8859120962472691</v>
      </c>
      <c r="BT490" s="1">
        <f t="shared" si="417"/>
        <v>9.8930203418397777</v>
      </c>
      <c r="BU490" s="1">
        <f t="shared" si="418"/>
        <v>9.8996824249850413</v>
      </c>
      <c r="BV490" s="1">
        <f t="shared" si="419"/>
        <v>9.8997493298253687</v>
      </c>
      <c r="BW490" s="1">
        <f t="shared" si="420"/>
        <v>9.8997493734331758</v>
      </c>
    </row>
    <row r="491" spans="16:75">
      <c r="P491" s="1">
        <v>3</v>
      </c>
      <c r="Q491" s="1">
        <f t="shared" si="392"/>
        <v>1904.0104786700406</v>
      </c>
      <c r="R491" s="14">
        <v>48</v>
      </c>
      <c r="S491" s="1">
        <f t="shared" si="390"/>
        <v>49.467374999999997</v>
      </c>
      <c r="T491" s="1">
        <f t="shared" si="391"/>
        <v>2.6393214285714315</v>
      </c>
      <c r="U491" s="1">
        <v>0</v>
      </c>
      <c r="V491" s="1">
        <v>0</v>
      </c>
      <c r="W491" s="14">
        <f t="shared" si="393"/>
        <v>52.106696428571425</v>
      </c>
      <c r="Y491" s="1">
        <f t="shared" si="394"/>
        <v>94.934774972369524</v>
      </c>
      <c r="Z491" s="1">
        <f t="shared" si="395"/>
        <v>5.0652250276304693</v>
      </c>
      <c r="AA491" s="1">
        <f t="shared" si="396"/>
        <v>0</v>
      </c>
      <c r="AB491" s="1">
        <f t="shared" si="397"/>
        <v>0</v>
      </c>
      <c r="AC491" s="14">
        <f t="shared" si="398"/>
        <v>100</v>
      </c>
      <c r="AD491" s="1">
        <f t="shared" si="421"/>
        <v>9.3109436925890229E-3</v>
      </c>
      <c r="AE491" s="1">
        <f t="shared" si="422"/>
        <v>0.1328743321639817</v>
      </c>
      <c r="AF491" s="1">
        <f t="shared" si="423"/>
        <v>4.5162970533242135E-2</v>
      </c>
      <c r="AG491" s="1">
        <f t="shared" si="424"/>
        <v>4.0268760083118457E-2</v>
      </c>
      <c r="AH491" s="1">
        <f t="shared" si="425"/>
        <v>2.3396692117510366E-2</v>
      </c>
      <c r="AI491" s="1">
        <f t="shared" si="426"/>
        <v>1.3669113909670683E-2</v>
      </c>
      <c r="AJ491" s="1">
        <f t="shared" si="427"/>
        <v>8.0321531837118411E-3</v>
      </c>
      <c r="AL491" s="1">
        <f t="shared" si="428"/>
        <v>6.354591749556599E-11</v>
      </c>
      <c r="AM491" s="1">
        <f t="shared" si="429"/>
        <v>1662.4999999999993</v>
      </c>
      <c r="AN491" s="1">
        <f t="shared" si="430"/>
        <v>9.7050442031741468</v>
      </c>
      <c r="AO491" s="1">
        <f t="shared" si="431"/>
        <v>32.569717421280529</v>
      </c>
      <c r="AP491" s="1">
        <f t="shared" si="432"/>
        <v>4.5956522239292887</v>
      </c>
      <c r="AQ491" s="1">
        <f t="shared" si="433"/>
        <v>164.36286287557735</v>
      </c>
      <c r="AR491" s="1">
        <f t="shared" si="434"/>
        <v>2.4998865072318432</v>
      </c>
      <c r="AS491" s="1">
        <f t="shared" si="435"/>
        <v>164.47667127997633</v>
      </c>
      <c r="AT491" s="1">
        <f t="shared" si="436"/>
        <v>4.2071832881348394E-2</v>
      </c>
      <c r="AU491" s="1">
        <f t="shared" si="437"/>
        <v>164.58230796502809</v>
      </c>
      <c r="AV491" s="1">
        <f t="shared" si="438"/>
        <v>4.5575822889931031E-5</v>
      </c>
      <c r="AW491" s="1">
        <f t="shared" si="439"/>
        <v>164.58333270329632</v>
      </c>
      <c r="AX491" s="1">
        <f t="shared" si="440"/>
        <v>6.9519301648501207E-10</v>
      </c>
      <c r="AY491" s="1">
        <f t="shared" si="441"/>
        <v>164.58333333332794</v>
      </c>
      <c r="BA491" s="1">
        <f t="shared" si="399"/>
        <v>32.569717421280529</v>
      </c>
      <c r="BB491" s="1">
        <f t="shared" si="400"/>
        <v>164.36286287557735</v>
      </c>
      <c r="BC491" s="1">
        <f t="shared" si="401"/>
        <v>164.47667127997633</v>
      </c>
      <c r="BD491" s="1">
        <f t="shared" si="402"/>
        <v>164.58230796502809</v>
      </c>
      <c r="BE491" s="1">
        <f t="shared" si="403"/>
        <v>164.58333270329632</v>
      </c>
      <c r="BF491" s="1">
        <f t="shared" si="404"/>
        <v>164.58333333332794</v>
      </c>
      <c r="BG491" s="1">
        <f t="shared" si="405"/>
        <v>5.0464933652812505</v>
      </c>
      <c r="BH491" s="1">
        <f t="shared" si="406"/>
        <v>5.0499876665343715</v>
      </c>
      <c r="BI491" s="1">
        <f t="shared" si="407"/>
        <v>5.0532310684861104</v>
      </c>
      <c r="BJ491" s="1">
        <f t="shared" si="408"/>
        <v>5.0532625314016455</v>
      </c>
      <c r="BK491" s="1">
        <f t="shared" si="409"/>
        <v>5.053262550745738</v>
      </c>
      <c r="BM491" s="1">
        <f t="shared" si="410"/>
        <v>1662.4999999999993</v>
      </c>
      <c r="BN491" s="1">
        <f t="shared" si="411"/>
        <v>164.36286287557735</v>
      </c>
      <c r="BO491" s="1">
        <f t="shared" si="412"/>
        <v>164.47667127997633</v>
      </c>
      <c r="BP491" s="1">
        <f t="shared" si="413"/>
        <v>164.58230796502809</v>
      </c>
      <c r="BQ491" s="1">
        <f t="shared" si="414"/>
        <v>164.58333270329632</v>
      </c>
      <c r="BR491" s="1">
        <f t="shared" si="415"/>
        <v>164.58333333332794</v>
      </c>
      <c r="BS491" s="1">
        <f t="shared" si="416"/>
        <v>9.886487992515935</v>
      </c>
      <c r="BT491" s="1">
        <f t="shared" si="417"/>
        <v>9.893333610825648</v>
      </c>
      <c r="BU491" s="1">
        <f t="shared" si="418"/>
        <v>9.8996876971445502</v>
      </c>
      <c r="BV491" s="1">
        <f t="shared" si="419"/>
        <v>9.8997493355366259</v>
      </c>
      <c r="BW491" s="1">
        <f t="shared" si="420"/>
        <v>9.8997493734332629</v>
      </c>
    </row>
    <row r="492" spans="16:75">
      <c r="P492" s="1">
        <v>3</v>
      </c>
      <c r="Q492" s="1">
        <f t="shared" si="392"/>
        <v>1904.7247643843261</v>
      </c>
      <c r="R492" s="14">
        <v>48.1</v>
      </c>
      <c r="S492" s="1">
        <f t="shared" si="390"/>
        <v>49.464374999999997</v>
      </c>
      <c r="T492" s="1">
        <f t="shared" si="391"/>
        <v>2.5423214285714266</v>
      </c>
      <c r="U492" s="1">
        <v>0</v>
      </c>
      <c r="V492" s="1">
        <v>0</v>
      </c>
      <c r="W492" s="14">
        <f t="shared" si="393"/>
        <v>52.006696428571423</v>
      </c>
      <c r="Y492" s="1">
        <f t="shared" si="394"/>
        <v>95.111549851924991</v>
      </c>
      <c r="Z492" s="1">
        <f t="shared" si="395"/>
        <v>4.8884501480750213</v>
      </c>
      <c r="AA492" s="1">
        <f t="shared" si="396"/>
        <v>0</v>
      </c>
      <c r="AB492" s="1">
        <f t="shared" si="397"/>
        <v>0</v>
      </c>
      <c r="AC492" s="14">
        <f t="shared" si="398"/>
        <v>100.00000000000001</v>
      </c>
      <c r="AD492" s="1">
        <f t="shared" si="421"/>
        <v>9.2651921391837429E-3</v>
      </c>
      <c r="AE492" s="1">
        <f t="shared" si="422"/>
        <v>0.13242502171770734</v>
      </c>
      <c r="AF492" s="1">
        <f t="shared" si="423"/>
        <v>4.4745261300008513E-2</v>
      </c>
      <c r="AG492" s="1">
        <f t="shared" si="424"/>
        <v>3.9885985575226005E-2</v>
      </c>
      <c r="AH492" s="1">
        <f t="shared" si="425"/>
        <v>2.3144705172376545E-2</v>
      </c>
      <c r="AI492" s="1">
        <f t="shared" si="426"/>
        <v>1.3503741572666787E-2</v>
      </c>
      <c r="AJ492" s="1">
        <f t="shared" si="427"/>
        <v>7.9239025308205126E-3</v>
      </c>
      <c r="AL492" s="1">
        <f t="shared" si="428"/>
        <v>6.3951859800356467E-11</v>
      </c>
      <c r="AM492" s="1">
        <f t="shared" si="429"/>
        <v>1659.0436590436584</v>
      </c>
      <c r="AN492" s="1">
        <f t="shared" si="430"/>
        <v>9.6164328342770062</v>
      </c>
      <c r="AO492" s="1">
        <f t="shared" si="431"/>
        <v>32.52199749490422</v>
      </c>
      <c r="AP492" s="1">
        <f t="shared" si="432"/>
        <v>4.4531486603426744</v>
      </c>
      <c r="AQ492" s="1">
        <f t="shared" si="433"/>
        <v>164.03041024727125</v>
      </c>
      <c r="AR492" s="1">
        <f t="shared" si="434"/>
        <v>2.4104450856012978</v>
      </c>
      <c r="AS492" s="1">
        <f t="shared" si="435"/>
        <v>164.13973525878217</v>
      </c>
      <c r="AT492" s="1">
        <f t="shared" si="436"/>
        <v>3.9238498749813604E-2</v>
      </c>
      <c r="AU492" s="1">
        <f t="shared" si="437"/>
        <v>164.24022258152229</v>
      </c>
      <c r="AV492" s="1">
        <f t="shared" si="438"/>
        <v>4.0135477587435326E-5</v>
      </c>
      <c r="AW492" s="1">
        <f t="shared" si="439"/>
        <v>164.24116369587881</v>
      </c>
      <c r="AX492" s="1">
        <f t="shared" si="440"/>
        <v>5.5785229616177225E-10</v>
      </c>
      <c r="AY492" s="1">
        <f t="shared" si="441"/>
        <v>164.24116424116002</v>
      </c>
      <c r="BA492" s="1">
        <f t="shared" si="399"/>
        <v>32.52199749490422</v>
      </c>
      <c r="BB492" s="1">
        <f t="shared" si="400"/>
        <v>164.03041024727125</v>
      </c>
      <c r="BC492" s="1">
        <f t="shared" si="401"/>
        <v>164.13973525878217</v>
      </c>
      <c r="BD492" s="1">
        <f t="shared" si="402"/>
        <v>164.24022258152229</v>
      </c>
      <c r="BE492" s="1">
        <f t="shared" si="403"/>
        <v>164.24116369587881</v>
      </c>
      <c r="BF492" s="1">
        <f t="shared" si="404"/>
        <v>164.24116424116002</v>
      </c>
      <c r="BG492" s="1">
        <f t="shared" si="405"/>
        <v>5.0436757543251369</v>
      </c>
      <c r="BH492" s="1">
        <f t="shared" si="406"/>
        <v>5.0470373255671257</v>
      </c>
      <c r="BI492" s="1">
        <f t="shared" si="407"/>
        <v>5.0501271518533457</v>
      </c>
      <c r="BJ492" s="1">
        <f t="shared" si="408"/>
        <v>5.0501560896317423</v>
      </c>
      <c r="BK492" s="1">
        <f t="shared" si="409"/>
        <v>5.0501561063982772</v>
      </c>
      <c r="BM492" s="1">
        <f t="shared" si="410"/>
        <v>1659.0436590436584</v>
      </c>
      <c r="BN492" s="1">
        <f t="shared" si="411"/>
        <v>164.03041024727125</v>
      </c>
      <c r="BO492" s="1">
        <f t="shared" si="412"/>
        <v>164.13973525878217</v>
      </c>
      <c r="BP492" s="1">
        <f t="shared" si="413"/>
        <v>164.24022258152229</v>
      </c>
      <c r="BQ492" s="1">
        <f t="shared" si="414"/>
        <v>164.24116369587881</v>
      </c>
      <c r="BR492" s="1">
        <f t="shared" si="415"/>
        <v>164.24116424116002</v>
      </c>
      <c r="BS492" s="1">
        <f t="shared" si="416"/>
        <v>9.887046031195176</v>
      </c>
      <c r="BT492" s="1">
        <f t="shared" si="417"/>
        <v>9.893635671613314</v>
      </c>
      <c r="BU492" s="1">
        <f t="shared" si="418"/>
        <v>9.8996926142496555</v>
      </c>
      <c r="BV492" s="1">
        <f t="shared" si="419"/>
        <v>9.8997493405661334</v>
      </c>
      <c r="BW492" s="1">
        <f t="shared" si="420"/>
        <v>9.8997493734333322</v>
      </c>
    </row>
    <row r="493" spans="16:75">
      <c r="P493" s="1">
        <v>3</v>
      </c>
      <c r="Q493" s="1">
        <f t="shared" si="392"/>
        <v>1905.4390500986119</v>
      </c>
      <c r="R493" s="14">
        <v>48.2</v>
      </c>
      <c r="S493" s="1">
        <f t="shared" si="390"/>
        <v>49.461374999999997</v>
      </c>
      <c r="T493" s="1">
        <f t="shared" si="391"/>
        <v>2.4453214285714253</v>
      </c>
      <c r="U493" s="1">
        <v>0</v>
      </c>
      <c r="V493" s="1">
        <v>0</v>
      </c>
      <c r="W493" s="14">
        <f t="shared" si="393"/>
        <v>51.906696428571422</v>
      </c>
      <c r="Y493" s="1">
        <f t="shared" si="394"/>
        <v>95.289005857006487</v>
      </c>
      <c r="Z493" s="1">
        <f t="shared" si="395"/>
        <v>4.7109941429935178</v>
      </c>
      <c r="AA493" s="1">
        <f t="shared" si="396"/>
        <v>0</v>
      </c>
      <c r="AB493" s="1">
        <f t="shared" si="397"/>
        <v>0</v>
      </c>
      <c r="AC493" s="14">
        <f t="shared" si="398"/>
        <v>100</v>
      </c>
      <c r="AD493" s="1">
        <f t="shared" si="421"/>
        <v>9.2192643019594067E-3</v>
      </c>
      <c r="AE493" s="1">
        <f t="shared" si="422"/>
        <v>0.13197398004799868</v>
      </c>
      <c r="AF493" s="1">
        <f t="shared" si="423"/>
        <v>4.4325942604944428E-2</v>
      </c>
      <c r="AG493" s="1">
        <f t="shared" si="424"/>
        <v>3.9501736211354541E-2</v>
      </c>
      <c r="AH493" s="1">
        <f t="shared" si="425"/>
        <v>2.289174730455848E-2</v>
      </c>
      <c r="AI493" s="1">
        <f t="shared" si="426"/>
        <v>1.3337732044901849E-2</v>
      </c>
      <c r="AJ493" s="1">
        <f t="shared" si="427"/>
        <v>7.8152347808671929E-3</v>
      </c>
      <c r="AL493" s="1">
        <f t="shared" si="428"/>
        <v>6.436302176613837E-11</v>
      </c>
      <c r="AM493" s="1">
        <f t="shared" si="429"/>
        <v>1655.6016597510366</v>
      </c>
      <c r="AN493" s="1">
        <f t="shared" si="430"/>
        <v>9.5281629414848634</v>
      </c>
      <c r="AO493" s="1">
        <f t="shared" si="431"/>
        <v>32.474292443963513</v>
      </c>
      <c r="AP493" s="1">
        <f t="shared" si="432"/>
        <v>4.3135179357125351</v>
      </c>
      <c r="AQ493" s="1">
        <f t="shared" si="433"/>
        <v>163.69904740015184</v>
      </c>
      <c r="AR493" s="1">
        <f t="shared" si="434"/>
        <v>2.3232177886530883</v>
      </c>
      <c r="AS493" s="1">
        <f t="shared" si="435"/>
        <v>163.80401634286903</v>
      </c>
      <c r="AT493" s="1">
        <f t="shared" si="436"/>
        <v>3.6562853289535659E-2</v>
      </c>
      <c r="AU493" s="1">
        <f t="shared" si="437"/>
        <v>163.89955108831018</v>
      </c>
      <c r="AV493" s="1">
        <f t="shared" si="438"/>
        <v>3.5279738419472709E-5</v>
      </c>
      <c r="AW493" s="1">
        <f t="shared" si="439"/>
        <v>163.90041446679967</v>
      </c>
      <c r="AX493" s="1">
        <f t="shared" si="440"/>
        <v>4.4457004262206371E-10</v>
      </c>
      <c r="AY493" s="1">
        <f t="shared" si="441"/>
        <v>163.90041493775604</v>
      </c>
      <c r="BA493" s="1">
        <f t="shared" si="399"/>
        <v>32.474292443963513</v>
      </c>
      <c r="BB493" s="1">
        <f t="shared" si="400"/>
        <v>163.69904740015184</v>
      </c>
      <c r="BC493" s="1">
        <f t="shared" si="401"/>
        <v>163.80401634286903</v>
      </c>
      <c r="BD493" s="1">
        <f t="shared" si="402"/>
        <v>163.89955108831018</v>
      </c>
      <c r="BE493" s="1">
        <f t="shared" si="403"/>
        <v>163.90041446679967</v>
      </c>
      <c r="BF493" s="1">
        <f t="shared" si="404"/>
        <v>163.90041493775604</v>
      </c>
      <c r="BG493" s="1">
        <f t="shared" si="405"/>
        <v>5.040881111809445</v>
      </c>
      <c r="BH493" s="1">
        <f t="shared" si="406"/>
        <v>5.0441134822420972</v>
      </c>
      <c r="BI493" s="1">
        <f t="shared" si="407"/>
        <v>5.0470553398855245</v>
      </c>
      <c r="BJ493" s="1">
        <f t="shared" si="408"/>
        <v>5.0470819264074933</v>
      </c>
      <c r="BK493" s="1">
        <f t="shared" si="409"/>
        <v>5.0470819409099299</v>
      </c>
      <c r="BM493" s="1">
        <f t="shared" si="410"/>
        <v>1655.6016597510366</v>
      </c>
      <c r="BN493" s="1">
        <f t="shared" si="411"/>
        <v>163.69904740015184</v>
      </c>
      <c r="BO493" s="1">
        <f t="shared" si="412"/>
        <v>163.80401634286903</v>
      </c>
      <c r="BP493" s="1">
        <f t="shared" si="413"/>
        <v>163.89955108831018</v>
      </c>
      <c r="BQ493" s="1">
        <f t="shared" si="414"/>
        <v>163.90041446679967</v>
      </c>
      <c r="BR493" s="1">
        <f t="shared" si="415"/>
        <v>163.90041493775604</v>
      </c>
      <c r="BS493" s="1">
        <f t="shared" si="416"/>
        <v>9.8875865722898784</v>
      </c>
      <c r="BT493" s="1">
        <f t="shared" si="417"/>
        <v>9.893926801662019</v>
      </c>
      <c r="BU493" s="1">
        <f t="shared" si="418"/>
        <v>9.8996971960608455</v>
      </c>
      <c r="BV493" s="1">
        <f t="shared" si="419"/>
        <v>9.8997493449871516</v>
      </c>
      <c r="BW493" s="1">
        <f t="shared" si="420"/>
        <v>9.899749373433389</v>
      </c>
    </row>
    <row r="494" spans="16:75">
      <c r="P494" s="1">
        <v>3</v>
      </c>
      <c r="Q494" s="1">
        <f t="shared" si="392"/>
        <v>1906.1533358128977</v>
      </c>
      <c r="R494" s="14">
        <v>48.3</v>
      </c>
      <c r="S494" s="1">
        <f t="shared" si="390"/>
        <v>49.458374999999997</v>
      </c>
      <c r="T494" s="1">
        <f t="shared" si="391"/>
        <v>2.3483214285714311</v>
      </c>
      <c r="U494" s="1">
        <v>0</v>
      </c>
      <c r="V494" s="1">
        <v>0</v>
      </c>
      <c r="W494" s="14">
        <f t="shared" si="393"/>
        <v>51.806696428571428</v>
      </c>
      <c r="Y494" s="1">
        <f t="shared" si="394"/>
        <v>95.467146931846571</v>
      </c>
      <c r="Z494" s="1">
        <f t="shared" si="395"/>
        <v>4.5328530681534254</v>
      </c>
      <c r="AA494" s="1">
        <f t="shared" si="396"/>
        <v>0</v>
      </c>
      <c r="AB494" s="1">
        <f t="shared" si="397"/>
        <v>0</v>
      </c>
      <c r="AC494" s="14">
        <f t="shared" si="398"/>
        <v>100</v>
      </c>
      <c r="AD494" s="1">
        <f t="shared" si="421"/>
        <v>9.173159160099224E-3</v>
      </c>
      <c r="AE494" s="1">
        <f t="shared" si="422"/>
        <v>0.13152119712976121</v>
      </c>
      <c r="AF494" s="1">
        <f t="shared" si="423"/>
        <v>4.3905005128047264E-2</v>
      </c>
      <c r="AG494" s="1">
        <f t="shared" si="424"/>
        <v>3.9116003450971222E-2</v>
      </c>
      <c r="AH494" s="1">
        <f t="shared" si="425"/>
        <v>2.2637812891678676E-2</v>
      </c>
      <c r="AI494" s="1">
        <f t="shared" si="426"/>
        <v>1.3171081636558892E-2</v>
      </c>
      <c r="AJ494" s="1">
        <f t="shared" si="427"/>
        <v>7.7061475185440731E-3</v>
      </c>
      <c r="AL494" s="1">
        <f t="shared" si="428"/>
        <v>6.4779504716150323E-11</v>
      </c>
      <c r="AM494" s="1">
        <f t="shared" si="429"/>
        <v>1652.1739130434778</v>
      </c>
      <c r="AN494" s="1">
        <f t="shared" si="430"/>
        <v>9.4402350302990197</v>
      </c>
      <c r="AO494" s="1">
        <f t="shared" si="431"/>
        <v>32.426602884100859</v>
      </c>
      <c r="AP494" s="1">
        <f t="shared" si="432"/>
        <v>4.1767340072085339</v>
      </c>
      <c r="AQ494" s="1">
        <f t="shared" si="433"/>
        <v>163.3687734593797</v>
      </c>
      <c r="AR494" s="1">
        <f t="shared" si="434"/>
        <v>2.2381747774337106</v>
      </c>
      <c r="AS494" s="1">
        <f t="shared" si="435"/>
        <v>163.46951149490747</v>
      </c>
      <c r="AT494" s="1">
        <f t="shared" si="436"/>
        <v>3.4038010618228226E-2</v>
      </c>
      <c r="AU494" s="1">
        <f t="shared" si="437"/>
        <v>163.56028501568557</v>
      </c>
      <c r="AV494" s="1">
        <f t="shared" si="438"/>
        <v>3.0952934518478828E-5</v>
      </c>
      <c r="AW494" s="1">
        <f t="shared" si="439"/>
        <v>163.56107619865503</v>
      </c>
      <c r="AX494" s="1">
        <f t="shared" si="440"/>
        <v>3.5008377057079256E-10</v>
      </c>
      <c r="AY494" s="1">
        <f t="shared" si="441"/>
        <v>163.56107660455231</v>
      </c>
      <c r="BA494" s="1">
        <f t="shared" si="399"/>
        <v>32.426602884100859</v>
      </c>
      <c r="BB494" s="1">
        <f t="shared" si="400"/>
        <v>163.3687734593797</v>
      </c>
      <c r="BC494" s="1">
        <f t="shared" si="401"/>
        <v>163.46951149490747</v>
      </c>
      <c r="BD494" s="1">
        <f t="shared" si="402"/>
        <v>163.56028501568557</v>
      </c>
      <c r="BE494" s="1">
        <f t="shared" si="403"/>
        <v>163.56107619865503</v>
      </c>
      <c r="BF494" s="1">
        <f t="shared" si="404"/>
        <v>163.56107660455231</v>
      </c>
      <c r="BG494" s="1">
        <f t="shared" si="405"/>
        <v>5.0381094203204775</v>
      </c>
      <c r="BH494" s="1">
        <f t="shared" si="406"/>
        <v>5.0412160681518223</v>
      </c>
      <c r="BI494" s="1">
        <f t="shared" si="407"/>
        <v>5.0440154215439286</v>
      </c>
      <c r="BJ494" s="1">
        <f t="shared" si="408"/>
        <v>5.0440398207377726</v>
      </c>
      <c r="BK494" s="1">
        <f t="shared" si="409"/>
        <v>5.0440398332551881</v>
      </c>
      <c r="BM494" s="1">
        <f t="shared" si="410"/>
        <v>1652.1739130434778</v>
      </c>
      <c r="BN494" s="1">
        <f t="shared" si="411"/>
        <v>163.3687734593797</v>
      </c>
      <c r="BO494" s="1">
        <f t="shared" si="412"/>
        <v>163.46951149490747</v>
      </c>
      <c r="BP494" s="1">
        <f t="shared" si="413"/>
        <v>163.56028501568557</v>
      </c>
      <c r="BQ494" s="1">
        <f t="shared" si="414"/>
        <v>163.56107619865503</v>
      </c>
      <c r="BR494" s="1">
        <f t="shared" si="415"/>
        <v>163.56107660455231</v>
      </c>
      <c r="BS494" s="1">
        <f t="shared" si="416"/>
        <v>9.8881099725414057</v>
      </c>
      <c r="BT494" s="1">
        <f t="shared" si="417"/>
        <v>9.8942072746917695</v>
      </c>
      <c r="BU494" s="1">
        <f t="shared" si="418"/>
        <v>9.8997014614757077</v>
      </c>
      <c r="BV494" s="1">
        <f t="shared" si="419"/>
        <v>9.8997493488659654</v>
      </c>
      <c r="BW494" s="1">
        <f t="shared" si="420"/>
        <v>9.8997493734334316</v>
      </c>
    </row>
    <row r="495" spans="16:75">
      <c r="P495" s="1">
        <v>3</v>
      </c>
      <c r="Q495" s="1">
        <f t="shared" si="392"/>
        <v>1906.8676215271832</v>
      </c>
      <c r="R495" s="14">
        <v>48.4</v>
      </c>
      <c r="S495" s="1">
        <f t="shared" si="390"/>
        <v>49.455374999999997</v>
      </c>
      <c r="T495" s="1">
        <f t="shared" si="391"/>
        <v>2.2513214285714298</v>
      </c>
      <c r="U495" s="1">
        <v>0</v>
      </c>
      <c r="V495" s="1">
        <v>0</v>
      </c>
      <c r="W495" s="14">
        <f t="shared" si="393"/>
        <v>51.706696428571426</v>
      </c>
      <c r="Y495" s="1">
        <f t="shared" si="394"/>
        <v>95.645977051190172</v>
      </c>
      <c r="Z495" s="1">
        <f t="shared" si="395"/>
        <v>4.3540229488098241</v>
      </c>
      <c r="AA495" s="1">
        <f t="shared" si="396"/>
        <v>0</v>
      </c>
      <c r="AB495" s="1">
        <f t="shared" si="397"/>
        <v>0</v>
      </c>
      <c r="AC495" s="14">
        <f t="shared" si="398"/>
        <v>100</v>
      </c>
      <c r="AD495" s="1">
        <f t="shared" si="421"/>
        <v>9.1268756848894156E-3</v>
      </c>
      <c r="AE495" s="1">
        <f t="shared" si="422"/>
        <v>0.13106666286034671</v>
      </c>
      <c r="AF495" s="1">
        <f t="shared" si="423"/>
        <v>4.3482439477215272E-2</v>
      </c>
      <c r="AG495" s="1">
        <f t="shared" si="424"/>
        <v>3.8728778687474062E-2</v>
      </c>
      <c r="AH495" s="1">
        <f t="shared" si="425"/>
        <v>2.2382896267865188E-2</v>
      </c>
      <c r="AI495" s="1">
        <f t="shared" si="426"/>
        <v>1.3003786629276703E-2</v>
      </c>
      <c r="AJ495" s="1">
        <f t="shared" si="427"/>
        <v>7.596638309858645E-3</v>
      </c>
      <c r="AL495" s="1">
        <f t="shared" si="428"/>
        <v>6.520141261319671E-11</v>
      </c>
      <c r="AM495" s="1">
        <f t="shared" si="429"/>
        <v>1648.7603305785119</v>
      </c>
      <c r="AN495" s="1">
        <f t="shared" si="430"/>
        <v>9.3526496096928877</v>
      </c>
      <c r="AO495" s="1">
        <f t="shared" si="431"/>
        <v>32.378929426922333</v>
      </c>
      <c r="AP495" s="1">
        <f t="shared" si="432"/>
        <v>4.0427707724960733</v>
      </c>
      <c r="AQ495" s="1">
        <f t="shared" si="433"/>
        <v>163.03958750341505</v>
      </c>
      <c r="AR495" s="1">
        <f t="shared" si="434"/>
        <v>2.1552862706863167</v>
      </c>
      <c r="AS495" s="1">
        <f t="shared" si="435"/>
        <v>163.13621764113842</v>
      </c>
      <c r="AT495" s="1">
        <f t="shared" si="436"/>
        <v>3.1657300881617827E-2</v>
      </c>
      <c r="AU495" s="1">
        <f t="shared" si="437"/>
        <v>163.2224159501591</v>
      </c>
      <c r="AV495" s="1">
        <f t="shared" si="438"/>
        <v>2.7104004451469582E-5</v>
      </c>
      <c r="AW495" s="1">
        <f t="shared" si="439"/>
        <v>163.22314014680657</v>
      </c>
      <c r="AX495" s="1">
        <f t="shared" si="440"/>
        <v>2.7842241692275653E-10</v>
      </c>
      <c r="AY495" s="1">
        <f t="shared" si="441"/>
        <v>163.22314049586581</v>
      </c>
      <c r="BA495" s="1">
        <f t="shared" si="399"/>
        <v>32.378929426922333</v>
      </c>
      <c r="BB495" s="1">
        <f t="shared" si="400"/>
        <v>163.03958750341505</v>
      </c>
      <c r="BC495" s="1">
        <f t="shared" si="401"/>
        <v>163.13621764113842</v>
      </c>
      <c r="BD495" s="1">
        <f t="shared" si="402"/>
        <v>163.2224159501591</v>
      </c>
      <c r="BE495" s="1">
        <f t="shared" si="403"/>
        <v>163.22314014680657</v>
      </c>
      <c r="BF495" s="1">
        <f t="shared" si="404"/>
        <v>163.22314049586581</v>
      </c>
      <c r="BG495" s="1">
        <f t="shared" si="405"/>
        <v>5.035360661673125</v>
      </c>
      <c r="BH495" s="1">
        <f t="shared" si="406"/>
        <v>5.0383450141342356</v>
      </c>
      <c r="BI495" s="1">
        <f t="shared" si="407"/>
        <v>5.0410071870518189</v>
      </c>
      <c r="BJ495" s="1">
        <f t="shared" si="408"/>
        <v>5.0410295533455871</v>
      </c>
      <c r="BK495" s="1">
        <f t="shared" si="409"/>
        <v>5.0410295641260312</v>
      </c>
      <c r="BM495" s="1">
        <f t="shared" si="410"/>
        <v>1648.7603305785119</v>
      </c>
      <c r="BN495" s="1">
        <f t="shared" si="411"/>
        <v>163.03958750341505</v>
      </c>
      <c r="BO495" s="1">
        <f t="shared" si="412"/>
        <v>163.13621764113842</v>
      </c>
      <c r="BP495" s="1">
        <f t="shared" si="413"/>
        <v>163.2224159501591</v>
      </c>
      <c r="BQ495" s="1">
        <f t="shared" si="414"/>
        <v>163.22314014680657</v>
      </c>
      <c r="BR495" s="1">
        <f t="shared" si="415"/>
        <v>163.22314049586581</v>
      </c>
      <c r="BS495" s="1">
        <f t="shared" si="416"/>
        <v>9.8886165854201629</v>
      </c>
      <c r="BT495" s="1">
        <f t="shared" si="417"/>
        <v>9.8944773606906029</v>
      </c>
      <c r="BU495" s="1">
        <f t="shared" si="418"/>
        <v>9.8997054285560182</v>
      </c>
      <c r="BV495" s="1">
        <f t="shared" si="419"/>
        <v>9.8997493522624556</v>
      </c>
      <c r="BW495" s="1">
        <f t="shared" si="420"/>
        <v>9.8997493734334672</v>
      </c>
    </row>
    <row r="496" spans="16:75">
      <c r="P496" s="1">
        <v>3</v>
      </c>
      <c r="Q496" s="1">
        <f t="shared" si="392"/>
        <v>1907.581907241469</v>
      </c>
      <c r="R496" s="14">
        <v>48.5</v>
      </c>
      <c r="S496" s="1">
        <f t="shared" si="390"/>
        <v>49.452374999999996</v>
      </c>
      <c r="T496" s="1">
        <f t="shared" si="391"/>
        <v>2.1543214285714285</v>
      </c>
      <c r="U496" s="1">
        <v>0</v>
      </c>
      <c r="V496" s="1">
        <v>0</v>
      </c>
      <c r="W496" s="14">
        <f t="shared" si="393"/>
        <v>51.606696428571425</v>
      </c>
      <c r="Y496" s="1">
        <f t="shared" si="394"/>
        <v>95.825500220590129</v>
      </c>
      <c r="Z496" s="1">
        <f t="shared" si="395"/>
        <v>4.1744997794098566</v>
      </c>
      <c r="AA496" s="1">
        <f t="shared" si="396"/>
        <v>0</v>
      </c>
      <c r="AB496" s="1">
        <f t="shared" si="397"/>
        <v>0</v>
      </c>
      <c r="AC496" s="14">
        <f t="shared" si="398"/>
        <v>99.999999999999986</v>
      </c>
      <c r="AD496" s="1">
        <f t="shared" si="421"/>
        <v>9.0804128396427212E-3</v>
      </c>
      <c r="AE496" s="1">
        <f t="shared" si="422"/>
        <v>0.13061036705880219</v>
      </c>
      <c r="AF496" s="1">
        <f t="shared" si="423"/>
        <v>4.3058236187549268E-2</v>
      </c>
      <c r="AG496" s="1">
        <f t="shared" si="424"/>
        <v>3.8340053247551957E-2</v>
      </c>
      <c r="AH496" s="1">
        <f t="shared" si="425"/>
        <v>2.2126991723330339E-2</v>
      </c>
      <c r="AI496" s="1">
        <f t="shared" si="426"/>
        <v>1.2835843275873329E-2</v>
      </c>
      <c r="AJ496" s="1">
        <f t="shared" si="427"/>
        <v>7.4867047019527132E-3</v>
      </c>
      <c r="AL496" s="1">
        <f t="shared" si="428"/>
        <v>6.5628852146169387E-11</v>
      </c>
      <c r="AM496" s="1">
        <f t="shared" si="429"/>
        <v>1645.3608247422674</v>
      </c>
      <c r="AN496" s="1">
        <f t="shared" si="430"/>
        <v>9.2654071921544912</v>
      </c>
      <c r="AO496" s="1">
        <f t="shared" si="431"/>
        <v>32.331272680046524</v>
      </c>
      <c r="AP496" s="1">
        <f t="shared" si="432"/>
        <v>3.9116020689063156</v>
      </c>
      <c r="AQ496" s="1">
        <f t="shared" si="433"/>
        <v>162.71148856437483</v>
      </c>
      <c r="AR496" s="1">
        <f t="shared" si="434"/>
        <v>2.0745225454140352</v>
      </c>
      <c r="AS496" s="1">
        <f t="shared" si="435"/>
        <v>162.80413167186887</v>
      </c>
      <c r="AT496" s="1">
        <f t="shared" si="436"/>
        <v>2.941426618816045E-2</v>
      </c>
      <c r="AU496" s="1">
        <f t="shared" si="437"/>
        <v>162.88593553431588</v>
      </c>
      <c r="AV496" s="1">
        <f t="shared" si="438"/>
        <v>2.3686163684218252E-5</v>
      </c>
      <c r="AW496" s="1">
        <f t="shared" si="439"/>
        <v>162.88659763864027</v>
      </c>
      <c r="AX496" s="1">
        <f t="shared" si="440"/>
        <v>2.1761533673097629E-10</v>
      </c>
      <c r="AY496" s="1">
        <f t="shared" si="441"/>
        <v>162.88659793814281</v>
      </c>
      <c r="BA496" s="1">
        <f t="shared" si="399"/>
        <v>32.331272680046524</v>
      </c>
      <c r="BB496" s="1">
        <f t="shared" si="400"/>
        <v>162.71148856437483</v>
      </c>
      <c r="BC496" s="1">
        <f t="shared" si="401"/>
        <v>162.80413167186887</v>
      </c>
      <c r="BD496" s="1">
        <f t="shared" si="402"/>
        <v>162.88593553431588</v>
      </c>
      <c r="BE496" s="1">
        <f t="shared" si="403"/>
        <v>162.88659763864027</v>
      </c>
      <c r="BF496" s="1">
        <f t="shared" si="404"/>
        <v>162.88659793814281</v>
      </c>
      <c r="BG496" s="1">
        <f t="shared" si="405"/>
        <v>5.0326348169026263</v>
      </c>
      <c r="BH496" s="1">
        <f t="shared" si="406"/>
        <v>5.0355002502683606</v>
      </c>
      <c r="BI496" s="1">
        <f t="shared" si="407"/>
        <v>5.0380304278848289</v>
      </c>
      <c r="BJ496" s="1">
        <f t="shared" si="408"/>
        <v>5.0380509066433037</v>
      </c>
      <c r="BK496" s="1">
        <f t="shared" si="409"/>
        <v>5.0380509159068598</v>
      </c>
      <c r="BM496" s="1">
        <f t="shared" si="410"/>
        <v>1645.3608247422674</v>
      </c>
      <c r="BN496" s="1">
        <f t="shared" si="411"/>
        <v>162.71148856437483</v>
      </c>
      <c r="BO496" s="1">
        <f t="shared" si="412"/>
        <v>162.80413167186887</v>
      </c>
      <c r="BP496" s="1">
        <f t="shared" si="413"/>
        <v>162.88593553431588</v>
      </c>
      <c r="BQ496" s="1">
        <f t="shared" si="414"/>
        <v>162.88659763864027</v>
      </c>
      <c r="BR496" s="1">
        <f t="shared" si="415"/>
        <v>162.88659793814281</v>
      </c>
      <c r="BS496" s="1">
        <f t="shared" si="416"/>
        <v>9.8891067611180237</v>
      </c>
      <c r="BT496" s="1">
        <f t="shared" si="417"/>
        <v>9.8947373259218594</v>
      </c>
      <c r="BU496" s="1">
        <f t="shared" si="418"/>
        <v>9.8997091145542893</v>
      </c>
      <c r="BV496" s="1">
        <f t="shared" si="419"/>
        <v>9.8997493552306466</v>
      </c>
      <c r="BW496" s="1">
        <f t="shared" si="420"/>
        <v>9.8997493734334956</v>
      </c>
    </row>
    <row r="497" spans="16:75">
      <c r="P497" s="1">
        <v>3</v>
      </c>
      <c r="Q497" s="1">
        <f t="shared" si="392"/>
        <v>1908.2961929557548</v>
      </c>
      <c r="R497" s="14">
        <v>48.6</v>
      </c>
      <c r="S497" s="1">
        <f t="shared" si="390"/>
        <v>49.449374999999996</v>
      </c>
      <c r="T497" s="1">
        <f t="shared" si="391"/>
        <v>2.0573214285714272</v>
      </c>
      <c r="U497" s="1">
        <v>0</v>
      </c>
      <c r="V497" s="1">
        <v>0</v>
      </c>
      <c r="W497" s="14">
        <f t="shared" si="393"/>
        <v>51.506696428571423</v>
      </c>
      <c r="Y497" s="1">
        <f t="shared" si="394"/>
        <v>96.005720476706401</v>
      </c>
      <c r="Z497" s="1">
        <f t="shared" si="395"/>
        <v>3.9942795232936055</v>
      </c>
      <c r="AA497" s="1">
        <f t="shared" si="396"/>
        <v>0</v>
      </c>
      <c r="AB497" s="1">
        <f t="shared" si="397"/>
        <v>0</v>
      </c>
      <c r="AC497" s="14">
        <f t="shared" si="398"/>
        <v>100</v>
      </c>
      <c r="AD497" s="1">
        <f t="shared" si="421"/>
        <v>9.0337695796209854E-3</v>
      </c>
      <c r="AE497" s="1">
        <f t="shared" si="422"/>
        <v>0.13015229946510956</v>
      </c>
      <c r="AF497" s="1">
        <f t="shared" si="423"/>
        <v>4.2632385720645816E-2</v>
      </c>
      <c r="AG497" s="1">
        <f t="shared" si="424"/>
        <v>3.7949818390537036E-2</v>
      </c>
      <c r="AH497" s="1">
        <f t="shared" si="425"/>
        <v>2.1870093503944341E-2</v>
      </c>
      <c r="AI497" s="1">
        <f t="shared" si="426"/>
        <v>1.2667247800066278E-2</v>
      </c>
      <c r="AJ497" s="1">
        <f t="shared" si="427"/>
        <v>7.3763442229192256E-3</v>
      </c>
      <c r="AL497" s="1">
        <f t="shared" si="428"/>
        <v>6.6061932819986267E-11</v>
      </c>
      <c r="AM497" s="1">
        <f t="shared" si="429"/>
        <v>1641.9753086419746</v>
      </c>
      <c r="AN497" s="1">
        <f t="shared" si="430"/>
        <v>9.1785082937302054</v>
      </c>
      <c r="AO497" s="1">
        <f t="shared" si="431"/>
        <v>32.283633247152864</v>
      </c>
      <c r="AP497" s="1">
        <f t="shared" si="432"/>
        <v>3.7832016725945983</v>
      </c>
      <c r="AQ497" s="1">
        <f t="shared" si="433"/>
        <v>162.38447562838351</v>
      </c>
      <c r="AR497" s="1">
        <f t="shared" si="434"/>
        <v>1.995853937470957</v>
      </c>
      <c r="AS497" s="1">
        <f t="shared" si="435"/>
        <v>162.4732504419627</v>
      </c>
      <c r="AT497" s="1">
        <f t="shared" si="436"/>
        <v>2.7302656598672842E-2</v>
      </c>
      <c r="AU497" s="1">
        <f t="shared" si="437"/>
        <v>162.55083546666626</v>
      </c>
      <c r="AV497" s="1">
        <f t="shared" si="438"/>
        <v>2.0656602117138294E-5</v>
      </c>
      <c r="AW497" s="1">
        <f t="shared" si="439"/>
        <v>162.55144007283357</v>
      </c>
      <c r="AX497" s="1">
        <f t="shared" si="440"/>
        <v>1.7145273331711707E-10</v>
      </c>
      <c r="AY497" s="1">
        <f t="shared" si="441"/>
        <v>162.55144032921694</v>
      </c>
      <c r="BA497" s="1">
        <f t="shared" si="399"/>
        <v>32.283633247152864</v>
      </c>
      <c r="BB497" s="1">
        <f t="shared" si="400"/>
        <v>162.38447562838351</v>
      </c>
      <c r="BC497" s="1">
        <f t="shared" si="401"/>
        <v>162.4732504419627</v>
      </c>
      <c r="BD497" s="1">
        <f t="shared" si="402"/>
        <v>162.55083546666626</v>
      </c>
      <c r="BE497" s="1">
        <f t="shared" si="403"/>
        <v>162.55144007283357</v>
      </c>
      <c r="BF497" s="1">
        <f t="shared" si="404"/>
        <v>162.55144032921694</v>
      </c>
      <c r="BG497" s="1">
        <f t="shared" si="405"/>
        <v>5.0299318662562369</v>
      </c>
      <c r="BH497" s="1">
        <f t="shared" si="406"/>
        <v>5.0326817058699991</v>
      </c>
      <c r="BI497" s="1">
        <f t="shared" si="407"/>
        <v>5.0350849367613177</v>
      </c>
      <c r="BJ497" s="1">
        <f t="shared" si="408"/>
        <v>5.03510366470816</v>
      </c>
      <c r="BK497" s="1">
        <f t="shared" si="409"/>
        <v>5.0351036726497496</v>
      </c>
      <c r="BM497" s="1">
        <f t="shared" si="410"/>
        <v>1641.9753086419746</v>
      </c>
      <c r="BN497" s="1">
        <f t="shared" si="411"/>
        <v>162.38447562838351</v>
      </c>
      <c r="BO497" s="1">
        <f t="shared" si="412"/>
        <v>162.4732504419627</v>
      </c>
      <c r="BP497" s="1">
        <f t="shared" si="413"/>
        <v>162.55083546666626</v>
      </c>
      <c r="BQ497" s="1">
        <f t="shared" si="414"/>
        <v>162.55144007283357</v>
      </c>
      <c r="BR497" s="1">
        <f t="shared" si="415"/>
        <v>162.55144032921694</v>
      </c>
      <c r="BS497" s="1">
        <f t="shared" si="416"/>
        <v>9.8895808465406549</v>
      </c>
      <c r="BT497" s="1">
        <f t="shared" si="417"/>
        <v>9.8949874329315666</v>
      </c>
      <c r="BU497" s="1">
        <f t="shared" si="418"/>
        <v>9.8997125359398286</v>
      </c>
      <c r="BV497" s="1">
        <f t="shared" si="419"/>
        <v>9.8997493578191911</v>
      </c>
      <c r="BW497" s="1">
        <f t="shared" si="420"/>
        <v>9.8997493734335169</v>
      </c>
    </row>
    <row r="498" spans="16:75">
      <c r="P498" s="1">
        <v>3</v>
      </c>
      <c r="Q498" s="1">
        <f t="shared" si="392"/>
        <v>1909.0104786700406</v>
      </c>
      <c r="R498" s="14">
        <v>48.7</v>
      </c>
      <c r="S498" s="1">
        <f t="shared" si="390"/>
        <v>49.446374999999996</v>
      </c>
      <c r="T498" s="1">
        <f t="shared" si="391"/>
        <v>1.9603214285714259</v>
      </c>
      <c r="U498" s="1">
        <v>0</v>
      </c>
      <c r="V498" s="1">
        <v>0</v>
      </c>
      <c r="W498" s="14">
        <f t="shared" si="393"/>
        <v>51.406696428571422</v>
      </c>
      <c r="Y498" s="1">
        <f t="shared" si="394"/>
        <v>96.186641887608459</v>
      </c>
      <c r="Z498" s="1">
        <f t="shared" si="395"/>
        <v>3.8133581123915508</v>
      </c>
      <c r="AA498" s="1">
        <f t="shared" si="396"/>
        <v>0</v>
      </c>
      <c r="AB498" s="1">
        <f t="shared" si="397"/>
        <v>0</v>
      </c>
      <c r="AC498" s="14">
        <f t="shared" si="398"/>
        <v>100.00000000000001</v>
      </c>
      <c r="AD498" s="1">
        <f t="shared" si="421"/>
        <v>8.9869448519568507E-3</v>
      </c>
      <c r="AE498" s="1">
        <f t="shared" si="422"/>
        <v>0.12969244973941654</v>
      </c>
      <c r="AF498" s="1">
        <f t="shared" si="423"/>
        <v>4.2204878463882337E-2</v>
      </c>
      <c r="AG498" s="1">
        <f t="shared" si="424"/>
        <v>3.7558065307749487E-2</v>
      </c>
      <c r="AH498" s="1">
        <f t="shared" si="425"/>
        <v>2.1612195810804008E-2</v>
      </c>
      <c r="AI498" s="1">
        <f t="shared" si="426"/>
        <v>1.2497996396189459E-2</v>
      </c>
      <c r="AJ498" s="1">
        <f t="shared" si="427"/>
        <v>7.2655543816170032E-3</v>
      </c>
      <c r="AL498" s="1">
        <f t="shared" si="428"/>
        <v>6.6500767049121074E-11</v>
      </c>
      <c r="AM498" s="1">
        <f t="shared" si="429"/>
        <v>1638.6036960985618</v>
      </c>
      <c r="AN498" s="1">
        <f t="shared" si="430"/>
        <v>9.0919534340688646</v>
      </c>
      <c r="AO498" s="1">
        <f t="shared" si="431"/>
        <v>32.236011728029489</v>
      </c>
      <c r="AP498" s="1">
        <f t="shared" si="432"/>
        <v>3.6575432976672411</v>
      </c>
      <c r="AQ498" s="1">
        <f t="shared" si="433"/>
        <v>162.05854763591796</v>
      </c>
      <c r="AR498" s="1">
        <f t="shared" si="434"/>
        <v>1.9192508421531156</v>
      </c>
      <c r="AS498" s="1">
        <f t="shared" si="435"/>
        <v>162.14357077132655</v>
      </c>
      <c r="AT498" s="1">
        <f t="shared" si="436"/>
        <v>2.5316426108710433E-2</v>
      </c>
      <c r="AU498" s="1">
        <f t="shared" si="437"/>
        <v>162.21710750149057</v>
      </c>
      <c r="AV498" s="1">
        <f t="shared" si="438"/>
        <v>1.7976202445850531E-5</v>
      </c>
      <c r="AW498" s="1">
        <f t="shared" si="439"/>
        <v>162.21765891863103</v>
      </c>
      <c r="AX498" s="1">
        <f t="shared" si="440"/>
        <v>1.3391431491594102E-10</v>
      </c>
      <c r="AY498" s="1">
        <f t="shared" si="441"/>
        <v>162.21765913757611</v>
      </c>
      <c r="BA498" s="1">
        <f t="shared" si="399"/>
        <v>32.236011728029489</v>
      </c>
      <c r="BB498" s="1">
        <f t="shared" si="400"/>
        <v>162.05854763591796</v>
      </c>
      <c r="BC498" s="1">
        <f t="shared" si="401"/>
        <v>162.14357077132655</v>
      </c>
      <c r="BD498" s="1">
        <f t="shared" si="402"/>
        <v>162.21710750149057</v>
      </c>
      <c r="BE498" s="1">
        <f t="shared" si="403"/>
        <v>162.21765891863103</v>
      </c>
      <c r="BF498" s="1">
        <f t="shared" si="404"/>
        <v>162.21765913757611</v>
      </c>
      <c r="BG498" s="1">
        <f t="shared" si="405"/>
        <v>5.0272517891847848</v>
      </c>
      <c r="BH498" s="1">
        <f t="shared" si="406"/>
        <v>5.0298893094874177</v>
      </c>
      <c r="BI498" s="1">
        <f t="shared" si="407"/>
        <v>5.032170507632661</v>
      </c>
      <c r="BJ498" s="1">
        <f t="shared" si="408"/>
        <v>5.0321876132580439</v>
      </c>
      <c r="BK498" s="1">
        <f t="shared" si="409"/>
        <v>5.0321876200499851</v>
      </c>
      <c r="BM498" s="1">
        <f t="shared" si="410"/>
        <v>1638.6036960985618</v>
      </c>
      <c r="BN498" s="1">
        <f t="shared" si="411"/>
        <v>162.05854763591796</v>
      </c>
      <c r="BO498" s="1">
        <f t="shared" si="412"/>
        <v>162.14357077132655</v>
      </c>
      <c r="BP498" s="1">
        <f t="shared" si="413"/>
        <v>162.21710750149057</v>
      </c>
      <c r="BQ498" s="1">
        <f t="shared" si="414"/>
        <v>162.21765891863103</v>
      </c>
      <c r="BR498" s="1">
        <f t="shared" si="415"/>
        <v>162.21765913757611</v>
      </c>
      <c r="BS498" s="1">
        <f t="shared" si="416"/>
        <v>9.8900391852997611</v>
      </c>
      <c r="BT498" s="1">
        <f t="shared" si="417"/>
        <v>9.8952279405558983</v>
      </c>
      <c r="BU498" s="1">
        <f t="shared" si="418"/>
        <v>9.8997157084243046</v>
      </c>
      <c r="BV498" s="1">
        <f t="shared" si="419"/>
        <v>9.8997493600718478</v>
      </c>
      <c r="BW498" s="1">
        <f t="shared" si="420"/>
        <v>9.8997493734335329</v>
      </c>
    </row>
    <row r="499" spans="16:75">
      <c r="P499" s="1">
        <v>3</v>
      </c>
      <c r="Q499" s="1">
        <f t="shared" si="392"/>
        <v>1909.7247643843261</v>
      </c>
      <c r="R499" s="14">
        <v>48.8</v>
      </c>
      <c r="S499" s="1">
        <f t="shared" si="390"/>
        <v>49.443374999999996</v>
      </c>
      <c r="T499" s="1">
        <f t="shared" si="391"/>
        <v>1.8633214285714317</v>
      </c>
      <c r="U499" s="1">
        <v>0</v>
      </c>
      <c r="V499" s="1">
        <v>0</v>
      </c>
      <c r="W499" s="14">
        <f t="shared" si="393"/>
        <v>51.306696428571428</v>
      </c>
      <c r="Y499" s="1">
        <f t="shared" si="394"/>
        <v>96.368268553081521</v>
      </c>
      <c r="Z499" s="1">
        <f t="shared" si="395"/>
        <v>3.6317314469184847</v>
      </c>
      <c r="AA499" s="1">
        <f t="shared" si="396"/>
        <v>0</v>
      </c>
      <c r="AB499" s="1">
        <f t="shared" si="397"/>
        <v>0</v>
      </c>
      <c r="AC499" s="14">
        <f t="shared" si="398"/>
        <v>100</v>
      </c>
      <c r="AD499" s="1">
        <f t="shared" si="421"/>
        <v>8.9399375955745448E-3</v>
      </c>
      <c r="AE499" s="1">
        <f t="shared" si="422"/>
        <v>0.12923080746125884</v>
      </c>
      <c r="AF499" s="1">
        <f t="shared" si="423"/>
        <v>4.1775704729693823E-2</v>
      </c>
      <c r="AG499" s="1">
        <f t="shared" si="424"/>
        <v>3.716478512183486E-2</v>
      </c>
      <c r="AH499" s="1">
        <f t="shared" si="425"/>
        <v>2.1353292799796472E-2</v>
      </c>
      <c r="AI499" s="1">
        <f t="shared" si="426"/>
        <v>1.2328085228906866E-2</v>
      </c>
      <c r="AJ499" s="1">
        <f t="shared" si="427"/>
        <v>7.1543326674833093E-3</v>
      </c>
      <c r="AL499" s="1">
        <f t="shared" si="428"/>
        <v>6.6945470254883383E-11</v>
      </c>
      <c r="AM499" s="1">
        <f t="shared" si="429"/>
        <v>1635.2459016393439</v>
      </c>
      <c r="AN499" s="1">
        <f t="shared" si="430"/>
        <v>9.0057431364668279</v>
      </c>
      <c r="AO499" s="1">
        <f t="shared" si="431"/>
        <v>32.188408718620551</v>
      </c>
      <c r="AP499" s="1">
        <f t="shared" si="432"/>
        <v>3.5346005952882371</v>
      </c>
      <c r="AQ499" s="1">
        <f t="shared" si="433"/>
        <v>161.73370348214618</v>
      </c>
      <c r="AR499" s="1">
        <f t="shared" si="434"/>
        <v>1.8446837148104458</v>
      </c>
      <c r="AS499" s="1">
        <f t="shared" si="435"/>
        <v>161.8150894453911</v>
      </c>
      <c r="AT499" s="1">
        <f t="shared" si="436"/>
        <v>2.3449728673860096E-2</v>
      </c>
      <c r="AU499" s="1">
        <f t="shared" si="437"/>
        <v>161.88474344867745</v>
      </c>
      <c r="AV499" s="1">
        <f t="shared" si="438"/>
        <v>1.5609273171059933E-5</v>
      </c>
      <c r="AW499" s="1">
        <f t="shared" si="439"/>
        <v>161.88524571512826</v>
      </c>
      <c r="AX499" s="1">
        <f t="shared" si="440"/>
        <v>1.0200392101896002E-10</v>
      </c>
      <c r="AY499" s="1">
        <f t="shared" si="441"/>
        <v>161.88524590163868</v>
      </c>
      <c r="BA499" s="1">
        <f t="shared" si="399"/>
        <v>32.188408718620551</v>
      </c>
      <c r="BB499" s="1">
        <f t="shared" si="400"/>
        <v>161.73370348214618</v>
      </c>
      <c r="BC499" s="1">
        <f t="shared" si="401"/>
        <v>161.8150894453911</v>
      </c>
      <c r="BD499" s="1">
        <f t="shared" si="402"/>
        <v>161.88474344867745</v>
      </c>
      <c r="BE499" s="1">
        <f t="shared" si="403"/>
        <v>161.88524571512826</v>
      </c>
      <c r="BF499" s="1">
        <f t="shared" si="404"/>
        <v>161.88524590163868</v>
      </c>
      <c r="BG499" s="1">
        <f t="shared" si="405"/>
        <v>5.024594564334131</v>
      </c>
      <c r="BH499" s="1">
        <f t="shared" si="406"/>
        <v>5.0271229888970339</v>
      </c>
      <c r="BI499" s="1">
        <f t="shared" si="407"/>
        <v>5.0292869356735039</v>
      </c>
      <c r="BJ499" s="1">
        <f t="shared" si="408"/>
        <v>5.0293025396275608</v>
      </c>
      <c r="BK499" s="1">
        <f t="shared" si="409"/>
        <v>5.0293025454218956</v>
      </c>
      <c r="BM499" s="1">
        <f t="shared" si="410"/>
        <v>1635.2459016393439</v>
      </c>
      <c r="BN499" s="1">
        <f t="shared" si="411"/>
        <v>161.73370348214618</v>
      </c>
      <c r="BO499" s="1">
        <f t="shared" si="412"/>
        <v>161.8150894453911</v>
      </c>
      <c r="BP499" s="1">
        <f t="shared" si="413"/>
        <v>161.88474344867745</v>
      </c>
      <c r="BQ499" s="1">
        <f t="shared" si="414"/>
        <v>161.88524571512826</v>
      </c>
      <c r="BR499" s="1">
        <f t="shared" si="415"/>
        <v>161.88524590163868</v>
      </c>
      <c r="BS499" s="1">
        <f t="shared" si="416"/>
        <v>9.8904821177051829</v>
      </c>
      <c r="BT499" s="1">
        <f t="shared" si="417"/>
        <v>9.8954591039286814</v>
      </c>
      <c r="BU499" s="1">
        <f t="shared" si="418"/>
        <v>9.8997186469867948</v>
      </c>
      <c r="BV499" s="1">
        <f t="shared" si="419"/>
        <v>9.8997493620278956</v>
      </c>
      <c r="BW499" s="1">
        <f t="shared" si="420"/>
        <v>9.8997493734335453</v>
      </c>
    </row>
    <row r="500" spans="16:75">
      <c r="P500" s="1">
        <v>3</v>
      </c>
      <c r="Q500" s="1">
        <f t="shared" si="392"/>
        <v>1910.4390500986119</v>
      </c>
      <c r="R500" s="14">
        <v>48.9</v>
      </c>
      <c r="S500" s="1">
        <f t="shared" si="390"/>
        <v>49.440374999999996</v>
      </c>
      <c r="T500" s="1">
        <f t="shared" si="391"/>
        <v>1.7663214285714304</v>
      </c>
      <c r="U500" s="1">
        <v>0</v>
      </c>
      <c r="V500" s="1">
        <v>0</v>
      </c>
      <c r="W500" s="14">
        <f t="shared" si="393"/>
        <v>51.206696428571426</v>
      </c>
      <c r="Y500" s="1">
        <f t="shared" si="394"/>
        <v>96.550604604936225</v>
      </c>
      <c r="Z500" s="1">
        <f t="shared" si="395"/>
        <v>3.4493953950637772</v>
      </c>
      <c r="AA500" s="1">
        <f t="shared" si="396"/>
        <v>0</v>
      </c>
      <c r="AB500" s="1">
        <f t="shared" si="397"/>
        <v>0</v>
      </c>
      <c r="AC500" s="14">
        <f t="shared" si="398"/>
        <v>100</v>
      </c>
      <c r="AD500" s="1">
        <f t="shared" si="421"/>
        <v>8.892746741109717E-3</v>
      </c>
      <c r="AE500" s="1">
        <f t="shared" si="422"/>
        <v>0.12876736212877288</v>
      </c>
      <c r="AF500" s="1">
        <f t="shared" si="423"/>
        <v>4.1344854754840982E-2</v>
      </c>
      <c r="AG500" s="1">
        <f t="shared" si="424"/>
        <v>3.6769968886093352E-2</v>
      </c>
      <c r="AH500" s="1">
        <f t="shared" si="425"/>
        <v>2.1093378581157625E-2</v>
      </c>
      <c r="AI500" s="1">
        <f t="shared" si="426"/>
        <v>1.2157510432922809E-2</v>
      </c>
      <c r="AJ500" s="1">
        <f t="shared" si="427"/>
        <v>7.0426765503441768E-3</v>
      </c>
      <c r="AL500" s="1">
        <f t="shared" si="428"/>
        <v>6.7396160966625687E-11</v>
      </c>
      <c r="AM500" s="1">
        <f t="shared" si="429"/>
        <v>1631.901840490797</v>
      </c>
      <c r="AN500" s="1">
        <f t="shared" si="430"/>
        <v>8.9198779279140989</v>
      </c>
      <c r="AO500" s="1">
        <f t="shared" si="431"/>
        <v>32.140824811073095</v>
      </c>
      <c r="AP500" s="1">
        <f t="shared" si="432"/>
        <v>3.4143471527674154</v>
      </c>
      <c r="AQ500" s="1">
        <f t="shared" si="433"/>
        <v>161.40994201725991</v>
      </c>
      <c r="AR500" s="1">
        <f t="shared" si="434"/>
        <v>1.7721230714720084</v>
      </c>
      <c r="AS500" s="1">
        <f t="shared" si="435"/>
        <v>161.48780321558758</v>
      </c>
      <c r="AT500" s="1">
        <f t="shared" si="436"/>
        <v>2.1696914248123946E-2</v>
      </c>
      <c r="AU500" s="1">
        <f t="shared" si="437"/>
        <v>161.55373517355591</v>
      </c>
      <c r="AV500" s="1">
        <f t="shared" si="438"/>
        <v>1.3523287232776076E-5</v>
      </c>
      <c r="AW500" s="1">
        <f t="shared" si="439"/>
        <v>161.55419207056417</v>
      </c>
      <c r="AX500" s="1">
        <f t="shared" si="440"/>
        <v>7.9443420293372434E-11</v>
      </c>
      <c r="AY500" s="1">
        <f t="shared" si="441"/>
        <v>161.55419222903836</v>
      </c>
      <c r="BA500" s="1">
        <f t="shared" si="399"/>
        <v>32.140824811073095</v>
      </c>
      <c r="BB500" s="1">
        <f t="shared" si="400"/>
        <v>161.40994201725991</v>
      </c>
      <c r="BC500" s="1">
        <f t="shared" si="401"/>
        <v>161.48780321558758</v>
      </c>
      <c r="BD500" s="1">
        <f t="shared" si="402"/>
        <v>161.55373517355591</v>
      </c>
      <c r="BE500" s="1">
        <f t="shared" si="403"/>
        <v>161.55419207056417</v>
      </c>
      <c r="BF500" s="1">
        <f t="shared" si="404"/>
        <v>161.55419222903836</v>
      </c>
      <c r="BG500" s="1">
        <f t="shared" si="405"/>
        <v>5.0219601695365101</v>
      </c>
      <c r="BH500" s="1">
        <f t="shared" si="406"/>
        <v>5.0243826710990973</v>
      </c>
      <c r="BI500" s="1">
        <f t="shared" si="407"/>
        <v>5.0264340172719439</v>
      </c>
      <c r="BJ500" s="1">
        <f t="shared" si="408"/>
        <v>5.026448232744352</v>
      </c>
      <c r="BK500" s="1">
        <f t="shared" si="409"/>
        <v>5.0264482376749715</v>
      </c>
      <c r="BM500" s="1">
        <f t="shared" si="410"/>
        <v>1631.901840490797</v>
      </c>
      <c r="BN500" s="1">
        <f t="shared" si="411"/>
        <v>161.40994201725991</v>
      </c>
      <c r="BO500" s="1">
        <f t="shared" si="412"/>
        <v>161.48780321558758</v>
      </c>
      <c r="BP500" s="1">
        <f t="shared" si="413"/>
        <v>161.55373517355591</v>
      </c>
      <c r="BQ500" s="1">
        <f t="shared" si="414"/>
        <v>161.55419207056417</v>
      </c>
      <c r="BR500" s="1">
        <f t="shared" si="415"/>
        <v>161.55419222903836</v>
      </c>
      <c r="BS500" s="1">
        <f t="shared" si="416"/>
        <v>9.8909099807569074</v>
      </c>
      <c r="BT500" s="1">
        <f t="shared" si="417"/>
        <v>9.8956811744890167</v>
      </c>
      <c r="BU500" s="1">
        <f t="shared" si="418"/>
        <v>9.8997213658983547</v>
      </c>
      <c r="BV500" s="1">
        <f t="shared" si="419"/>
        <v>9.8997493637225453</v>
      </c>
      <c r="BW500" s="1">
        <f t="shared" si="420"/>
        <v>9.8997493734335578</v>
      </c>
    </row>
    <row r="501" spans="16:75">
      <c r="P501" s="1">
        <v>3</v>
      </c>
      <c r="Q501" s="1">
        <f t="shared" si="392"/>
        <v>1911.1533358128977</v>
      </c>
      <c r="R501" s="14">
        <v>49</v>
      </c>
      <c r="S501" s="1">
        <f t="shared" si="390"/>
        <v>49.437374999999996</v>
      </c>
      <c r="T501" s="1">
        <f t="shared" si="391"/>
        <v>1.6693214285714291</v>
      </c>
      <c r="U501" s="1">
        <v>0</v>
      </c>
      <c r="V501" s="1">
        <v>0</v>
      </c>
      <c r="W501" s="14">
        <f t="shared" si="393"/>
        <v>51.106696428571425</v>
      </c>
      <c r="Y501" s="1">
        <f t="shared" si="394"/>
        <v>96.733654207321862</v>
      </c>
      <c r="Z501" s="1">
        <f t="shared" si="395"/>
        <v>3.2663457926781345</v>
      </c>
      <c r="AA501" s="1">
        <f t="shared" si="396"/>
        <v>0</v>
      </c>
      <c r="AB501" s="1">
        <f t="shared" si="397"/>
        <v>0</v>
      </c>
      <c r="AC501" s="14">
        <f t="shared" si="398"/>
        <v>100</v>
      </c>
      <c r="AD501" s="1">
        <f t="shared" si="421"/>
        <v>8.8453712108283612E-3</v>
      </c>
      <c r="AE501" s="1">
        <f t="shared" si="422"/>
        <v>0.12830210315789947</v>
      </c>
      <c r="AF501" s="1">
        <f t="shared" si="423"/>
        <v>4.0912318699670054E-2</v>
      </c>
      <c r="AG501" s="1">
        <f t="shared" si="424"/>
        <v>3.6373607583801537E-2</v>
      </c>
      <c r="AH501" s="1">
        <f t="shared" si="425"/>
        <v>2.0832447219025645E-2</v>
      </c>
      <c r="AI501" s="1">
        <f t="shared" si="426"/>
        <v>1.1986268112688882E-2</v>
      </c>
      <c r="AJ501" s="1">
        <f t="shared" si="427"/>
        <v>6.9305834802225897E-3</v>
      </c>
      <c r="AL501" s="1">
        <f t="shared" si="428"/>
        <v>6.7852960927073108E-11</v>
      </c>
      <c r="AM501" s="1">
        <f t="shared" si="429"/>
        <v>1628.571428571428</v>
      </c>
      <c r="AN501" s="1">
        <f t="shared" si="430"/>
        <v>8.8343583391409695</v>
      </c>
      <c r="AO501" s="1">
        <f t="shared" si="431"/>
        <v>32.093260593783441</v>
      </c>
      <c r="AP501" s="1">
        <f t="shared" si="432"/>
        <v>3.2967564926132811</v>
      </c>
      <c r="AQ501" s="1">
        <f t="shared" si="433"/>
        <v>161.08726204680144</v>
      </c>
      <c r="AR501" s="1">
        <f t="shared" si="434"/>
        <v>1.7015394894804687</v>
      </c>
      <c r="AS501" s="1">
        <f t="shared" si="435"/>
        <v>161.16170879981999</v>
      </c>
      <c r="AT501" s="1">
        <f t="shared" si="436"/>
        <v>2.0052524860897099E-2</v>
      </c>
      <c r="AU501" s="1">
        <f t="shared" si="437"/>
        <v>161.22407459672183</v>
      </c>
      <c r="AV501" s="1">
        <f t="shared" si="438"/>
        <v>1.1688654731105583E-5</v>
      </c>
      <c r="AW501" s="1">
        <f t="shared" si="439"/>
        <v>161.22448966162148</v>
      </c>
      <c r="AX501" s="1">
        <f t="shared" si="440"/>
        <v>5.9665430444849705E-11</v>
      </c>
      <c r="AY501" s="1">
        <f t="shared" si="441"/>
        <v>161.224489795918</v>
      </c>
      <c r="BA501" s="1">
        <f t="shared" si="399"/>
        <v>32.093260593783441</v>
      </c>
      <c r="BB501" s="1">
        <f t="shared" si="400"/>
        <v>161.08726204680144</v>
      </c>
      <c r="BC501" s="1">
        <f t="shared" si="401"/>
        <v>161.16170879981999</v>
      </c>
      <c r="BD501" s="1">
        <f t="shared" si="402"/>
        <v>161.22407459672183</v>
      </c>
      <c r="BE501" s="1">
        <f t="shared" si="403"/>
        <v>161.22448966162148</v>
      </c>
      <c r="BF501" s="1">
        <f t="shared" si="404"/>
        <v>161.224489795918</v>
      </c>
      <c r="BG501" s="1">
        <f t="shared" si="405"/>
        <v>5.0193485818017667</v>
      </c>
      <c r="BH501" s="1">
        <f t="shared" si="406"/>
        <v>5.0216682823133745</v>
      </c>
      <c r="BI501" s="1">
        <f t="shared" si="407"/>
        <v>5.0236115500196767</v>
      </c>
      <c r="BJ501" s="1">
        <f t="shared" si="408"/>
        <v>5.0236244831056878</v>
      </c>
      <c r="BK501" s="1">
        <f t="shared" si="409"/>
        <v>5.0236244872902587</v>
      </c>
      <c r="BM501" s="1">
        <f t="shared" si="410"/>
        <v>1628.571428571428</v>
      </c>
      <c r="BN501" s="1">
        <f t="shared" si="411"/>
        <v>161.08726204680144</v>
      </c>
      <c r="BO501" s="1">
        <f t="shared" si="412"/>
        <v>161.16170879981999</v>
      </c>
      <c r="BP501" s="1">
        <f t="shared" si="413"/>
        <v>161.22407459672183</v>
      </c>
      <c r="BQ501" s="1">
        <f t="shared" si="414"/>
        <v>161.22448966162148</v>
      </c>
      <c r="BR501" s="1">
        <f t="shared" si="415"/>
        <v>161.224489795918</v>
      </c>
      <c r="BS501" s="1">
        <f t="shared" si="416"/>
        <v>9.8913231081369339</v>
      </c>
      <c r="BT501" s="1">
        <f t="shared" si="417"/>
        <v>9.8958943999889506</v>
      </c>
      <c r="BU501" s="1">
        <f t="shared" si="418"/>
        <v>9.899723878746082</v>
      </c>
      <c r="BV501" s="1">
        <f t="shared" si="419"/>
        <v>9.8997493651872883</v>
      </c>
      <c r="BW501" s="1">
        <f t="shared" si="420"/>
        <v>9.8997493734335649</v>
      </c>
    </row>
    <row r="502" spans="16:75">
      <c r="P502" s="1">
        <v>3</v>
      </c>
      <c r="Q502" s="1">
        <f t="shared" si="392"/>
        <v>1911.8676215271835</v>
      </c>
      <c r="R502" s="14">
        <v>49.1</v>
      </c>
      <c r="S502" s="1">
        <f t="shared" si="390"/>
        <v>49.434374999999996</v>
      </c>
      <c r="T502" s="1">
        <f t="shared" si="391"/>
        <v>1.5723214285714278</v>
      </c>
      <c r="U502" s="1">
        <v>0</v>
      </c>
      <c r="V502" s="1">
        <v>0</v>
      </c>
      <c r="W502" s="14">
        <f t="shared" si="393"/>
        <v>51.006696428571423</v>
      </c>
      <c r="Y502" s="1">
        <f t="shared" si="394"/>
        <v>96.917421557043468</v>
      </c>
      <c r="Z502" s="1">
        <f t="shared" si="395"/>
        <v>3.0825784429565433</v>
      </c>
      <c r="AA502" s="1">
        <f t="shared" si="396"/>
        <v>0</v>
      </c>
      <c r="AB502" s="1">
        <f t="shared" si="397"/>
        <v>0</v>
      </c>
      <c r="AC502" s="14">
        <f t="shared" si="398"/>
        <v>100.00000000000001</v>
      </c>
      <c r="AD502" s="1">
        <f t="shared" si="421"/>
        <v>8.7978099185447647E-3</v>
      </c>
      <c r="AE502" s="1">
        <f t="shared" si="422"/>
        <v>0.12783501988157817</v>
      </c>
      <c r="AF502" s="1">
        <f t="shared" si="423"/>
        <v>4.0478086647363638E-2</v>
      </c>
      <c r="AG502" s="1">
        <f t="shared" si="424"/>
        <v>3.5975692127525855E-2</v>
      </c>
      <c r="AH502" s="1">
        <f t="shared" si="425"/>
        <v>2.0570492730989029E-2</v>
      </c>
      <c r="AI502" s="1">
        <f t="shared" si="426"/>
        <v>1.1814354342107361E-2</v>
      </c>
      <c r="AJ502" s="1">
        <f t="shared" si="427"/>
        <v>6.8180508871443328E-3</v>
      </c>
      <c r="AL502" s="1">
        <f t="shared" si="428"/>
        <v>6.8315995201956119E-11</v>
      </c>
      <c r="AM502" s="1">
        <f t="shared" si="429"/>
        <v>1625.2545824847243</v>
      </c>
      <c r="AN502" s="1">
        <f t="shared" si="430"/>
        <v>8.7491849046655155</v>
      </c>
      <c r="AO502" s="1">
        <f t="shared" si="431"/>
        <v>32.04571665144308</v>
      </c>
      <c r="AP502" s="1">
        <f t="shared" si="432"/>
        <v>3.1818020715701665</v>
      </c>
      <c r="AQ502" s="1">
        <f t="shared" si="433"/>
        <v>160.76566233198426</v>
      </c>
      <c r="AR502" s="1">
        <f t="shared" si="434"/>
        <v>1.6329036081493995</v>
      </c>
      <c r="AS502" s="1">
        <f t="shared" si="435"/>
        <v>160.83680288293266</v>
      </c>
      <c r="AT502" s="1">
        <f t="shared" si="436"/>
        <v>1.8511290698857052E-2</v>
      </c>
      <c r="AU502" s="1">
        <f t="shared" si="437"/>
        <v>160.89575369385824</v>
      </c>
      <c r="AV502" s="1">
        <f t="shared" si="438"/>
        <v>1.0078496408507166E-5</v>
      </c>
      <c r="AW502" s="1">
        <f t="shared" si="439"/>
        <v>160.89613023273526</v>
      </c>
      <c r="AX502" s="1">
        <f t="shared" si="440"/>
        <v>4.6373918269496656E-11</v>
      </c>
      <c r="AY502" s="1">
        <f t="shared" si="441"/>
        <v>160.8961303462319</v>
      </c>
      <c r="BA502" s="1">
        <f t="shared" si="399"/>
        <v>32.04571665144308</v>
      </c>
      <c r="BB502" s="1">
        <f t="shared" si="400"/>
        <v>160.76566233198426</v>
      </c>
      <c r="BC502" s="1">
        <f t="shared" si="401"/>
        <v>160.83680288293266</v>
      </c>
      <c r="BD502" s="1">
        <f t="shared" si="402"/>
        <v>160.89575369385824</v>
      </c>
      <c r="BE502" s="1">
        <f t="shared" si="403"/>
        <v>160.89613023273526</v>
      </c>
      <c r="BF502" s="1">
        <f t="shared" si="404"/>
        <v>160.8961303462319</v>
      </c>
      <c r="BG502" s="1">
        <f t="shared" si="405"/>
        <v>5.0167597773084811</v>
      </c>
      <c r="BH502" s="1">
        <f t="shared" si="406"/>
        <v>5.0189797479748322</v>
      </c>
      <c r="BI502" s="1">
        <f t="shared" si="407"/>
        <v>5.020819332702076</v>
      </c>
      <c r="BJ502" s="1">
        <f t="shared" si="408"/>
        <v>5.0208310827553237</v>
      </c>
      <c r="BK502" s="1">
        <f t="shared" si="409"/>
        <v>5.0208310862970338</v>
      </c>
      <c r="BM502" s="1">
        <f t="shared" si="410"/>
        <v>1625.2545824847243</v>
      </c>
      <c r="BN502" s="1">
        <f t="shared" si="411"/>
        <v>160.76566233198426</v>
      </c>
      <c r="BO502" s="1">
        <f t="shared" si="412"/>
        <v>160.83680288293266</v>
      </c>
      <c r="BP502" s="1">
        <f t="shared" si="413"/>
        <v>160.89575369385824</v>
      </c>
      <c r="BQ502" s="1">
        <f t="shared" si="414"/>
        <v>160.89613023273526</v>
      </c>
      <c r="BR502" s="1">
        <f t="shared" si="415"/>
        <v>160.8961303462319</v>
      </c>
      <c r="BS502" s="1">
        <f t="shared" si="416"/>
        <v>9.8917218302010408</v>
      </c>
      <c r="BT502" s="1">
        <f t="shared" si="417"/>
        <v>9.8960990245012503</v>
      </c>
      <c r="BU502" s="1">
        <f t="shared" si="418"/>
        <v>9.8997261984566958</v>
      </c>
      <c r="BV502" s="1">
        <f t="shared" si="419"/>
        <v>9.8997493664502567</v>
      </c>
      <c r="BW502" s="1">
        <f t="shared" si="420"/>
        <v>9.8997493734335702</v>
      </c>
    </row>
    <row r="503" spans="16:75">
      <c r="P503" s="1">
        <v>3</v>
      </c>
      <c r="Q503" s="1">
        <f t="shared" si="392"/>
        <v>1912.581907241469</v>
      </c>
      <c r="R503" s="14">
        <v>49.2</v>
      </c>
      <c r="S503" s="1">
        <f t="shared" si="390"/>
        <v>49.431374999999996</v>
      </c>
      <c r="T503" s="1">
        <f t="shared" si="391"/>
        <v>1.4753214285714265</v>
      </c>
      <c r="U503" s="1">
        <v>0</v>
      </c>
      <c r="V503" s="1">
        <v>0</v>
      </c>
      <c r="W503" s="14">
        <f t="shared" si="393"/>
        <v>50.906696428571422</v>
      </c>
      <c r="Y503" s="1">
        <f t="shared" si="394"/>
        <v>97.101910883882468</v>
      </c>
      <c r="Z503" s="1">
        <f t="shared" si="395"/>
        <v>2.8980891161175433</v>
      </c>
      <c r="AA503" s="1">
        <f t="shared" si="396"/>
        <v>0</v>
      </c>
      <c r="AB503" s="1">
        <f t="shared" si="397"/>
        <v>0</v>
      </c>
      <c r="AC503" s="14">
        <f t="shared" si="398"/>
        <v>100.00000000000001</v>
      </c>
      <c r="AD503" s="1">
        <f t="shared" si="421"/>
        <v>8.7500617695384971E-3</v>
      </c>
      <c r="AE503" s="1">
        <f t="shared" si="422"/>
        <v>0.12736610154893191</v>
      </c>
      <c r="AF503" s="1">
        <f t="shared" si="423"/>
        <v>4.0042148603182781E-2</v>
      </c>
      <c r="AG503" s="1">
        <f t="shared" si="424"/>
        <v>3.557621335842813E-2</v>
      </c>
      <c r="AH503" s="1">
        <f t="shared" si="425"/>
        <v>2.0307509087629377E-2</v>
      </c>
      <c r="AI503" s="1">
        <f t="shared" si="426"/>
        <v>1.1641765164231148E-2</v>
      </c>
      <c r="AJ503" s="1">
        <f t="shared" si="427"/>
        <v>6.7050761809415819E-3</v>
      </c>
      <c r="AL503" s="1">
        <f t="shared" si="428"/>
        <v>6.878539229417E-11</v>
      </c>
      <c r="AM503" s="1">
        <f t="shared" si="429"/>
        <v>1621.9512195121945</v>
      </c>
      <c r="AN503" s="1">
        <f t="shared" si="430"/>
        <v>8.6643581628423032</v>
      </c>
      <c r="AO503" s="1">
        <f t="shared" si="431"/>
        <v>31.998193565084133</v>
      </c>
      <c r="AP503" s="1">
        <f t="shared" si="432"/>
        <v>3.0694572796255368</v>
      </c>
      <c r="AQ503" s="1">
        <f t="shared" si="433"/>
        <v>160.44514159000792</v>
      </c>
      <c r="AR503" s="1">
        <f t="shared" si="434"/>
        <v>1.5661861294287489</v>
      </c>
      <c r="AS503" s="1">
        <f t="shared" si="435"/>
        <v>160.5130821171735</v>
      </c>
      <c r="AT503" s="1">
        <f t="shared" si="436"/>
        <v>1.7068126229983202E-2</v>
      </c>
      <c r="AU503" s="1">
        <f t="shared" si="437"/>
        <v>160.56876449555006</v>
      </c>
      <c r="AV503" s="1">
        <f t="shared" si="438"/>
        <v>8.6684246084864385E-6</v>
      </c>
      <c r="AW503" s="1">
        <f t="shared" si="439"/>
        <v>160.56910559540941</v>
      </c>
      <c r="AX503" s="1">
        <f t="shared" si="440"/>
        <v>3.6266327110003635E-11</v>
      </c>
      <c r="AY503" s="1">
        <f t="shared" si="441"/>
        <v>160.56910569105671</v>
      </c>
      <c r="BA503" s="1">
        <f t="shared" si="399"/>
        <v>31.998193565084133</v>
      </c>
      <c r="BB503" s="1">
        <f t="shared" si="400"/>
        <v>160.44514159000792</v>
      </c>
      <c r="BC503" s="1">
        <f t="shared" si="401"/>
        <v>160.5130821171735</v>
      </c>
      <c r="BD503" s="1">
        <f t="shared" si="402"/>
        <v>160.56876449555006</v>
      </c>
      <c r="BE503" s="1">
        <f t="shared" si="403"/>
        <v>160.56910559540941</v>
      </c>
      <c r="BF503" s="1">
        <f t="shared" si="404"/>
        <v>160.56910569105671</v>
      </c>
      <c r="BG503" s="1">
        <f t="shared" si="405"/>
        <v>5.0141937313949763</v>
      </c>
      <c r="BH503" s="1">
        <f t="shared" si="406"/>
        <v>5.016316992729319</v>
      </c>
      <c r="BI503" s="1">
        <f t="shared" si="407"/>
        <v>5.0180571652882264</v>
      </c>
      <c r="BJ503" s="1">
        <f t="shared" si="408"/>
        <v>5.0180678252605988</v>
      </c>
      <c r="BK503" s="1">
        <f t="shared" si="409"/>
        <v>5.0180678282497455</v>
      </c>
      <c r="BM503" s="1">
        <f t="shared" si="410"/>
        <v>1621.9512195121945</v>
      </c>
      <c r="BN503" s="1">
        <f t="shared" si="411"/>
        <v>160.44514159000792</v>
      </c>
      <c r="BO503" s="1">
        <f t="shared" si="412"/>
        <v>160.5130821171735</v>
      </c>
      <c r="BP503" s="1">
        <f t="shared" si="413"/>
        <v>160.56876449555006</v>
      </c>
      <c r="BQ503" s="1">
        <f t="shared" si="414"/>
        <v>160.56910559540941</v>
      </c>
      <c r="BR503" s="1">
        <f t="shared" si="415"/>
        <v>160.56910569105671</v>
      </c>
      <c r="BS503" s="1">
        <f t="shared" si="416"/>
        <v>9.8921064739704168</v>
      </c>
      <c r="BT503" s="1">
        <f t="shared" si="417"/>
        <v>9.8962952884272415</v>
      </c>
      <c r="BU503" s="1">
        <f t="shared" si="418"/>
        <v>9.8997283373196314</v>
      </c>
      <c r="BV503" s="1">
        <f t="shared" si="419"/>
        <v>9.8997493675365238</v>
      </c>
      <c r="BW503" s="1">
        <f t="shared" si="420"/>
        <v>9.8997493734335755</v>
      </c>
    </row>
    <row r="504" spans="16:75">
      <c r="P504" s="1">
        <v>3</v>
      </c>
      <c r="Q504" s="1">
        <f t="shared" si="392"/>
        <v>1913.2961929557548</v>
      </c>
      <c r="R504" s="14">
        <v>49.3</v>
      </c>
      <c r="S504" s="1">
        <f t="shared" si="390"/>
        <v>49.428374999999996</v>
      </c>
      <c r="T504" s="1">
        <f t="shared" si="391"/>
        <v>1.3783214285714323</v>
      </c>
      <c r="U504" s="1">
        <v>0</v>
      </c>
      <c r="V504" s="1">
        <v>0</v>
      </c>
      <c r="W504" s="14">
        <f t="shared" si="393"/>
        <v>50.806696428571428</v>
      </c>
      <c r="Y504" s="1">
        <f t="shared" si="394"/>
        <v>97.287126450921292</v>
      </c>
      <c r="Z504" s="1">
        <f t="shared" si="395"/>
        <v>2.7128735490787106</v>
      </c>
      <c r="AA504" s="1">
        <f t="shared" si="396"/>
        <v>0</v>
      </c>
      <c r="AB504" s="1">
        <f t="shared" si="397"/>
        <v>0</v>
      </c>
      <c r="AC504" s="14">
        <f t="shared" si="398"/>
        <v>100</v>
      </c>
      <c r="AD504" s="1">
        <f t="shared" si="421"/>
        <v>8.702125660470416E-3</v>
      </c>
      <c r="AE504" s="1">
        <f t="shared" si="422"/>
        <v>0.12689533732444222</v>
      </c>
      <c r="AF504" s="1">
        <f t="shared" si="423"/>
        <v>3.9604494493700237E-2</v>
      </c>
      <c r="AG504" s="1">
        <f t="shared" si="424"/>
        <v>3.5175162045562855E-2</v>
      </c>
      <c r="AH504" s="1">
        <f t="shared" si="425"/>
        <v>2.004349021205885E-2</v>
      </c>
      <c r="AI504" s="1">
        <f t="shared" si="426"/>
        <v>1.1468496590960213E-2</v>
      </c>
      <c r="AJ504" s="1">
        <f t="shared" si="427"/>
        <v>6.5916567510541898E-3</v>
      </c>
      <c r="AL504" s="1">
        <f t="shared" si="428"/>
        <v>6.9261284262670628E-11</v>
      </c>
      <c r="AM504" s="1">
        <f t="shared" si="429"/>
        <v>1618.6612576064904</v>
      </c>
      <c r="AN504" s="1">
        <f t="shared" si="430"/>
        <v>8.579878655911557</v>
      </c>
      <c r="AO504" s="1">
        <f t="shared" si="431"/>
        <v>31.950691912124356</v>
      </c>
      <c r="AP504" s="1">
        <f t="shared" si="432"/>
        <v>2.9596954389853685</v>
      </c>
      <c r="AQ504" s="1">
        <f t="shared" si="433"/>
        <v>160.1256984943669</v>
      </c>
      <c r="AR504" s="1">
        <f t="shared" si="434"/>
        <v>1.5013578185907757</v>
      </c>
      <c r="AS504" s="1">
        <f t="shared" si="435"/>
        <v>160.19054312265305</v>
      </c>
      <c r="AT504" s="1">
        <f t="shared" si="436"/>
        <v>1.5718126339397162E-2</v>
      </c>
      <c r="AU504" s="1">
        <f t="shared" si="437"/>
        <v>160.24309908709327</v>
      </c>
      <c r="AV504" s="1">
        <f t="shared" si="438"/>
        <v>7.4363617358769157E-6</v>
      </c>
      <c r="AW504" s="1">
        <f t="shared" si="439"/>
        <v>160.24340762754119</v>
      </c>
      <c r="AX504" s="1">
        <f t="shared" si="440"/>
        <v>2.5816372272523833E-11</v>
      </c>
      <c r="AY504" s="1">
        <f t="shared" si="441"/>
        <v>160.24340770791062</v>
      </c>
      <c r="BA504" s="1">
        <f t="shared" si="399"/>
        <v>31.950691912124356</v>
      </c>
      <c r="BB504" s="1">
        <f t="shared" si="400"/>
        <v>160.1256984943669</v>
      </c>
      <c r="BC504" s="1">
        <f t="shared" si="401"/>
        <v>160.19054312265305</v>
      </c>
      <c r="BD504" s="1">
        <f t="shared" si="402"/>
        <v>160.24309908709327</v>
      </c>
      <c r="BE504" s="1">
        <f t="shared" si="403"/>
        <v>160.24340762754119</v>
      </c>
      <c r="BF504" s="1">
        <f t="shared" si="404"/>
        <v>160.24340770791062</v>
      </c>
      <c r="BG504" s="1">
        <f t="shared" si="405"/>
        <v>5.0116504185502118</v>
      </c>
      <c r="BH504" s="1">
        <f t="shared" si="406"/>
        <v>5.0136799404292534</v>
      </c>
      <c r="BI504" s="1">
        <f t="shared" si="407"/>
        <v>5.0153248489208986</v>
      </c>
      <c r="BJ504" s="1">
        <f t="shared" si="408"/>
        <v>5.0153345056897969</v>
      </c>
      <c r="BK504" s="1">
        <f t="shared" si="409"/>
        <v>5.0153345082052176</v>
      </c>
      <c r="BM504" s="1">
        <f t="shared" si="410"/>
        <v>1618.6612576064904</v>
      </c>
      <c r="BN504" s="1">
        <f t="shared" si="411"/>
        <v>160.1256984943669</v>
      </c>
      <c r="BO504" s="1">
        <f t="shared" si="412"/>
        <v>160.19054312265305</v>
      </c>
      <c r="BP504" s="1">
        <f t="shared" si="413"/>
        <v>160.24309908709327</v>
      </c>
      <c r="BQ504" s="1">
        <f t="shared" si="414"/>
        <v>160.24340762754119</v>
      </c>
      <c r="BR504" s="1">
        <f t="shared" si="415"/>
        <v>160.24340770791062</v>
      </c>
      <c r="BS504" s="1">
        <f t="shared" si="416"/>
        <v>9.8924773631231702</v>
      </c>
      <c r="BT504" s="1">
        <f t="shared" si="417"/>
        <v>9.8964834285047587</v>
      </c>
      <c r="BU504" s="1">
        <f t="shared" si="418"/>
        <v>9.8997303070096496</v>
      </c>
      <c r="BV504" s="1">
        <f t="shared" si="419"/>
        <v>9.8997493684683988</v>
      </c>
      <c r="BW504" s="1">
        <f t="shared" si="420"/>
        <v>9.8997493734335791</v>
      </c>
    </row>
    <row r="505" spans="16:75">
      <c r="P505" s="1">
        <v>3</v>
      </c>
      <c r="Q505" s="1">
        <f t="shared" si="392"/>
        <v>1914.0104786700404</v>
      </c>
      <c r="R505" s="14">
        <v>49.4</v>
      </c>
      <c r="S505" s="1">
        <f t="shared" si="390"/>
        <v>49.425374999999995</v>
      </c>
      <c r="T505" s="1">
        <f t="shared" si="391"/>
        <v>1.2813214285714309</v>
      </c>
      <c r="U505" s="1">
        <v>0</v>
      </c>
      <c r="V505" s="1">
        <v>0</v>
      </c>
      <c r="W505" s="14">
        <f t="shared" si="393"/>
        <v>50.706696428571426</v>
      </c>
      <c r="Y505" s="1">
        <f t="shared" si="394"/>
        <v>97.473072554871763</v>
      </c>
      <c r="Z505" s="1">
        <f t="shared" si="395"/>
        <v>2.5269274451282371</v>
      </c>
      <c r="AA505" s="1">
        <f t="shared" si="396"/>
        <v>0</v>
      </c>
      <c r="AB505" s="1">
        <f t="shared" si="397"/>
        <v>0</v>
      </c>
      <c r="AC505" s="14">
        <f t="shared" si="398"/>
        <v>100</v>
      </c>
      <c r="AD505" s="1">
        <f t="shared" si="421"/>
        <v>8.6540004792976851E-3</v>
      </c>
      <c r="AE505" s="1">
        <f t="shared" si="422"/>
        <v>0.12642271628711457</v>
      </c>
      <c r="AF505" s="1">
        <f t="shared" si="423"/>
        <v>3.9165114166024369E-2</v>
      </c>
      <c r="AG505" s="1">
        <f t="shared" si="424"/>
        <v>3.4772528885166111E-2</v>
      </c>
      <c r="AH505" s="1">
        <f t="shared" si="425"/>
        <v>1.9778429979451995E-2</v>
      </c>
      <c r="AI505" s="1">
        <f t="shared" si="426"/>
        <v>1.129454460273434E-2</v>
      </c>
      <c r="AJ505" s="1">
        <f t="shared" si="427"/>
        <v>6.4777899663285713E-3</v>
      </c>
      <c r="AL505" s="1">
        <f t="shared" si="428"/>
        <v>6.9743806846337298E-11</v>
      </c>
      <c r="AM505" s="1">
        <f t="shared" si="429"/>
        <v>1615.3846153846148</v>
      </c>
      <c r="AN505" s="1">
        <f t="shared" si="430"/>
        <v>8.4957469300494708</v>
      </c>
      <c r="AO505" s="1">
        <f t="shared" si="431"/>
        <v>31.903212266411654</v>
      </c>
      <c r="AP505" s="1">
        <f t="shared" si="432"/>
        <v>2.8524898030258998</v>
      </c>
      <c r="AQ505" s="1">
        <f t="shared" si="433"/>
        <v>159.80733167515365</v>
      </c>
      <c r="AR505" s="1">
        <f t="shared" si="434"/>
        <v>1.4383895049313007</v>
      </c>
      <c r="AS505" s="1">
        <f t="shared" si="435"/>
        <v>159.86918248779935</v>
      </c>
      <c r="AT505" s="1">
        <f t="shared" si="436"/>
        <v>1.4456562503899876E-2</v>
      </c>
      <c r="AU505" s="1">
        <f t="shared" si="437"/>
        <v>159.91874960829855</v>
      </c>
      <c r="AV505" s="1">
        <f t="shared" si="438"/>
        <v>6.3623456918333964E-6</v>
      </c>
      <c r="AW505" s="1">
        <f t="shared" si="439"/>
        <v>159.91902827275334</v>
      </c>
      <c r="AX505" s="1">
        <f t="shared" si="440"/>
        <v>1.8757949460142167E-11</v>
      </c>
      <c r="AY505" s="1">
        <f t="shared" si="441"/>
        <v>159.91902834008087</v>
      </c>
      <c r="BA505" s="1">
        <f t="shared" si="399"/>
        <v>31.903212266411654</v>
      </c>
      <c r="BB505" s="1">
        <f t="shared" si="400"/>
        <v>159.80733167515365</v>
      </c>
      <c r="BC505" s="1">
        <f t="shared" si="401"/>
        <v>159.86918248779935</v>
      </c>
      <c r="BD505" s="1">
        <f t="shared" si="402"/>
        <v>159.91874960829855</v>
      </c>
      <c r="BE505" s="1">
        <f t="shared" si="403"/>
        <v>159.91902827275334</v>
      </c>
      <c r="BF505" s="1">
        <f t="shared" si="404"/>
        <v>159.91902834008087</v>
      </c>
      <c r="BG505" s="1">
        <f t="shared" si="405"/>
        <v>5.0091298124045656</v>
      </c>
      <c r="BH505" s="1">
        <f t="shared" si="406"/>
        <v>5.0110685141293079</v>
      </c>
      <c r="BI505" s="1">
        <f t="shared" si="407"/>
        <v>5.0126221859064719</v>
      </c>
      <c r="BJ505" s="1">
        <f t="shared" si="408"/>
        <v>5.0126309205897526</v>
      </c>
      <c r="BK505" s="1">
        <f t="shared" si="409"/>
        <v>5.0126309227001213</v>
      </c>
      <c r="BM505" s="1">
        <f t="shared" si="410"/>
        <v>1615.3846153846148</v>
      </c>
      <c r="BN505" s="1">
        <f t="shared" si="411"/>
        <v>159.80733167515365</v>
      </c>
      <c r="BO505" s="1">
        <f t="shared" si="412"/>
        <v>159.86918248779935</v>
      </c>
      <c r="BP505" s="1">
        <f t="shared" si="413"/>
        <v>159.91874960829855</v>
      </c>
      <c r="BQ505" s="1">
        <f t="shared" si="414"/>
        <v>159.91902827275334</v>
      </c>
      <c r="BR505" s="1">
        <f t="shared" si="415"/>
        <v>159.91902834008087</v>
      </c>
      <c r="BS505" s="1">
        <f t="shared" si="416"/>
        <v>9.8928348179857064</v>
      </c>
      <c r="BT505" s="1">
        <f t="shared" si="417"/>
        <v>9.8966636778161536</v>
      </c>
      <c r="BU505" s="1">
        <f t="shared" si="418"/>
        <v>9.8997321186089611</v>
      </c>
      <c r="BV505" s="1">
        <f t="shared" si="419"/>
        <v>9.8997493692656864</v>
      </c>
      <c r="BW505" s="1">
        <f t="shared" si="420"/>
        <v>9.8997493734335809</v>
      </c>
    </row>
    <row r="506" spans="16:75">
      <c r="P506" s="1">
        <v>3</v>
      </c>
      <c r="Q506" s="1">
        <f t="shared" si="392"/>
        <v>1914.7247643843261</v>
      </c>
      <c r="R506" s="14">
        <v>49.5</v>
      </c>
      <c r="S506" s="1">
        <f t="shared" si="390"/>
        <v>49.422374999999995</v>
      </c>
      <c r="T506" s="1">
        <f t="shared" si="391"/>
        <v>1.1843214285714296</v>
      </c>
      <c r="U506" s="1">
        <v>0</v>
      </c>
      <c r="V506" s="1">
        <v>0</v>
      </c>
      <c r="W506" s="14">
        <f t="shared" si="393"/>
        <v>50.606696428571425</v>
      </c>
      <c r="Y506" s="1">
        <f t="shared" si="394"/>
        <v>97.659753526407243</v>
      </c>
      <c r="Z506" s="1">
        <f t="shared" si="395"/>
        <v>2.3402464735927473</v>
      </c>
      <c r="AA506" s="1">
        <f t="shared" si="396"/>
        <v>0</v>
      </c>
      <c r="AB506" s="1">
        <f t="shared" si="397"/>
        <v>0</v>
      </c>
      <c r="AC506" s="14">
        <f t="shared" si="398"/>
        <v>99.999999999999986</v>
      </c>
      <c r="AD506" s="1">
        <f t="shared" si="421"/>
        <v>8.6056851051877752E-3</v>
      </c>
      <c r="AE506" s="1">
        <f t="shared" si="422"/>
        <v>0.12594822742963391</v>
      </c>
      <c r="AF506" s="1">
        <f t="shared" si="423"/>
        <v>3.8723997387014257E-2</v>
      </c>
      <c r="AG506" s="1">
        <f t="shared" si="424"/>
        <v>3.4368304499936241E-2</v>
      </c>
      <c r="AH506" s="1">
        <f t="shared" si="425"/>
        <v>1.9512322216572217E-2</v>
      </c>
      <c r="AI506" s="1">
        <f t="shared" si="426"/>
        <v>1.1119905148222373E-2</v>
      </c>
      <c r="AJ506" s="1">
        <f t="shared" si="427"/>
        <v>6.3634731748142782E-3</v>
      </c>
      <c r="AL506" s="1">
        <f t="shared" si="428"/>
        <v>7.0233099593056935E-11</v>
      </c>
      <c r="AM506" s="1">
        <f t="shared" si="429"/>
        <v>1612.1212121212116</v>
      </c>
      <c r="AN506" s="1">
        <f t="shared" si="430"/>
        <v>8.4119635354196696</v>
      </c>
      <c r="AO506" s="1">
        <f t="shared" si="431"/>
        <v>31.855755198268238</v>
      </c>
      <c r="AP506" s="1">
        <f t="shared" si="432"/>
        <v>2.7478135552104592</v>
      </c>
      <c r="AQ506" s="1">
        <f t="shared" si="433"/>
        <v>159.49003971935576</v>
      </c>
      <c r="AR506" s="1">
        <f t="shared" si="434"/>
        <v>1.3772520824909278</v>
      </c>
      <c r="AS506" s="1">
        <f t="shared" si="435"/>
        <v>159.54899676980881</v>
      </c>
      <c r="AT506" s="1">
        <f t="shared" si="436"/>
        <v>1.3278878979112733E-2</v>
      </c>
      <c r="AU506" s="1">
        <f t="shared" si="437"/>
        <v>159.59570825328981</v>
      </c>
      <c r="AV506" s="1">
        <f t="shared" si="438"/>
        <v>5.4283671743869028E-6</v>
      </c>
      <c r="AW506" s="1">
        <f t="shared" si="439"/>
        <v>159.59595953973437</v>
      </c>
      <c r="AX506" s="1">
        <f t="shared" si="440"/>
        <v>1.5269416524692555E-11</v>
      </c>
      <c r="AY506" s="1">
        <f t="shared" si="441"/>
        <v>159.59595959595953</v>
      </c>
      <c r="BA506" s="1">
        <f t="shared" si="399"/>
        <v>31.855755198268238</v>
      </c>
      <c r="BB506" s="1">
        <f t="shared" si="400"/>
        <v>159.49003971935576</v>
      </c>
      <c r="BC506" s="1">
        <f t="shared" si="401"/>
        <v>159.54899676980881</v>
      </c>
      <c r="BD506" s="1">
        <f t="shared" si="402"/>
        <v>159.59570825328981</v>
      </c>
      <c r="BE506" s="1">
        <f t="shared" si="403"/>
        <v>159.59595953973437</v>
      </c>
      <c r="BF506" s="1">
        <f t="shared" si="404"/>
        <v>159.59595959595953</v>
      </c>
      <c r="BG506" s="1">
        <f t="shared" si="405"/>
        <v>5.0066318857204823</v>
      </c>
      <c r="BH506" s="1">
        <f t="shared" si="406"/>
        <v>5.0084826360821078</v>
      </c>
      <c r="BI506" s="1">
        <f t="shared" si="407"/>
        <v>5.0099489797047996</v>
      </c>
      <c r="BJ506" s="1">
        <f t="shared" si="408"/>
        <v>5.0099568679637025</v>
      </c>
      <c r="BK506" s="1">
        <f t="shared" si="409"/>
        <v>5.0099568697286943</v>
      </c>
      <c r="BM506" s="1">
        <f t="shared" si="410"/>
        <v>1612.1212121212116</v>
      </c>
      <c r="BN506" s="1">
        <f t="shared" si="411"/>
        <v>159.49003971935576</v>
      </c>
      <c r="BO506" s="1">
        <f t="shared" si="412"/>
        <v>159.54899676980881</v>
      </c>
      <c r="BP506" s="1">
        <f t="shared" si="413"/>
        <v>159.59570825328981</v>
      </c>
      <c r="BQ506" s="1">
        <f t="shared" si="414"/>
        <v>159.59595953973437</v>
      </c>
      <c r="BR506" s="1">
        <f t="shared" si="415"/>
        <v>159.59595959595953</v>
      </c>
      <c r="BS506" s="1">
        <f t="shared" si="416"/>
        <v>9.893179155523951</v>
      </c>
      <c r="BT506" s="1">
        <f t="shared" si="417"/>
        <v>9.8968362657964146</v>
      </c>
      <c r="BU506" s="1">
        <f t="shared" si="418"/>
        <v>9.899733782628882</v>
      </c>
      <c r="BV506" s="1">
        <f t="shared" si="419"/>
        <v>9.8997493699459316</v>
      </c>
      <c r="BW506" s="1">
        <f t="shared" si="420"/>
        <v>9.8997493734335826</v>
      </c>
    </row>
    <row r="507" spans="16:75">
      <c r="P507" s="1">
        <v>3</v>
      </c>
      <c r="Q507" s="1">
        <f t="shared" si="392"/>
        <v>1915.4390500986119</v>
      </c>
      <c r="R507" s="14">
        <v>49.6</v>
      </c>
      <c r="S507" s="1">
        <f t="shared" si="390"/>
        <v>49.419374999999995</v>
      </c>
      <c r="T507" s="1">
        <f t="shared" si="391"/>
        <v>1.0873214285714283</v>
      </c>
      <c r="U507" s="1">
        <v>0</v>
      </c>
      <c r="V507" s="1">
        <v>0</v>
      </c>
      <c r="W507" s="14">
        <f t="shared" si="393"/>
        <v>50.506696428571423</v>
      </c>
      <c r="Y507" s="1">
        <f t="shared" si="394"/>
        <v>97.847173730498952</v>
      </c>
      <c r="Z507" s="1">
        <f t="shared" si="395"/>
        <v>2.1528262695010385</v>
      </c>
      <c r="AA507" s="1">
        <f t="shared" si="396"/>
        <v>0</v>
      </c>
      <c r="AB507" s="1">
        <f t="shared" si="397"/>
        <v>0</v>
      </c>
      <c r="AC507" s="14">
        <f t="shared" si="398"/>
        <v>99.999999999999986</v>
      </c>
      <c r="AD507" s="1">
        <f t="shared" si="421"/>
        <v>8.5571784084314591E-3</v>
      </c>
      <c r="AE507" s="1">
        <f t="shared" si="422"/>
        <v>0.12547185965751015</v>
      </c>
      <c r="AF507" s="1">
        <f t="shared" si="423"/>
        <v>3.8281133842485104E-2</v>
      </c>
      <c r="AG507" s="1">
        <f t="shared" si="424"/>
        <v>3.396247943830577E-2</v>
      </c>
      <c r="AH507" s="1">
        <f t="shared" si="425"/>
        <v>1.9245160701292473E-2</v>
      </c>
      <c r="AI507" s="1">
        <f t="shared" si="426"/>
        <v>1.0944574144007653E-2</v>
      </c>
      <c r="AJ507" s="1">
        <f t="shared" si="427"/>
        <v>6.2487037035581002E-3</v>
      </c>
      <c r="AL507" s="1">
        <f t="shared" si="428"/>
        <v>7.0729305994269665E-11</v>
      </c>
      <c r="AM507" s="1">
        <f t="shared" si="429"/>
        <v>1608.8709677419349</v>
      </c>
      <c r="AN507" s="1">
        <f t="shared" si="430"/>
        <v>8.3285290262251763</v>
      </c>
      <c r="AO507" s="1">
        <f t="shared" si="431"/>
        <v>31.808321274534279</v>
      </c>
      <c r="AP507" s="1">
        <f t="shared" si="432"/>
        <v>2.6456398079816172</v>
      </c>
      <c r="AQ507" s="1">
        <f t="shared" si="433"/>
        <v>159.17382117114735</v>
      </c>
      <c r="AR507" s="1">
        <f t="shared" si="434"/>
        <v>1.3179165107843716</v>
      </c>
      <c r="AS507" s="1">
        <f t="shared" si="435"/>
        <v>159.22998249509303</v>
      </c>
      <c r="AT507" s="1">
        <f t="shared" si="436"/>
        <v>1.2180689013084264E-2</v>
      </c>
      <c r="AU507" s="1">
        <f t="shared" si="437"/>
        <v>159.27396727029731</v>
      </c>
      <c r="AV507" s="1">
        <f t="shared" si="438"/>
        <v>4.6181977634297597E-6</v>
      </c>
      <c r="AW507" s="1">
        <f t="shared" si="439"/>
        <v>159.2741935015861</v>
      </c>
      <c r="AX507" s="1">
        <f t="shared" si="440"/>
        <v>1.1656395393814014E-11</v>
      </c>
      <c r="AY507" s="1">
        <f t="shared" si="441"/>
        <v>159.27419354838705</v>
      </c>
      <c r="BA507" s="1">
        <f t="shared" si="399"/>
        <v>31.808321274534279</v>
      </c>
      <c r="BB507" s="1">
        <f t="shared" si="400"/>
        <v>159.17382117114735</v>
      </c>
      <c r="BC507" s="1">
        <f t="shared" si="401"/>
        <v>159.22998249509303</v>
      </c>
      <c r="BD507" s="1">
        <f t="shared" si="402"/>
        <v>159.27396727029731</v>
      </c>
      <c r="BE507" s="1">
        <f t="shared" si="403"/>
        <v>159.2741935015861</v>
      </c>
      <c r="BF507" s="1">
        <f t="shared" si="404"/>
        <v>159.27419354838705</v>
      </c>
      <c r="BG507" s="1">
        <f t="shared" si="405"/>
        <v>5.0041566103830135</v>
      </c>
      <c r="BH507" s="1">
        <f t="shared" si="406"/>
        <v>5.0059222277339241</v>
      </c>
      <c r="BI507" s="1">
        <f t="shared" si="407"/>
        <v>5.0073050349190211</v>
      </c>
      <c r="BJ507" s="1">
        <f t="shared" si="408"/>
        <v>5.0073121472493716</v>
      </c>
      <c r="BK507" s="1">
        <f t="shared" si="409"/>
        <v>5.0073121487207137</v>
      </c>
      <c r="BM507" s="1">
        <f t="shared" si="410"/>
        <v>1608.8709677419349</v>
      </c>
      <c r="BN507" s="1">
        <f t="shared" si="411"/>
        <v>159.17382117114735</v>
      </c>
      <c r="BO507" s="1">
        <f t="shared" si="412"/>
        <v>159.22998249509303</v>
      </c>
      <c r="BP507" s="1">
        <f t="shared" si="413"/>
        <v>159.27396727029731</v>
      </c>
      <c r="BQ507" s="1">
        <f t="shared" si="414"/>
        <v>159.2741935015861</v>
      </c>
      <c r="BR507" s="1">
        <f t="shared" si="415"/>
        <v>159.27419354838705</v>
      </c>
      <c r="BS507" s="1">
        <f t="shared" si="416"/>
        <v>9.8935106893344749</v>
      </c>
      <c r="BT507" s="1">
        <f t="shared" si="417"/>
        <v>9.8970014182413752</v>
      </c>
      <c r="BU507" s="1">
        <f t="shared" si="418"/>
        <v>9.8997353090310138</v>
      </c>
      <c r="BV507" s="1">
        <f t="shared" si="419"/>
        <v>9.8997493705246544</v>
      </c>
      <c r="BW507" s="1">
        <f t="shared" si="420"/>
        <v>9.8997493734335844</v>
      </c>
    </row>
    <row r="508" spans="16:75">
      <c r="P508" s="1">
        <v>3</v>
      </c>
      <c r="Q508" s="1">
        <f t="shared" si="392"/>
        <v>1916.1533358128977</v>
      </c>
      <c r="R508" s="14">
        <v>49.7</v>
      </c>
      <c r="S508" s="1">
        <f t="shared" si="390"/>
        <v>49.416374999999995</v>
      </c>
      <c r="T508" s="1">
        <f t="shared" si="391"/>
        <v>0.99032142857142702</v>
      </c>
      <c r="U508" s="1">
        <v>0</v>
      </c>
      <c r="V508" s="1">
        <v>0</v>
      </c>
      <c r="W508" s="14">
        <f t="shared" si="393"/>
        <v>50.406696428571422</v>
      </c>
      <c r="Y508" s="1">
        <f t="shared" si="394"/>
        <v>98.035337566756127</v>
      </c>
      <c r="Z508" s="1">
        <f t="shared" si="395"/>
        <v>1.9646624332438796</v>
      </c>
      <c r="AA508" s="1">
        <f t="shared" si="396"/>
        <v>0</v>
      </c>
      <c r="AB508" s="1">
        <f t="shared" si="397"/>
        <v>0</v>
      </c>
      <c r="AC508" s="14">
        <f t="shared" si="398"/>
        <v>100</v>
      </c>
      <c r="AD508" s="1">
        <f t="shared" si="421"/>
        <v>8.5084792503547519E-3</v>
      </c>
      <c r="AE508" s="1">
        <f t="shared" si="422"/>
        <v>0.12499360178821328</v>
      </c>
      <c r="AF508" s="1">
        <f t="shared" si="423"/>
        <v>3.783651313640439E-2</v>
      </c>
      <c r="AG508" s="1">
        <f t="shared" si="424"/>
        <v>3.3555044173704723E-2</v>
      </c>
      <c r="AH508" s="1">
        <f t="shared" si="425"/>
        <v>1.8976939162110323E-2</v>
      </c>
      <c r="AI508" s="1">
        <f t="shared" si="426"/>
        <v>1.076854747426975E-2</v>
      </c>
      <c r="AJ508" s="1">
        <f t="shared" si="427"/>
        <v>6.1334788583957238E-3</v>
      </c>
      <c r="AL508" s="1">
        <f t="shared" si="428"/>
        <v>7.1232573625266175E-11</v>
      </c>
      <c r="AM508" s="1">
        <f t="shared" si="429"/>
        <v>1605.6338028169007</v>
      </c>
      <c r="AN508" s="1">
        <f t="shared" si="430"/>
        <v>8.2454439607616692</v>
      </c>
      <c r="AO508" s="1">
        <f t="shared" si="431"/>
        <v>31.760911058611192</v>
      </c>
      <c r="AP508" s="1">
        <f t="shared" si="432"/>
        <v>2.5459416016104903</v>
      </c>
      <c r="AQ508" s="1">
        <f t="shared" si="433"/>
        <v>158.85867453217443</v>
      </c>
      <c r="AR508" s="1">
        <f t="shared" si="434"/>
        <v>1.260353815564073</v>
      </c>
      <c r="AS508" s="1">
        <f t="shared" si="435"/>
        <v>158.91213615972174</v>
      </c>
      <c r="AT508" s="1">
        <f t="shared" si="436"/>
        <v>1.1157771097701009E-2</v>
      </c>
      <c r="AU508" s="1">
        <f t="shared" si="437"/>
        <v>158.95351896144578</v>
      </c>
      <c r="AV508" s="1">
        <f t="shared" si="438"/>
        <v>3.9172484628702622E-6</v>
      </c>
      <c r="AW508" s="1">
        <f t="shared" si="439"/>
        <v>158.95372229517898</v>
      </c>
      <c r="AX508" s="1">
        <f t="shared" si="440"/>
        <v>7.912101576806366E-12</v>
      </c>
      <c r="AY508" s="1">
        <f t="shared" si="441"/>
        <v>158.95372233400397</v>
      </c>
      <c r="BA508" s="1">
        <f t="shared" si="399"/>
        <v>31.760911058611192</v>
      </c>
      <c r="BB508" s="1">
        <f t="shared" si="400"/>
        <v>158.85867453217443</v>
      </c>
      <c r="BC508" s="1">
        <f t="shared" si="401"/>
        <v>158.91213615972174</v>
      </c>
      <c r="BD508" s="1">
        <f t="shared" si="402"/>
        <v>158.95351896144578</v>
      </c>
      <c r="BE508" s="1">
        <f t="shared" si="403"/>
        <v>158.95372229517898</v>
      </c>
      <c r="BF508" s="1">
        <f t="shared" si="404"/>
        <v>158.95372233400397</v>
      </c>
      <c r="BG508" s="1">
        <f t="shared" si="405"/>
        <v>5.0017039573902213</v>
      </c>
      <c r="BH508" s="1">
        <f t="shared" si="406"/>
        <v>5.003387209720378</v>
      </c>
      <c r="BI508" s="1">
        <f t="shared" si="407"/>
        <v>5.0046901572853164</v>
      </c>
      <c r="BJ508" s="1">
        <f t="shared" si="408"/>
        <v>5.0046965592972992</v>
      </c>
      <c r="BK508" s="1">
        <f t="shared" si="409"/>
        <v>5.0046965605197133</v>
      </c>
      <c r="BM508" s="1">
        <f t="shared" si="410"/>
        <v>1605.6338028169007</v>
      </c>
      <c r="BN508" s="1">
        <f t="shared" si="411"/>
        <v>158.85867453217443</v>
      </c>
      <c r="BO508" s="1">
        <f t="shared" si="412"/>
        <v>158.91213615972174</v>
      </c>
      <c r="BP508" s="1">
        <f t="shared" si="413"/>
        <v>158.95351896144578</v>
      </c>
      <c r="BQ508" s="1">
        <f t="shared" si="414"/>
        <v>158.95372229517898</v>
      </c>
      <c r="BR508" s="1">
        <f t="shared" si="415"/>
        <v>158.95372233400397</v>
      </c>
      <c r="BS508" s="1">
        <f t="shared" si="416"/>
        <v>9.8938297296354296</v>
      </c>
      <c r="BT508" s="1">
        <f t="shared" si="417"/>
        <v>9.8971593573160082</v>
      </c>
      <c r="BU508" s="1">
        <f t="shared" si="418"/>
        <v>9.8997367072479445</v>
      </c>
      <c r="BV508" s="1">
        <f t="shared" si="419"/>
        <v>9.8997493710155364</v>
      </c>
      <c r="BW508" s="1">
        <f t="shared" si="420"/>
        <v>9.8997493734335862</v>
      </c>
    </row>
    <row r="509" spans="16:75">
      <c r="P509" s="1">
        <v>3</v>
      </c>
      <c r="Q509" s="1">
        <f t="shared" si="392"/>
        <v>1916.8676215271832</v>
      </c>
      <c r="R509" s="14">
        <v>49.8</v>
      </c>
      <c r="S509" s="1">
        <f t="shared" ref="S509:S511" si="442">$S$252+$S$6*(R509-24.1)</f>
        <v>49.413374999999995</v>
      </c>
      <c r="T509" s="1">
        <f t="shared" si="391"/>
        <v>0.89332142857143282</v>
      </c>
      <c r="U509" s="1">
        <v>0</v>
      </c>
      <c r="V509" s="1">
        <v>0</v>
      </c>
      <c r="W509" s="14">
        <f t="shared" si="393"/>
        <v>50.306696428571428</v>
      </c>
      <c r="Y509" s="1">
        <f t="shared" si="394"/>
        <v>98.224249469770243</v>
      </c>
      <c r="Z509" s="1">
        <f t="shared" si="395"/>
        <v>1.7757505302297598</v>
      </c>
      <c r="AA509" s="1">
        <f t="shared" si="396"/>
        <v>0</v>
      </c>
      <c r="AB509" s="1">
        <f t="shared" si="397"/>
        <v>0</v>
      </c>
      <c r="AC509" s="14">
        <f t="shared" si="398"/>
        <v>100</v>
      </c>
      <c r="AD509" s="1">
        <f t="shared" si="421"/>
        <v>8.4595864832298136E-3</v>
      </c>
      <c r="AE509" s="1">
        <f t="shared" si="422"/>
        <v>0.12451344255029856</v>
      </c>
      <c r="AF509" s="1">
        <f t="shared" si="423"/>
        <v>3.7390124790078388E-2</v>
      </c>
      <c r="AG509" s="1">
        <f t="shared" si="424"/>
        <v>3.3145989103815249E-2</v>
      </c>
      <c r="AH509" s="1">
        <f t="shared" si="425"/>
        <v>1.8707651277657181E-2</v>
      </c>
      <c r="AI509" s="1">
        <f t="shared" si="426"/>
        <v>1.0591820990462419E-2</v>
      </c>
      <c r="AJ509" s="1">
        <f t="shared" si="427"/>
        <v>6.0177959237409304E-3</v>
      </c>
      <c r="AL509" s="1">
        <f t="shared" si="428"/>
        <v>7.1743054291514637E-11</v>
      </c>
      <c r="AM509" s="1">
        <f t="shared" si="429"/>
        <v>1602.4096385542164</v>
      </c>
      <c r="AN509" s="1">
        <f t="shared" si="430"/>
        <v>8.1627089014717793</v>
      </c>
      <c r="AO509" s="1">
        <f t="shared" si="431"/>
        <v>31.713525110504488</v>
      </c>
      <c r="AP509" s="1">
        <f t="shared" si="432"/>
        <v>2.4486919030211176</v>
      </c>
      <c r="AQ509" s="1">
        <f t="shared" si="433"/>
        <v>158.54459826183478</v>
      </c>
      <c r="AR509" s="1">
        <f t="shared" si="434"/>
        <v>1.2045350895907623</v>
      </c>
      <c r="AS509" s="1">
        <f t="shared" si="435"/>
        <v>158.59545422986204</v>
      </c>
      <c r="AT509" s="1">
        <f t="shared" si="436"/>
        <v>1.0206065233352345E-2</v>
      </c>
      <c r="AU509" s="1">
        <f t="shared" si="437"/>
        <v>158.63435568253774</v>
      </c>
      <c r="AV509" s="1">
        <f t="shared" si="438"/>
        <v>3.3124209092372567E-6</v>
      </c>
      <c r="AW509" s="1">
        <f t="shared" si="439"/>
        <v>158.63453812051483</v>
      </c>
      <c r="AX509" s="1">
        <f t="shared" si="440"/>
        <v>4.0292484642097483E-12</v>
      </c>
      <c r="AY509" s="1">
        <f t="shared" si="441"/>
        <v>158.63453815261042</v>
      </c>
      <c r="BA509" s="1">
        <f t="shared" si="399"/>
        <v>31.713525110504488</v>
      </c>
      <c r="BB509" s="1">
        <f t="shared" si="400"/>
        <v>158.54459826183478</v>
      </c>
      <c r="BC509" s="1">
        <f t="shared" si="401"/>
        <v>158.59545422986204</v>
      </c>
      <c r="BD509" s="1">
        <f t="shared" si="402"/>
        <v>158.63435568253774</v>
      </c>
      <c r="BE509" s="1">
        <f t="shared" si="403"/>
        <v>158.63453812051483</v>
      </c>
      <c r="BF509" s="1">
        <f t="shared" si="404"/>
        <v>158.63453815261042</v>
      </c>
      <c r="BG509" s="1">
        <f t="shared" si="405"/>
        <v>4.9992738968434631</v>
      </c>
      <c r="BH509" s="1">
        <f t="shared" si="406"/>
        <v>5.0008775018621439</v>
      </c>
      <c r="BI509" s="1">
        <f t="shared" si="407"/>
        <v>5.0021041536626027</v>
      </c>
      <c r="BJ509" s="1">
        <f t="shared" si="408"/>
        <v>5.0021099063493963</v>
      </c>
      <c r="BK509" s="1">
        <f t="shared" si="409"/>
        <v>5.0021099073614437</v>
      </c>
      <c r="BM509" s="1">
        <f t="shared" si="410"/>
        <v>1602.4096385542164</v>
      </c>
      <c r="BN509" s="1">
        <f t="shared" si="411"/>
        <v>158.54459826183478</v>
      </c>
      <c r="BO509" s="1">
        <f t="shared" si="412"/>
        <v>158.59545422986204</v>
      </c>
      <c r="BP509" s="1">
        <f t="shared" si="413"/>
        <v>158.63435568253774</v>
      </c>
      <c r="BQ509" s="1">
        <f t="shared" si="414"/>
        <v>158.63453812051483</v>
      </c>
      <c r="BR509" s="1">
        <f t="shared" si="415"/>
        <v>158.63453815261042</v>
      </c>
      <c r="BS509" s="1">
        <f t="shared" si="416"/>
        <v>9.894136583257362</v>
      </c>
      <c r="BT509" s="1">
        <f t="shared" si="417"/>
        <v>9.8973103015628219</v>
      </c>
      <c r="BU509" s="1">
        <f t="shared" si="418"/>
        <v>9.8997379862034869</v>
      </c>
      <c r="BV509" s="1">
        <f t="shared" si="419"/>
        <v>9.8997493714306284</v>
      </c>
      <c r="BW509" s="1">
        <f t="shared" si="420"/>
        <v>9.8997493734335862</v>
      </c>
    </row>
    <row r="510" spans="16:75">
      <c r="P510" s="1">
        <v>3</v>
      </c>
      <c r="Q510" s="1">
        <f>$Q$252+(R510-24.1)/0.14</f>
        <v>1917.581907241469</v>
      </c>
      <c r="R510" s="14">
        <v>49.9</v>
      </c>
      <c r="S510" s="1">
        <f t="shared" si="442"/>
        <v>49.410374999999995</v>
      </c>
      <c r="T510" s="1">
        <f t="shared" si="391"/>
        <v>0.79632142857143151</v>
      </c>
      <c r="U510" s="1">
        <v>0</v>
      </c>
      <c r="V510" s="1">
        <v>0</v>
      </c>
      <c r="W510" s="14">
        <f t="shared" ref="W510:W511" si="443">SUM(S510:V510)</f>
        <v>50.206696428571426</v>
      </c>
      <c r="Y510" s="1">
        <f t="shared" si="394"/>
        <v>98.413913909463545</v>
      </c>
      <c r="Z510" s="1">
        <f t="shared" si="395"/>
        <v>1.5860860905364491</v>
      </c>
      <c r="AA510" s="1">
        <f t="shared" si="396"/>
        <v>0</v>
      </c>
      <c r="AB510" s="1">
        <f t="shared" si="397"/>
        <v>0</v>
      </c>
      <c r="AC510" s="14">
        <f t="shared" si="398"/>
        <v>100</v>
      </c>
      <c r="AD510" s="1">
        <f t="shared" si="421"/>
        <v>8.4104989501847718E-3</v>
      </c>
      <c r="AE510" s="1">
        <f t="shared" si="422"/>
        <v>0.12403137058252074</v>
      </c>
      <c r="AF510" s="1">
        <f t="shared" si="423"/>
        <v>3.694195824132885E-2</v>
      </c>
      <c r="AG510" s="1">
        <f t="shared" si="424"/>
        <v>3.2735304549817087E-2</v>
      </c>
      <c r="AH510" s="1">
        <f t="shared" si="425"/>
        <v>1.8437290676201673E-2</v>
      </c>
      <c r="AI510" s="1">
        <f t="shared" si="426"/>
        <v>1.0414390510987651E-2</v>
      </c>
      <c r="AJ510" s="1">
        <f t="shared" si="427"/>
        <v>5.9016521623722297E-3</v>
      </c>
      <c r="AL510" s="1">
        <f t="shared" si="428"/>
        <v>7.2260904181322278E-11</v>
      </c>
      <c r="AM510" s="1">
        <f t="shared" si="429"/>
        <v>1599.1983967935867</v>
      </c>
      <c r="AN510" s="1">
        <f t="shared" si="430"/>
        <v>8.0803244150002786</v>
      </c>
      <c r="AO510" s="1">
        <f t="shared" si="431"/>
        <v>31.666163986866202</v>
      </c>
      <c r="AP510" s="1">
        <f t="shared" si="432"/>
        <v>2.3538636045733239</v>
      </c>
      <c r="AQ510" s="1">
        <f t="shared" si="433"/>
        <v>158.2315907775517</v>
      </c>
      <c r="AR510" s="1">
        <f t="shared" si="434"/>
        <v>1.150431493426797</v>
      </c>
      <c r="AS510" s="1">
        <f t="shared" si="435"/>
        <v>158.27993314221385</v>
      </c>
      <c r="AT510" s="1">
        <f t="shared" si="436"/>
        <v>9.3216692214475663E-3</v>
      </c>
      <c r="AU510" s="1">
        <f t="shared" si="437"/>
        <v>158.31646984283168</v>
      </c>
      <c r="AV510" s="1">
        <f t="shared" si="438"/>
        <v>2.7919975093465613E-6</v>
      </c>
      <c r="AW510" s="1">
        <f t="shared" si="439"/>
        <v>158.31663324009696</v>
      </c>
      <c r="AX510" s="1">
        <f t="shared" si="440"/>
        <v>4.1052058780805976E-12</v>
      </c>
      <c r="AY510" s="1">
        <f t="shared" si="441"/>
        <v>158.31663326653305</v>
      </c>
      <c r="BA510" s="1">
        <f t="shared" si="399"/>
        <v>31.666163986866202</v>
      </c>
      <c r="BB510" s="1">
        <f t="shared" si="400"/>
        <v>158.2315907775517</v>
      </c>
      <c r="BC510" s="1">
        <f t="shared" si="401"/>
        <v>158.27993314221385</v>
      </c>
      <c r="BD510" s="1">
        <f t="shared" si="402"/>
        <v>158.31646984283168</v>
      </c>
      <c r="BE510" s="1">
        <f t="shared" si="403"/>
        <v>158.31663324009696</v>
      </c>
      <c r="BF510" s="1">
        <f t="shared" si="404"/>
        <v>158.31663326653305</v>
      </c>
      <c r="BG510" s="1">
        <f t="shared" si="405"/>
        <v>4.9968663979375441</v>
      </c>
      <c r="BH510" s="1">
        <f t="shared" si="406"/>
        <v>4.9983930231606752</v>
      </c>
      <c r="BI510" s="1">
        <f t="shared" si="407"/>
        <v>4.999546832022177</v>
      </c>
      <c r="BJ510" s="1">
        <f t="shared" si="408"/>
        <v>4.9995519920177278</v>
      </c>
      <c r="BK510" s="1">
        <f t="shared" si="409"/>
        <v>4.9995519928525649</v>
      </c>
      <c r="BM510" s="1">
        <f t="shared" si="410"/>
        <v>1599.1983967935867</v>
      </c>
      <c r="BN510" s="1">
        <f t="shared" si="411"/>
        <v>158.2315907775517</v>
      </c>
      <c r="BO510" s="1">
        <f t="shared" si="412"/>
        <v>158.27993314221385</v>
      </c>
      <c r="BP510" s="1">
        <f t="shared" si="413"/>
        <v>158.31646984283168</v>
      </c>
      <c r="BQ510" s="1">
        <f t="shared" si="414"/>
        <v>158.31663324009696</v>
      </c>
      <c r="BR510" s="1">
        <f t="shared" si="415"/>
        <v>158.31663326653305</v>
      </c>
      <c r="BS510" s="1">
        <f t="shared" si="416"/>
        <v>9.8944315536338756</v>
      </c>
      <c r="BT510" s="1">
        <f t="shared" si="417"/>
        <v>9.8974544659103678</v>
      </c>
      <c r="BU510" s="1">
        <f t="shared" si="418"/>
        <v>9.89973915433246</v>
      </c>
      <c r="BV510" s="1">
        <f t="shared" si="419"/>
        <v>9.8997493717805032</v>
      </c>
      <c r="BW510" s="1">
        <f t="shared" si="420"/>
        <v>9.8997493734335862</v>
      </c>
    </row>
    <row r="511" spans="16:75">
      <c r="P511" s="1">
        <v>3</v>
      </c>
      <c r="Q511" s="1">
        <f>$Q$252+(R511-24.1)/0.14</f>
        <v>1918.2961929557548</v>
      </c>
      <c r="R511" s="14">
        <v>50</v>
      </c>
      <c r="S511" s="1">
        <f t="shared" si="442"/>
        <v>49.407374999999995</v>
      </c>
      <c r="T511" s="1">
        <f t="shared" si="391"/>
        <v>0.6993214285714302</v>
      </c>
      <c r="U511" s="1">
        <v>0</v>
      </c>
      <c r="V511" s="1">
        <v>0</v>
      </c>
      <c r="W511" s="14">
        <f t="shared" si="443"/>
        <v>50.106696428571425</v>
      </c>
      <c r="Y511" s="1">
        <f>100*S511/W511</f>
        <v>98.604335391441467</v>
      </c>
      <c r="Z511" s="1">
        <f t="shared" si="395"/>
        <v>1.3956646085585258</v>
      </c>
      <c r="AA511" s="1">
        <f t="shared" si="396"/>
        <v>0</v>
      </c>
      <c r="AB511" s="1">
        <f t="shared" si="397"/>
        <v>0</v>
      </c>
      <c r="AC511" s="14">
        <f t="shared" si="398"/>
        <v>99.999999999999986</v>
      </c>
      <c r="AD511" s="1">
        <f t="shared" si="421"/>
        <v>8.3612154851125005E-3</v>
      </c>
      <c r="AE511" s="1">
        <f t="shared" si="422"/>
        <v>0.12354737443293837</v>
      </c>
      <c r="AF511" s="1">
        <f t="shared" si="423"/>
        <v>3.6492002843660137E-2</v>
      </c>
      <c r="AG511" s="1">
        <f t="shared" si="424"/>
        <v>3.2322980755624425E-2</v>
      </c>
      <c r="AH511" s="1">
        <f t="shared" si="425"/>
        <v>1.8165850935147169E-2</v>
      </c>
      <c r="AI511" s="1">
        <f t="shared" si="426"/>
        <v>1.0236251820865919E-2</v>
      </c>
      <c r="AJ511" s="1">
        <f t="shared" si="427"/>
        <v>5.785044815217009E-3</v>
      </c>
      <c r="AL511" s="1">
        <f t="shared" si="428"/>
        <v>7.2786284025163805E-11</v>
      </c>
      <c r="AM511" s="1">
        <f t="shared" si="429"/>
        <v>1595.9999999999993</v>
      </c>
      <c r="AN511" s="1">
        <f t="shared" si="430"/>
        <v>7.998291072250284</v>
      </c>
      <c r="AO511" s="1">
        <f t="shared" si="431"/>
        <v>31.618828241036972</v>
      </c>
      <c r="AP511" s="1">
        <f t="shared" si="432"/>
        <v>2.2614295228106487</v>
      </c>
      <c r="AQ511" s="1">
        <f t="shared" si="433"/>
        <v>157.91965045504222</v>
      </c>
      <c r="AR511" s="1">
        <f t="shared" si="434"/>
        <v>1.0980142562545891</v>
      </c>
      <c r="AS511" s="1">
        <f t="shared" si="435"/>
        <v>157.96556930444194</v>
      </c>
      <c r="AT511" s="1">
        <f t="shared" si="436"/>
        <v>8.5008349909048951E-3</v>
      </c>
      <c r="AU511" s="1">
        <f t="shared" si="437"/>
        <v>157.99985390481598</v>
      </c>
      <c r="AV511" s="1">
        <f t="shared" si="438"/>
        <v>2.3454970511900638E-6</v>
      </c>
      <c r="AW511" s="1">
        <f t="shared" si="439"/>
        <v>157.99999997830776</v>
      </c>
      <c r="AX511" s="1">
        <f t="shared" si="440"/>
        <v>4.1840821021938644E-12</v>
      </c>
      <c r="AY511" s="1">
        <f t="shared" si="441"/>
        <v>157.99999999999997</v>
      </c>
      <c r="BA511" s="1">
        <f t="shared" si="399"/>
        <v>31.618828241036972</v>
      </c>
      <c r="BB511" s="1">
        <f t="shared" si="400"/>
        <v>157.91965045504222</v>
      </c>
      <c r="BC511" s="1">
        <f t="shared" si="401"/>
        <v>157.96556930444194</v>
      </c>
      <c r="BD511" s="1">
        <f t="shared" si="402"/>
        <v>157.99985390481598</v>
      </c>
      <c r="BE511" s="1">
        <f t="shared" si="403"/>
        <v>157.99999997830776</v>
      </c>
      <c r="BF511" s="1">
        <f t="shared" si="404"/>
        <v>157.99999999999997</v>
      </c>
      <c r="BG511" s="1">
        <f t="shared" si="405"/>
        <v>4.9944814289507358</v>
      </c>
      <c r="BH511" s="1">
        <f t="shared" si="406"/>
        <v>4.9959336917939279</v>
      </c>
      <c r="BI511" s="1">
        <f t="shared" si="407"/>
        <v>4.9970180014373042</v>
      </c>
      <c r="BJ511" s="1">
        <f t="shared" si="408"/>
        <v>4.9970226212635254</v>
      </c>
      <c r="BK511" s="1">
        <f t="shared" si="409"/>
        <v>4.9970226219495792</v>
      </c>
      <c r="BM511" s="1">
        <f t="shared" si="410"/>
        <v>1595.9999999999993</v>
      </c>
      <c r="BN511" s="1">
        <f t="shared" si="411"/>
        <v>157.91965045504222</v>
      </c>
      <c r="BO511" s="1">
        <f t="shared" si="412"/>
        <v>157.96556930444194</v>
      </c>
      <c r="BP511" s="1">
        <f t="shared" si="413"/>
        <v>157.99985390481598</v>
      </c>
      <c r="BQ511" s="1">
        <f t="shared" si="414"/>
        <v>157.99999997830776</v>
      </c>
      <c r="BR511" s="1">
        <f t="shared" si="415"/>
        <v>157.99999999999997</v>
      </c>
      <c r="BS511" s="1">
        <f t="shared" si="416"/>
        <v>9.894714940792122</v>
      </c>
      <c r="BT511" s="1">
        <f t="shared" si="417"/>
        <v>9.8975920616818307</v>
      </c>
      <c r="BU511" s="1">
        <f t="shared" si="418"/>
        <v>9.8997402196000017</v>
      </c>
      <c r="BV511" s="1">
        <f t="shared" si="419"/>
        <v>9.8997493720744245</v>
      </c>
      <c r="BW511" s="1">
        <f t="shared" si="420"/>
        <v>9.8997493734335862</v>
      </c>
    </row>
  </sheetData>
  <mergeCells count="1">
    <mergeCell ref="AF4:AH4"/>
  </mergeCells>
  <phoneticPr fontId="1" type="noConversion"/>
  <conditionalFormatting sqref="D2:E33">
    <cfRule type="cellIs" dxfId="4" priority="1" operator="greaterThan">
      <formula>10</formula>
    </cfRule>
    <cfRule type="cellIs" dxfId="3" priority="2" operator="greaterThan">
      <formula>20</formula>
    </cfRule>
    <cfRule type="cellIs" dxfId="2" priority="3" operator="greaterThan">
      <formula>20</formula>
    </cfRule>
    <cfRule type="cellIs" dxfId="1" priority="4" operator="greaterThan">
      <formula>10</formula>
    </cfRule>
    <cfRule type="cellIs" dxfId="0" priority="5" operator="greaterThan">
      <formula>107138000000</formula>
    </cfRule>
  </conditionalFormatting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Button 1">
              <controlPr defaultSize="0" print="0" autoFill="0" autoPict="0" macro="[0]!A">
                <anchor moveWithCells="1" sizeWithCells="1">
                  <from>
                    <xdr:col>5</xdr:col>
                    <xdr:colOff>236220</xdr:colOff>
                    <xdr:row>6</xdr:row>
                    <xdr:rowOff>76200</xdr:rowOff>
                  </from>
                  <to>
                    <xdr:col>6</xdr:col>
                    <xdr:colOff>525780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B">
                <anchor moveWithCells="1" sizeWithCells="1">
                  <from>
                    <xdr:col>5</xdr:col>
                    <xdr:colOff>251460</xdr:colOff>
                    <xdr:row>3</xdr:row>
                    <xdr:rowOff>60960</xdr:rowOff>
                  </from>
                  <to>
                    <xdr:col>6</xdr:col>
                    <xdr:colOff>533400</xdr:colOff>
                    <xdr:row>5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BW377"/>
  <sheetViews>
    <sheetView workbookViewId="0">
      <selection activeCell="E31" sqref="E31"/>
    </sheetView>
  </sheetViews>
  <sheetFormatPr defaultColWidth="9" defaultRowHeight="13.2"/>
  <cols>
    <col min="1" max="3" width="9" style="1"/>
    <col min="4" max="5" width="9" style="56"/>
    <col min="6" max="9" width="9" style="1"/>
    <col min="10" max="10" width="8.88671875" style="1" customWidth="1"/>
    <col min="11" max="11" width="9" style="1" hidden="1" customWidth="1"/>
    <col min="12" max="17" width="9" style="1"/>
    <col min="18" max="18" width="9" style="14"/>
    <col min="19" max="22" width="9" style="1"/>
    <col min="23" max="23" width="9" style="14"/>
    <col min="24" max="26" width="9" style="1"/>
    <col min="27" max="27" width="11.33203125" style="1" bestFit="1" customWidth="1"/>
    <col min="28" max="30" width="9" style="1"/>
    <col min="31" max="31" width="22" style="1" customWidth="1"/>
    <col min="32" max="37" width="9" style="1"/>
    <col min="38" max="51" width="10.6640625" style="1" customWidth="1"/>
    <col min="52" max="52" width="9" style="1"/>
    <col min="53" max="58" width="10.6640625" style="1" customWidth="1"/>
    <col min="59" max="64" width="9" style="1"/>
    <col min="65" max="75" width="10.6640625" style="1" customWidth="1"/>
    <col min="76" max="16384" width="9" style="1"/>
  </cols>
  <sheetData>
    <row r="1" spans="1:75" s="24" customFormat="1" ht="12.75" customHeight="1">
      <c r="A1" s="35" t="s">
        <v>59</v>
      </c>
      <c r="B1" s="35" t="s">
        <v>55</v>
      </c>
      <c r="C1" s="35" t="s">
        <v>56</v>
      </c>
      <c r="D1" s="54" t="s">
        <v>61</v>
      </c>
      <c r="E1" s="54" t="s">
        <v>17</v>
      </c>
      <c r="H1" s="30" t="s">
        <v>57</v>
      </c>
      <c r="I1" s="33" t="s">
        <v>61</v>
      </c>
      <c r="J1" s="34" t="s">
        <v>7</v>
      </c>
      <c r="K1" s="34" t="s">
        <v>58</v>
      </c>
      <c r="L1" s="34" t="s">
        <v>17</v>
      </c>
      <c r="M1" s="34" t="s">
        <v>60</v>
      </c>
      <c r="R1" s="32" t="s">
        <v>71</v>
      </c>
      <c r="S1" s="32" t="s">
        <v>82</v>
      </c>
      <c r="T1" s="32"/>
      <c r="U1" s="32"/>
      <c r="V1" s="32"/>
      <c r="W1" s="25"/>
      <c r="AI1" s="24" t="s">
        <v>28</v>
      </c>
      <c r="AJ1" s="24" t="s">
        <v>29</v>
      </c>
      <c r="AK1" s="24" t="s">
        <v>30</v>
      </c>
      <c r="AL1" s="24" t="s">
        <v>65</v>
      </c>
      <c r="AM1" s="1" t="s">
        <v>68</v>
      </c>
    </row>
    <row r="2" spans="1:75" ht="13.8" thickBot="1">
      <c r="A2" s="53"/>
      <c r="B2" s="53"/>
      <c r="C2" s="53"/>
      <c r="D2" s="55"/>
      <c r="E2" s="55"/>
      <c r="H2" s="31">
        <v>300</v>
      </c>
      <c r="R2" s="19"/>
      <c r="S2" s="18" t="s">
        <v>4</v>
      </c>
      <c r="T2" s="18" t="s">
        <v>3</v>
      </c>
      <c r="U2" s="20"/>
      <c r="V2" s="21"/>
      <c r="Y2" s="39"/>
      <c r="Z2" s="40"/>
      <c r="AA2" s="40" t="s">
        <v>12</v>
      </c>
      <c r="AB2" s="40" t="s">
        <v>13</v>
      </c>
      <c r="AC2" s="40" t="s">
        <v>14</v>
      </c>
      <c r="AD2" s="41" t="s">
        <v>63</v>
      </c>
      <c r="AI2" s="1">
        <v>4.3751672464543754</v>
      </c>
      <c r="AJ2" s="1">
        <v>0.17192449959700973</v>
      </c>
      <c r="AK2" s="1">
        <v>0.14794888422883568</v>
      </c>
      <c r="AL2" s="1">
        <v>10.653965142279537</v>
      </c>
    </row>
    <row r="3" spans="1:75" ht="16.8" thickTop="1" thickBot="1">
      <c r="A3" s="53"/>
      <c r="B3" s="53"/>
      <c r="C3" s="53"/>
      <c r="D3" s="55"/>
      <c r="E3" s="55"/>
      <c r="R3" s="26"/>
      <c r="S3" s="27">
        <v>1302.4440600034623</v>
      </c>
      <c r="T3" s="27">
        <v>1.0617616265831711</v>
      </c>
      <c r="U3" s="28"/>
      <c r="V3" s="29"/>
      <c r="Y3" s="2" t="s">
        <v>20</v>
      </c>
      <c r="Z3" s="3"/>
      <c r="AA3" s="3">
        <v>8.0000000000000002E-3</v>
      </c>
      <c r="AB3" s="3">
        <f>10^(-3.255+0.035*$AI$2+3277/($S$3+273.15)+1.287*$AK$2-139*$T$3/($S$3+273))</f>
        <v>0.11877177402394627</v>
      </c>
      <c r="AC3" s="3">
        <f>10^(-1.258+2.866*$AJ$2+757/($S$3+273.15)-267*$T$3/($S$3+273.15))</f>
        <v>0.34297566545910629</v>
      </c>
      <c r="AD3" s="4">
        <v>0.3</v>
      </c>
      <c r="AG3" s="1" t="s">
        <v>84</v>
      </c>
    </row>
    <row r="4" spans="1:75" ht="16.8" thickTop="1" thickBot="1">
      <c r="A4" s="53"/>
      <c r="B4" s="53"/>
      <c r="C4" s="53"/>
      <c r="D4" s="55"/>
      <c r="E4" s="55"/>
      <c r="R4" s="22"/>
      <c r="S4" s="3" t="s">
        <v>75</v>
      </c>
      <c r="T4" s="3" t="s">
        <v>1</v>
      </c>
      <c r="U4" s="3" t="s">
        <v>2</v>
      </c>
      <c r="V4" s="4" t="s">
        <v>62</v>
      </c>
      <c r="Y4" s="2" t="s">
        <v>21</v>
      </c>
      <c r="Z4" s="3"/>
      <c r="AA4" s="3">
        <v>0.12</v>
      </c>
      <c r="AB4" s="3">
        <f>10^(-3.595+4203/($S$3+273.15)+2.425*$AK$2+0.109*$AI$2)</f>
        <v>0.80953298273443675</v>
      </c>
      <c r="AC4" s="3">
        <f>10^(-1.416+2.416*$AJ$2+2195/($S$3+273.15)-159*$T$3/($S$3+273.15))</f>
        <v>1.9290699412731436</v>
      </c>
      <c r="AD4" s="4">
        <v>0.06</v>
      </c>
      <c r="AF4" s="59" t="s">
        <v>16</v>
      </c>
      <c r="AG4" s="60"/>
      <c r="AH4" s="61"/>
    </row>
    <row r="5" spans="1:75" ht="16.2" thickTop="1">
      <c r="A5" s="53"/>
      <c r="B5" s="53"/>
      <c r="C5" s="53"/>
      <c r="D5" s="55"/>
      <c r="E5" s="55"/>
      <c r="R5" s="22" t="s">
        <v>72</v>
      </c>
      <c r="S5" s="3">
        <v>57</v>
      </c>
      <c r="T5" s="3">
        <v>28</v>
      </c>
      <c r="U5" s="3">
        <v>13</v>
      </c>
      <c r="V5" s="4">
        <v>2</v>
      </c>
      <c r="Y5" s="2" t="s">
        <v>22</v>
      </c>
      <c r="Z5" s="12">
        <v>1.3519999999996326</v>
      </c>
      <c r="AA5" s="3">
        <f>10^(-3.67-0.258*Z5+3573/($S$3+273.15))</f>
        <v>1.7737813702257587E-2</v>
      </c>
      <c r="AB5" s="3">
        <f>10^(-5.55-0.19*Z5+7354/($S$3+273.15)+4.75*$AK$2)</f>
        <v>0.36586686376280758</v>
      </c>
      <c r="AC5" s="3">
        <f>10^(-4.68-0.264*Z5+6467/($S$3+273.15)+2.94*$AJ$2)</f>
        <v>0.37412233979581389</v>
      </c>
      <c r="AD5" s="4">
        <f>10^(-2.26+0.006*$AL$2-0.188*Z5+4024/($S$3+273.15))</f>
        <v>1.269711700623612</v>
      </c>
      <c r="AF5" s="2" t="s">
        <v>17</v>
      </c>
      <c r="AG5" s="3" t="s">
        <v>18</v>
      </c>
      <c r="AH5" s="4" t="s">
        <v>19</v>
      </c>
    </row>
    <row r="6" spans="1:75" ht="15.6">
      <c r="A6" s="53"/>
      <c r="B6" s="53"/>
      <c r="C6" s="53"/>
      <c r="D6" s="55"/>
      <c r="E6" s="55"/>
      <c r="R6" s="22" t="s">
        <v>8</v>
      </c>
      <c r="S6" s="3">
        <v>-0.19318181818181801</v>
      </c>
      <c r="T6" s="3">
        <v>-0.80681818181818199</v>
      </c>
      <c r="U6" s="3"/>
      <c r="V6" s="4"/>
      <c r="Y6" s="2" t="s">
        <v>22</v>
      </c>
      <c r="Z6" s="12">
        <v>-1</v>
      </c>
      <c r="AA6" s="3">
        <f t="shared" ref="AA6:AA9" si="0">10^(-3.67-0.258*Z6+3573/($S$3+273.15))</f>
        <v>7.1732520191954488E-2</v>
      </c>
      <c r="AB6" s="3">
        <f t="shared" ref="AB6:AB9" si="1">10^(-5.55-0.19*Z6+7354/($S$3+273.15)+4.75*$AK$2)</f>
        <v>1.0237715995135903</v>
      </c>
      <c r="AC6" s="3">
        <f t="shared" ref="AC6:AC9" si="2">10^(-4.68-0.264*Z6+6467/($S$3+273.15)+2.94*$AJ$2)</f>
        <v>1.5629376092230334</v>
      </c>
      <c r="AD6" s="4">
        <f>10^(-2.26+0.006*$AL$2-0.188*Z6+4024/($S$3+273.15))</f>
        <v>3.5146422198022451</v>
      </c>
      <c r="AF6" s="5">
        <v>79</v>
      </c>
      <c r="AG6" s="6">
        <v>798</v>
      </c>
      <c r="AH6" s="7">
        <v>16.3</v>
      </c>
    </row>
    <row r="7" spans="1:75" ht="15.6">
      <c r="A7" s="53"/>
      <c r="B7" s="53"/>
      <c r="C7" s="53"/>
      <c r="D7" s="55"/>
      <c r="E7" s="55"/>
      <c r="R7" s="22"/>
      <c r="S7" s="3"/>
      <c r="T7" s="3"/>
      <c r="U7" s="3"/>
      <c r="V7" s="4"/>
      <c r="Y7" s="2" t="s">
        <v>22</v>
      </c>
      <c r="Z7" s="12">
        <v>0</v>
      </c>
      <c r="AA7" s="3">
        <f t="shared" si="0"/>
        <v>3.9601906060729448E-2</v>
      </c>
      <c r="AB7" s="3">
        <f t="shared" si="1"/>
        <v>0.66100246279152253</v>
      </c>
      <c r="AC7" s="3">
        <f t="shared" si="2"/>
        <v>0.85102367444913252</v>
      </c>
      <c r="AD7" s="4">
        <f t="shared" ref="AD7:AD9" si="3">10^(-2.26+0.006*$AL$2-0.188*Z7+4024/($S$3+273.15))</f>
        <v>2.2797179653661512</v>
      </c>
    </row>
    <row r="8" spans="1:75" ht="15.6">
      <c r="A8" s="53"/>
      <c r="B8" s="53"/>
      <c r="C8" s="53"/>
      <c r="D8" s="55"/>
      <c r="E8" s="55"/>
      <c r="R8" s="23" t="s">
        <v>64</v>
      </c>
      <c r="S8" s="6">
        <v>0.25</v>
      </c>
      <c r="T8" s="6">
        <v>-0.51</v>
      </c>
      <c r="U8" s="6">
        <v>-0.62</v>
      </c>
      <c r="V8" s="7">
        <v>-0.12</v>
      </c>
      <c r="Y8" s="2" t="s">
        <v>22</v>
      </c>
      <c r="Z8" s="12">
        <v>1</v>
      </c>
      <c r="AA8" s="3">
        <f t="shared" si="0"/>
        <v>2.1863318888644626E-2</v>
      </c>
      <c r="AB8" s="3">
        <f t="shared" si="1"/>
        <v>0.42677903550366869</v>
      </c>
      <c r="AC8" s="3">
        <f t="shared" si="2"/>
        <v>0.46338464836925741</v>
      </c>
      <c r="AD8" s="4">
        <f t="shared" si="3"/>
        <v>1.4787035711150156</v>
      </c>
    </row>
    <row r="9" spans="1:75" ht="15.6">
      <c r="A9" s="53"/>
      <c r="B9" s="53"/>
      <c r="C9" s="53"/>
      <c r="D9" s="55"/>
      <c r="E9" s="55"/>
      <c r="R9" s="15"/>
      <c r="S9" s="8"/>
      <c r="T9" s="8"/>
      <c r="U9" s="8"/>
      <c r="V9" s="8"/>
      <c r="Y9" s="5" t="s">
        <v>22</v>
      </c>
      <c r="Z9" s="13">
        <v>2</v>
      </c>
      <c r="AA9" s="6">
        <f t="shared" si="0"/>
        <v>1.2070245106221534E-2</v>
      </c>
      <c r="AB9" s="6">
        <f t="shared" si="1"/>
        <v>0.27555168913627537</v>
      </c>
      <c r="AC9" s="6">
        <f t="shared" si="2"/>
        <v>0.25231417032351305</v>
      </c>
      <c r="AD9" s="7">
        <f t="shared" si="3"/>
        <v>0.95913805323594603</v>
      </c>
    </row>
    <row r="10" spans="1:75">
      <c r="A10" s="53"/>
      <c r="B10" s="53"/>
      <c r="C10" s="53"/>
      <c r="D10" s="55"/>
      <c r="E10" s="55"/>
      <c r="R10" s="15"/>
      <c r="S10" s="8"/>
      <c r="T10" s="8"/>
      <c r="U10" s="8"/>
      <c r="V10" s="8"/>
    </row>
    <row r="11" spans="1:75" ht="15.6">
      <c r="A11" s="53"/>
      <c r="B11" s="53"/>
      <c r="C11" s="53"/>
      <c r="D11" s="55"/>
      <c r="E11" s="55"/>
      <c r="P11" s="16" t="s">
        <v>74</v>
      </c>
      <c r="Q11" s="16" t="s">
        <v>6</v>
      </c>
      <c r="R11" s="17" t="s">
        <v>7</v>
      </c>
      <c r="S11" s="16" t="s">
        <v>0</v>
      </c>
      <c r="T11" s="16" t="s">
        <v>1</v>
      </c>
      <c r="U11" s="16" t="s">
        <v>2</v>
      </c>
      <c r="V11" s="16" t="s">
        <v>62</v>
      </c>
      <c r="W11" s="17" t="s">
        <v>23</v>
      </c>
      <c r="Y11" s="16" t="s">
        <v>24</v>
      </c>
      <c r="Z11" s="16" t="s">
        <v>25</v>
      </c>
      <c r="AA11" s="16" t="s">
        <v>26</v>
      </c>
      <c r="AB11" s="16" t="s">
        <v>66</v>
      </c>
      <c r="AC11" s="17" t="s">
        <v>23</v>
      </c>
      <c r="AD11" s="16" t="s">
        <v>76</v>
      </c>
      <c r="AE11" s="16" t="s">
        <v>77</v>
      </c>
      <c r="AF11" s="16" t="s">
        <v>78</v>
      </c>
      <c r="AG11" s="16" t="s">
        <v>79</v>
      </c>
      <c r="AH11" s="16" t="s">
        <v>22</v>
      </c>
      <c r="AI11" s="16" t="s">
        <v>80</v>
      </c>
      <c r="AJ11" s="16" t="s">
        <v>81</v>
      </c>
      <c r="AL11" s="16" t="s">
        <v>31</v>
      </c>
      <c r="AM11" s="16" t="s">
        <v>32</v>
      </c>
      <c r="AN11" s="16" t="s">
        <v>33</v>
      </c>
      <c r="AO11" s="16" t="s">
        <v>34</v>
      </c>
      <c r="AP11" s="16" t="s">
        <v>35</v>
      </c>
      <c r="AQ11" s="16" t="s">
        <v>36</v>
      </c>
      <c r="AR11" s="16" t="s">
        <v>37</v>
      </c>
      <c r="AS11" s="16" t="s">
        <v>38</v>
      </c>
      <c r="AT11" s="16" t="s">
        <v>39</v>
      </c>
      <c r="AU11" s="16" t="s">
        <v>40</v>
      </c>
      <c r="AV11" s="16" t="s">
        <v>41</v>
      </c>
      <c r="AW11" s="16" t="s">
        <v>42</v>
      </c>
      <c r="AX11" s="16" t="s">
        <v>43</v>
      </c>
      <c r="AY11" s="16" t="s">
        <v>44</v>
      </c>
      <c r="BA11" s="16" t="s">
        <v>34</v>
      </c>
      <c r="BB11" s="16" t="s">
        <v>36</v>
      </c>
      <c r="BC11" s="16" t="s">
        <v>38</v>
      </c>
      <c r="BD11" s="16" t="s">
        <v>40</v>
      </c>
      <c r="BE11" s="16" t="s">
        <v>42</v>
      </c>
      <c r="BF11" s="16" t="s">
        <v>44</v>
      </c>
      <c r="BG11" s="16" t="s">
        <v>45</v>
      </c>
      <c r="BH11" s="16" t="s">
        <v>46</v>
      </c>
      <c r="BI11" s="16" t="s">
        <v>47</v>
      </c>
      <c r="BJ11" s="16" t="s">
        <v>48</v>
      </c>
      <c r="BK11" s="16" t="s">
        <v>49</v>
      </c>
      <c r="BM11" s="16" t="s">
        <v>32</v>
      </c>
      <c r="BN11" s="16" t="s">
        <v>36</v>
      </c>
      <c r="BO11" s="16" t="s">
        <v>38</v>
      </c>
      <c r="BP11" s="16" t="s">
        <v>40</v>
      </c>
      <c r="BQ11" s="16" t="s">
        <v>42</v>
      </c>
      <c r="BR11" s="16" t="s">
        <v>44</v>
      </c>
      <c r="BS11" s="16" t="s">
        <v>50</v>
      </c>
      <c r="BT11" s="16" t="s">
        <v>51</v>
      </c>
      <c r="BU11" s="16" t="s">
        <v>52</v>
      </c>
      <c r="BV11" s="16" t="s">
        <v>53</v>
      </c>
      <c r="BW11" s="16" t="s">
        <v>54</v>
      </c>
    </row>
    <row r="12" spans="1:75">
      <c r="A12" s="53"/>
      <c r="B12" s="53"/>
      <c r="C12" s="53"/>
      <c r="D12" s="55"/>
      <c r="E12" s="55"/>
      <c r="P12" s="1">
        <v>1.5</v>
      </c>
      <c r="Q12" s="1">
        <f>$S$3+R12/0.23</f>
        <v>1302.878842612158</v>
      </c>
      <c r="R12" s="14">
        <v>0.1</v>
      </c>
      <c r="S12" s="1">
        <f>$S$5+$S$8*$R12</f>
        <v>57.024999999999999</v>
      </c>
      <c r="T12" s="1">
        <f>$T$5+$T$8*$R12</f>
        <v>27.949000000000002</v>
      </c>
      <c r="U12" s="1">
        <f>$U$5+$U$8*$R12</f>
        <v>12.938000000000001</v>
      </c>
      <c r="V12" s="1">
        <f>$V$5+$V$8*$R12</f>
        <v>1.988</v>
      </c>
      <c r="W12" s="14">
        <f>SUM(S12:V12)</f>
        <v>99.9</v>
      </c>
      <c r="Y12" s="1">
        <f>100*S12/W12</f>
        <v>57.082082082082081</v>
      </c>
      <c r="Z12" s="1">
        <f>100*T12/W12</f>
        <v>27.976976976976978</v>
      </c>
      <c r="AA12" s="1">
        <f>100*U12/W12</f>
        <v>12.950950950950951</v>
      </c>
      <c r="AB12" s="1">
        <f>100*V12/W12</f>
        <v>1.98998998998999</v>
      </c>
      <c r="AC12" s="14">
        <f>SUM(Y12:AB12)</f>
        <v>100</v>
      </c>
      <c r="AD12" s="1">
        <f>(Y12*$AA$3+Z12*$AB$3+AA12*$AC$3+AB12*$AD$3)/100</f>
        <v>8.8183898617669593E-2</v>
      </c>
      <c r="AE12" s="1">
        <f>(Y12*$AA$4+Z12*$AB$4+AA12*$AC$4+AB12*$AD$4)/100</f>
        <v>0.54600825059696401</v>
      </c>
      <c r="AF12" s="1">
        <f>(Y12*$AA$5+Z12*$AB$5+AA12*$AC$5+AB12*$AD$5)/100</f>
        <v>0.18620313808604536</v>
      </c>
      <c r="AG12" s="1">
        <f>(Y12*$AA$6+Z12*$AB$6+AA12*$AC$6+AB12*$AD$6)/100</f>
        <v>0.59972307227073085</v>
      </c>
      <c r="AH12" s="1">
        <f>(Y12*$AA$7+Z12*$AB$7+AA12*$AC$7+AB12*$AD$7)/100</f>
        <v>0.36311591732576715</v>
      </c>
      <c r="AI12" s="1">
        <f>(Y12*$AA$8+Z12*$AB$8+AA12*$AC$8+AB12*$AD$8)/100</f>
        <v>0.22131868171066166</v>
      </c>
      <c r="AJ12" s="1">
        <f>(Y12*$AA$9+Z12*$AB$9+AA12*$AC$9+AB12*$AD$9)/100</f>
        <v>0.13574481553884599</v>
      </c>
      <c r="AL12" s="1">
        <f>$AG$6/(R12/100+AD12*(1-R12/100))</f>
        <v>8956.659728432016</v>
      </c>
      <c r="AM12" s="1">
        <f>AL12</f>
        <v>8956.659728432016</v>
      </c>
      <c r="AN12" s="1">
        <f>$AH$6*100/(R12+AE12*(100-R12))</f>
        <v>29.828227344696366</v>
      </c>
      <c r="AO12" s="1">
        <f>AN12</f>
        <v>29.828227344696366</v>
      </c>
      <c r="AP12" s="1">
        <f>$AF$6*100/(R12+AF12*(100-R12))</f>
        <v>422.42163802964211</v>
      </c>
      <c r="AQ12" s="1">
        <f>AP12</f>
        <v>422.42163802964211</v>
      </c>
      <c r="AR12" s="1">
        <f>$AF$6*100/(R12+AG12*(100-R12))</f>
        <v>131.63960393394856</v>
      </c>
      <c r="AS12" s="1">
        <f>AR12</f>
        <v>131.63960393394856</v>
      </c>
      <c r="AT12" s="1">
        <f>$AF$6*100/(R12+AH12*(100-R12))</f>
        <v>217.18045797616966</v>
      </c>
      <c r="AU12" s="1">
        <f>AT12</f>
        <v>217.18045797616966</v>
      </c>
      <c r="AV12" s="1">
        <f>$AF$6*100/(R12+AI12*(100-R12))</f>
        <v>355.69985578668093</v>
      </c>
      <c r="AW12" s="1">
        <f>AV12</f>
        <v>355.69985578668093</v>
      </c>
      <c r="AX12" s="1">
        <f>$AF$6*100/(R12+AJ12*(100-R12))</f>
        <v>578.29249245102767</v>
      </c>
      <c r="AY12" s="1">
        <f>AX12</f>
        <v>578.29249245102767</v>
      </c>
      <c r="BA12" s="1">
        <f>AO12</f>
        <v>29.828227344696366</v>
      </c>
      <c r="BB12" s="1">
        <f>AQ12</f>
        <v>422.42163802964211</v>
      </c>
      <c r="BC12" s="1">
        <f>AS12</f>
        <v>131.63960393394856</v>
      </c>
      <c r="BD12" s="1">
        <f>AU12</f>
        <v>217.18045797616966</v>
      </c>
      <c r="BE12" s="1">
        <f>AW12</f>
        <v>355.69985578668093</v>
      </c>
      <c r="BF12" s="1">
        <f>AY12</f>
        <v>578.29249245102767</v>
      </c>
      <c r="BG12" s="1">
        <f>BB12/BA12</f>
        <v>14.161808314926605</v>
      </c>
      <c r="BH12" s="1">
        <f>BC12/BA12</f>
        <v>4.4132560213087846</v>
      </c>
      <c r="BI12" s="1">
        <f>BD12/BA12</f>
        <v>7.2810380404581982</v>
      </c>
      <c r="BJ12" s="1">
        <f>BE12/BA12</f>
        <v>11.924941153096261</v>
      </c>
      <c r="BK12" s="1">
        <f>BF12/BA12</f>
        <v>19.387424058702955</v>
      </c>
      <c r="BM12" s="1">
        <f>AM12</f>
        <v>8956.659728432016</v>
      </c>
      <c r="BN12" s="1">
        <f>BB12</f>
        <v>422.42163802964211</v>
      </c>
      <c r="BO12" s="1">
        <f>BC12</f>
        <v>131.63960393394856</v>
      </c>
      <c r="BP12" s="1">
        <f>BD12</f>
        <v>217.18045797616966</v>
      </c>
      <c r="BQ12" s="1">
        <f>BE12</f>
        <v>355.69985578668093</v>
      </c>
      <c r="BR12" s="1">
        <f>BF12</f>
        <v>578.29249245102767</v>
      </c>
      <c r="BS12" s="1">
        <f>100*BN12/BM12</f>
        <v>4.7162854327122323</v>
      </c>
      <c r="BT12" s="1">
        <f>100*BO12/BM12</f>
        <v>1.4697399245398581</v>
      </c>
      <c r="BU12" s="1">
        <f>100*BP12/BM12</f>
        <v>2.4247929982954712</v>
      </c>
      <c r="BV12" s="1">
        <f>100*BQ12/BM12</f>
        <v>3.9713449720273228</v>
      </c>
      <c r="BW12" s="1">
        <f>100*BR12/BM12</f>
        <v>6.4565642771411342</v>
      </c>
    </row>
    <row r="13" spans="1:75">
      <c r="A13" s="53"/>
      <c r="B13" s="53"/>
      <c r="C13" s="53"/>
      <c r="D13" s="55"/>
      <c r="E13" s="55"/>
      <c r="P13" s="1">
        <v>1.5</v>
      </c>
      <c r="Q13" s="1">
        <f t="shared" ref="Q13:Q76" si="4">$S$3+R13/0.23</f>
        <v>1303.3136252208535</v>
      </c>
      <c r="R13" s="14">
        <v>0.2</v>
      </c>
      <c r="S13" s="1">
        <f>$S$5+$S$8*$R13</f>
        <v>57.05</v>
      </c>
      <c r="T13" s="1">
        <f>$T$5+$T$8*$R13</f>
        <v>27.898</v>
      </c>
      <c r="U13" s="1">
        <f>$U$5+$U$8*$R13</f>
        <v>12.875999999999999</v>
      </c>
      <c r="V13" s="1">
        <f>$V$5+$V$8*$R13</f>
        <v>1.976</v>
      </c>
      <c r="W13" s="14">
        <f>SUM(S13:V13)</f>
        <v>99.8</v>
      </c>
      <c r="Y13" s="1">
        <f t="shared" ref="Y13:Y76" si="5">100*S13/W13</f>
        <v>57.164328657314634</v>
      </c>
      <c r="Z13" s="1">
        <f t="shared" ref="Z13:Z76" si="6">100*T13/W13</f>
        <v>27.953907815631265</v>
      </c>
      <c r="AA13" s="1">
        <f t="shared" ref="AA13:AA76" si="7">100*U13/W13</f>
        <v>12.901803607214429</v>
      </c>
      <c r="AB13" s="1">
        <f t="shared" ref="AB13:AB76" si="8">100*V13/W13</f>
        <v>1.9799599198396793</v>
      </c>
      <c r="AC13" s="14">
        <f t="shared" ref="AC13:AC76" si="9">SUM(Y13:AB13)</f>
        <v>100.00000000000001</v>
      </c>
      <c r="AD13" s="1">
        <f>(Y13*$AA$3+Z13*$AB$3+AA13*$AC$3+AB13*$AD$3)/100</f>
        <v>8.7964425051818701E-2</v>
      </c>
      <c r="AE13" s="1">
        <f>(Y13*$AA$4+Z13*$AB$4+AA13*$AC$4+AB13*$AD$4)/100</f>
        <v>0.54496608934026369</v>
      </c>
      <c r="AF13" s="1">
        <f>(Y13*$AA$5+Z13*$AB$5+AA13*$AC$5+AB13*$AD$5)/100</f>
        <v>0.18582210024661081</v>
      </c>
      <c r="AG13" s="1">
        <f>(Y13*$AA$6+Z13*$AB$6+AA13*$AC$6+AB13*$AD$6)/100</f>
        <v>0.59842523089044253</v>
      </c>
      <c r="AH13" s="1">
        <f>(Y13*$AA$7+Z13*$AB$7+AA13*$AC$7+AB13*$AD$7)/100</f>
        <v>0.36234908797087229</v>
      </c>
      <c r="AI13" s="1">
        <f>(Y13*$AA$8+Z13*$AB$8+AA13*$AC$8+AB13*$AD$8)/100</f>
        <v>0.22086215294593545</v>
      </c>
      <c r="AJ13" s="1">
        <f>(Y13*$AA$9+Z13*$AB$9+AA13*$AC$9+AB13*$AD$9)/100</f>
        <v>0.13547096750614762</v>
      </c>
      <c r="AL13" s="1">
        <f>(($AG$6-AM12*R12/100)/((100-R12)/100))/((R13-R12)/100+AD13*(1-(R13-R12)/100))</f>
        <v>8886.865744596711</v>
      </c>
      <c r="AM13" s="1">
        <f>(AM12*R12+AL13*(R13-R12))/R13</f>
        <v>8921.7627365143635</v>
      </c>
      <c r="AN13" s="1">
        <f>(($AH$6-AO12*R12/100)/((100-R12)/100))/((R13-R12)/100+AE13*(1-(R13-R12)/100))</f>
        <v>29.860336420072109</v>
      </c>
      <c r="AO13" s="1">
        <f>(AO12*R12+AN13*(R13-R12))/R13</f>
        <v>29.844281882384237</v>
      </c>
      <c r="AP13" s="1">
        <f>(($AF$6-AQ12*R12/100)/((100-R12)/100))/((R13-R12)/100+AF13*(1-(R13-R12)/100))</f>
        <v>421.44129414584125</v>
      </c>
      <c r="AQ13" s="1">
        <f>(AQ12*R12+AP13*(R13-R12))/R13</f>
        <v>421.93146608774168</v>
      </c>
      <c r="AR13" s="1">
        <f>(($AF$6-AS12*R12/100)/((100-R12)/100))/((R13-R12)/100+AG13*(1-(R13-R12)/100))</f>
        <v>131.83662948557671</v>
      </c>
      <c r="AS13" s="1">
        <f>(AS12*R12+AR13*(R13-R12))/R13</f>
        <v>131.73811670976264</v>
      </c>
      <c r="AT13" s="1">
        <f>(($AF$6-AU12*R12/100)/((100-R12)/100))/((R13-R12)/100+AH13*(1-(R13-R12)/100))</f>
        <v>217.25774739304637</v>
      </c>
      <c r="AU13" s="1">
        <f>(AU12*R12+AT13*(R13-R12))/R13</f>
        <v>217.21910268460803</v>
      </c>
      <c r="AV13" s="1">
        <f>(($AF$6-AW12*R12/100)/((100-R12)/100))/((R13-R12)/100+AI13*(1-(R13-R12)/100))</f>
        <v>355.18211830352089</v>
      </c>
      <c r="AW13" s="1">
        <f>(AW12*R12+AV13*(R13-R12))/R13</f>
        <v>355.44098704510088</v>
      </c>
      <c r="AX13" s="1">
        <f>(($AF$6-AY12*R12/100)/((100-R12)/100))/((R13-R12)/100+AJ13*(1-(R13-R12)/100))</f>
        <v>575.78700858008006</v>
      </c>
      <c r="AY13" s="1">
        <f>(AY12*R12+AX13*(R13-R12))/R13</f>
        <v>577.03975051555381</v>
      </c>
      <c r="BA13" s="1">
        <f t="shared" ref="BA13:BA76" si="10">AO13</f>
        <v>29.844281882384237</v>
      </c>
      <c r="BB13" s="1">
        <f t="shared" ref="BB13:BB76" si="11">AQ13</f>
        <v>421.93146608774168</v>
      </c>
      <c r="BC13" s="1">
        <f t="shared" ref="BC13:BC76" si="12">AS13</f>
        <v>131.73811670976264</v>
      </c>
      <c r="BD13" s="1">
        <f t="shared" ref="BD13:BD76" si="13">AU13</f>
        <v>217.21910268460803</v>
      </c>
      <c r="BE13" s="1">
        <f t="shared" ref="BE13:BE76" si="14">AW13</f>
        <v>355.44098704510088</v>
      </c>
      <c r="BF13" s="1">
        <f t="shared" ref="BF13:BF76" si="15">AY13</f>
        <v>577.03975051555381</v>
      </c>
      <c r="BG13" s="1">
        <f t="shared" ref="BG13:BG76" si="16">BB13/BA13</f>
        <v>14.13776574522938</v>
      </c>
      <c r="BH13" s="1">
        <f t="shared" ref="BH13:BH76" si="17">BC13/BA13</f>
        <v>4.414182831704248</v>
      </c>
      <c r="BI13" s="1">
        <f t="shared" ref="BI13:BI76" si="18">BD13/BA13</f>
        <v>7.2784161314607765</v>
      </c>
      <c r="BJ13" s="1">
        <f t="shared" ref="BJ13:BJ76" si="19">BE13/BA13</f>
        <v>11.909852227166573</v>
      </c>
      <c r="BK13" s="1">
        <f t="shared" ref="BK13:BK76" si="20">BF13/BA13</f>
        <v>19.335018774774237</v>
      </c>
      <c r="BM13" s="1">
        <f t="shared" ref="BM13:BM76" si="21">AM13</f>
        <v>8921.7627365143635</v>
      </c>
      <c r="BN13" s="1">
        <f t="shared" ref="BN13:BR63" si="22">BB13</f>
        <v>421.93146608774168</v>
      </c>
      <c r="BO13" s="1">
        <f t="shared" si="22"/>
        <v>131.73811670976264</v>
      </c>
      <c r="BP13" s="1">
        <f t="shared" si="22"/>
        <v>217.21910268460803</v>
      </c>
      <c r="BQ13" s="1">
        <f t="shared" si="22"/>
        <v>355.44098704510088</v>
      </c>
      <c r="BR13" s="1">
        <f t="shared" si="22"/>
        <v>577.03975051555381</v>
      </c>
      <c r="BS13" s="1">
        <f t="shared" ref="BS13:BS76" si="23">100*BN13/BM13</f>
        <v>4.7292388124253772</v>
      </c>
      <c r="BT13" s="1">
        <f t="shared" ref="BT13:BT76" si="24">100*BO13/BM13</f>
        <v>1.4765929177940826</v>
      </c>
      <c r="BU13" s="1">
        <f t="shared" ref="BU13:BU76" si="25">100*BP13/BM13</f>
        <v>2.4347105958734923</v>
      </c>
      <c r="BV13" s="1">
        <f t="shared" ref="BV13:BV76" si="26">100*BQ13/BM13</f>
        <v>3.9839771303307252</v>
      </c>
      <c r="BW13" s="1">
        <f t="shared" ref="BW13:BW76" si="27">100*BR13/BM13</f>
        <v>6.4677773614611613</v>
      </c>
    </row>
    <row r="14" spans="1:75">
      <c r="A14" s="53"/>
      <c r="B14" s="53"/>
      <c r="C14" s="53"/>
      <c r="D14" s="55"/>
      <c r="E14" s="55"/>
      <c r="P14" s="1">
        <v>1.5</v>
      </c>
      <c r="Q14" s="1">
        <f t="shared" si="4"/>
        <v>1303.7484078295493</v>
      </c>
      <c r="R14" s="14">
        <v>0.3</v>
      </c>
      <c r="S14" s="1">
        <f t="shared" ref="S14:S77" si="28">$S$5+$S$8*$R14</f>
        <v>57.075000000000003</v>
      </c>
      <c r="T14" s="1">
        <f t="shared" ref="T14:T77" si="29">$T$5+$T$8*$R14</f>
        <v>27.847000000000001</v>
      </c>
      <c r="U14" s="1">
        <f t="shared" ref="U14:U77" si="30">$U$5+$U$8*$R14</f>
        <v>12.814</v>
      </c>
      <c r="V14" s="1">
        <f t="shared" ref="V14:V77" si="31">$V$5+$V$8*$R14</f>
        <v>1.964</v>
      </c>
      <c r="W14" s="14">
        <f t="shared" ref="W14:W31" si="32">SUM(S14:V14)</f>
        <v>99.699999999999989</v>
      </c>
      <c r="Y14" s="1">
        <f t="shared" si="5"/>
        <v>57.246740220661991</v>
      </c>
      <c r="Z14" s="1">
        <f t="shared" si="6"/>
        <v>27.9307923771314</v>
      </c>
      <c r="AA14" s="1">
        <f t="shared" si="7"/>
        <v>12.85255767301906</v>
      </c>
      <c r="AB14" s="1">
        <f t="shared" si="8"/>
        <v>1.9699097291875629</v>
      </c>
      <c r="AC14" s="14">
        <f t="shared" si="9"/>
        <v>100.00000000000001</v>
      </c>
      <c r="AD14" s="1">
        <f t="shared" ref="AD14:AD77" si="33">(Y14*$AA$3+Z14*$AB$3+AA14*$AC$3+AB14*$AD$3)/100</f>
        <v>8.7744511218032312E-2</v>
      </c>
      <c r="AE14" s="1">
        <f t="shared" ref="AE14:AE77" si="34">(Y14*$AA$4+Z14*$AB$4+AA14*$AC$4+AB14*$AD$4)/100</f>
        <v>0.54392183748926715</v>
      </c>
      <c r="AF14" s="1">
        <f t="shared" ref="AF14:AF77" si="35">(Y14*$AA$5+Z14*$AB$5+AA14*$AC$5+AB14*$AD$5)/100</f>
        <v>0.1854402980383911</v>
      </c>
      <c r="AG14" s="1">
        <f t="shared" ref="AG14:AG77" si="36">(Y14*$AA$6+Z14*$AB$6+AA14*$AC$6+AB14*$AD$6)/100</f>
        <v>0.59712478601691399</v>
      </c>
      <c r="AH14" s="1">
        <f t="shared" ref="AH14:AH77" si="37">(Y14*$AA$7+Z14*$AB$7+AA14*$AC$7+AB14*$AD$7)/100</f>
        <v>0.36158072034244709</v>
      </c>
      <c r="AI14" s="1">
        <f t="shared" ref="AI14:AI77" si="38">(Y14*$AA$8+Z14*$AB$8+AA14*$AC$8+AB14*$AD$8)/100</f>
        <v>0.22040470837626494</v>
      </c>
      <c r="AJ14" s="1">
        <f t="shared" ref="AJ14:AJ77" si="39">(Y14*$AA$9+Z14*$AB$9+AA14*$AC$9+AB14*$AD$9)/100</f>
        <v>0.13519657012935157</v>
      </c>
      <c r="AL14" s="1">
        <f>(($AG$6-AM13*R13/100)/((100-R13)/100))/((R14-R13)/100+AD14*(1-(R14-R13)/100))</f>
        <v>8817.3745038639954</v>
      </c>
      <c r="AM14" s="1">
        <f>(AM13*R13+AL14*(R14-R13))/R14</f>
        <v>8886.966658964242</v>
      </c>
      <c r="AN14" s="1">
        <f t="shared" ref="AN14:AN77" si="40">(($AH$6-AO13*R13/100)/((100-R13)/100))/((R14-R13)/100+AE14*(1-(R14-R13)/100))</f>
        <v>29.892574042157801</v>
      </c>
      <c r="AO14" s="1">
        <f t="shared" ref="AO14:AO77" si="41">(AO13*R13+AN14*(R14-R13))/R14</f>
        <v>29.860379268975429</v>
      </c>
      <c r="AP14" s="1">
        <f t="shared" ref="AP14:AP77" si="42">(($AF$6-AQ13*R13/100)/((100-R13)/100))/((R14-R13)/100+AF14*(1-(R14-R13)/100))</f>
        <v>420.46024218161273</v>
      </c>
      <c r="AQ14" s="1">
        <f t="shared" ref="AQ14:AQ77" si="43">(AQ13*R13+AP14*(R14-R13))/R14</f>
        <v>421.44105811903205</v>
      </c>
      <c r="AR14" s="1">
        <f t="shared" ref="AR14:AR77" si="44">(($AF$6-AS13*R13/100)/((100-R13)/100))/((R14-R13)/100+AG14*(1-(R14-R13)/100))</f>
        <v>132.03457766096088</v>
      </c>
      <c r="AS14" s="1">
        <f t="shared" ref="AS14:AS77" si="45">(AS13*R13+AR14*(R14-R13))/R14</f>
        <v>131.83693702682871</v>
      </c>
      <c r="AT14" s="1">
        <f t="shared" ref="AT14:AT77" si="46">(($AF$6-AU13*R13/100)/((100-R13)/100))/((R14-R13)/100+AH14*(1-(R14-R13)/100))</f>
        <v>217.33530672173006</v>
      </c>
      <c r="AU14" s="1">
        <f t="shared" ref="AU14:AU77" si="47">(AU13*R13+AT14*(R14-R13))/R14</f>
        <v>217.25783736364872</v>
      </c>
      <c r="AV14" s="1">
        <f t="shared" ref="AV14:AV77" si="48">(($AF$6-AW13*R13/100)/((100-R13)/100))/((R14-R13)/100+AI14*(1-(R14-R13)/100))</f>
        <v>354.66354865664238</v>
      </c>
      <c r="AW14" s="1">
        <f t="shared" ref="AW14:AW77" si="49">(AW13*R13+AV14*(R14-R13))/R14</f>
        <v>355.18184091561471</v>
      </c>
      <c r="AX14" s="1">
        <f t="shared" ref="AX14:AX77" si="50">(($AF$6-AY13*R13/100)/((100-R13)/100))/((R14-R13)/100+AJ14*(1-(R14-R13)/100))</f>
        <v>573.28485158730984</v>
      </c>
      <c r="AY14" s="1">
        <f t="shared" ref="AY14:AY77" si="51">(AY13*R13+AX14*(R14-R13))/R14</f>
        <v>575.78811753947252</v>
      </c>
      <c r="BA14" s="1">
        <f t="shared" si="10"/>
        <v>29.860379268975429</v>
      </c>
      <c r="BB14" s="1">
        <f t="shared" si="11"/>
        <v>421.44105811903205</v>
      </c>
      <c r="BC14" s="1">
        <f t="shared" si="12"/>
        <v>131.83693702682871</v>
      </c>
      <c r="BD14" s="1">
        <f t="shared" si="13"/>
        <v>217.25783736364872</v>
      </c>
      <c r="BE14" s="1">
        <f t="shared" si="14"/>
        <v>355.18184091561471</v>
      </c>
      <c r="BF14" s="1">
        <f t="shared" si="15"/>
        <v>575.78811753947252</v>
      </c>
      <c r="BG14" s="1">
        <f t="shared" si="16"/>
        <v>14.113720871486191</v>
      </c>
      <c r="BH14" s="1">
        <f t="shared" si="17"/>
        <v>4.4151126092295048</v>
      </c>
      <c r="BI14" s="1">
        <f t="shared" si="18"/>
        <v>7.2757896142791791</v>
      </c>
      <c r="BJ14" s="1">
        <f t="shared" si="19"/>
        <v>11.894753168277548</v>
      </c>
      <c r="BK14" s="1">
        <f t="shared" si="20"/>
        <v>19.282679310698153</v>
      </c>
      <c r="BM14" s="1">
        <f t="shared" si="21"/>
        <v>8886.966658964242</v>
      </c>
      <c r="BN14" s="1">
        <f t="shared" si="22"/>
        <v>421.44105811903205</v>
      </c>
      <c r="BO14" s="1">
        <f t="shared" si="22"/>
        <v>131.83693702682871</v>
      </c>
      <c r="BP14" s="1">
        <f t="shared" si="22"/>
        <v>217.25783736364872</v>
      </c>
      <c r="BQ14" s="1">
        <f t="shared" si="22"/>
        <v>355.18184091561471</v>
      </c>
      <c r="BR14" s="1">
        <f t="shared" si="22"/>
        <v>575.78811753947252</v>
      </c>
      <c r="BS14" s="1">
        <f t="shared" si="23"/>
        <v>4.7422374167897479</v>
      </c>
      <c r="BT14" s="1">
        <f t="shared" si="24"/>
        <v>1.4834863467597845</v>
      </c>
      <c r="BU14" s="1">
        <f t="shared" si="25"/>
        <v>2.4446793343654751</v>
      </c>
      <c r="BV14" s="1">
        <f t="shared" si="26"/>
        <v>3.996659991487022</v>
      </c>
      <c r="BW14" s="1">
        <f t="shared" si="27"/>
        <v>6.4790174154493725</v>
      </c>
    </row>
    <row r="15" spans="1:75">
      <c r="A15" s="53"/>
      <c r="B15" s="53"/>
      <c r="C15" s="53"/>
      <c r="D15" s="55"/>
      <c r="E15" s="55"/>
      <c r="P15" s="1">
        <v>1.5</v>
      </c>
      <c r="Q15" s="1">
        <f t="shared" si="4"/>
        <v>1304.1831904382448</v>
      </c>
      <c r="R15" s="14">
        <v>0.4</v>
      </c>
      <c r="S15" s="1">
        <f t="shared" si="28"/>
        <v>57.1</v>
      </c>
      <c r="T15" s="1">
        <f t="shared" si="29"/>
        <v>27.795999999999999</v>
      </c>
      <c r="U15" s="1">
        <f t="shared" si="30"/>
        <v>12.752000000000001</v>
      </c>
      <c r="V15" s="1">
        <f t="shared" si="31"/>
        <v>1.952</v>
      </c>
      <c r="W15" s="14">
        <f t="shared" si="32"/>
        <v>99.6</v>
      </c>
      <c r="Y15" s="1">
        <f t="shared" si="5"/>
        <v>57.329317269076306</v>
      </c>
      <c r="Z15" s="1">
        <f t="shared" si="6"/>
        <v>27.907630522088354</v>
      </c>
      <c r="AA15" s="1">
        <f t="shared" si="7"/>
        <v>12.803212851405624</v>
      </c>
      <c r="AB15" s="1">
        <f t="shared" si="8"/>
        <v>1.9598393574297188</v>
      </c>
      <c r="AC15" s="14">
        <f t="shared" si="9"/>
        <v>99.999999999999986</v>
      </c>
      <c r="AD15" s="1">
        <f t="shared" si="33"/>
        <v>8.752415579020216E-2</v>
      </c>
      <c r="AE15" s="1">
        <f t="shared" si="34"/>
        <v>0.54287548874700331</v>
      </c>
      <c r="AF15" s="1">
        <f t="shared" si="35"/>
        <v>0.18505772915907046</v>
      </c>
      <c r="AG15" s="1">
        <f t="shared" si="36"/>
        <v>0.59582172980829784</v>
      </c>
      <c r="AH15" s="1">
        <f t="shared" si="37"/>
        <v>0.36081080980713731</v>
      </c>
      <c r="AI15" s="1">
        <f t="shared" si="38"/>
        <v>0.21994634524320145</v>
      </c>
      <c r="AJ15" s="1">
        <f t="shared" si="39"/>
        <v>0.13492162175380687</v>
      </c>
      <c r="AL15" s="1">
        <f t="shared" ref="AL15:AL78" si="52">(($AG$6-AM14*R14/100)/((100-R14)/100))/((R15-R14)/100+AD15*(1-(R15-R14)/100))</f>
        <v>8748.1857457227798</v>
      </c>
      <c r="AM15" s="1">
        <f t="shared" ref="AM15:AM78" si="53">(AM14*R14+AL15*(R15-R14))/R15</f>
        <v>8852.2714306538765</v>
      </c>
      <c r="AN15" s="1">
        <f t="shared" si="40"/>
        <v>29.924941103838009</v>
      </c>
      <c r="AO15" s="1">
        <f t="shared" si="41"/>
        <v>29.876519727691075</v>
      </c>
      <c r="AP15" s="1">
        <f t="shared" si="42"/>
        <v>419.47847944817823</v>
      </c>
      <c r="AQ15" s="1">
        <f t="shared" si="43"/>
        <v>420.95041345131858</v>
      </c>
      <c r="AR15" s="1">
        <f t="shared" si="44"/>
        <v>132.23345573774927</v>
      </c>
      <c r="AS15" s="1">
        <f t="shared" si="45"/>
        <v>131.93606670455884</v>
      </c>
      <c r="AT15" s="1">
        <f t="shared" si="46"/>
        <v>217.41313775396927</v>
      </c>
      <c r="AU15" s="1">
        <f t="shared" si="47"/>
        <v>217.29666246122883</v>
      </c>
      <c r="AV15" s="1">
        <f t="shared" si="48"/>
        <v>354.14414293722365</v>
      </c>
      <c r="AW15" s="1">
        <f t="shared" si="49"/>
        <v>354.92241642101692</v>
      </c>
      <c r="AX15" s="1">
        <f t="shared" si="50"/>
        <v>570.78602709477127</v>
      </c>
      <c r="AY15" s="1">
        <f t="shared" si="51"/>
        <v>574.53759492829727</v>
      </c>
      <c r="BA15" s="1">
        <f t="shared" si="10"/>
        <v>29.876519727691075</v>
      </c>
      <c r="BB15" s="1">
        <f t="shared" si="11"/>
        <v>420.95041345131858</v>
      </c>
      <c r="BC15" s="1">
        <f t="shared" si="12"/>
        <v>131.93606670455884</v>
      </c>
      <c r="BD15" s="1">
        <f t="shared" si="13"/>
        <v>217.29666246122883</v>
      </c>
      <c r="BE15" s="1">
        <f t="shared" si="14"/>
        <v>354.92241642101692</v>
      </c>
      <c r="BF15" s="1">
        <f t="shared" si="15"/>
        <v>574.53759492829727</v>
      </c>
      <c r="BG15" s="1">
        <f t="shared" si="16"/>
        <v>14.089673673107258</v>
      </c>
      <c r="BH15" s="1">
        <f t="shared" si="17"/>
        <v>4.4160453729914799</v>
      </c>
      <c r="BI15" s="1">
        <f t="shared" si="18"/>
        <v>7.273158468314743</v>
      </c>
      <c r="BJ15" s="1">
        <f t="shared" si="19"/>
        <v>11.879643936306838</v>
      </c>
      <c r="BK15" s="1">
        <f t="shared" si="20"/>
        <v>19.230405688644741</v>
      </c>
      <c r="BM15" s="1">
        <f t="shared" si="21"/>
        <v>8852.2714306538765</v>
      </c>
      <c r="BN15" s="1">
        <f t="shared" si="22"/>
        <v>420.95041345131858</v>
      </c>
      <c r="BO15" s="1">
        <f t="shared" si="22"/>
        <v>131.93606670455884</v>
      </c>
      <c r="BP15" s="1">
        <f t="shared" si="22"/>
        <v>217.29666246122883</v>
      </c>
      <c r="BQ15" s="1">
        <f t="shared" si="22"/>
        <v>354.92241642101692</v>
      </c>
      <c r="BR15" s="1">
        <f t="shared" si="22"/>
        <v>574.53759492829727</v>
      </c>
      <c r="BS15" s="1">
        <f t="shared" si="23"/>
        <v>4.7552813619523748</v>
      </c>
      <c r="BT15" s="1">
        <f t="shared" si="24"/>
        <v>1.4904204840317841</v>
      </c>
      <c r="BU15" s="1">
        <f t="shared" si="25"/>
        <v>2.4546994990321727</v>
      </c>
      <c r="BV15" s="1">
        <f t="shared" si="26"/>
        <v>4.0093937381086429</v>
      </c>
      <c r="BW15" s="1">
        <f t="shared" si="27"/>
        <v>6.4902844363625531</v>
      </c>
    </row>
    <row r="16" spans="1:75">
      <c r="A16" s="53"/>
      <c r="B16" s="53"/>
      <c r="C16" s="53"/>
      <c r="D16" s="55"/>
      <c r="E16" s="55"/>
      <c r="P16" s="1">
        <v>1.5</v>
      </c>
      <c r="Q16" s="1">
        <f t="shared" si="4"/>
        <v>1304.6179730469405</v>
      </c>
      <c r="R16" s="14">
        <v>0.5</v>
      </c>
      <c r="S16" s="1">
        <f t="shared" si="28"/>
        <v>57.125</v>
      </c>
      <c r="T16" s="1">
        <f t="shared" si="29"/>
        <v>27.745000000000001</v>
      </c>
      <c r="U16" s="1">
        <f t="shared" si="30"/>
        <v>12.69</v>
      </c>
      <c r="V16" s="1">
        <f t="shared" si="31"/>
        <v>1.94</v>
      </c>
      <c r="W16" s="14">
        <f t="shared" si="32"/>
        <v>99.5</v>
      </c>
      <c r="Y16" s="1">
        <f t="shared" si="5"/>
        <v>57.412060301507537</v>
      </c>
      <c r="Z16" s="1">
        <f t="shared" si="6"/>
        <v>27.884422110552762</v>
      </c>
      <c r="AA16" s="1">
        <f t="shared" si="7"/>
        <v>12.753768844221106</v>
      </c>
      <c r="AB16" s="1">
        <f t="shared" si="8"/>
        <v>1.949748743718593</v>
      </c>
      <c r="AC16" s="14">
        <f t="shared" si="9"/>
        <v>99.999999999999986</v>
      </c>
      <c r="AD16" s="1">
        <f t="shared" si="33"/>
        <v>8.7303357436888926E-2</v>
      </c>
      <c r="AE16" s="1">
        <f t="shared" si="34"/>
        <v>0.54182703679118727</v>
      </c>
      <c r="AF16" s="1">
        <f t="shared" si="35"/>
        <v>0.18467439129707786</v>
      </c>
      <c r="AG16" s="1">
        <f t="shared" si="36"/>
        <v>0.59451605439122224</v>
      </c>
      <c r="AH16" s="1">
        <f t="shared" si="37"/>
        <v>0.3600393517129627</v>
      </c>
      <c r="AI16" s="1">
        <f t="shared" si="38"/>
        <v>0.21948706077720725</v>
      </c>
      <c r="AJ16" s="1">
        <f t="shared" si="39"/>
        <v>0.13464612071821086</v>
      </c>
      <c r="AL16" s="1">
        <f t="shared" si="52"/>
        <v>8679.2992089779964</v>
      </c>
      <c r="AM16" s="1">
        <f t="shared" si="53"/>
        <v>8817.6769863187001</v>
      </c>
      <c r="AN16" s="1">
        <f t="shared" si="40"/>
        <v>29.957438506841164</v>
      </c>
      <c r="AO16" s="1">
        <f t="shared" si="41"/>
        <v>29.892703483521093</v>
      </c>
      <c r="AP16" s="1">
        <f t="shared" si="42"/>
        <v>418.49600323824177</v>
      </c>
      <c r="AQ16" s="1">
        <f t="shared" si="43"/>
        <v>420.45953140870324</v>
      </c>
      <c r="AR16" s="1">
        <f t="shared" si="44"/>
        <v>132.43327107446652</v>
      </c>
      <c r="AS16" s="1">
        <f t="shared" si="45"/>
        <v>132.03550757854038</v>
      </c>
      <c r="AT16" s="1">
        <f t="shared" si="46"/>
        <v>217.49124229907181</v>
      </c>
      <c r="AU16" s="1">
        <f t="shared" si="47"/>
        <v>217.33557842879745</v>
      </c>
      <c r="AV16" s="1">
        <f t="shared" si="48"/>
        <v>353.62389720593114</v>
      </c>
      <c r="AW16" s="1">
        <f t="shared" si="49"/>
        <v>354.6627125779998</v>
      </c>
      <c r="AX16" s="1">
        <f t="shared" si="50"/>
        <v>568.29054075114971</v>
      </c>
      <c r="AY16" s="1">
        <f t="shared" si="51"/>
        <v>573.28818409286782</v>
      </c>
      <c r="BA16" s="1">
        <f t="shared" si="10"/>
        <v>29.892703483521093</v>
      </c>
      <c r="BB16" s="1">
        <f t="shared" si="11"/>
        <v>420.45953140870324</v>
      </c>
      <c r="BC16" s="1">
        <f t="shared" si="12"/>
        <v>132.03550757854038</v>
      </c>
      <c r="BD16" s="1">
        <f t="shared" si="13"/>
        <v>217.33557842879745</v>
      </c>
      <c r="BE16" s="1">
        <f t="shared" si="14"/>
        <v>354.6627125779998</v>
      </c>
      <c r="BF16" s="1">
        <f t="shared" si="15"/>
        <v>573.28818409286782</v>
      </c>
      <c r="BG16" s="1">
        <f t="shared" si="16"/>
        <v>14.065624129329398</v>
      </c>
      <c r="BH16" s="1">
        <f t="shared" si="17"/>
        <v>4.4169811422820091</v>
      </c>
      <c r="BI16" s="1">
        <f t="shared" si="18"/>
        <v>7.2705226728190615</v>
      </c>
      <c r="BJ16" s="1">
        <f t="shared" si="19"/>
        <v>11.864524490851561</v>
      </c>
      <c r="BK16" s="1">
        <f t="shared" si="20"/>
        <v>19.178197930772757</v>
      </c>
      <c r="BM16" s="1">
        <f t="shared" si="21"/>
        <v>8817.6769863187001</v>
      </c>
      <c r="BN16" s="1">
        <f t="shared" si="22"/>
        <v>420.45953140870324</v>
      </c>
      <c r="BO16" s="1">
        <f t="shared" si="22"/>
        <v>132.03550757854038</v>
      </c>
      <c r="BP16" s="1">
        <f t="shared" si="22"/>
        <v>217.33557842879745</v>
      </c>
      <c r="BQ16" s="1">
        <f t="shared" si="22"/>
        <v>354.6627125779998</v>
      </c>
      <c r="BR16" s="1">
        <f t="shared" si="22"/>
        <v>573.28818409286782</v>
      </c>
      <c r="BS16" s="1">
        <f t="shared" si="23"/>
        <v>4.7683707631962289</v>
      </c>
      <c r="BT16" s="1">
        <f t="shared" si="24"/>
        <v>1.4973956041189029</v>
      </c>
      <c r="BU16" s="1">
        <f t="shared" si="25"/>
        <v>2.4647713764748951</v>
      </c>
      <c r="BV16" s="1">
        <f t="shared" si="26"/>
        <v>4.0221785525630622</v>
      </c>
      <c r="BW16" s="1">
        <f t="shared" si="27"/>
        <v>6.5015784200574398</v>
      </c>
    </row>
    <row r="17" spans="1:75">
      <c r="A17" s="53"/>
      <c r="B17" s="53"/>
      <c r="C17" s="53"/>
      <c r="D17" s="55"/>
      <c r="E17" s="55"/>
      <c r="P17" s="1">
        <v>1.5</v>
      </c>
      <c r="Q17" s="1">
        <f t="shared" si="4"/>
        <v>1305.0527556556362</v>
      </c>
      <c r="R17" s="14">
        <v>0.6</v>
      </c>
      <c r="S17" s="1">
        <f t="shared" si="28"/>
        <v>57.15</v>
      </c>
      <c r="T17" s="1">
        <f t="shared" si="29"/>
        <v>27.693999999999999</v>
      </c>
      <c r="U17" s="1">
        <f t="shared" si="30"/>
        <v>12.628</v>
      </c>
      <c r="V17" s="1">
        <f t="shared" si="31"/>
        <v>1.9279999999999999</v>
      </c>
      <c r="W17" s="14">
        <f t="shared" si="32"/>
        <v>99.399999999999991</v>
      </c>
      <c r="Y17" s="1">
        <f t="shared" si="5"/>
        <v>57.494969818913489</v>
      </c>
      <c r="Z17" s="1">
        <f t="shared" si="6"/>
        <v>27.861167002012074</v>
      </c>
      <c r="AA17" s="1">
        <f t="shared" si="7"/>
        <v>12.704225352112676</v>
      </c>
      <c r="AB17" s="1">
        <f t="shared" si="8"/>
        <v>1.9396378269617707</v>
      </c>
      <c r="AC17" s="14">
        <f t="shared" si="9"/>
        <v>100.00000000000001</v>
      </c>
      <c r="AD17" s="1">
        <f t="shared" si="33"/>
        <v>8.7082114821295409E-2</v>
      </c>
      <c r="AE17" s="1">
        <f t="shared" si="34"/>
        <v>0.54077647527409201</v>
      </c>
      <c r="AF17" s="1">
        <f t="shared" si="35"/>
        <v>0.18429028213154003</v>
      </c>
      <c r="AG17" s="1">
        <f t="shared" si="36"/>
        <v>0.59320775186063135</v>
      </c>
      <c r="AH17" s="1">
        <f t="shared" si="37"/>
        <v>0.35926634138922231</v>
      </c>
      <c r="AI17" s="1">
        <f t="shared" si="38"/>
        <v>0.21902685219759935</v>
      </c>
      <c r="AJ17" s="1">
        <f t="shared" si="39"/>
        <v>0.13437006535457544</v>
      </c>
      <c r="AL17" s="1">
        <f t="shared" si="52"/>
        <v>8610.7146317463994</v>
      </c>
      <c r="AM17" s="1">
        <f t="shared" si="53"/>
        <v>8783.1832605566506</v>
      </c>
      <c r="AN17" s="1">
        <f t="shared" si="40"/>
        <v>29.990067161853464</v>
      </c>
      <c r="AO17" s="1">
        <f t="shared" si="41"/>
        <v>29.908930763243156</v>
      </c>
      <c r="AP17" s="1">
        <f t="shared" si="42"/>
        <v>417.51281082580567</v>
      </c>
      <c r="AQ17" s="1">
        <f t="shared" si="43"/>
        <v>419.96841131155367</v>
      </c>
      <c r="AR17" s="1">
        <f t="shared" si="44"/>
        <v>132.63403111167526</v>
      </c>
      <c r="AS17" s="1">
        <f t="shared" si="45"/>
        <v>132.13526150072951</v>
      </c>
      <c r="AT17" s="1">
        <f t="shared" si="46"/>
        <v>217.56962218413395</v>
      </c>
      <c r="AU17" s="1">
        <f t="shared" si="47"/>
        <v>217.37458572135353</v>
      </c>
      <c r="AV17" s="1">
        <f t="shared" si="48"/>
        <v>353.10280749258669</v>
      </c>
      <c r="AW17" s="1">
        <f t="shared" si="49"/>
        <v>354.40272839709758</v>
      </c>
      <c r="AX17" s="1">
        <f t="shared" si="50"/>
        <v>565.79839823196903</v>
      </c>
      <c r="AY17" s="1">
        <f t="shared" si="51"/>
        <v>572.03988644938465</v>
      </c>
      <c r="BA17" s="1">
        <f t="shared" si="10"/>
        <v>29.908930763243156</v>
      </c>
      <c r="BB17" s="1">
        <f t="shared" si="11"/>
        <v>419.96841131155367</v>
      </c>
      <c r="BC17" s="1">
        <f t="shared" si="12"/>
        <v>132.13526150072951</v>
      </c>
      <c r="BD17" s="1">
        <f t="shared" si="13"/>
        <v>217.37458572135353</v>
      </c>
      <c r="BE17" s="1">
        <f t="shared" si="14"/>
        <v>354.40272839709758</v>
      </c>
      <c r="BF17" s="1">
        <f t="shared" si="15"/>
        <v>572.03988644938465</v>
      </c>
      <c r="BG17" s="1">
        <f t="shared" si="16"/>
        <v>14.041572219214121</v>
      </c>
      <c r="BH17" s="1">
        <f t="shared" si="17"/>
        <v>4.4179199365802244</v>
      </c>
      <c r="BI17" s="1">
        <f t="shared" si="18"/>
        <v>7.2678822068924624</v>
      </c>
      <c r="BJ17" s="1">
        <f t="shared" si="19"/>
        <v>11.8493947912255</v>
      </c>
      <c r="BK17" s="1">
        <f t="shared" si="20"/>
        <v>19.126056059228908</v>
      </c>
      <c r="BM17" s="1">
        <f t="shared" si="21"/>
        <v>8783.1832605566506</v>
      </c>
      <c r="BN17" s="1">
        <f t="shared" si="22"/>
        <v>419.96841131155367</v>
      </c>
      <c r="BO17" s="1">
        <f t="shared" si="22"/>
        <v>132.13526150072951</v>
      </c>
      <c r="BP17" s="1">
        <f t="shared" si="22"/>
        <v>217.37458572135353</v>
      </c>
      <c r="BQ17" s="1">
        <f t="shared" si="22"/>
        <v>354.40272839709758</v>
      </c>
      <c r="BR17" s="1">
        <f t="shared" si="22"/>
        <v>572.03988644938465</v>
      </c>
      <c r="BS17" s="1">
        <f t="shared" si="23"/>
        <v>4.7815057349143526</v>
      </c>
      <c r="BT17" s="1">
        <f t="shared" si="24"/>
        <v>1.5044119834561576</v>
      </c>
      <c r="BU17" s="1">
        <f t="shared" si="25"/>
        <v>2.4748952546343319</v>
      </c>
      <c r="BV17" s="1">
        <f t="shared" si="26"/>
        <v>4.0350146169514929</v>
      </c>
      <c r="BW17" s="1">
        <f t="shared" si="27"/>
        <v>6.5128993609673422</v>
      </c>
    </row>
    <row r="18" spans="1:75">
      <c r="A18" s="53"/>
      <c r="B18" s="53"/>
      <c r="C18" s="53"/>
      <c r="D18" s="55"/>
      <c r="E18" s="55"/>
      <c r="P18" s="1">
        <v>1.5</v>
      </c>
      <c r="Q18" s="1">
        <f t="shared" si="4"/>
        <v>1305.4875382643318</v>
      </c>
      <c r="R18" s="14">
        <v>0.7</v>
      </c>
      <c r="S18" s="1">
        <f t="shared" si="28"/>
        <v>57.174999999999997</v>
      </c>
      <c r="T18" s="1">
        <f t="shared" si="29"/>
        <v>27.643000000000001</v>
      </c>
      <c r="U18" s="1">
        <f t="shared" si="30"/>
        <v>12.566000000000001</v>
      </c>
      <c r="V18" s="1">
        <f t="shared" si="31"/>
        <v>1.9159999999999999</v>
      </c>
      <c r="W18" s="14">
        <f t="shared" si="32"/>
        <v>99.3</v>
      </c>
      <c r="Y18" s="1">
        <f t="shared" si="5"/>
        <v>57.578046324269891</v>
      </c>
      <c r="Z18" s="1">
        <f t="shared" si="6"/>
        <v>27.837865055387716</v>
      </c>
      <c r="AA18" s="1">
        <f t="shared" si="7"/>
        <v>12.654582074521654</v>
      </c>
      <c r="AB18" s="1">
        <f t="shared" si="8"/>
        <v>1.9295065458207452</v>
      </c>
      <c r="AC18" s="14">
        <f t="shared" si="9"/>
        <v>100.00000000000001</v>
      </c>
      <c r="AD18" s="1">
        <f t="shared" si="33"/>
        <v>8.6860426601239452E-2</v>
      </c>
      <c r="AE18" s="1">
        <f t="shared" si="34"/>
        <v>0.53972379782242064</v>
      </c>
      <c r="AF18" s="1">
        <f t="shared" si="35"/>
        <v>0.18390539933223471</v>
      </c>
      <c r="AG18" s="1">
        <f t="shared" si="36"/>
        <v>0.59189681427962659</v>
      </c>
      <c r="AH18" s="1">
        <f t="shared" si="37"/>
        <v>0.35849177414640088</v>
      </c>
      <c r="AI18" s="1">
        <f t="shared" si="38"/>
        <v>0.21856571671249372</v>
      </c>
      <c r="AJ18" s="1">
        <f t="shared" si="39"/>
        <v>0.1340934539881935</v>
      </c>
      <c r="AL18" s="1">
        <f t="shared" si="52"/>
        <v>8542.4317514523173</v>
      </c>
      <c r="AM18" s="1">
        <f t="shared" si="53"/>
        <v>8748.7901878274606</v>
      </c>
      <c r="AN18" s="1">
        <f t="shared" si="40"/>
        <v>30.022827988634621</v>
      </c>
      <c r="AO18" s="1">
        <f t="shared" si="41"/>
        <v>29.925201795441939</v>
      </c>
      <c r="AP18" s="1">
        <f t="shared" si="42"/>
        <v>416.52889946598333</v>
      </c>
      <c r="AQ18" s="1">
        <f t="shared" si="43"/>
        <v>419.47705247647218</v>
      </c>
      <c r="AR18" s="1">
        <f t="shared" si="44"/>
        <v>132.83574337315761</v>
      </c>
      <c r="AS18" s="1">
        <f t="shared" si="45"/>
        <v>132.23533033964782</v>
      </c>
      <c r="AT18" s="1">
        <f t="shared" si="46"/>
        <v>217.64827925427102</v>
      </c>
      <c r="AU18" s="1">
        <f t="shared" si="47"/>
        <v>217.41368479748459</v>
      </c>
      <c r="AV18" s="1">
        <f t="shared" si="48"/>
        <v>352.58086979582805</v>
      </c>
      <c r="AW18" s="1">
        <f t="shared" si="49"/>
        <v>354.14246288263053</v>
      </c>
      <c r="AX18" s="1">
        <f t="shared" si="50"/>
        <v>563.30960523980207</v>
      </c>
      <c r="AY18" s="1">
        <f t="shared" si="51"/>
        <v>570.79270341944436</v>
      </c>
      <c r="BA18" s="1">
        <f t="shared" si="10"/>
        <v>29.925201795441939</v>
      </c>
      <c r="BB18" s="1">
        <f t="shared" si="11"/>
        <v>419.47705247647218</v>
      </c>
      <c r="BC18" s="1">
        <f t="shared" si="12"/>
        <v>132.23533033964782</v>
      </c>
      <c r="BD18" s="1">
        <f t="shared" si="13"/>
        <v>217.41368479748459</v>
      </c>
      <c r="BE18" s="1">
        <f t="shared" si="14"/>
        <v>354.14246288263053</v>
      </c>
      <c r="BF18" s="1">
        <f t="shared" si="15"/>
        <v>570.79270341944436</v>
      </c>
      <c r="BG18" s="1">
        <f t="shared" si="16"/>
        <v>14.017517921645725</v>
      </c>
      <c r="BH18" s="1">
        <f t="shared" si="17"/>
        <v>4.4188617755549862</v>
      </c>
      <c r="BI18" s="1">
        <f t="shared" si="18"/>
        <v>7.2652370494824865</v>
      </c>
      <c r="BJ18" s="1">
        <f t="shared" si="19"/>
        <v>11.834254796456269</v>
      </c>
      <c r="BK18" s="1">
        <f t="shared" si="20"/>
        <v>19.073980096147078</v>
      </c>
      <c r="BM18" s="1">
        <f t="shared" si="21"/>
        <v>8748.7901878274606</v>
      </c>
      <c r="BN18" s="1">
        <f t="shared" si="22"/>
        <v>419.47705247647218</v>
      </c>
      <c r="BO18" s="1">
        <f t="shared" si="22"/>
        <v>132.23533033964782</v>
      </c>
      <c r="BP18" s="1">
        <f t="shared" si="22"/>
        <v>217.41368479748459</v>
      </c>
      <c r="BQ18" s="1">
        <f t="shared" si="22"/>
        <v>354.14246288263053</v>
      </c>
      <c r="BR18" s="1">
        <f t="shared" si="22"/>
        <v>570.79270341944436</v>
      </c>
      <c r="BS18" s="1">
        <f t="shared" si="23"/>
        <v>4.7946863905835491</v>
      </c>
      <c r="BT18" s="1">
        <f t="shared" si="24"/>
        <v>1.511469900416998</v>
      </c>
      <c r="BU18" s="1">
        <f t="shared" si="25"/>
        <v>2.4850714227891864</v>
      </c>
      <c r="BV18" s="1">
        <f t="shared" si="26"/>
        <v>4.0479021130871669</v>
      </c>
      <c r="BW18" s="1">
        <f t="shared" si="27"/>
        <v>6.5242472520784753</v>
      </c>
    </row>
    <row r="19" spans="1:75">
      <c r="A19" s="53"/>
      <c r="B19" s="53"/>
      <c r="C19" s="53"/>
      <c r="D19" s="55"/>
      <c r="E19" s="55"/>
      <c r="P19" s="1">
        <v>1.5</v>
      </c>
      <c r="Q19" s="1">
        <f t="shared" si="4"/>
        <v>1305.9223208730275</v>
      </c>
      <c r="R19" s="14">
        <v>0.8</v>
      </c>
      <c r="S19" s="1">
        <f t="shared" si="28"/>
        <v>57.2</v>
      </c>
      <c r="T19" s="1">
        <f t="shared" si="29"/>
        <v>27.591999999999999</v>
      </c>
      <c r="U19" s="1">
        <f t="shared" si="30"/>
        <v>12.504</v>
      </c>
      <c r="V19" s="1">
        <f t="shared" si="31"/>
        <v>1.9039999999999999</v>
      </c>
      <c r="W19" s="14">
        <f t="shared" si="32"/>
        <v>99.2</v>
      </c>
      <c r="Y19" s="1">
        <f t="shared" si="5"/>
        <v>57.661290322580641</v>
      </c>
      <c r="Z19" s="1">
        <f t="shared" si="6"/>
        <v>27.814516129032256</v>
      </c>
      <c r="AA19" s="1">
        <f t="shared" si="7"/>
        <v>12.604838709677418</v>
      </c>
      <c r="AB19" s="1">
        <f t="shared" si="8"/>
        <v>1.919354838709677</v>
      </c>
      <c r="AC19" s="14">
        <f t="shared" si="9"/>
        <v>100</v>
      </c>
      <c r="AD19" s="1">
        <f t="shared" si="33"/>
        <v>8.6638291429126907E-2</v>
      </c>
      <c r="AE19" s="1">
        <f t="shared" si="34"/>
        <v>0.53866899803717705</v>
      </c>
      <c r="AF19" s="1">
        <f t="shared" si="35"/>
        <v>0.18351974055954368</v>
      </c>
      <c r="AG19" s="1">
        <f t="shared" si="36"/>
        <v>0.5905832336793051</v>
      </c>
      <c r="AH19" s="1">
        <f t="shared" si="37"/>
        <v>0.35771564527607375</v>
      </c>
      <c r="AI19" s="1">
        <f t="shared" si="38"/>
        <v>0.2181036515187488</v>
      </c>
      <c r="AJ19" s="1">
        <f t="shared" si="39"/>
        <v>0.13381628493760511</v>
      </c>
      <c r="AL19" s="1">
        <f t="shared" si="52"/>
        <v>8474.4503048233564</v>
      </c>
      <c r="AM19" s="1">
        <f t="shared" si="53"/>
        <v>8714.4977024519485</v>
      </c>
      <c r="AN19" s="1">
        <f t="shared" si="40"/>
        <v>30.055721916135454</v>
      </c>
      <c r="AO19" s="1">
        <f t="shared" si="41"/>
        <v>29.941516810528629</v>
      </c>
      <c r="AP19" s="1">
        <f t="shared" si="42"/>
        <v>415.54426639480863</v>
      </c>
      <c r="AQ19" s="1">
        <f t="shared" si="43"/>
        <v>418.9854542162642</v>
      </c>
      <c r="AR19" s="1">
        <f t="shared" si="44"/>
        <v>133.03841546711809</v>
      </c>
      <c r="AS19" s="1">
        <f t="shared" si="45"/>
        <v>132.3357159805816</v>
      </c>
      <c r="AT19" s="1">
        <f t="shared" si="46"/>
        <v>217.72721537285383</v>
      </c>
      <c r="AU19" s="1">
        <f t="shared" si="47"/>
        <v>217.45287611940574</v>
      </c>
      <c r="AV19" s="1">
        <f t="shared" si="48"/>
        <v>352.05808008276693</v>
      </c>
      <c r="AW19" s="1">
        <f t="shared" si="49"/>
        <v>353.88191503264756</v>
      </c>
      <c r="AX19" s="1">
        <f t="shared" si="50"/>
        <v>560.82416750448363</v>
      </c>
      <c r="AY19" s="1">
        <f t="shared" si="51"/>
        <v>569.54663643007427</v>
      </c>
      <c r="BA19" s="1">
        <f t="shared" si="10"/>
        <v>29.941516810528629</v>
      </c>
      <c r="BB19" s="1">
        <f t="shared" si="11"/>
        <v>418.9854542162642</v>
      </c>
      <c r="BC19" s="1">
        <f t="shared" si="12"/>
        <v>132.3357159805816</v>
      </c>
      <c r="BD19" s="1">
        <f t="shared" si="13"/>
        <v>217.45287611940574</v>
      </c>
      <c r="BE19" s="1">
        <f t="shared" si="14"/>
        <v>353.88191503264756</v>
      </c>
      <c r="BF19" s="1">
        <f t="shared" si="15"/>
        <v>569.54663643007427</v>
      </c>
      <c r="BG19" s="1">
        <f t="shared" si="16"/>
        <v>13.993461215329352</v>
      </c>
      <c r="BH19" s="1">
        <f t="shared" si="17"/>
        <v>4.419806679067344</v>
      </c>
      <c r="BI19" s="1">
        <f t="shared" si="18"/>
        <v>7.2625871793823302</v>
      </c>
      <c r="BJ19" s="1">
        <f t="shared" si="19"/>
        <v>11.81910446528242</v>
      </c>
      <c r="BK19" s="1">
        <f t="shared" si="20"/>
        <v>19.021970063647512</v>
      </c>
      <c r="BM19" s="1">
        <f t="shared" si="21"/>
        <v>8714.4977024519485</v>
      </c>
      <c r="BN19" s="1">
        <f t="shared" si="22"/>
        <v>418.9854542162642</v>
      </c>
      <c r="BO19" s="1">
        <f t="shared" si="22"/>
        <v>132.3357159805816</v>
      </c>
      <c r="BP19" s="1">
        <f t="shared" si="22"/>
        <v>217.45287611940574</v>
      </c>
      <c r="BQ19" s="1">
        <f t="shared" si="22"/>
        <v>353.88191503264756</v>
      </c>
      <c r="BR19" s="1">
        <f t="shared" si="22"/>
        <v>569.54663643007427</v>
      </c>
      <c r="BS19" s="1">
        <f t="shared" si="23"/>
        <v>4.8079128427376441</v>
      </c>
      <c r="BT19" s="1">
        <f t="shared" si="24"/>
        <v>1.5185696353255913</v>
      </c>
      <c r="BU19" s="1">
        <f t="shared" si="25"/>
        <v>2.4953001715546068</v>
      </c>
      <c r="BV19" s="1">
        <f t="shared" si="26"/>
        <v>4.0608412224731874</v>
      </c>
      <c r="BW19" s="1">
        <f t="shared" si="27"/>
        <v>6.5356220849059863</v>
      </c>
    </row>
    <row r="20" spans="1:75">
      <c r="A20" s="53"/>
      <c r="B20" s="53"/>
      <c r="C20" s="53"/>
      <c r="D20" s="55"/>
      <c r="E20" s="55"/>
      <c r="P20" s="1">
        <v>1.5</v>
      </c>
      <c r="Q20" s="1">
        <f t="shared" si="4"/>
        <v>1306.357103481723</v>
      </c>
      <c r="R20" s="14">
        <v>0.9</v>
      </c>
      <c r="S20" s="1">
        <f t="shared" si="28"/>
        <v>57.225000000000001</v>
      </c>
      <c r="T20" s="1">
        <f t="shared" si="29"/>
        <v>27.541</v>
      </c>
      <c r="U20" s="1">
        <f t="shared" si="30"/>
        <v>12.442</v>
      </c>
      <c r="V20" s="1">
        <f t="shared" si="31"/>
        <v>1.8919999999999999</v>
      </c>
      <c r="W20" s="14">
        <f t="shared" si="32"/>
        <v>99.1</v>
      </c>
      <c r="Y20" s="1">
        <f t="shared" si="5"/>
        <v>57.744702320887995</v>
      </c>
      <c r="Z20" s="1">
        <f t="shared" si="6"/>
        <v>27.791120080726539</v>
      </c>
      <c r="AA20" s="1">
        <f t="shared" si="7"/>
        <v>12.554994954591322</v>
      </c>
      <c r="AB20" s="1">
        <f t="shared" si="8"/>
        <v>1.9091826437941473</v>
      </c>
      <c r="AC20" s="14">
        <f t="shared" si="9"/>
        <v>100.00000000000001</v>
      </c>
      <c r="AD20" s="1">
        <f t="shared" si="33"/>
        <v>8.6415707951924381E-2</v>
      </c>
      <c r="AE20" s="1">
        <f>(Y20*$AA$4+Z20*$AB$4+AA20*$AC$4+AB20*$AD$4)/100</f>
        <v>0.53761206949353757</v>
      </c>
      <c r="AF20" s="1">
        <f t="shared" si="35"/>
        <v>0.18313330346440529</v>
      </c>
      <c r="AG20" s="1">
        <f t="shared" si="36"/>
        <v>0.58926700205859961</v>
      </c>
      <c r="AH20" s="1">
        <f t="shared" si="37"/>
        <v>0.35693795005081164</v>
      </c>
      <c r="AI20" s="1">
        <f t="shared" si="38"/>
        <v>0.21764065380190856</v>
      </c>
      <c r="AJ20" s="1">
        <f t="shared" si="39"/>
        <v>0.13353855651456353</v>
      </c>
      <c r="AL20" s="1">
        <f t="shared" si="52"/>
        <v>8406.7700278860502</v>
      </c>
      <c r="AM20" s="1">
        <f t="shared" si="53"/>
        <v>8680.3057386112941</v>
      </c>
      <c r="AN20" s="1">
        <f t="shared" si="40"/>
        <v>30.088749882617222</v>
      </c>
      <c r="AO20" s="1">
        <f t="shared" si="41"/>
        <v>29.957876040760691</v>
      </c>
      <c r="AP20" s="1">
        <f t="shared" si="42"/>
        <v>414.55890882904379</v>
      </c>
      <c r="AQ20" s="1">
        <f t="shared" si="43"/>
        <v>418.4936158399064</v>
      </c>
      <c r="AR20" s="1">
        <f t="shared" si="44"/>
        <v>133.24205508740718</v>
      </c>
      <c r="AS20" s="1">
        <f t="shared" si="45"/>
        <v>132.43642032578444</v>
      </c>
      <c r="AT20" s="1">
        <f t="shared" si="46"/>
        <v>217.80643242174671</v>
      </c>
      <c r="AU20" s="1">
        <f t="shared" si="47"/>
        <v>217.49216015299919</v>
      </c>
      <c r="AV20" s="1">
        <f t="shared" si="48"/>
        <v>351.5344342886404</v>
      </c>
      <c r="AW20" s="1">
        <f t="shared" si="49"/>
        <v>353.62108383886897</v>
      </c>
      <c r="AX20" s="1">
        <f t="shared" si="50"/>
        <v>558.3420907833231</v>
      </c>
      <c r="AY20" s="1">
        <f t="shared" si="51"/>
        <v>568.30168691376855</v>
      </c>
      <c r="BA20" s="1">
        <f t="shared" si="10"/>
        <v>29.957876040760691</v>
      </c>
      <c r="BB20" s="1">
        <f t="shared" si="11"/>
        <v>418.4936158399064</v>
      </c>
      <c r="BC20" s="1">
        <f t="shared" si="12"/>
        <v>132.43642032578444</v>
      </c>
      <c r="BD20" s="1">
        <f t="shared" si="13"/>
        <v>217.49216015299919</v>
      </c>
      <c r="BE20" s="1">
        <f t="shared" si="14"/>
        <v>353.62108383886897</v>
      </c>
      <c r="BF20" s="1">
        <f t="shared" si="15"/>
        <v>568.30168691376855</v>
      </c>
      <c r="BG20" s="1">
        <f t="shared" si="16"/>
        <v>13.969402078789027</v>
      </c>
      <c r="BH20" s="1">
        <f t="shared" si="17"/>
        <v>4.4207546671730471</v>
      </c>
      <c r="BI20" s="1">
        <f t="shared" si="18"/>
        <v>7.2599325752292758</v>
      </c>
      <c r="BJ20" s="1">
        <f t="shared" si="19"/>
        <v>11.803943756150538</v>
      </c>
      <c r="BK20" s="1">
        <f t="shared" si="20"/>
        <v>18.97002598383601</v>
      </c>
      <c r="BM20" s="1">
        <f t="shared" si="21"/>
        <v>8680.3057386112941</v>
      </c>
      <c r="BN20" s="1">
        <f t="shared" si="22"/>
        <v>418.4936158399064</v>
      </c>
      <c r="BO20" s="1">
        <f t="shared" si="22"/>
        <v>132.43642032578444</v>
      </c>
      <c r="BP20" s="1">
        <f t="shared" si="22"/>
        <v>217.49216015299919</v>
      </c>
      <c r="BQ20" s="1">
        <f t="shared" si="22"/>
        <v>353.62108383886897</v>
      </c>
      <c r="BR20" s="1">
        <f t="shared" si="22"/>
        <v>568.30168691376855</v>
      </c>
      <c r="BS20" s="1">
        <f t="shared" si="23"/>
        <v>4.8211852029403115</v>
      </c>
      <c r="BT20" s="1">
        <f t="shared" si="24"/>
        <v>1.5257114704691506</v>
      </c>
      <c r="BU20" s="1">
        <f t="shared" si="25"/>
        <v>2.5055817928804243</v>
      </c>
      <c r="BV20" s="1">
        <f t="shared" si="26"/>
        <v>4.0738321262799495</v>
      </c>
      <c r="BW20" s="1">
        <f t="shared" si="27"/>
        <v>6.547023849469702</v>
      </c>
    </row>
    <row r="21" spans="1:75">
      <c r="A21" s="53"/>
      <c r="B21" s="53"/>
      <c r="C21" s="53"/>
      <c r="D21" s="55"/>
      <c r="E21" s="55"/>
      <c r="P21" s="1">
        <v>1.5</v>
      </c>
      <c r="Q21" s="1">
        <f t="shared" si="4"/>
        <v>1306.7918860904188</v>
      </c>
      <c r="R21" s="14">
        <v>1</v>
      </c>
      <c r="S21" s="1">
        <f t="shared" si="28"/>
        <v>57.25</v>
      </c>
      <c r="T21" s="1">
        <f t="shared" si="29"/>
        <v>27.49</v>
      </c>
      <c r="U21" s="1">
        <f t="shared" si="30"/>
        <v>12.38</v>
      </c>
      <c r="V21" s="1">
        <f t="shared" si="31"/>
        <v>1.88</v>
      </c>
      <c r="W21" s="14">
        <f t="shared" si="32"/>
        <v>98.999999999999986</v>
      </c>
      <c r="Y21" s="1">
        <f t="shared" si="5"/>
        <v>57.828282828282838</v>
      </c>
      <c r="Z21" s="1">
        <f t="shared" si="6"/>
        <v>27.767676767676772</v>
      </c>
      <c r="AA21" s="1">
        <f t="shared" si="7"/>
        <v>12.505050505050507</v>
      </c>
      <c r="AB21" s="1">
        <f t="shared" si="8"/>
        <v>1.8989898989898992</v>
      </c>
      <c r="AC21" s="14">
        <f t="shared" si="9"/>
        <v>100.00000000000001</v>
      </c>
      <c r="AD21" s="1">
        <f t="shared" si="33"/>
        <v>8.619267481113152E-2</v>
      </c>
      <c r="AE21" s="1">
        <f t="shared" si="34"/>
        <v>0.53655300574071907</v>
      </c>
      <c r="AF21" s="1">
        <f>(Y21*$AA$5+Z21*$AB$5+AA21*$AC$5+AB21*$AD$5)/100</f>
        <v>0.18274608568826661</v>
      </c>
      <c r="AG21" s="1">
        <f t="shared" si="36"/>
        <v>0.58794811138411485</v>
      </c>
      <c r="AH21" s="1">
        <f t="shared" si="37"/>
        <v>0.35615868372408427</v>
      </c>
      <c r="AI21" s="1">
        <f t="shared" si="38"/>
        <v>0.21717672073614541</v>
      </c>
      <c r="AJ21" s="1">
        <f t="shared" si="39"/>
        <v>0.13326026702400065</v>
      </c>
      <c r="AL21" s="1">
        <f t="shared" si="52"/>
        <v>8339.3906559615298</v>
      </c>
      <c r="AM21" s="1">
        <f t="shared" si="53"/>
        <v>8646.214230346317</v>
      </c>
      <c r="AN21" s="1">
        <f t="shared" si="40"/>
        <v>30.121912835773102</v>
      </c>
      <c r="AO21" s="1">
        <f t="shared" si="41"/>
        <v>29.974279720261933</v>
      </c>
      <c r="AP21" s="1">
        <f t="shared" si="42"/>
        <v>413.57282396598487</v>
      </c>
      <c r="AQ21" s="1">
        <f t="shared" si="43"/>
        <v>418.00153665251423</v>
      </c>
      <c r="AR21" s="1">
        <f t="shared" si="44"/>
        <v>133.44667001476736</v>
      </c>
      <c r="AS21" s="1">
        <f t="shared" si="45"/>
        <v>132.53744529468273</v>
      </c>
      <c r="AT21" s="1">
        <f t="shared" si="46"/>
        <v>217.88593230155195</v>
      </c>
      <c r="AU21" s="1">
        <f t="shared" si="47"/>
        <v>217.53153736785447</v>
      </c>
      <c r="AV21" s="1">
        <f t="shared" si="48"/>
        <v>351.00992831645857</v>
      </c>
      <c r="AW21" s="1">
        <f t="shared" si="49"/>
        <v>353.35996828662792</v>
      </c>
      <c r="AX21" s="1">
        <f t="shared" si="50"/>
        <v>555.86338086132457</v>
      </c>
      <c r="AY21" s="1">
        <f t="shared" si="51"/>
        <v>567.05785630852415</v>
      </c>
      <c r="BA21" s="1">
        <f t="shared" si="10"/>
        <v>29.974279720261933</v>
      </c>
      <c r="BB21" s="1">
        <f t="shared" si="11"/>
        <v>418.00153665251423</v>
      </c>
      <c r="BC21" s="1">
        <f t="shared" si="12"/>
        <v>132.53744529468273</v>
      </c>
      <c r="BD21" s="1">
        <f t="shared" si="13"/>
        <v>217.53153736785447</v>
      </c>
      <c r="BE21" s="1">
        <f t="shared" si="14"/>
        <v>353.35996828662792</v>
      </c>
      <c r="BF21" s="1">
        <f t="shared" si="15"/>
        <v>567.05785630852415</v>
      </c>
      <c r="BG21" s="1">
        <f t="shared" si="16"/>
        <v>13.945340490365634</v>
      </c>
      <c r="BH21" s="1">
        <f t="shared" si="17"/>
        <v>4.4217057601250858</v>
      </c>
      <c r="BI21" s="1">
        <f t="shared" si="18"/>
        <v>7.2572732155030932</v>
      </c>
      <c r="BJ21" s="1">
        <f t="shared" si="19"/>
        <v>11.788772627212277</v>
      </c>
      <c r="BK21" s="1">
        <f t="shared" si="20"/>
        <v>18.918147878803104</v>
      </c>
      <c r="BM21" s="1">
        <f t="shared" si="21"/>
        <v>8646.214230346317</v>
      </c>
      <c r="BN21" s="1">
        <f t="shared" si="22"/>
        <v>418.00153665251423</v>
      </c>
      <c r="BO21" s="1">
        <f t="shared" si="22"/>
        <v>132.53744529468273</v>
      </c>
      <c r="BP21" s="1">
        <f t="shared" si="22"/>
        <v>217.53153736785447</v>
      </c>
      <c r="BQ21" s="1">
        <f t="shared" si="22"/>
        <v>353.35996828662792</v>
      </c>
      <c r="BR21" s="1">
        <f t="shared" si="22"/>
        <v>567.05785630852415</v>
      </c>
      <c r="BS21" s="1">
        <f t="shared" si="23"/>
        <v>4.8345035817574411</v>
      </c>
      <c r="BT21" s="1">
        <f t="shared" si="24"/>
        <v>1.5328956901103068</v>
      </c>
      <c r="BU21" s="1">
        <f t="shared" si="25"/>
        <v>2.5159165800491787</v>
      </c>
      <c r="BV21" s="1">
        <f t="shared" si="26"/>
        <v>4.0868750053221197</v>
      </c>
      <c r="BW21" s="1">
        <f t="shared" si="27"/>
        <v>6.558452534269569</v>
      </c>
    </row>
    <row r="22" spans="1:75">
      <c r="A22" s="53"/>
      <c r="B22" s="53"/>
      <c r="C22" s="53"/>
      <c r="D22" s="55"/>
      <c r="E22" s="55"/>
      <c r="P22" s="1">
        <v>1.5</v>
      </c>
      <c r="Q22" s="1">
        <f t="shared" si="4"/>
        <v>1307.2266686991145</v>
      </c>
      <c r="R22" s="14">
        <v>1.1000000000000001</v>
      </c>
      <c r="S22" s="1">
        <f t="shared" si="28"/>
        <v>57.274999999999999</v>
      </c>
      <c r="T22" s="1">
        <f t="shared" si="29"/>
        <v>27.439</v>
      </c>
      <c r="U22" s="1">
        <f t="shared" si="30"/>
        <v>12.318</v>
      </c>
      <c r="V22" s="1">
        <f t="shared" si="31"/>
        <v>1.8679999999999999</v>
      </c>
      <c r="W22" s="14">
        <f t="shared" si="32"/>
        <v>98.899999999999991</v>
      </c>
      <c r="Y22" s="1">
        <f t="shared" si="5"/>
        <v>57.912032355915073</v>
      </c>
      <c r="Z22" s="1">
        <f t="shared" si="6"/>
        <v>27.744186046511633</v>
      </c>
      <c r="AA22" s="1">
        <f t="shared" si="7"/>
        <v>12.45500505561173</v>
      </c>
      <c r="AB22" s="1">
        <f t="shared" si="8"/>
        <v>1.8887765419615774</v>
      </c>
      <c r="AC22" s="14">
        <f t="shared" si="9"/>
        <v>100.00000000000001</v>
      </c>
      <c r="AD22" s="1">
        <f t="shared" si="33"/>
        <v>8.5969190642753629E-2</v>
      </c>
      <c r="AE22" s="1">
        <f t="shared" si="34"/>
        <v>0.53549180030184829</v>
      </c>
      <c r="AF22" s="1">
        <f>(Y22*$AA$5+Z22*$AB$5+AA22*$AC$5+AB22*$AD$5)/100</f>
        <v>0.18235808486303565</v>
      </c>
      <c r="AG22" s="1">
        <f t="shared" si="36"/>
        <v>0.58662655358996485</v>
      </c>
      <c r="AH22" s="1">
        <f t="shared" si="37"/>
        <v>0.35537784153016433</v>
      </c>
      <c r="AI22" s="1">
        <f t="shared" si="38"/>
        <v>0.21671184948420272</v>
      </c>
      <c r="AJ22" s="1">
        <f t="shared" si="39"/>
        <v>0.13298141476399272</v>
      </c>
      <c r="AL22" s="1">
        <f t="shared" si="52"/>
        <v>8272.3119236610528</v>
      </c>
      <c r="AM22" s="1">
        <f t="shared" si="53"/>
        <v>8612.2231115567465</v>
      </c>
      <c r="AN22" s="1">
        <f t="shared" si="40"/>
        <v>30.155211732851473</v>
      </c>
      <c r="AO22" s="1">
        <f t="shared" si="41"/>
        <v>29.9907280850428</v>
      </c>
      <c r="AP22" s="1">
        <f t="shared" si="42"/>
        <v>412.58600898326381</v>
      </c>
      <c r="AQ22" s="1">
        <f t="shared" si="43"/>
        <v>417.50921595530968</v>
      </c>
      <c r="AR22" s="1">
        <f t="shared" si="44"/>
        <v>133.65226811810118</v>
      </c>
      <c r="AS22" s="1">
        <f t="shared" si="45"/>
        <v>132.63879282408439</v>
      </c>
      <c r="AT22" s="1">
        <f t="shared" si="46"/>
        <v>217.96571693185606</v>
      </c>
      <c r="AU22" s="1">
        <f t="shared" si="47"/>
        <v>217.57100823730917</v>
      </c>
      <c r="AV22" s="1">
        <f t="shared" si="48"/>
        <v>350.48455803664672</v>
      </c>
      <c r="AW22" s="1">
        <f t="shared" si="49"/>
        <v>353.09856735481145</v>
      </c>
      <c r="AX22" s="1">
        <f t="shared" si="50"/>
        <v>553.38804355140462</v>
      </c>
      <c r="AY22" s="1">
        <f t="shared" si="51"/>
        <v>565.81514605787686</v>
      </c>
      <c r="BA22" s="1">
        <f t="shared" si="10"/>
        <v>29.9907280850428</v>
      </c>
      <c r="BB22" s="1">
        <f t="shared" si="11"/>
        <v>417.50921595530968</v>
      </c>
      <c r="BC22" s="1">
        <f t="shared" si="12"/>
        <v>132.63879282408439</v>
      </c>
      <c r="BD22" s="1">
        <f t="shared" si="13"/>
        <v>217.57100823730917</v>
      </c>
      <c r="BE22" s="1">
        <f t="shared" si="14"/>
        <v>353.09856735481145</v>
      </c>
      <c r="BF22" s="1">
        <f t="shared" si="15"/>
        <v>565.81514605787686</v>
      </c>
      <c r="BG22" s="1">
        <f t="shared" si="16"/>
        <v>13.921276428214926</v>
      </c>
      <c r="BH22" s="1">
        <f t="shared" si="17"/>
        <v>4.4226599783762834</v>
      </c>
      <c r="BI22" s="1">
        <f t="shared" si="18"/>
        <v>7.2546090785244326</v>
      </c>
      <c r="BJ22" s="1">
        <f t="shared" si="19"/>
        <v>11.773591036321369</v>
      </c>
      <c r="BK22" s="1">
        <f t="shared" si="20"/>
        <v>18.866335770623202</v>
      </c>
      <c r="BM22" s="1">
        <f t="shared" si="21"/>
        <v>8612.2231115567465</v>
      </c>
      <c r="BN22" s="1">
        <f t="shared" si="22"/>
        <v>417.50921595530968</v>
      </c>
      <c r="BO22" s="1">
        <f t="shared" si="22"/>
        <v>132.63879282408439</v>
      </c>
      <c r="BP22" s="1">
        <f t="shared" si="22"/>
        <v>217.57100823730917</v>
      </c>
      <c r="BQ22" s="1">
        <f t="shared" si="22"/>
        <v>353.09856735481145</v>
      </c>
      <c r="BR22" s="1">
        <f t="shared" si="22"/>
        <v>565.81514605787686</v>
      </c>
      <c r="BS22" s="1">
        <f t="shared" si="23"/>
        <v>4.8478680887290748</v>
      </c>
      <c r="BT22" s="1">
        <f t="shared" si="24"/>
        <v>1.5401225804995267</v>
      </c>
      <c r="BU22" s="1">
        <f t="shared" si="25"/>
        <v>2.5263048276739433</v>
      </c>
      <c r="BV22" s="1">
        <f t="shared" si="26"/>
        <v>4.0999700400351715</v>
      </c>
      <c r="BW22" s="1">
        <f t="shared" si="27"/>
        <v>6.5699081262607937</v>
      </c>
    </row>
    <row r="23" spans="1:75">
      <c r="A23" s="53"/>
      <c r="B23" s="53"/>
      <c r="C23" s="53"/>
      <c r="D23" s="55"/>
      <c r="E23" s="55"/>
      <c r="P23" s="1">
        <v>1.5</v>
      </c>
      <c r="Q23" s="1">
        <f t="shared" si="4"/>
        <v>1307.66145130781</v>
      </c>
      <c r="R23" s="14">
        <v>1.2</v>
      </c>
      <c r="S23" s="1">
        <f t="shared" si="28"/>
        <v>57.3</v>
      </c>
      <c r="T23" s="1">
        <f t="shared" si="29"/>
        <v>27.388000000000002</v>
      </c>
      <c r="U23" s="1">
        <f t="shared" si="30"/>
        <v>12.256</v>
      </c>
      <c r="V23" s="1">
        <f t="shared" si="31"/>
        <v>1.8560000000000001</v>
      </c>
      <c r="W23" s="14">
        <f t="shared" si="32"/>
        <v>98.8</v>
      </c>
      <c r="Y23" s="1">
        <f t="shared" si="5"/>
        <v>57.995951417004051</v>
      </c>
      <c r="Z23" s="1">
        <f t="shared" si="6"/>
        <v>27.720647773279357</v>
      </c>
      <c r="AA23" s="1">
        <f t="shared" si="7"/>
        <v>12.404858299595141</v>
      </c>
      <c r="AB23" s="1">
        <f t="shared" si="8"/>
        <v>1.8785425101214577</v>
      </c>
      <c r="AC23" s="14">
        <f t="shared" si="9"/>
        <v>100</v>
      </c>
      <c r="AD23" s="1">
        <f t="shared" si="33"/>
        <v>8.5745254077273764E-2</v>
      </c>
      <c r="AE23" s="1">
        <f t="shared" si="34"/>
        <v>0.53442844667383005</v>
      </c>
      <c r="AF23" s="1">
        <f t="shared" si="35"/>
        <v>0.18196929861103292</v>
      </c>
      <c r="AG23" s="1">
        <f>(Y23*$AA$6+Z23*$AB$6+AA23*$AC$6+AB23*$AD$6)/100</f>
        <v>0.585302320577608</v>
      </c>
      <c r="AH23" s="1">
        <f t="shared" si="37"/>
        <v>0.35459541868402999</v>
      </c>
      <c r="AI23" s="1">
        <f t="shared" si="38"/>
        <v>0.21624603719733709</v>
      </c>
      <c r="AJ23" s="1">
        <f t="shared" si="39"/>
        <v>0.13270199802572569</v>
      </c>
      <c r="AL23" s="1">
        <f t="shared" si="52"/>
        <v>8205.5335648815726</v>
      </c>
      <c r="AM23" s="1">
        <f t="shared" si="53"/>
        <v>8578.332316000482</v>
      </c>
      <c r="AN23" s="1">
        <f t="shared" si="40"/>
        <v>30.18864754078113</v>
      </c>
      <c r="AO23" s="1">
        <f t="shared" si="41"/>
        <v>30.007221373020997</v>
      </c>
      <c r="AP23" s="1">
        <f t="shared" si="42"/>
        <v>411.59846103864862</v>
      </c>
      <c r="AQ23" s="1">
        <f t="shared" si="43"/>
        <v>417.01665304558793</v>
      </c>
      <c r="AR23" s="1">
        <f t="shared" si="44"/>
        <v>133.85885735576164</v>
      </c>
      <c r="AS23" s="1">
        <f t="shared" si="45"/>
        <v>132.74046486839083</v>
      </c>
      <c r="AT23" s="1">
        <f t="shared" si="46"/>
        <v>218.04578825148144</v>
      </c>
      <c r="AU23" s="1">
        <f t="shared" si="47"/>
        <v>217.61057323849016</v>
      </c>
      <c r="AV23" s="1">
        <f t="shared" si="48"/>
        <v>349.95831928668161</v>
      </c>
      <c r="AW23" s="1">
        <f t="shared" si="49"/>
        <v>352.8368800158006</v>
      </c>
      <c r="AX23" s="1">
        <f t="shared" si="50"/>
        <v>550.91608469461391</v>
      </c>
      <c r="AY23" s="1">
        <f t="shared" si="51"/>
        <v>564.57355761093834</v>
      </c>
      <c r="BA23" s="1">
        <f t="shared" si="10"/>
        <v>30.007221373020997</v>
      </c>
      <c r="BB23" s="1">
        <f t="shared" si="11"/>
        <v>417.01665304558793</v>
      </c>
      <c r="BC23" s="1">
        <f t="shared" si="12"/>
        <v>132.74046486839083</v>
      </c>
      <c r="BD23" s="1">
        <f t="shared" si="13"/>
        <v>217.61057323849016</v>
      </c>
      <c r="BE23" s="1">
        <f t="shared" si="14"/>
        <v>352.8368800158006</v>
      </c>
      <c r="BF23" s="1">
        <f t="shared" si="15"/>
        <v>564.57355761093834</v>
      </c>
      <c r="BG23" s="1">
        <f t="shared" si="16"/>
        <v>13.897209870305446</v>
      </c>
      <c r="BH23" s="1">
        <f t="shared" si="17"/>
        <v>4.4236173425819301</v>
      </c>
      <c r="BI23" s="1">
        <f t="shared" si="18"/>
        <v>7.2519401424531855</v>
      </c>
      <c r="BJ23" s="1">
        <f t="shared" si="19"/>
        <v>11.758398941030592</v>
      </c>
      <c r="BK23" s="1">
        <f t="shared" si="20"/>
        <v>18.814589681353741</v>
      </c>
      <c r="BM23" s="1">
        <f t="shared" si="21"/>
        <v>8578.332316000482</v>
      </c>
      <c r="BN23" s="1">
        <f t="shared" si="22"/>
        <v>417.01665304558793</v>
      </c>
      <c r="BO23" s="1">
        <f t="shared" si="22"/>
        <v>132.74046486839083</v>
      </c>
      <c r="BP23" s="1">
        <f t="shared" si="22"/>
        <v>217.61057323849016</v>
      </c>
      <c r="BQ23" s="1">
        <f t="shared" si="22"/>
        <v>352.8368800158006</v>
      </c>
      <c r="BR23" s="1">
        <f t="shared" si="22"/>
        <v>564.57355761093834</v>
      </c>
      <c r="BS23" s="1">
        <f t="shared" si="23"/>
        <v>4.8612788323408722</v>
      </c>
      <c r="BT23" s="1">
        <f t="shared" si="24"/>
        <v>1.5473924298875736</v>
      </c>
      <c r="BU23" s="1">
        <f t="shared" si="25"/>
        <v>2.5367468316959285</v>
      </c>
      <c r="BV23" s="1">
        <f t="shared" si="26"/>
        <v>4.1131174104514701</v>
      </c>
      <c r="BW23" s="1">
        <f t="shared" si="27"/>
        <v>6.5813906108286826</v>
      </c>
    </row>
    <row r="24" spans="1:75">
      <c r="A24" s="53"/>
      <c r="B24" s="53"/>
      <c r="C24" s="53"/>
      <c r="D24" s="55"/>
      <c r="E24" s="55"/>
      <c r="P24" s="1">
        <v>1.5</v>
      </c>
      <c r="Q24" s="1">
        <f t="shared" si="4"/>
        <v>1308.0962339165058</v>
      </c>
      <c r="R24" s="14">
        <v>1.3</v>
      </c>
      <c r="S24" s="1">
        <f t="shared" si="28"/>
        <v>57.325000000000003</v>
      </c>
      <c r="T24" s="1">
        <f t="shared" si="29"/>
        <v>27.337</v>
      </c>
      <c r="U24" s="1">
        <f t="shared" si="30"/>
        <v>12.193999999999999</v>
      </c>
      <c r="V24" s="1">
        <f t="shared" si="31"/>
        <v>1.8440000000000001</v>
      </c>
      <c r="W24" s="14">
        <f t="shared" si="32"/>
        <v>98.7</v>
      </c>
      <c r="Y24" s="1">
        <f t="shared" si="5"/>
        <v>58.080040526849032</v>
      </c>
      <c r="Z24" s="1">
        <f t="shared" si="6"/>
        <v>27.697061803444779</v>
      </c>
      <c r="AA24" s="1">
        <f t="shared" si="7"/>
        <v>12.354609929078013</v>
      </c>
      <c r="AB24" s="1">
        <f t="shared" si="8"/>
        <v>1.8682877406281662</v>
      </c>
      <c r="AC24" s="14">
        <f t="shared" si="9"/>
        <v>99.999999999999986</v>
      </c>
      <c r="AD24" s="1">
        <f t="shared" si="33"/>
        <v>8.5520863739624725E-2</v>
      </c>
      <c r="AE24" s="1">
        <f t="shared" si="34"/>
        <v>0.53336293832721393</v>
      </c>
      <c r="AF24" s="1">
        <f t="shared" si="35"/>
        <v>0.18157972454494306</v>
      </c>
      <c r="AG24" s="1">
        <f t="shared" si="36"/>
        <v>0.58397540421568195</v>
      </c>
      <c r="AH24" s="1">
        <f t="shared" si="37"/>
        <v>0.35381141038126723</v>
      </c>
      <c r="AI24" s="1">
        <f t="shared" si="38"/>
        <v>0.21577928101525995</v>
      </c>
      <c r="AJ24" s="1">
        <f t="shared" si="39"/>
        <v>0.13242201509346008</v>
      </c>
      <c r="AL24" s="1">
        <f t="shared" si="52"/>
        <v>8139.055312801217</v>
      </c>
      <c r="AM24" s="1">
        <f t="shared" si="53"/>
        <v>8544.5417772928467</v>
      </c>
      <c r="AN24" s="1">
        <f t="shared" si="40"/>
        <v>30.222221236298711</v>
      </c>
      <c r="AO24" s="1">
        <f t="shared" si="41"/>
        <v>30.023759824042358</v>
      </c>
      <c r="AP24" s="1">
        <f t="shared" si="42"/>
        <v>410.61017726984022</v>
      </c>
      <c r="AQ24" s="1">
        <f t="shared" si="43"/>
        <v>416.52384721668426</v>
      </c>
      <c r="AR24" s="1">
        <f t="shared" si="44"/>
        <v>134.0664457768664</v>
      </c>
      <c r="AS24" s="1">
        <f t="shared" si="45"/>
        <v>132.84246339981203</v>
      </c>
      <c r="AT24" s="1">
        <f t="shared" si="46"/>
        <v>218.12614821874149</v>
      </c>
      <c r="AU24" s="1">
        <f t="shared" si="47"/>
        <v>217.65023285235563</v>
      </c>
      <c r="AV24" s="1">
        <f t="shared" si="48"/>
        <v>349.43120787072479</v>
      </c>
      <c r="AW24" s="1">
        <f t="shared" si="49"/>
        <v>352.5749052354102</v>
      </c>
      <c r="AX24" s="1">
        <f t="shared" si="50"/>
        <v>548.44751016036321</v>
      </c>
      <c r="AY24" s="1">
        <f t="shared" si="51"/>
        <v>563.33309242243263</v>
      </c>
      <c r="BA24" s="1">
        <f t="shared" si="10"/>
        <v>30.023759824042358</v>
      </c>
      <c r="BB24" s="1">
        <f t="shared" si="11"/>
        <v>416.52384721668426</v>
      </c>
      <c r="BC24" s="1">
        <f t="shared" si="12"/>
        <v>132.84246339981203</v>
      </c>
      <c r="BD24" s="1">
        <f t="shared" si="13"/>
        <v>217.65023285235563</v>
      </c>
      <c r="BE24" s="1">
        <f t="shared" si="14"/>
        <v>352.5749052354102</v>
      </c>
      <c r="BF24" s="1">
        <f t="shared" si="15"/>
        <v>563.33309242243263</v>
      </c>
      <c r="BG24" s="1">
        <f t="shared" si="16"/>
        <v>13.87314079441647</v>
      </c>
      <c r="BH24" s="1">
        <f t="shared" si="17"/>
        <v>4.424577873602451</v>
      </c>
      <c r="BI24" s="1">
        <f t="shared" si="18"/>
        <v>7.2492663852868349</v>
      </c>
      <c r="BJ24" s="1">
        <f t="shared" si="19"/>
        <v>11.743196298588696</v>
      </c>
      <c r="BK24" s="1">
        <f t="shared" si="20"/>
        <v>18.762909633034301</v>
      </c>
      <c r="BM24" s="1">
        <f t="shared" si="21"/>
        <v>8544.5417772928467</v>
      </c>
      <c r="BN24" s="1">
        <f t="shared" si="22"/>
        <v>416.52384721668426</v>
      </c>
      <c r="BO24" s="1">
        <f t="shared" si="22"/>
        <v>132.84246339981203</v>
      </c>
      <c r="BP24" s="1">
        <f t="shared" si="22"/>
        <v>217.65023285235563</v>
      </c>
      <c r="BQ24" s="1">
        <f t="shared" si="22"/>
        <v>352.5749052354102</v>
      </c>
      <c r="BR24" s="1">
        <f t="shared" si="22"/>
        <v>563.33309242243263</v>
      </c>
      <c r="BS24" s="1">
        <f t="shared" si="23"/>
        <v>4.8747359199951248</v>
      </c>
      <c r="BT24" s="1">
        <f t="shared" si="24"/>
        <v>1.5547055285380125</v>
      </c>
      <c r="BU24" s="1">
        <f t="shared" si="25"/>
        <v>2.5472428893818737</v>
      </c>
      <c r="BV24" s="1">
        <f t="shared" si="26"/>
        <v>4.1263172961758974</v>
      </c>
      <c r="BW24" s="1">
        <f t="shared" si="27"/>
        <v>6.5928999717631731</v>
      </c>
    </row>
    <row r="25" spans="1:75">
      <c r="A25" s="53"/>
      <c r="B25" s="53"/>
      <c r="C25" s="53"/>
      <c r="D25" s="55"/>
      <c r="E25" s="55"/>
      <c r="P25" s="1">
        <v>1.5</v>
      </c>
      <c r="Q25" s="1">
        <f t="shared" si="4"/>
        <v>1308.5310165252015</v>
      </c>
      <c r="R25" s="14">
        <v>1.4</v>
      </c>
      <c r="S25" s="1">
        <f t="shared" si="28"/>
        <v>57.35</v>
      </c>
      <c r="T25" s="1">
        <f t="shared" si="29"/>
        <v>27.286000000000001</v>
      </c>
      <c r="U25" s="1">
        <f t="shared" si="30"/>
        <v>12.132</v>
      </c>
      <c r="V25" s="1">
        <f t="shared" si="31"/>
        <v>1.8320000000000001</v>
      </c>
      <c r="W25" s="14">
        <f t="shared" si="32"/>
        <v>98.6</v>
      </c>
      <c r="Y25" s="1">
        <f t="shared" si="5"/>
        <v>58.164300202839762</v>
      </c>
      <c r="Z25" s="1">
        <f t="shared" si="6"/>
        <v>27.673427991886417</v>
      </c>
      <c r="AA25" s="1">
        <f t="shared" si="7"/>
        <v>12.304259634888439</v>
      </c>
      <c r="AB25" s="1">
        <f t="shared" si="8"/>
        <v>1.8580121703853958</v>
      </c>
      <c r="AC25" s="14">
        <f t="shared" si="9"/>
        <v>100.00000000000001</v>
      </c>
      <c r="AD25" s="1">
        <f t="shared" si="33"/>
        <v>8.5296018249161026E-2</v>
      </c>
      <c r="AE25" s="1">
        <f t="shared" si="34"/>
        <v>0.53229526870606103</v>
      </c>
      <c r="AF25" s="1">
        <f t="shared" si="35"/>
        <v>0.18118936026776591</v>
      </c>
      <c r="AG25" s="1">
        <f t="shared" si="36"/>
        <v>0.5826457963398376</v>
      </c>
      <c r="AH25" s="1">
        <f t="shared" si="37"/>
        <v>0.35302581179797149</v>
      </c>
      <c r="AI25" s="1">
        <f t="shared" si="38"/>
        <v>0.21531157806607928</v>
      </c>
      <c r="AJ25" s="1">
        <f t="shared" si="39"/>
        <v>0.13214146424449624</v>
      </c>
      <c r="AL25" s="1">
        <f t="shared" si="52"/>
        <v>8072.8768998747373</v>
      </c>
      <c r="AM25" s="1">
        <f t="shared" si="53"/>
        <v>8510.8514289058385</v>
      </c>
      <c r="AN25" s="1">
        <f t="shared" si="40"/>
        <v>30.255933806077991</v>
      </c>
      <c r="AO25" s="1">
        <f t="shared" si="41"/>
        <v>30.040343679902048</v>
      </c>
      <c r="AP25" s="1">
        <f t="shared" si="42"/>
        <v>409.62115479426694</v>
      </c>
      <c r="AQ25" s="1">
        <f t="shared" si="43"/>
        <v>416.03079775794015</v>
      </c>
      <c r="AR25" s="1">
        <f t="shared" si="44"/>
        <v>134.27504152263501</v>
      </c>
      <c r="AS25" s="1">
        <f t="shared" si="45"/>
        <v>132.94479040858511</v>
      </c>
      <c r="AT25" s="1">
        <f t="shared" si="46"/>
        <v>218.20679881170042</v>
      </c>
      <c r="AU25" s="1">
        <f t="shared" si="47"/>
        <v>217.68998756373742</v>
      </c>
      <c r="AV25" s="1">
        <f t="shared" si="48"/>
        <v>348.9032195592473</v>
      </c>
      <c r="AW25" s="1">
        <f t="shared" si="49"/>
        <v>352.31264197282712</v>
      </c>
      <c r="AX25" s="1">
        <f t="shared" si="50"/>
        <v>545.98232584664822</v>
      </c>
      <c r="AY25" s="1">
        <f t="shared" si="51"/>
        <v>562.09375195273367</v>
      </c>
      <c r="BA25" s="1">
        <f t="shared" si="10"/>
        <v>30.040343679902048</v>
      </c>
      <c r="BB25" s="1">
        <f t="shared" si="11"/>
        <v>416.03079775794015</v>
      </c>
      <c r="BC25" s="1">
        <f t="shared" si="12"/>
        <v>132.94479040858511</v>
      </c>
      <c r="BD25" s="1">
        <f t="shared" si="13"/>
        <v>217.68998756373742</v>
      </c>
      <c r="BE25" s="1">
        <f t="shared" si="14"/>
        <v>352.31264197282712</v>
      </c>
      <c r="BF25" s="1">
        <f>AY25</f>
        <v>562.09375195273367</v>
      </c>
      <c r="BG25" s="1">
        <f t="shared" si="16"/>
        <v>13.849069178135871</v>
      </c>
      <c r="BH25" s="1">
        <f t="shared" si="17"/>
        <v>4.4255415925061277</v>
      </c>
      <c r="BI25" s="1">
        <f t="shared" si="18"/>
        <v>7.2465877848587663</v>
      </c>
      <c r="BJ25" s="1">
        <f t="shared" si="19"/>
        <v>11.727983065937277</v>
      </c>
      <c r="BK25" s="1">
        <f t="shared" si="20"/>
        <v>18.711295647685695</v>
      </c>
      <c r="BM25" s="1">
        <f t="shared" si="21"/>
        <v>8510.8514289058385</v>
      </c>
      <c r="BN25" s="1">
        <f t="shared" si="22"/>
        <v>416.03079775794015</v>
      </c>
      <c r="BO25" s="1">
        <f t="shared" si="22"/>
        <v>132.94479040858511</v>
      </c>
      <c r="BP25" s="1">
        <f t="shared" si="22"/>
        <v>217.68998756373742</v>
      </c>
      <c r="BQ25" s="1">
        <f t="shared" si="22"/>
        <v>352.31264197282712</v>
      </c>
      <c r="BR25" s="1">
        <f t="shared" si="22"/>
        <v>562.09375195273367</v>
      </c>
      <c r="BS25" s="1">
        <f t="shared" si="23"/>
        <v>4.888239457981296</v>
      </c>
      <c r="BT25" s="1">
        <f t="shared" si="24"/>
        <v>1.5620621687397567</v>
      </c>
      <c r="BU25" s="1">
        <f t="shared" si="25"/>
        <v>2.5577932993212151</v>
      </c>
      <c r="BV25" s="1">
        <f t="shared" si="26"/>
        <v>4.1395698763610156</v>
      </c>
      <c r="BW25" s="1">
        <f t="shared" si="27"/>
        <v>6.6044361912330647</v>
      </c>
    </row>
    <row r="26" spans="1:75">
      <c r="A26" s="53"/>
      <c r="B26" s="53"/>
      <c r="C26" s="53"/>
      <c r="D26" s="55"/>
      <c r="E26" s="55"/>
      <c r="P26" s="1">
        <v>1.5</v>
      </c>
      <c r="Q26" s="1">
        <f t="shared" si="4"/>
        <v>1308.965799133897</v>
      </c>
      <c r="R26" s="14">
        <v>1.5</v>
      </c>
      <c r="S26" s="1">
        <f t="shared" si="28"/>
        <v>57.375</v>
      </c>
      <c r="T26" s="1">
        <f t="shared" si="29"/>
        <v>27.234999999999999</v>
      </c>
      <c r="U26" s="1">
        <f t="shared" si="30"/>
        <v>12.07</v>
      </c>
      <c r="V26" s="1">
        <f t="shared" si="31"/>
        <v>1.82</v>
      </c>
      <c r="W26" s="14">
        <f t="shared" si="32"/>
        <v>98.5</v>
      </c>
      <c r="Y26" s="1">
        <f t="shared" si="5"/>
        <v>58.248730964467008</v>
      </c>
      <c r="Z26" s="1">
        <f t="shared" si="6"/>
        <v>27.649746192893399</v>
      </c>
      <c r="AA26" s="1">
        <f t="shared" si="7"/>
        <v>12.253807106598984</v>
      </c>
      <c r="AB26" s="1">
        <f t="shared" si="8"/>
        <v>1.8477157360406091</v>
      </c>
      <c r="AC26" s="14">
        <f t="shared" si="9"/>
        <v>100</v>
      </c>
      <c r="AD26" s="1">
        <f t="shared" si="33"/>
        <v>8.507071621963036E-2</v>
      </c>
      <c r="AE26" s="1">
        <f t="shared" si="34"/>
        <v>0.53122543122780941</v>
      </c>
      <c r="AF26" s="1">
        <f t="shared" si="35"/>
        <v>0.18079820337276695</v>
      </c>
      <c r="AG26" s="1">
        <f t="shared" si="36"/>
        <v>0.58131348875256972</v>
      </c>
      <c r="AH26" s="1">
        <f t="shared" si="37"/>
        <v>0.35223861809064866</v>
      </c>
      <c r="AI26" s="1">
        <f t="shared" si="38"/>
        <v>0.21484292546624026</v>
      </c>
      <c r="AJ26" s="1">
        <f t="shared" si="39"/>
        <v>0.13186034374913852</v>
      </c>
      <c r="AL26" s="1">
        <f t="shared" si="52"/>
        <v>8006.9980578289224</v>
      </c>
      <c r="AM26" s="1">
        <f t="shared" si="53"/>
        <v>8477.2612041673765</v>
      </c>
      <c r="AN26" s="1">
        <f t="shared" si="40"/>
        <v>30.289786246861407</v>
      </c>
      <c r="AO26" s="1">
        <f t="shared" si="41"/>
        <v>30.056973184366001</v>
      </c>
      <c r="AP26" s="1">
        <f t="shared" si="42"/>
        <v>408.63139070887706</v>
      </c>
      <c r="AQ26" s="1">
        <f t="shared" si="43"/>
        <v>415.53750395466932</v>
      </c>
      <c r="AR26" s="1">
        <f t="shared" si="44"/>
        <v>134.48465282775132</v>
      </c>
      <c r="AS26" s="1">
        <f t="shared" si="45"/>
        <v>133.04744790319617</v>
      </c>
      <c r="AT26" s="1">
        <f t="shared" si="46"/>
        <v>218.28774202843692</v>
      </c>
      <c r="AU26" s="1">
        <f t="shared" si="47"/>
        <v>217.72983786138403</v>
      </c>
      <c r="AV26" s="1">
        <f t="shared" si="48"/>
        <v>348.37435008865259</v>
      </c>
      <c r="AW26" s="1">
        <f t="shared" si="49"/>
        <v>352.05008918054881</v>
      </c>
      <c r="AX26" s="1">
        <f t="shared" si="50"/>
        <v>543.52053768028134</v>
      </c>
      <c r="AY26" s="1">
        <f t="shared" si="51"/>
        <v>560.8555376679036</v>
      </c>
      <c r="BA26" s="1">
        <f t="shared" si="10"/>
        <v>30.056973184366001</v>
      </c>
      <c r="BB26" s="1">
        <f t="shared" si="11"/>
        <v>415.53750395466932</v>
      </c>
      <c r="BC26" s="1">
        <f t="shared" si="12"/>
        <v>133.04744790319617</v>
      </c>
      <c r="BD26" s="1">
        <f t="shared" si="13"/>
        <v>217.72983786138403</v>
      </c>
      <c r="BE26" s="1">
        <f t="shared" si="14"/>
        <v>352.05008918054881</v>
      </c>
      <c r="BF26" s="1">
        <f t="shared" si="15"/>
        <v>560.8555376679036</v>
      </c>
      <c r="BG26" s="1">
        <f t="shared" si="16"/>
        <v>13.824994998858012</v>
      </c>
      <c r="BH26" s="1">
        <f t="shared" si="17"/>
        <v>4.4265085205718648</v>
      </c>
      <c r="BI26" s="1">
        <f t="shared" si="18"/>
        <v>7.2439043188365764</v>
      </c>
      <c r="BJ26" s="1">
        <f t="shared" si="19"/>
        <v>11.712759199707643</v>
      </c>
      <c r="BK26" s="1">
        <f t="shared" si="20"/>
        <v>18.659747747309105</v>
      </c>
      <c r="BM26" s="1">
        <f t="shared" si="21"/>
        <v>8477.2612041673765</v>
      </c>
      <c r="BN26" s="1">
        <f t="shared" si="22"/>
        <v>415.53750395466932</v>
      </c>
      <c r="BO26" s="1">
        <f t="shared" si="22"/>
        <v>133.04744790319617</v>
      </c>
      <c r="BP26" s="1">
        <f t="shared" si="22"/>
        <v>217.72983786138403</v>
      </c>
      <c r="BQ26" s="1">
        <f t="shared" si="22"/>
        <v>352.05008918054881</v>
      </c>
      <c r="BR26" s="1">
        <f t="shared" si="22"/>
        <v>560.8555376679036</v>
      </c>
      <c r="BS26" s="1">
        <f t="shared" si="23"/>
        <v>4.9017895514460879</v>
      </c>
      <c r="BT26" s="1">
        <f t="shared" si="24"/>
        <v>1.5694626448196589</v>
      </c>
      <c r="BU26" s="1">
        <f t="shared" si="25"/>
        <v>2.5683983614230175</v>
      </c>
      <c r="BV26" s="1">
        <f t="shared" si="26"/>
        <v>4.1528753296817476</v>
      </c>
      <c r="BW26" s="1">
        <f t="shared" si="27"/>
        <v>6.6159992497599349</v>
      </c>
    </row>
    <row r="27" spans="1:75">
      <c r="A27" s="53"/>
      <c r="B27" s="53"/>
      <c r="C27" s="53"/>
      <c r="D27" s="55"/>
      <c r="E27" s="55"/>
      <c r="P27" s="1">
        <v>1.5</v>
      </c>
      <c r="Q27" s="1">
        <f t="shared" si="4"/>
        <v>1309.4005817425927</v>
      </c>
      <c r="R27" s="14">
        <v>1.6</v>
      </c>
      <c r="S27" s="1">
        <f t="shared" si="28"/>
        <v>57.4</v>
      </c>
      <c r="T27" s="1">
        <f t="shared" si="29"/>
        <v>27.184000000000001</v>
      </c>
      <c r="U27" s="1">
        <f t="shared" si="30"/>
        <v>12.007999999999999</v>
      </c>
      <c r="V27" s="1">
        <f t="shared" si="31"/>
        <v>1.8080000000000001</v>
      </c>
      <c r="W27" s="14">
        <f t="shared" si="32"/>
        <v>98.4</v>
      </c>
      <c r="Y27" s="1">
        <f t="shared" si="5"/>
        <v>58.333333333333329</v>
      </c>
      <c r="Z27" s="1">
        <f t="shared" si="6"/>
        <v>27.626016260162601</v>
      </c>
      <c r="AA27" s="1">
        <f t="shared" si="7"/>
        <v>12.203252032520323</v>
      </c>
      <c r="AB27" s="1">
        <f t="shared" si="8"/>
        <v>1.8373983739837398</v>
      </c>
      <c r="AC27" s="14">
        <f t="shared" si="9"/>
        <v>100</v>
      </c>
      <c r="AD27" s="1">
        <f t="shared" si="33"/>
        <v>8.4844956259145357E-2</v>
      </c>
      <c r="AE27" s="1">
        <f t="shared" si="34"/>
        <v>0.53015341928313864</v>
      </c>
      <c r="AF27" s="1">
        <f t="shared" si="35"/>
        <v>0.18040625144342853</v>
      </c>
      <c r="AG27" s="1">
        <f t="shared" si="36"/>
        <v>0.57997847322305152</v>
      </c>
      <c r="AH27" s="1">
        <f t="shared" si="37"/>
        <v>0.35144982439611583</v>
      </c>
      <c r="AI27" s="1">
        <f t="shared" si="38"/>
        <v>0.21437332032046669</v>
      </c>
      <c r="AJ27" s="1">
        <f t="shared" si="39"/>
        <v>0.13157865187066015</v>
      </c>
      <c r="AL27" s="1">
        <f t="shared" si="52"/>
        <v>7941.4185176579385</v>
      </c>
      <c r="AM27" s="1">
        <f t="shared" si="53"/>
        <v>8443.7710362605358</v>
      </c>
      <c r="AN27" s="1">
        <f t="shared" si="40"/>
        <v>30.3237795655937</v>
      </c>
      <c r="AO27" s="1">
        <f t="shared" si="41"/>
        <v>30.073648583192732</v>
      </c>
      <c r="AP27" s="1">
        <f t="shared" si="42"/>
        <v>407.64088208992638</v>
      </c>
      <c r="AQ27" s="1">
        <f t="shared" si="43"/>
        <v>415.04396508812289</v>
      </c>
      <c r="AR27" s="1">
        <f t="shared" si="44"/>
        <v>134.69528802174918</v>
      </c>
      <c r="AS27" s="1">
        <f t="shared" si="45"/>
        <v>133.15043791060575</v>
      </c>
      <c r="AT27" s="1">
        <f t="shared" si="46"/>
        <v>218.36897988731266</v>
      </c>
      <c r="AU27" s="1">
        <f t="shared" si="47"/>
        <v>217.76978423800458</v>
      </c>
      <c r="AV27" s="1">
        <f t="shared" si="48"/>
        <v>347.84459516089072</v>
      </c>
      <c r="AW27" s="1">
        <f t="shared" si="49"/>
        <v>351.78724580432015</v>
      </c>
      <c r="AX27" s="1">
        <f t="shared" si="50"/>
        <v>541.06215161712157</v>
      </c>
      <c r="AY27" s="1">
        <f t="shared" si="51"/>
        <v>559.61845103972962</v>
      </c>
      <c r="BA27" s="1">
        <f t="shared" si="10"/>
        <v>30.073648583192732</v>
      </c>
      <c r="BB27" s="1">
        <f t="shared" si="11"/>
        <v>415.04396508812289</v>
      </c>
      <c r="BC27" s="1">
        <f t="shared" si="12"/>
        <v>133.15043791060575</v>
      </c>
      <c r="BD27" s="1">
        <f t="shared" si="13"/>
        <v>217.76978423800458</v>
      </c>
      <c r="BE27" s="1">
        <f t="shared" si="14"/>
        <v>351.78724580432015</v>
      </c>
      <c r="BF27" s="1">
        <f t="shared" si="15"/>
        <v>559.61845103972962</v>
      </c>
      <c r="BG27" s="1">
        <f t="shared" si="16"/>
        <v>13.800918233781537</v>
      </c>
      <c r="BH27" s="1">
        <f t="shared" si="17"/>
        <v>4.4274786792919958</v>
      </c>
      <c r="BI27" s="1">
        <f t="shared" si="18"/>
        <v>7.241215964720344</v>
      </c>
      <c r="BJ27" s="1">
        <f t="shared" si="19"/>
        <v>11.69752465621759</v>
      </c>
      <c r="BK27" s="1">
        <f t="shared" si="20"/>
        <v>18.608265953885081</v>
      </c>
      <c r="BM27" s="1">
        <f t="shared" si="21"/>
        <v>8443.7710362605358</v>
      </c>
      <c r="BN27" s="1">
        <f t="shared" si="22"/>
        <v>415.04396508812289</v>
      </c>
      <c r="BO27" s="1">
        <f t="shared" si="22"/>
        <v>133.15043791060575</v>
      </c>
      <c r="BP27" s="1">
        <f t="shared" si="22"/>
        <v>217.76978423800458</v>
      </c>
      <c r="BQ27" s="1">
        <f t="shared" si="22"/>
        <v>351.78724580432015</v>
      </c>
      <c r="BR27" s="1">
        <f t="shared" si="22"/>
        <v>559.61845103972962</v>
      </c>
      <c r="BS27" s="1">
        <f t="shared" si="23"/>
        <v>4.9153863043630324</v>
      </c>
      <c r="BT27" s="1">
        <f t="shared" si="24"/>
        <v>1.5769072531551451</v>
      </c>
      <c r="BU27" s="1">
        <f t="shared" si="25"/>
        <v>2.5790583769126876</v>
      </c>
      <c r="BV27" s="1">
        <f t="shared" si="26"/>
        <v>4.1662338343095922</v>
      </c>
      <c r="BW27" s="1">
        <f t="shared" si="27"/>
        <v>6.627589126191725</v>
      </c>
    </row>
    <row r="28" spans="1:75">
      <c r="A28" s="53"/>
      <c r="B28" s="53"/>
      <c r="C28" s="53"/>
      <c r="D28" s="55"/>
      <c r="E28" s="55"/>
      <c r="P28" s="1">
        <v>1.5</v>
      </c>
      <c r="Q28" s="1">
        <f t="shared" si="4"/>
        <v>1309.8353643512883</v>
      </c>
      <c r="R28" s="14">
        <v>1.7</v>
      </c>
      <c r="S28" s="1">
        <f t="shared" si="28"/>
        <v>57.424999999999997</v>
      </c>
      <c r="T28" s="1">
        <f t="shared" si="29"/>
        <v>27.132999999999999</v>
      </c>
      <c r="U28" s="1">
        <f t="shared" si="30"/>
        <v>11.946</v>
      </c>
      <c r="V28" s="1">
        <f t="shared" si="31"/>
        <v>1.796</v>
      </c>
      <c r="W28" s="14">
        <f t="shared" si="32"/>
        <v>98.3</v>
      </c>
      <c r="Y28" s="1">
        <f t="shared" si="5"/>
        <v>58.418107833163788</v>
      </c>
      <c r="Z28" s="1">
        <f t="shared" si="6"/>
        <v>27.60223804679552</v>
      </c>
      <c r="AA28" s="1">
        <f t="shared" si="7"/>
        <v>12.152594099694811</v>
      </c>
      <c r="AB28" s="1">
        <f t="shared" si="8"/>
        <v>1.82706002034588</v>
      </c>
      <c r="AC28" s="14">
        <f t="shared" si="9"/>
        <v>100</v>
      </c>
      <c r="AD28" s="1">
        <f t="shared" si="33"/>
        <v>8.4618736970154804E-2</v>
      </c>
      <c r="AE28" s="1">
        <f t="shared" si="34"/>
        <v>0.52907922623583359</v>
      </c>
      <c r="AF28" s="1">
        <f t="shared" si="35"/>
        <v>0.18001350205339978</v>
      </c>
      <c r="AG28" s="1">
        <f t="shared" si="36"/>
        <v>0.57864074148696265</v>
      </c>
      <c r="AH28" s="1">
        <f t="shared" si="37"/>
        <v>0.35065942583140092</v>
      </c>
      <c r="AI28" s="1">
        <f t="shared" si="38"/>
        <v>0.21390275972170067</v>
      </c>
      <c r="AJ28" s="1">
        <f t="shared" si="39"/>
        <v>0.13129638686526732</v>
      </c>
      <c r="AL28" s="1">
        <f t="shared" si="52"/>
        <v>7876.1380096186476</v>
      </c>
      <c r="AM28" s="1">
        <f t="shared" si="53"/>
        <v>8410.3808582227794</v>
      </c>
      <c r="AN28" s="1">
        <f t="shared" si="40"/>
        <v>30.357914779557717</v>
      </c>
      <c r="AO28" s="1">
        <f t="shared" si="41"/>
        <v>30.090370124155378</v>
      </c>
      <c r="AP28" s="1">
        <f t="shared" si="42"/>
        <v>406.64962599276515</v>
      </c>
      <c r="AQ28" s="1">
        <f t="shared" si="43"/>
        <v>414.55018043545482</v>
      </c>
      <c r="AR28" s="1">
        <f t="shared" si="44"/>
        <v>134.90695553042485</v>
      </c>
      <c r="AS28" s="1">
        <f t="shared" si="45"/>
        <v>133.25376247647745</v>
      </c>
      <c r="AT28" s="1">
        <f t="shared" si="46"/>
        <v>218.45051442724491</v>
      </c>
      <c r="AU28" s="1">
        <f t="shared" si="47"/>
        <v>217.80982719031283</v>
      </c>
      <c r="AV28" s="1">
        <f t="shared" si="48"/>
        <v>347.31395044306964</v>
      </c>
      <c r="AW28" s="1">
        <f t="shared" si="49"/>
        <v>351.52411078307017</v>
      </c>
      <c r="AX28" s="1">
        <f t="shared" si="50"/>
        <v>538.60717364231039</v>
      </c>
      <c r="AY28" s="1">
        <f t="shared" si="51"/>
        <v>558.38249354576374</v>
      </c>
      <c r="BA28" s="1">
        <f t="shared" si="10"/>
        <v>30.090370124155378</v>
      </c>
      <c r="BB28" s="1">
        <f t="shared" si="11"/>
        <v>414.55018043545482</v>
      </c>
      <c r="BC28" s="1">
        <f t="shared" si="12"/>
        <v>133.25376247647745</v>
      </c>
      <c r="BD28" s="1">
        <f t="shared" si="13"/>
        <v>217.80982719031283</v>
      </c>
      <c r="BE28" s="1">
        <f t="shared" si="14"/>
        <v>351.52411078307017</v>
      </c>
      <c r="BF28" s="1">
        <f t="shared" si="15"/>
        <v>558.38249354576374</v>
      </c>
      <c r="BG28" s="1">
        <f t="shared" si="16"/>
        <v>13.776838859907212</v>
      </c>
      <c r="BH28" s="1">
        <f t="shared" si="17"/>
        <v>4.4284520903751368</v>
      </c>
      <c r="BI28" s="1">
        <f t="shared" si="18"/>
        <v>7.2385226998408898</v>
      </c>
      <c r="BJ28" s="1">
        <f t="shared" si="19"/>
        <v>11.68227939146818</v>
      </c>
      <c r="BK28" s="1">
        <f t="shared" si="20"/>
        <v>18.556850289372679</v>
      </c>
      <c r="BM28" s="1">
        <f t="shared" si="21"/>
        <v>8410.3808582227794</v>
      </c>
      <c r="BN28" s="1">
        <f t="shared" si="22"/>
        <v>414.55018043545482</v>
      </c>
      <c r="BO28" s="1">
        <f t="shared" si="22"/>
        <v>133.25376247647745</v>
      </c>
      <c r="BP28" s="1">
        <f t="shared" si="22"/>
        <v>217.80982719031283</v>
      </c>
      <c r="BQ28" s="1">
        <f t="shared" si="22"/>
        <v>351.52411078307017</v>
      </c>
      <c r="BR28" s="1">
        <f t="shared" si="22"/>
        <v>558.38249354576374</v>
      </c>
      <c r="BS28" s="1">
        <f t="shared" si="23"/>
        <v>4.9290298195015936</v>
      </c>
      <c r="BT28" s="1">
        <f t="shared" si="24"/>
        <v>1.5843962921868875</v>
      </c>
      <c r="BU28" s="1">
        <f t="shared" si="25"/>
        <v>2.5897736483284399</v>
      </c>
      <c r="BV28" s="1">
        <f t="shared" si="26"/>
        <v>4.1796455678863476</v>
      </c>
      <c r="BW28" s="1">
        <f t="shared" si="27"/>
        <v>6.6392057976760528</v>
      </c>
    </row>
    <row r="29" spans="1:75">
      <c r="A29" s="53"/>
      <c r="B29" s="53"/>
      <c r="C29" s="53"/>
      <c r="D29" s="55"/>
      <c r="E29" s="55"/>
      <c r="P29" s="1">
        <v>1.5</v>
      </c>
      <c r="Q29" s="1">
        <f t="shared" si="4"/>
        <v>1310.270146959984</v>
      </c>
      <c r="R29" s="14">
        <v>1.8</v>
      </c>
      <c r="S29" s="1">
        <f t="shared" si="28"/>
        <v>57.45</v>
      </c>
      <c r="T29" s="1">
        <f t="shared" si="29"/>
        <v>27.082000000000001</v>
      </c>
      <c r="U29" s="1">
        <f t="shared" si="30"/>
        <v>11.884</v>
      </c>
      <c r="V29" s="1">
        <f t="shared" si="31"/>
        <v>1.784</v>
      </c>
      <c r="W29" s="14">
        <f t="shared" si="32"/>
        <v>98.200000000000017</v>
      </c>
      <c r="Y29" s="1">
        <f t="shared" si="5"/>
        <v>58.50305498981669</v>
      </c>
      <c r="Z29" s="1">
        <f t="shared" si="6"/>
        <v>27.578411405295313</v>
      </c>
      <c r="AA29" s="1">
        <f t="shared" si="7"/>
        <v>12.101832993890019</v>
      </c>
      <c r="AB29" s="1">
        <f t="shared" si="8"/>
        <v>1.8167006109979631</v>
      </c>
      <c r="AC29" s="14">
        <f t="shared" si="9"/>
        <v>99.999999999999986</v>
      </c>
      <c r="AD29" s="1">
        <f t="shared" si="33"/>
        <v>8.4392056949414776E-2</v>
      </c>
      <c r="AE29" s="1">
        <f t="shared" si="34"/>
        <v>0.52800284542264819</v>
      </c>
      <c r="AF29" s="1">
        <f t="shared" si="35"/>
        <v>0.17961995276644629</v>
      </c>
      <c r="AG29" s="1">
        <f t="shared" si="36"/>
        <v>0.57730028524631938</v>
      </c>
      <c r="AH29" s="1">
        <f t="shared" si="37"/>
        <v>0.3498674174936417</v>
      </c>
      <c r="AI29" s="1">
        <f t="shared" si="38"/>
        <v>0.21343124075104306</v>
      </c>
      <c r="AJ29" s="1">
        <f t="shared" si="39"/>
        <v>0.13101354698206305</v>
      </c>
      <c r="AL29" s="1">
        <f t="shared" si="52"/>
        <v>7811.1562632258638</v>
      </c>
      <c r="AM29" s="1">
        <f t="shared" si="53"/>
        <v>8377.0906029451726</v>
      </c>
      <c r="AN29" s="1">
        <f t="shared" si="40"/>
        <v>30.392192916512435</v>
      </c>
      <c r="AO29" s="1">
        <f t="shared" si="41"/>
        <v>30.107138057064105</v>
      </c>
      <c r="AP29" s="1">
        <f t="shared" si="42"/>
        <v>405.6576194516212</v>
      </c>
      <c r="AQ29" s="1">
        <f t="shared" si="43"/>
        <v>414.05614926968627</v>
      </c>
      <c r="AR29" s="1">
        <f t="shared" si="44"/>
        <v>135.11966387727438</v>
      </c>
      <c r="AS29" s="1">
        <f t="shared" si="45"/>
        <v>133.35742366541061</v>
      </c>
      <c r="AT29" s="1">
        <f t="shared" si="46"/>
        <v>218.53234770798417</v>
      </c>
      <c r="AU29" s="1">
        <f t="shared" si="47"/>
        <v>217.84996721907234</v>
      </c>
      <c r="AV29" s="1">
        <f t="shared" si="48"/>
        <v>346.78241156705872</v>
      </c>
      <c r="AW29" s="1">
        <f t="shared" si="49"/>
        <v>351.26068304884728</v>
      </c>
      <c r="AX29" s="1">
        <f t="shared" si="50"/>
        <v>536.15560977050916</v>
      </c>
      <c r="AY29" s="1">
        <f t="shared" si="51"/>
        <v>557.14766666936066</v>
      </c>
      <c r="BA29" s="1">
        <f t="shared" si="10"/>
        <v>30.107138057064105</v>
      </c>
      <c r="BB29" s="1">
        <f t="shared" si="11"/>
        <v>414.05614926968627</v>
      </c>
      <c r="BC29" s="1">
        <f t="shared" si="12"/>
        <v>133.35742366541061</v>
      </c>
      <c r="BD29" s="1">
        <f t="shared" si="13"/>
        <v>217.84996721907234</v>
      </c>
      <c r="BE29" s="1">
        <f t="shared" si="14"/>
        <v>351.26068304884728</v>
      </c>
      <c r="BF29" s="1">
        <f t="shared" si="15"/>
        <v>557.14766666936066</v>
      </c>
      <c r="BG29" s="1">
        <f t="shared" si="16"/>
        <v>13.752756854035662</v>
      </c>
      <c r="BH29" s="1">
        <f t="shared" si="17"/>
        <v>4.4294287757491002</v>
      </c>
      <c r="BI29" s="1">
        <f t="shared" si="18"/>
        <v>7.2358245013579996</v>
      </c>
      <c r="BJ29" s="1">
        <f t="shared" si="19"/>
        <v>11.667023361140439</v>
      </c>
      <c r="BK29" s="1">
        <f t="shared" si="20"/>
        <v>18.50550077570843</v>
      </c>
      <c r="BM29" s="1">
        <f t="shared" si="21"/>
        <v>8377.0906029451726</v>
      </c>
      <c r="BN29" s="1">
        <f t="shared" si="22"/>
        <v>414.05614926968627</v>
      </c>
      <c r="BO29" s="1">
        <f t="shared" si="22"/>
        <v>133.35742366541061</v>
      </c>
      <c r="BP29" s="1">
        <f t="shared" si="22"/>
        <v>217.84996721907234</v>
      </c>
      <c r="BQ29" s="1">
        <f t="shared" si="22"/>
        <v>351.26068304884728</v>
      </c>
      <c r="BR29" s="1">
        <f t="shared" si="22"/>
        <v>557.14766666936066</v>
      </c>
      <c r="BS29" s="1">
        <f t="shared" si="23"/>
        <v>4.9427201983957847</v>
      </c>
      <c r="BT29" s="1">
        <f t="shared" si="24"/>
        <v>1.5919300624315262</v>
      </c>
      <c r="BU29" s="1">
        <f t="shared" si="25"/>
        <v>2.600544479517529</v>
      </c>
      <c r="BV29" s="1">
        <f t="shared" si="26"/>
        <v>4.1931107074973371</v>
      </c>
      <c r="BW29" s="1">
        <f t="shared" si="27"/>
        <v>6.6508492396331684</v>
      </c>
    </row>
    <row r="30" spans="1:75">
      <c r="A30" s="53"/>
      <c r="B30" s="53"/>
      <c r="C30" s="53"/>
      <c r="D30" s="55"/>
      <c r="E30" s="55"/>
      <c r="P30" s="1">
        <v>1.5</v>
      </c>
      <c r="Q30" s="1">
        <f t="shared" si="4"/>
        <v>1310.7049295686797</v>
      </c>
      <c r="R30" s="14">
        <v>1.9</v>
      </c>
      <c r="S30" s="1">
        <f t="shared" si="28"/>
        <v>57.475000000000001</v>
      </c>
      <c r="T30" s="1">
        <f t="shared" si="29"/>
        <v>27.030999999999999</v>
      </c>
      <c r="U30" s="1">
        <f t="shared" si="30"/>
        <v>11.821999999999999</v>
      </c>
      <c r="V30" s="1">
        <f t="shared" si="31"/>
        <v>1.772</v>
      </c>
      <c r="W30" s="14">
        <f t="shared" si="32"/>
        <v>98.100000000000009</v>
      </c>
      <c r="Y30" s="1">
        <f t="shared" si="5"/>
        <v>58.588175331294593</v>
      </c>
      <c r="Z30" s="1">
        <f t="shared" si="6"/>
        <v>27.554536187563706</v>
      </c>
      <c r="AA30" s="1">
        <f t="shared" si="7"/>
        <v>12.05096839959225</v>
      </c>
      <c r="AB30" s="1">
        <f t="shared" si="8"/>
        <v>1.8063200815494391</v>
      </c>
      <c r="AC30" s="14">
        <f t="shared" si="9"/>
        <v>100</v>
      </c>
      <c r="AD30" s="1">
        <f t="shared" si="33"/>
        <v>8.4164914787959691E-2</v>
      </c>
      <c r="AE30" s="1">
        <f t="shared" si="34"/>
        <v>0.52692427015316667</v>
      </c>
      <c r="AF30" s="1">
        <f t="shared" si="35"/>
        <v>0.17922560113640018</v>
      </c>
      <c r="AG30" s="1">
        <f t="shared" si="36"/>
        <v>0.57595709616930391</v>
      </c>
      <c r="AH30" s="1">
        <f t="shared" si="37"/>
        <v>0.34907379445998499</v>
      </c>
      <c r="AI30" s="1">
        <f t="shared" si="38"/>
        <v>0.21295876047769302</v>
      </c>
      <c r="AJ30" s="1">
        <f t="shared" si="39"/>
        <v>0.13073013046301127</v>
      </c>
      <c r="AL30" s="1">
        <f t="shared" si="52"/>
        <v>7746.473007247575</v>
      </c>
      <c r="AM30" s="1">
        <f t="shared" si="53"/>
        <v>8343.9002031716154</v>
      </c>
      <c r="AN30" s="1">
        <f t="shared" si="40"/>
        <v>30.426615014833324</v>
      </c>
      <c r="AO30" s="1">
        <f t="shared" si="41"/>
        <v>30.123952633788804</v>
      </c>
      <c r="AP30" s="1">
        <f t="shared" si="42"/>
        <v>404.66485947937957</v>
      </c>
      <c r="AQ30" s="1">
        <f t="shared" si="43"/>
        <v>413.56187085967014</v>
      </c>
      <c r="AR30" s="1">
        <f t="shared" si="44"/>
        <v>135.3334216849573</v>
      </c>
      <c r="AS30" s="1">
        <f t="shared" si="45"/>
        <v>133.46142356117622</v>
      </c>
      <c r="AT30" s="1">
        <f t="shared" si="46"/>
        <v>218.61448181039566</v>
      </c>
      <c r="AU30" s="1">
        <f t="shared" si="47"/>
        <v>217.89020482914199</v>
      </c>
      <c r="AV30" s="1">
        <f t="shared" si="48"/>
        <v>346.24997412908772</v>
      </c>
      <c r="AW30" s="1">
        <f t="shared" si="49"/>
        <v>350.99696152675472</v>
      </c>
      <c r="AX30" s="1">
        <f t="shared" si="50"/>
        <v>533.70746604613851</v>
      </c>
      <c r="AY30" s="1">
        <f t="shared" si="51"/>
        <v>555.91397189971735</v>
      </c>
      <c r="BA30" s="1">
        <f t="shared" si="10"/>
        <v>30.123952633788804</v>
      </c>
      <c r="BB30" s="1">
        <f t="shared" si="11"/>
        <v>413.56187085967014</v>
      </c>
      <c r="BC30" s="1">
        <f t="shared" si="12"/>
        <v>133.46142356117622</v>
      </c>
      <c r="BD30" s="1">
        <f t="shared" si="13"/>
        <v>217.89020482914199</v>
      </c>
      <c r="BE30" s="1">
        <f t="shared" si="14"/>
        <v>350.99696152675472</v>
      </c>
      <c r="BF30" s="1">
        <f t="shared" si="15"/>
        <v>555.91397189971735</v>
      </c>
      <c r="BG30" s="1">
        <f t="shared" si="16"/>
        <v>13.728672192765126</v>
      </c>
      <c r="BH30" s="1">
        <f t="shared" si="17"/>
        <v>4.43040875756384</v>
      </c>
      <c r="BI30" s="1">
        <f t="shared" si="18"/>
        <v>7.2331213462586401</v>
      </c>
      <c r="BJ30" s="1">
        <f t="shared" si="19"/>
        <v>11.651756520592048</v>
      </c>
      <c r="BK30" s="1">
        <f t="shared" si="20"/>
        <v>18.4542174348054</v>
      </c>
      <c r="BM30" s="1">
        <f t="shared" si="21"/>
        <v>8343.9002031716154</v>
      </c>
      <c r="BN30" s="1">
        <f t="shared" si="22"/>
        <v>413.56187085967014</v>
      </c>
      <c r="BO30" s="1">
        <f t="shared" si="22"/>
        <v>133.46142356117622</v>
      </c>
      <c r="BP30" s="1">
        <f t="shared" si="22"/>
        <v>217.89020482914199</v>
      </c>
      <c r="BQ30" s="1">
        <f t="shared" si="22"/>
        <v>350.99696152675472</v>
      </c>
      <c r="BR30" s="1">
        <f t="shared" si="22"/>
        <v>555.91397189971735</v>
      </c>
      <c r="BS30" s="1">
        <f t="shared" si="23"/>
        <v>4.9564575413122798</v>
      </c>
      <c r="BT30" s="1">
        <f t="shared" si="24"/>
        <v>1.5995088664944237</v>
      </c>
      <c r="BU30" s="1">
        <f t="shared" si="25"/>
        <v>2.6113711756322222</v>
      </c>
      <c r="BV30" s="1">
        <f t="shared" si="26"/>
        <v>4.2066294296441447</v>
      </c>
      <c r="BW30" s="1">
        <f t="shared" si="27"/>
        <v>6.662519425728604</v>
      </c>
    </row>
    <row r="31" spans="1:75">
      <c r="A31" s="53"/>
      <c r="B31" s="53"/>
      <c r="C31" s="53"/>
      <c r="D31" s="55"/>
      <c r="E31" s="55"/>
      <c r="P31" s="1">
        <v>1.5</v>
      </c>
      <c r="Q31" s="1">
        <f t="shared" si="4"/>
        <v>1311.1397121773753</v>
      </c>
      <c r="R31" s="14">
        <v>2</v>
      </c>
      <c r="S31" s="1">
        <f t="shared" si="28"/>
        <v>57.5</v>
      </c>
      <c r="T31" s="1">
        <f t="shared" si="29"/>
        <v>26.98</v>
      </c>
      <c r="U31" s="1">
        <f t="shared" si="30"/>
        <v>11.76</v>
      </c>
      <c r="V31" s="1">
        <f t="shared" si="31"/>
        <v>1.76</v>
      </c>
      <c r="W31" s="14">
        <f t="shared" si="32"/>
        <v>98.000000000000014</v>
      </c>
      <c r="Y31" s="1">
        <f t="shared" si="5"/>
        <v>58.673469387755091</v>
      </c>
      <c r="Z31" s="1">
        <f t="shared" si="6"/>
        <v>27.530612244897956</v>
      </c>
      <c r="AA31" s="1">
        <f t="shared" si="7"/>
        <v>11.999999999999998</v>
      </c>
      <c r="AB31" s="1">
        <f t="shared" si="8"/>
        <v>1.7959183673469385</v>
      </c>
      <c r="AC31" s="14">
        <f t="shared" si="9"/>
        <v>99.999999999999986</v>
      </c>
      <c r="AD31" s="1">
        <f t="shared" si="33"/>
        <v>8.3937309071073052E-2</v>
      </c>
      <c r="AE31" s="1">
        <f t="shared" si="34"/>
        <v>0.52584349370966599</v>
      </c>
      <c r="AF31" s="1">
        <f t="shared" si="35"/>
        <v>0.17883044470710907</v>
      </c>
      <c r="AG31" s="1">
        <f t="shared" si="36"/>
        <v>0.57461116589009043</v>
      </c>
      <c r="AH31" s="1">
        <f t="shared" si="37"/>
        <v>0.34827855178748407</v>
      </c>
      <c r="AI31" s="1">
        <f t="shared" si="38"/>
        <v>0.21248531595888714</v>
      </c>
      <c r="AJ31" s="1">
        <f t="shared" si="39"/>
        <v>0.13044613554290024</v>
      </c>
      <c r="AL31" s="1">
        <f t="shared" si="52"/>
        <v>7682.0879697000946</v>
      </c>
      <c r="AM31" s="1">
        <f t="shared" si="53"/>
        <v>8310.8095914980404</v>
      </c>
      <c r="AN31" s="1">
        <f t="shared" si="40"/>
        <v>30.461182123654893</v>
      </c>
      <c r="AO31" s="1">
        <f t="shared" si="41"/>
        <v>30.140814108282107</v>
      </c>
      <c r="AP31" s="1">
        <f t="shared" si="42"/>
        <v>403.67134306736062</v>
      </c>
      <c r="AQ31" s="1">
        <f t="shared" si="43"/>
        <v>413.06734447005471</v>
      </c>
      <c r="AR31" s="1">
        <f t="shared" si="44"/>
        <v>135.54823767678761</v>
      </c>
      <c r="AS31" s="1">
        <f t="shared" si="45"/>
        <v>133.56576426695679</v>
      </c>
      <c r="AT31" s="1">
        <f t="shared" si="46"/>
        <v>218.69691883674679</v>
      </c>
      <c r="AU31" s="1">
        <f t="shared" si="47"/>
        <v>217.93054052952223</v>
      </c>
      <c r="AV31" s="1">
        <f t="shared" si="48"/>
        <v>345.71663368933957</v>
      </c>
      <c r="AW31" s="1">
        <f t="shared" si="49"/>
        <v>350.73294513488395</v>
      </c>
      <c r="AX31" s="1">
        <f t="shared" si="50"/>
        <v>531.26274854361986</v>
      </c>
      <c r="AY31" s="1">
        <f t="shared" si="51"/>
        <v>554.68141073191248</v>
      </c>
      <c r="BA31" s="1">
        <f t="shared" si="10"/>
        <v>30.140814108282107</v>
      </c>
      <c r="BB31" s="1">
        <f t="shared" si="11"/>
        <v>413.06734447005471</v>
      </c>
      <c r="BC31" s="1">
        <f t="shared" si="12"/>
        <v>133.56576426695679</v>
      </c>
      <c r="BD31" s="1">
        <f t="shared" si="13"/>
        <v>217.93054052952223</v>
      </c>
      <c r="BE31" s="1">
        <f t="shared" si="14"/>
        <v>350.73294513488395</v>
      </c>
      <c r="BF31" s="1">
        <f t="shared" si="15"/>
        <v>554.68141073191248</v>
      </c>
      <c r="BG31" s="1">
        <f t="shared" si="16"/>
        <v>13.704584852489166</v>
      </c>
      <c r="BH31" s="1">
        <f t="shared" si="17"/>
        <v>4.4313920581944579</v>
      </c>
      <c r="BI31" s="1">
        <f t="shared" si="18"/>
        <v>7.2304132113551365</v>
      </c>
      <c r="BJ31" s="1">
        <f t="shared" si="19"/>
        <v>11.636478824853951</v>
      </c>
      <c r="BK31" s="1">
        <f t="shared" si="20"/>
        <v>18.403000288552153</v>
      </c>
      <c r="BM31" s="1">
        <f t="shared" si="21"/>
        <v>8310.8095914980404</v>
      </c>
      <c r="BN31" s="1">
        <f t="shared" si="22"/>
        <v>413.06734447005471</v>
      </c>
      <c r="BO31" s="1">
        <f t="shared" si="22"/>
        <v>133.56576426695679</v>
      </c>
      <c r="BP31" s="1">
        <f t="shared" si="22"/>
        <v>217.93054052952223</v>
      </c>
      <c r="BQ31" s="1">
        <f t="shared" si="22"/>
        <v>350.73294513488395</v>
      </c>
      <c r="BR31" s="1">
        <f t="shared" si="22"/>
        <v>554.68141073191248</v>
      </c>
      <c r="BS31" s="1">
        <f t="shared" si="23"/>
        <v>4.9702419472180264</v>
      </c>
      <c r="BT31" s="1">
        <f t="shared" si="24"/>
        <v>1.6071330090824676</v>
      </c>
      <c r="BU31" s="1">
        <f t="shared" si="25"/>
        <v>2.6222540431255363</v>
      </c>
      <c r="BV31" s="1">
        <f t="shared" si="26"/>
        <v>4.2202019102168311</v>
      </c>
      <c r="BW31" s="1">
        <f t="shared" si="27"/>
        <v>6.674216327845504</v>
      </c>
    </row>
    <row r="32" spans="1:75">
      <c r="A32" s="53"/>
      <c r="B32" s="53"/>
      <c r="C32" s="53"/>
      <c r="D32" s="55"/>
      <c r="E32" s="55"/>
      <c r="P32" s="1">
        <v>1.5</v>
      </c>
      <c r="Q32" s="1">
        <f t="shared" si="4"/>
        <v>1311.574494786071</v>
      </c>
      <c r="R32" s="14">
        <v>2.1</v>
      </c>
      <c r="S32" s="1">
        <f t="shared" si="28"/>
        <v>57.524999999999999</v>
      </c>
      <c r="T32" s="1">
        <f t="shared" si="29"/>
        <v>26.928999999999998</v>
      </c>
      <c r="U32" s="1">
        <f t="shared" si="30"/>
        <v>11.698</v>
      </c>
      <c r="V32" s="1">
        <f t="shared" si="31"/>
        <v>1.748</v>
      </c>
      <c r="W32" s="14">
        <f t="shared" ref="W32:W95" si="54">SUM(S32:V32)</f>
        <v>97.899999999999991</v>
      </c>
      <c r="Y32" s="1">
        <f t="shared" si="5"/>
        <v>58.758937691521965</v>
      </c>
      <c r="Z32" s="1">
        <f t="shared" si="6"/>
        <v>27.506639427987743</v>
      </c>
      <c r="AA32" s="1">
        <f t="shared" si="7"/>
        <v>11.948927477017365</v>
      </c>
      <c r="AB32" s="1">
        <f t="shared" si="8"/>
        <v>1.7854954034729318</v>
      </c>
      <c r="AC32" s="14">
        <f t="shared" si="9"/>
        <v>100.00000000000001</v>
      </c>
      <c r="AD32" s="1">
        <f t="shared" si="33"/>
        <v>8.3709238378258166E-2</v>
      </c>
      <c r="AE32" s="1">
        <f t="shared" si="34"/>
        <v>0.52476050934697538</v>
      </c>
      <c r="AF32" s="1">
        <f t="shared" si="35"/>
        <v>0.17843448101238529</v>
      </c>
      <c r="AG32" s="1">
        <f t="shared" si="36"/>
        <v>0.57326248600867236</v>
      </c>
      <c r="AH32" s="1">
        <f t="shared" si="37"/>
        <v>0.34748168451299649</v>
      </c>
      <c r="AI32" s="1">
        <f t="shared" si="38"/>
        <v>0.21201090423983857</v>
      </c>
      <c r="AJ32" s="1">
        <f t="shared" si="39"/>
        <v>0.13016156044930585</v>
      </c>
      <c r="AL32" s="1">
        <f t="shared" si="52"/>
        <v>7618.0008778431975</v>
      </c>
      <c r="AM32" s="1">
        <f t="shared" si="53"/>
        <v>8277.8187003716193</v>
      </c>
      <c r="AN32" s="1">
        <f t="shared" si="40"/>
        <v>30.495895303015818</v>
      </c>
      <c r="AO32" s="1">
        <f t="shared" si="41"/>
        <v>30.157722736602757</v>
      </c>
      <c r="AP32" s="1">
        <f t="shared" si="42"/>
        <v>402.67706718509328</v>
      </c>
      <c r="AQ32" s="1">
        <f t="shared" si="43"/>
        <v>412.57256936124702</v>
      </c>
      <c r="AR32" s="1">
        <f t="shared" si="44"/>
        <v>135.76412067825223</v>
      </c>
      <c r="AS32" s="1">
        <f t="shared" si="45"/>
        <v>133.6704479055899</v>
      </c>
      <c r="AT32" s="1">
        <f t="shared" si="46"/>
        <v>218.77966091099816</v>
      </c>
      <c r="AU32" s="1">
        <f t="shared" si="47"/>
        <v>217.97097483340204</v>
      </c>
      <c r="AV32" s="1">
        <f t="shared" si="48"/>
        <v>345.1823857715371</v>
      </c>
      <c r="AW32" s="1">
        <f t="shared" si="49"/>
        <v>350.46863278424837</v>
      </c>
      <c r="AX32" s="1">
        <f t="shared" si="50"/>
        <v>528.82146336762412</v>
      </c>
      <c r="AY32" s="1">
        <f t="shared" si="51"/>
        <v>553.44998466694631</v>
      </c>
      <c r="BA32" s="1">
        <f t="shared" si="10"/>
        <v>30.157722736602757</v>
      </c>
      <c r="BB32" s="1">
        <f t="shared" si="11"/>
        <v>412.57256936124702</v>
      </c>
      <c r="BC32" s="1">
        <f t="shared" si="12"/>
        <v>133.6704479055899</v>
      </c>
      <c r="BD32" s="1">
        <f t="shared" si="13"/>
        <v>217.97097483340204</v>
      </c>
      <c r="BE32" s="1">
        <f t="shared" si="14"/>
        <v>350.46863278424837</v>
      </c>
      <c r="BF32" s="1">
        <f t="shared" si="15"/>
        <v>553.44998466694631</v>
      </c>
      <c r="BG32" s="1">
        <f t="shared" si="16"/>
        <v>13.680494809394318</v>
      </c>
      <c r="BH32" s="1">
        <f t="shared" si="17"/>
        <v>4.4323787002442536</v>
      </c>
      <c r="BI32" s="1">
        <f t="shared" si="18"/>
        <v>7.2277000732833283</v>
      </c>
      <c r="BJ32" s="1">
        <f t="shared" si="19"/>
        <v>11.621190228626936</v>
      </c>
      <c r="BK32" s="1">
        <f t="shared" si="20"/>
        <v>18.351849358811766</v>
      </c>
      <c r="BM32" s="1">
        <f t="shared" si="21"/>
        <v>8277.8187003716193</v>
      </c>
      <c r="BN32" s="1">
        <f t="shared" si="22"/>
        <v>412.57256936124702</v>
      </c>
      <c r="BO32" s="1">
        <f t="shared" si="22"/>
        <v>133.6704479055899</v>
      </c>
      <c r="BP32" s="1">
        <f t="shared" si="22"/>
        <v>217.97097483340204</v>
      </c>
      <c r="BQ32" s="1">
        <f t="shared" si="22"/>
        <v>350.46863278424837</v>
      </c>
      <c r="BR32" s="1">
        <f t="shared" si="22"/>
        <v>553.44998466694631</v>
      </c>
      <c r="BS32" s="1">
        <f t="shared" si="23"/>
        <v>4.98407351374735</v>
      </c>
      <c r="BT32" s="1">
        <f t="shared" si="24"/>
        <v>1.6148027970169119</v>
      </c>
      <c r="BU32" s="1">
        <f t="shared" si="25"/>
        <v>2.6331933897467046</v>
      </c>
      <c r="BV32" s="1">
        <f t="shared" si="26"/>
        <v>4.2338283244656552</v>
      </c>
      <c r="BW32" s="1">
        <f t="shared" si="27"/>
        <v>6.6859399160566308</v>
      </c>
    </row>
    <row r="33" spans="1:75">
      <c r="A33" s="53"/>
      <c r="B33" s="53"/>
      <c r="C33" s="53"/>
      <c r="D33" s="55"/>
      <c r="E33" s="55"/>
      <c r="P33" s="1">
        <v>1.5</v>
      </c>
      <c r="Q33" s="1">
        <f t="shared" si="4"/>
        <v>1312.0092773947665</v>
      </c>
      <c r="R33" s="14">
        <v>2.2000000000000002</v>
      </c>
      <c r="S33" s="1">
        <f t="shared" si="28"/>
        <v>57.55</v>
      </c>
      <c r="T33" s="1">
        <f t="shared" si="29"/>
        <v>26.878</v>
      </c>
      <c r="U33" s="1">
        <f t="shared" si="30"/>
        <v>11.635999999999999</v>
      </c>
      <c r="V33" s="1">
        <f t="shared" si="31"/>
        <v>1.736</v>
      </c>
      <c r="W33" s="14">
        <f t="shared" si="54"/>
        <v>97.8</v>
      </c>
      <c r="Y33" s="1">
        <f t="shared" si="5"/>
        <v>58.84458077709612</v>
      </c>
      <c r="Z33" s="1">
        <f t="shared" si="6"/>
        <v>27.482617586912067</v>
      </c>
      <c r="AA33" s="1">
        <f t="shared" si="7"/>
        <v>11.897750511247443</v>
      </c>
      <c r="AB33" s="1">
        <f t="shared" si="8"/>
        <v>1.7750511247443763</v>
      </c>
      <c r="AC33" s="14">
        <f t="shared" si="9"/>
        <v>100</v>
      </c>
      <c r="AD33" s="1">
        <f t="shared" si="33"/>
        <v>8.3480701283208475E-2</v>
      </c>
      <c r="AE33" s="1">
        <f t="shared" si="34"/>
        <v>0.52367531029233627</v>
      </c>
      <c r="AF33" s="1">
        <f t="shared" si="35"/>
        <v>0.17803770757595447</v>
      </c>
      <c r="AG33" s="1">
        <f t="shared" si="36"/>
        <v>0.57191104809068682</v>
      </c>
      <c r="AH33" s="1">
        <f t="shared" si="37"/>
        <v>0.34668318765308043</v>
      </c>
      <c r="AI33" s="1">
        <f t="shared" si="38"/>
        <v>0.21153552235367537</v>
      </c>
      <c r="AJ33" s="1">
        <f t="shared" si="39"/>
        <v>0.1298764034025548</v>
      </c>
      <c r="AL33" s="1">
        <f t="shared" si="52"/>
        <v>7554.2114581751603</v>
      </c>
      <c r="AM33" s="1">
        <f t="shared" si="53"/>
        <v>8244.9274620899632</v>
      </c>
      <c r="AN33" s="1">
        <f t="shared" si="40"/>
        <v>30.53075562400624</v>
      </c>
      <c r="AO33" s="1">
        <f t="shared" si="41"/>
        <v>30.174678776939274</v>
      </c>
      <c r="AP33" s="1">
        <f t="shared" si="42"/>
        <v>401.68202878008663</v>
      </c>
      <c r="AQ33" s="1">
        <f t="shared" si="43"/>
        <v>412.07754478937608</v>
      </c>
      <c r="AR33" s="1">
        <f t="shared" si="44"/>
        <v>135.98107961855743</v>
      </c>
      <c r="AS33" s="1">
        <f t="shared" si="45"/>
        <v>133.77547661981569</v>
      </c>
      <c r="AT33" s="1">
        <f t="shared" si="46"/>
        <v>218.86271017910073</v>
      </c>
      <c r="AU33" s="1">
        <f t="shared" si="47"/>
        <v>218.0115082582065</v>
      </c>
      <c r="AV33" s="1">
        <f t="shared" si="48"/>
        <v>344.6472258625235</v>
      </c>
      <c r="AW33" s="1">
        <f t="shared" si="49"/>
        <v>350.20402337871542</v>
      </c>
      <c r="AX33" s="1">
        <f t="shared" si="50"/>
        <v>526.38361665331672</v>
      </c>
      <c r="AY33" s="1">
        <f t="shared" si="51"/>
        <v>552.21969521178141</v>
      </c>
      <c r="BA33" s="1">
        <f t="shared" si="10"/>
        <v>30.174678776939274</v>
      </c>
      <c r="BB33" s="1">
        <f t="shared" si="11"/>
        <v>412.07754478937608</v>
      </c>
      <c r="BC33" s="1">
        <f t="shared" si="12"/>
        <v>133.77547661981569</v>
      </c>
      <c r="BD33" s="1">
        <f t="shared" si="13"/>
        <v>218.0115082582065</v>
      </c>
      <c r="BE33" s="1">
        <f t="shared" si="14"/>
        <v>350.20402337871542</v>
      </c>
      <c r="BF33" s="1">
        <f t="shared" si="15"/>
        <v>552.21969521178141</v>
      </c>
      <c r="BG33" s="1">
        <f t="shared" si="16"/>
        <v>13.656402039457753</v>
      </c>
      <c r="BH33" s="1">
        <f t="shared" si="17"/>
        <v>4.4333687065478351</v>
      </c>
      <c r="BI33" s="1">
        <f t="shared" si="18"/>
        <v>7.2249819085007072</v>
      </c>
      <c r="BJ33" s="1">
        <f t="shared" si="19"/>
        <v>11.605890686278181</v>
      </c>
      <c r="BK33" s="1">
        <f t="shared" si="20"/>
        <v>18.300764667420761</v>
      </c>
      <c r="BM33" s="1">
        <f t="shared" si="21"/>
        <v>8244.9274620899632</v>
      </c>
      <c r="BN33" s="1">
        <f t="shared" si="22"/>
        <v>412.07754478937608</v>
      </c>
      <c r="BO33" s="1">
        <f t="shared" si="22"/>
        <v>133.77547661981569</v>
      </c>
      <c r="BP33" s="1">
        <f t="shared" si="22"/>
        <v>218.0115082582065</v>
      </c>
      <c r="BQ33" s="1">
        <f t="shared" si="22"/>
        <v>350.20402337871542</v>
      </c>
      <c r="BR33" s="1">
        <f t="shared" si="22"/>
        <v>552.21969521178141</v>
      </c>
      <c r="BS33" s="1">
        <f t="shared" si="23"/>
        <v>4.997952337168539</v>
      </c>
      <c r="BT33" s="1">
        <f t="shared" si="24"/>
        <v>1.6225185392462587</v>
      </c>
      <c r="BU33" s="1">
        <f t="shared" si="25"/>
        <v>2.6441895245363862</v>
      </c>
      <c r="BV33" s="1">
        <f t="shared" si="26"/>
        <v>4.247508846972246</v>
      </c>
      <c r="BW33" s="1">
        <f t="shared" si="27"/>
        <v>6.6976901585960364</v>
      </c>
    </row>
    <row r="34" spans="1:75">
      <c r="A34" s="53"/>
      <c r="B34" s="53"/>
      <c r="C34" s="53"/>
      <c r="D34" s="55"/>
      <c r="E34" s="55"/>
      <c r="P34" s="1">
        <v>1.5</v>
      </c>
      <c r="Q34" s="1">
        <f t="shared" si="4"/>
        <v>1312.4440600034623</v>
      </c>
      <c r="R34" s="14">
        <v>2.2999999999999998</v>
      </c>
      <c r="S34" s="1">
        <f t="shared" si="28"/>
        <v>57.575000000000003</v>
      </c>
      <c r="T34" s="1">
        <f t="shared" si="29"/>
        <v>26.827000000000002</v>
      </c>
      <c r="U34" s="1">
        <f t="shared" si="30"/>
        <v>11.574</v>
      </c>
      <c r="V34" s="1">
        <f t="shared" si="31"/>
        <v>1.724</v>
      </c>
      <c r="W34" s="14">
        <f t="shared" si="54"/>
        <v>97.7</v>
      </c>
      <c r="Y34" s="1">
        <f t="shared" si="5"/>
        <v>58.930399181166834</v>
      </c>
      <c r="Z34" s="1">
        <f t="shared" si="6"/>
        <v>27.458546571136132</v>
      </c>
      <c r="AA34" s="1">
        <f t="shared" si="7"/>
        <v>11.846468781985671</v>
      </c>
      <c r="AB34" s="1">
        <f t="shared" si="8"/>
        <v>1.7645854657113613</v>
      </c>
      <c r="AC34" s="14">
        <f t="shared" si="9"/>
        <v>99.999999999999986</v>
      </c>
      <c r="AD34" s="1">
        <f t="shared" si="33"/>
        <v>8.3251696353777924E-2</v>
      </c>
      <c r="AE34" s="1">
        <f t="shared" si="34"/>
        <v>0.52258788974526205</v>
      </c>
      <c r="AF34" s="1">
        <f t="shared" si="35"/>
        <v>0.1776401219114041</v>
      </c>
      <c r="AG34" s="1">
        <f t="shared" si="36"/>
        <v>0.5705568436672398</v>
      </c>
      <c r="AH34" s="1">
        <f t="shared" si="37"/>
        <v>0.34588305620389126</v>
      </c>
      <c r="AI34" s="1">
        <f t="shared" si="38"/>
        <v>0.21105916732137875</v>
      </c>
      <c r="AJ34" s="1">
        <f t="shared" si="39"/>
        <v>0.12959066261568758</v>
      </c>
      <c r="AL34" s="1">
        <f t="shared" si="52"/>
        <v>7490.7194364277984</v>
      </c>
      <c r="AM34" s="1">
        <f t="shared" si="53"/>
        <v>8212.1358088003035</v>
      </c>
      <c r="AN34" s="1">
        <f t="shared" si="40"/>
        <v>30.565764168917642</v>
      </c>
      <c r="AO34" s="1">
        <f t="shared" si="41"/>
        <v>30.19168248963399</v>
      </c>
      <c r="AP34" s="1">
        <f t="shared" si="42"/>
        <v>400.6862247775972</v>
      </c>
      <c r="AQ34" s="1">
        <f t="shared" si="43"/>
        <v>411.58227000625527</v>
      </c>
      <c r="AR34" s="1">
        <f t="shared" si="44"/>
        <v>136.19912353220394</v>
      </c>
      <c r="AS34" s="1">
        <f t="shared" si="45"/>
        <v>133.88085257252823</v>
      </c>
      <c r="AT34" s="1">
        <f t="shared" si="46"/>
        <v>218.94606880929709</v>
      </c>
      <c r="AU34" s="1">
        <f t="shared" si="47"/>
        <v>218.05214132564521</v>
      </c>
      <c r="AV34" s="1">
        <f t="shared" si="48"/>
        <v>344.11114941183689</v>
      </c>
      <c r="AW34" s="1">
        <f t="shared" si="49"/>
        <v>349.93911581493808</v>
      </c>
      <c r="AX34" s="1">
        <f t="shared" si="50"/>
        <v>523.94921456661041</v>
      </c>
      <c r="AY34" s="1">
        <f t="shared" si="51"/>
        <v>550.99054387938259</v>
      </c>
      <c r="BA34" s="1">
        <f t="shared" si="10"/>
        <v>30.19168248963399</v>
      </c>
      <c r="BB34" s="1">
        <f t="shared" si="11"/>
        <v>411.58227000625527</v>
      </c>
      <c r="BC34" s="1">
        <f t="shared" si="12"/>
        <v>133.88085257252823</v>
      </c>
      <c r="BD34" s="1">
        <f t="shared" si="13"/>
        <v>218.05214132564521</v>
      </c>
      <c r="BE34" s="1">
        <f t="shared" si="14"/>
        <v>349.93911581493808</v>
      </c>
      <c r="BF34" s="1">
        <f t="shared" si="15"/>
        <v>550.99054387938259</v>
      </c>
      <c r="BG34" s="1">
        <f t="shared" si="16"/>
        <v>13.632306518444869</v>
      </c>
      <c r="BH34" s="1">
        <f t="shared" si="17"/>
        <v>4.4343621001742735</v>
      </c>
      <c r="BI34" s="1">
        <f t="shared" si="18"/>
        <v>7.2222586932845232</v>
      </c>
      <c r="BJ34" s="1">
        <f t="shared" si="19"/>
        <v>11.590580151837717</v>
      </c>
      <c r="BK34" s="1">
        <f t="shared" si="20"/>
        <v>18.249746236188052</v>
      </c>
      <c r="BM34" s="1">
        <f t="shared" si="21"/>
        <v>8212.1358088003035</v>
      </c>
      <c r="BN34" s="1">
        <f t="shared" si="22"/>
        <v>411.58227000625527</v>
      </c>
      <c r="BO34" s="1">
        <f t="shared" si="22"/>
        <v>133.88085257252823</v>
      </c>
      <c r="BP34" s="1">
        <f t="shared" si="22"/>
        <v>218.05214132564521</v>
      </c>
      <c r="BQ34" s="1">
        <f t="shared" si="22"/>
        <v>349.93911581493808</v>
      </c>
      <c r="BR34" s="1">
        <f t="shared" si="22"/>
        <v>550.99054387938259</v>
      </c>
      <c r="BS34" s="1">
        <f t="shared" si="23"/>
        <v>5.0118785123499148</v>
      </c>
      <c r="BT34" s="1">
        <f t="shared" si="24"/>
        <v>1.630280546859181</v>
      </c>
      <c r="BU34" s="1">
        <f t="shared" si="25"/>
        <v>2.6552427578216107</v>
      </c>
      <c r="BV34" s="1">
        <f t="shared" si="26"/>
        <v>4.2612436516202727</v>
      </c>
      <c r="BW34" s="1">
        <f t="shared" si="27"/>
        <v>6.7094670218304131</v>
      </c>
    </row>
    <row r="35" spans="1:75">
      <c r="A35" s="53"/>
      <c r="B35" s="53"/>
      <c r="C35" s="53"/>
      <c r="D35" s="55"/>
      <c r="E35" s="55"/>
      <c r="P35" s="1">
        <v>1.5</v>
      </c>
      <c r="Q35" s="1">
        <f t="shared" si="4"/>
        <v>1312.878842612158</v>
      </c>
      <c r="R35" s="14">
        <v>2.4</v>
      </c>
      <c r="S35" s="1">
        <f t="shared" si="28"/>
        <v>57.6</v>
      </c>
      <c r="T35" s="1">
        <f t="shared" si="29"/>
        <v>26.776</v>
      </c>
      <c r="U35" s="1">
        <f t="shared" si="30"/>
        <v>11.512</v>
      </c>
      <c r="V35" s="1">
        <f t="shared" si="31"/>
        <v>1.712</v>
      </c>
      <c r="W35" s="14">
        <f t="shared" si="54"/>
        <v>97.600000000000009</v>
      </c>
      <c r="Y35" s="1">
        <f t="shared" si="5"/>
        <v>59.016393442622949</v>
      </c>
      <c r="Z35" s="1">
        <f t="shared" si="6"/>
        <v>27.434426229508194</v>
      </c>
      <c r="AA35" s="1">
        <f t="shared" si="7"/>
        <v>11.795081967213115</v>
      </c>
      <c r="AB35" s="1">
        <f t="shared" si="8"/>
        <v>1.7540983606557374</v>
      </c>
      <c r="AC35" s="14">
        <f t="shared" si="9"/>
        <v>99.999999999999986</v>
      </c>
      <c r="AD35" s="1">
        <f t="shared" si="33"/>
        <v>8.3022222151951E-2</v>
      </c>
      <c r="AE35" s="1">
        <f t="shared" si="34"/>
        <v>0.52149824087739449</v>
      </c>
      <c r="AF35" s="1">
        <f t="shared" si="35"/>
        <v>0.17724172152213119</v>
      </c>
      <c r="AG35" s="1">
        <f t="shared" si="36"/>
        <v>0.56919986423472824</v>
      </c>
      <c r="AH35" s="1">
        <f t="shared" si="37"/>
        <v>0.34508128514107667</v>
      </c>
      <c r="AI35" s="1">
        <f t="shared" si="38"/>
        <v>0.21058183615172091</v>
      </c>
      <c r="AJ35" s="1">
        <f t="shared" si="39"/>
        <v>0.12930433629442098</v>
      </c>
      <c r="AL35" s="1">
        <f t="shared" si="52"/>
        <v>7427.5245375614149</v>
      </c>
      <c r="AM35" s="1">
        <f t="shared" si="53"/>
        <v>8179.4436724986826</v>
      </c>
      <c r="AN35" s="1">
        <f t="shared" si="40"/>
        <v>30.600922031395243</v>
      </c>
      <c r="AO35" s="1">
        <f t="shared" si="41"/>
        <v>30.208734137207376</v>
      </c>
      <c r="AP35" s="1">
        <f t="shared" si="42"/>
        <v>399.68965208039486</v>
      </c>
      <c r="AQ35" s="1">
        <f t="shared" si="43"/>
        <v>411.08674425934447</v>
      </c>
      <c r="AR35" s="1">
        <f t="shared" si="44"/>
        <v>136.4182615605915</v>
      </c>
      <c r="AS35" s="1">
        <f t="shared" si="45"/>
        <v>133.98657794703087</v>
      </c>
      <c r="AT35" s="1">
        <f t="shared" si="46"/>
        <v>219.02973899242821</v>
      </c>
      <c r="AU35" s="1">
        <f t="shared" si="47"/>
        <v>218.09287456176119</v>
      </c>
      <c r="AV35" s="1">
        <f t="shared" si="48"/>
        <v>343.57415183127819</v>
      </c>
      <c r="AW35" s="1">
        <f t="shared" si="49"/>
        <v>349.67390898228558</v>
      </c>
      <c r="AX35" s="1">
        <f t="shared" si="50"/>
        <v>521.51826330441895</v>
      </c>
      <c r="AY35" s="1">
        <f t="shared" si="51"/>
        <v>549.76253218875911</v>
      </c>
      <c r="BA35" s="1">
        <f t="shared" si="10"/>
        <v>30.208734137207376</v>
      </c>
      <c r="BB35" s="1">
        <f t="shared" si="11"/>
        <v>411.08674425934447</v>
      </c>
      <c r="BC35" s="1">
        <f t="shared" si="12"/>
        <v>133.98657794703087</v>
      </c>
      <c r="BD35" s="1">
        <f t="shared" si="13"/>
        <v>218.09287456176119</v>
      </c>
      <c r="BE35" s="1">
        <f t="shared" si="14"/>
        <v>349.67390898228558</v>
      </c>
      <c r="BF35" s="1">
        <f t="shared" si="15"/>
        <v>549.76253218875911</v>
      </c>
      <c r="BG35" s="1">
        <f t="shared" si="16"/>
        <v>13.60820822190688</v>
      </c>
      <c r="BH35" s="1">
        <f t="shared" si="17"/>
        <v>4.4353589044303181</v>
      </c>
      <c r="BI35" s="1">
        <f t="shared" si="18"/>
        <v>7.2195304037298742</v>
      </c>
      <c r="BJ35" s="1">
        <f t="shared" si="19"/>
        <v>11.575258578994893</v>
      </c>
      <c r="BK35" s="1">
        <f t="shared" si="20"/>
        <v>18.198794086893887</v>
      </c>
      <c r="BM35" s="1">
        <f t="shared" si="21"/>
        <v>8179.4436724986826</v>
      </c>
      <c r="BN35" s="1">
        <f t="shared" si="22"/>
        <v>411.08674425934447</v>
      </c>
      <c r="BO35" s="1">
        <f t="shared" si="22"/>
        <v>133.98657794703087</v>
      </c>
      <c r="BP35" s="1">
        <f t="shared" si="22"/>
        <v>218.09287456176119</v>
      </c>
      <c r="BQ35" s="1">
        <f t="shared" si="22"/>
        <v>349.67390898228558</v>
      </c>
      <c r="BR35" s="1">
        <f t="shared" si="22"/>
        <v>549.76253218875911</v>
      </c>
      <c r="BS35" s="1">
        <f t="shared" si="23"/>
        <v>5.0258521327253591</v>
      </c>
      <c r="BT35" s="1">
        <f t="shared" si="24"/>
        <v>1.6380891330974863</v>
      </c>
      <c r="BU35" s="1">
        <f t="shared" si="25"/>
        <v>2.6663534012104457</v>
      </c>
      <c r="BV35" s="1">
        <f t="shared" si="26"/>
        <v>4.2750329115655621</v>
      </c>
      <c r="BW35" s="1">
        <f t="shared" si="27"/>
        <v>6.7212704702301096</v>
      </c>
    </row>
    <row r="36" spans="1:75">
      <c r="A36" s="53"/>
      <c r="B36" s="53"/>
      <c r="C36" s="53"/>
      <c r="D36" s="55"/>
      <c r="E36" s="55"/>
      <c r="P36" s="1">
        <v>1.5</v>
      </c>
      <c r="Q36" s="1">
        <f t="shared" si="4"/>
        <v>1313.3136252208535</v>
      </c>
      <c r="R36" s="14">
        <v>2.5</v>
      </c>
      <c r="S36" s="1">
        <f t="shared" si="28"/>
        <v>57.625</v>
      </c>
      <c r="T36" s="1">
        <f t="shared" si="29"/>
        <v>26.725000000000001</v>
      </c>
      <c r="U36" s="1">
        <f t="shared" si="30"/>
        <v>11.45</v>
      </c>
      <c r="V36" s="1">
        <f t="shared" si="31"/>
        <v>1.7</v>
      </c>
      <c r="W36" s="14">
        <f t="shared" si="54"/>
        <v>97.5</v>
      </c>
      <c r="Y36" s="1">
        <f t="shared" si="5"/>
        <v>59.102564102564102</v>
      </c>
      <c r="Z36" s="1">
        <f t="shared" si="6"/>
        <v>27.410256410256409</v>
      </c>
      <c r="AA36" s="1">
        <f t="shared" si="7"/>
        <v>11.743589743589743</v>
      </c>
      <c r="AB36" s="1">
        <f t="shared" si="8"/>
        <v>1.7435897435897436</v>
      </c>
      <c r="AC36" s="14">
        <f t="shared" si="9"/>
        <v>99.999999999999986</v>
      </c>
      <c r="AD36" s="1">
        <f t="shared" si="33"/>
        <v>8.2792277233812633E-2</v>
      </c>
      <c r="AE36" s="1">
        <f t="shared" si="34"/>
        <v>0.52040635683236214</v>
      </c>
      <c r="AF36" s="1">
        <f t="shared" si="35"/>
        <v>0.17684250390129061</v>
      </c>
      <c r="AG36" s="1">
        <f t="shared" si="36"/>
        <v>0.56784010125466278</v>
      </c>
      <c r="AH36" s="1">
        <f t="shared" si="37"/>
        <v>0.34427786941967176</v>
      </c>
      <c r="AI36" s="1">
        <f t="shared" si="38"/>
        <v>0.21010352584120223</v>
      </c>
      <c r="AJ36" s="1">
        <f t="shared" si="39"/>
        <v>0.12901742263711083</v>
      </c>
      <c r="AL36" s="1">
        <f t="shared" si="52"/>
        <v>7364.6264857597089</v>
      </c>
      <c r="AM36" s="1">
        <f t="shared" si="53"/>
        <v>8146.8509850291248</v>
      </c>
      <c r="AN36" s="1">
        <f t="shared" si="40"/>
        <v>30.636230316592876</v>
      </c>
      <c r="AO36" s="1">
        <f t="shared" si="41"/>
        <v>30.225833984382795</v>
      </c>
      <c r="AP36" s="1">
        <f t="shared" si="42"/>
        <v>398.6923075685221</v>
      </c>
      <c r="AQ36" s="1">
        <f t="shared" si="43"/>
        <v>410.59096679171154</v>
      </c>
      <c r="AR36" s="1">
        <f t="shared" si="44"/>
        <v>136.63850295365367</v>
      </c>
      <c r="AS36" s="1">
        <f t="shared" si="45"/>
        <v>134.09265494729578</v>
      </c>
      <c r="AT36" s="1">
        <f t="shared" si="46"/>
        <v>219.1137229422458</v>
      </c>
      <c r="AU36" s="1">
        <f t="shared" si="47"/>
        <v>218.13370849698057</v>
      </c>
      <c r="AV36" s="1">
        <f t="shared" si="48"/>
        <v>343.03622849447328</v>
      </c>
      <c r="AW36" s="1">
        <f t="shared" si="49"/>
        <v>349.40840176277311</v>
      </c>
      <c r="AX36" s="1">
        <f t="shared" si="50"/>
        <v>519.09076909491239</v>
      </c>
      <c r="AY36" s="1">
        <f t="shared" si="51"/>
        <v>548.53566166500525</v>
      </c>
      <c r="BA36" s="1">
        <f t="shared" si="10"/>
        <v>30.225833984382795</v>
      </c>
      <c r="BB36" s="1">
        <f t="shared" si="11"/>
        <v>410.59096679171154</v>
      </c>
      <c r="BC36" s="1">
        <f t="shared" si="12"/>
        <v>134.09265494729578</v>
      </c>
      <c r="BD36" s="1">
        <f t="shared" si="13"/>
        <v>218.13370849698057</v>
      </c>
      <c r="BE36" s="1">
        <f t="shared" si="14"/>
        <v>349.40840176277311</v>
      </c>
      <c r="BF36" s="1">
        <f t="shared" si="15"/>
        <v>548.53566166500525</v>
      </c>
      <c r="BG36" s="1">
        <f t="shared" si="16"/>
        <v>13.584107125178326</v>
      </c>
      <c r="BH36" s="1">
        <f t="shared" si="17"/>
        <v>4.4363591428636617</v>
      </c>
      <c r="BI36" s="1">
        <f t="shared" si="18"/>
        <v>7.2167970157477468</v>
      </c>
      <c r="BJ36" s="1">
        <f t="shared" si="19"/>
        <v>11.559925921094743</v>
      </c>
      <c r="BK36" s="1">
        <f t="shared" si="20"/>
        <v>18.147908241288722</v>
      </c>
      <c r="BM36" s="1">
        <f t="shared" si="21"/>
        <v>8146.8509850291248</v>
      </c>
      <c r="BN36" s="1">
        <f t="shared" si="22"/>
        <v>410.59096679171154</v>
      </c>
      <c r="BO36" s="1">
        <f t="shared" si="22"/>
        <v>134.09265494729578</v>
      </c>
      <c r="BP36" s="1">
        <f t="shared" si="22"/>
        <v>218.13370849698057</v>
      </c>
      <c r="BQ36" s="1">
        <f t="shared" si="22"/>
        <v>349.40840176277311</v>
      </c>
      <c r="BR36" s="1">
        <f t="shared" si="22"/>
        <v>548.53566166500525</v>
      </c>
      <c r="BS36" s="1">
        <f t="shared" si="23"/>
        <v>5.0398732902593242</v>
      </c>
      <c r="BT36" s="1">
        <f t="shared" si="24"/>
        <v>1.6459446133691176</v>
      </c>
      <c r="BU36" s="1">
        <f t="shared" si="25"/>
        <v>2.6775217675863843</v>
      </c>
      <c r="BV36" s="1">
        <f t="shared" si="26"/>
        <v>4.2888767992056751</v>
      </c>
      <c r="BW36" s="1">
        <f t="shared" si="27"/>
        <v>6.733100466339808</v>
      </c>
    </row>
    <row r="37" spans="1:75">
      <c r="A37" s="53"/>
      <c r="B37" s="53"/>
      <c r="C37" s="53"/>
      <c r="D37" s="55"/>
      <c r="E37" s="55"/>
      <c r="P37" s="1">
        <v>1.5</v>
      </c>
      <c r="Q37" s="1">
        <f t="shared" si="4"/>
        <v>1313.7484078295493</v>
      </c>
      <c r="R37" s="14">
        <v>2.6</v>
      </c>
      <c r="S37" s="1">
        <f t="shared" si="28"/>
        <v>57.65</v>
      </c>
      <c r="T37" s="1">
        <f t="shared" si="29"/>
        <v>26.673999999999999</v>
      </c>
      <c r="U37" s="1">
        <f t="shared" si="30"/>
        <v>11.388</v>
      </c>
      <c r="V37" s="1">
        <f t="shared" si="31"/>
        <v>1.6879999999999999</v>
      </c>
      <c r="W37" s="14">
        <f t="shared" si="54"/>
        <v>97.4</v>
      </c>
      <c r="Y37" s="1">
        <f t="shared" si="5"/>
        <v>59.188911704312112</v>
      </c>
      <c r="Z37" s="1">
        <f t="shared" si="6"/>
        <v>27.386036960985624</v>
      </c>
      <c r="AA37" s="1">
        <f t="shared" si="7"/>
        <v>11.691991786447637</v>
      </c>
      <c r="AB37" s="1">
        <f t="shared" si="8"/>
        <v>1.7330595482546198</v>
      </c>
      <c r="AC37" s="14">
        <f t="shared" si="9"/>
        <v>99.999999999999986</v>
      </c>
      <c r="AD37" s="1">
        <f t="shared" si="33"/>
        <v>8.2561860149517899E-2</v>
      </c>
      <c r="AE37" s="1">
        <f t="shared" si="34"/>
        <v>0.5193122307256357</v>
      </c>
      <c r="AF37" s="1">
        <f t="shared" si="35"/>
        <v>0.17644246653174192</v>
      </c>
      <c r="AG37" s="1">
        <f t="shared" si="36"/>
        <v>0.56647754615348844</v>
      </c>
      <c r="AH37" s="1">
        <f t="shared" si="37"/>
        <v>0.34347280397399288</v>
      </c>
      <c r="AI37" s="1">
        <f t="shared" si="38"/>
        <v>0.20962423337398839</v>
      </c>
      <c r="AJ37" s="1">
        <f t="shared" si="39"/>
        <v>0.12872991983471377</v>
      </c>
      <c r="AL37" s="1">
        <f t="shared" si="52"/>
        <v>7302.0250044246477</v>
      </c>
      <c r="AM37" s="1">
        <f t="shared" si="53"/>
        <v>8114.357678082798</v>
      </c>
      <c r="AN37" s="1">
        <f t="shared" si="40"/>
        <v>30.671690141330568</v>
      </c>
      <c r="AO37" s="1">
        <f t="shared" si="41"/>
        <v>30.242982298111556</v>
      </c>
      <c r="AP37" s="1">
        <f t="shared" si="42"/>
        <v>397.69418809905466</v>
      </c>
      <c r="AQ37" s="1">
        <f t="shared" si="43"/>
        <v>410.09493684199396</v>
      </c>
      <c r="AR37" s="1">
        <f t="shared" si="44"/>
        <v>136.85985707152295</v>
      </c>
      <c r="AS37" s="1">
        <f t="shared" si="45"/>
        <v>134.19908579822763</v>
      </c>
      <c r="AT37" s="1">
        <f t="shared" si="46"/>
        <v>219.19802289572968</v>
      </c>
      <c r="AU37" s="1">
        <f t="shared" si="47"/>
        <v>218.17464366616323</v>
      </c>
      <c r="AV37" s="1">
        <f t="shared" si="48"/>
        <v>342.49737473642762</v>
      </c>
      <c r="AW37" s="1">
        <f t="shared" si="49"/>
        <v>349.14259303099055</v>
      </c>
      <c r="AX37" s="1">
        <f t="shared" si="50"/>
        <v>516.66673819778055</v>
      </c>
      <c r="AY37" s="1">
        <f t="shared" si="51"/>
        <v>547.30993383934265</v>
      </c>
      <c r="BA37" s="1">
        <f t="shared" si="10"/>
        <v>30.242982298111556</v>
      </c>
      <c r="BB37" s="1">
        <f t="shared" si="11"/>
        <v>410.09493684199396</v>
      </c>
      <c r="BC37" s="1">
        <f t="shared" si="12"/>
        <v>134.19908579822763</v>
      </c>
      <c r="BD37" s="1">
        <f t="shared" si="13"/>
        <v>218.17464366616323</v>
      </c>
      <c r="BE37" s="1">
        <f t="shared" si="14"/>
        <v>349.14259303099055</v>
      </c>
      <c r="BF37" s="1">
        <f t="shared" si="15"/>
        <v>547.30993383934265</v>
      </c>
      <c r="BG37" s="1">
        <f t="shared" si="16"/>
        <v>13.560003203374597</v>
      </c>
      <c r="BH37" s="1">
        <f t="shared" si="17"/>
        <v>4.437362839266263</v>
      </c>
      <c r="BI37" s="1">
        <f t="shared" si="18"/>
        <v>7.2140585050630595</v>
      </c>
      <c r="BJ37" s="1">
        <f t="shared" si="19"/>
        <v>11.54458213113433</v>
      </c>
      <c r="BK37" s="1">
        <f t="shared" si="20"/>
        <v>18.097088721092099</v>
      </c>
      <c r="BM37" s="1">
        <f t="shared" si="21"/>
        <v>8114.357678082798</v>
      </c>
      <c r="BN37" s="1">
        <f t="shared" si="22"/>
        <v>410.09493684199396</v>
      </c>
      <c r="BO37" s="1">
        <f t="shared" si="22"/>
        <v>134.19908579822763</v>
      </c>
      <c r="BP37" s="1">
        <f t="shared" si="22"/>
        <v>218.17464366616323</v>
      </c>
      <c r="BQ37" s="1">
        <f t="shared" si="22"/>
        <v>349.14259303099055</v>
      </c>
      <c r="BR37" s="1">
        <f t="shared" si="22"/>
        <v>547.30993383934265</v>
      </c>
      <c r="BS37" s="1">
        <f t="shared" si="23"/>
        <v>5.0539420754113005</v>
      </c>
      <c r="BT37" s="1">
        <f t="shared" si="24"/>
        <v>1.6538473052611999</v>
      </c>
      <c r="BU37" s="1">
        <f t="shared" si="25"/>
        <v>2.6887481711024597</v>
      </c>
      <c r="BV37" s="1">
        <f t="shared" si="26"/>
        <v>4.3027754861489349</v>
      </c>
      <c r="BW37" s="1">
        <f t="shared" si="27"/>
        <v>6.7449569707488797</v>
      </c>
    </row>
    <row r="38" spans="1:75">
      <c r="A38" s="53"/>
      <c r="B38" s="53"/>
      <c r="C38" s="53"/>
      <c r="D38" s="55"/>
      <c r="E38" s="55"/>
      <c r="P38" s="1">
        <v>1.5</v>
      </c>
      <c r="Q38" s="1">
        <f t="shared" si="4"/>
        <v>1314.1831904382448</v>
      </c>
      <c r="R38" s="14">
        <v>2.7</v>
      </c>
      <c r="S38" s="1">
        <f t="shared" si="28"/>
        <v>57.674999999999997</v>
      </c>
      <c r="T38" s="1">
        <f t="shared" si="29"/>
        <v>26.623000000000001</v>
      </c>
      <c r="U38" s="1">
        <f t="shared" si="30"/>
        <v>11.326000000000001</v>
      </c>
      <c r="V38" s="1">
        <f>$V$5+$V$8*$R38</f>
        <v>1.6759999999999999</v>
      </c>
      <c r="W38" s="14">
        <f t="shared" si="54"/>
        <v>97.3</v>
      </c>
      <c r="Y38" s="1">
        <f t="shared" si="5"/>
        <v>59.275436793422408</v>
      </c>
      <c r="Z38" s="1">
        <f t="shared" si="6"/>
        <v>27.361767728674206</v>
      </c>
      <c r="AA38" s="1">
        <f t="shared" si="7"/>
        <v>11.640287769784175</v>
      </c>
      <c r="AB38" s="1">
        <f t="shared" si="8"/>
        <v>1.7225077081192188</v>
      </c>
      <c r="AC38" s="14">
        <f t="shared" si="9"/>
        <v>100.00000000000001</v>
      </c>
      <c r="AD38" s="1">
        <f t="shared" si="33"/>
        <v>8.2330969443261667E-2</v>
      </c>
      <c r="AE38" s="1">
        <f t="shared" si="34"/>
        <v>0.51821585564438377</v>
      </c>
      <c r="AF38" s="1">
        <f t="shared" si="35"/>
        <v>0.17604160688599688</v>
      </c>
      <c r="AG38" s="1">
        <f t="shared" si="36"/>
        <v>0.56511219032240423</v>
      </c>
      <c r="AH38" s="1">
        <f t="shared" si="37"/>
        <v>0.3426660837175316</v>
      </c>
      <c r="AI38" s="1">
        <f t="shared" si="38"/>
        <v>0.20914395572184716</v>
      </c>
      <c r="AJ38" s="1">
        <f t="shared" si="39"/>
        <v>0.12844182607074967</v>
      </c>
      <c r="AL38" s="1">
        <f t="shared" si="52"/>
        <v>7239.7198161712568</v>
      </c>
      <c r="AM38" s="1">
        <f t="shared" si="53"/>
        <v>8081.9636831971857</v>
      </c>
      <c r="AN38" s="1">
        <f t="shared" si="40"/>
        <v>30.707302634254649</v>
      </c>
      <c r="AO38" s="1">
        <f t="shared" si="41"/>
        <v>30.260179347598338</v>
      </c>
      <c r="AP38" s="1">
        <f t="shared" si="42"/>
        <v>396.69529050585419</v>
      </c>
      <c r="AQ38" s="1">
        <f t="shared" si="43"/>
        <v>409.59865364435916</v>
      </c>
      <c r="AR38" s="1">
        <f t="shared" si="44"/>
        <v>137.08233338622753</v>
      </c>
      <c r="AS38" s="1">
        <f t="shared" si="45"/>
        <v>134.30587274593134</v>
      </c>
      <c r="AT38" s="1">
        <f t="shared" si="46"/>
        <v>219.28264111341051</v>
      </c>
      <c r="AU38" s="1">
        <f t="shared" si="47"/>
        <v>218.21568060865386</v>
      </c>
      <c r="AV38" s="1">
        <f t="shared" si="48"/>
        <v>341.95758585307482</v>
      </c>
      <c r="AW38" s="1">
        <f t="shared" si="49"/>
        <v>348.87648165403073</v>
      </c>
      <c r="AX38" s="1">
        <f t="shared" si="50"/>
        <v>514.2461769044919</v>
      </c>
      <c r="AY38" s="1">
        <f t="shared" si="51"/>
        <v>546.08535024916296</v>
      </c>
      <c r="BA38" s="1">
        <f t="shared" si="10"/>
        <v>30.260179347598338</v>
      </c>
      <c r="BB38" s="1">
        <f t="shared" si="11"/>
        <v>409.59865364435916</v>
      </c>
      <c r="BC38" s="1">
        <f t="shared" si="12"/>
        <v>134.30587274593134</v>
      </c>
      <c r="BD38" s="1">
        <f t="shared" si="13"/>
        <v>218.21568060865386</v>
      </c>
      <c r="BE38" s="1">
        <f t="shared" si="14"/>
        <v>348.87648165403073</v>
      </c>
      <c r="BF38" s="1">
        <f t="shared" si="15"/>
        <v>546.08535024916296</v>
      </c>
      <c r="BG38" s="1">
        <f t="shared" si="16"/>
        <v>13.535896431389386</v>
      </c>
      <c r="BH38" s="1">
        <f t="shared" si="17"/>
        <v>4.4383700176777303</v>
      </c>
      <c r="BI38" s="1">
        <f t="shared" si="18"/>
        <v>7.2113148472126616</v>
      </c>
      <c r="BJ38" s="1">
        <f t="shared" si="19"/>
        <v>11.52922716175904</v>
      </c>
      <c r="BK38" s="1">
        <f t="shared" si="20"/>
        <v>18.046335547991529</v>
      </c>
      <c r="BM38" s="1">
        <f t="shared" si="21"/>
        <v>8081.9636831971857</v>
      </c>
      <c r="BN38" s="1">
        <f t="shared" si="22"/>
        <v>409.59865364435916</v>
      </c>
      <c r="BO38" s="1">
        <f t="shared" si="22"/>
        <v>134.30587274593134</v>
      </c>
      <c r="BP38" s="1">
        <f t="shared" si="22"/>
        <v>218.21568060865386</v>
      </c>
      <c r="BQ38" s="1">
        <f t="shared" si="22"/>
        <v>348.87648165403073</v>
      </c>
      <c r="BR38" s="1">
        <f t="shared" si="22"/>
        <v>546.08535024916296</v>
      </c>
      <c r="BS38" s="1">
        <f t="shared" si="23"/>
        <v>5.0680585770997171</v>
      </c>
      <c r="BT38" s="1">
        <f t="shared" si="24"/>
        <v>1.6617975285531175</v>
      </c>
      <c r="BU38" s="1">
        <f t="shared" si="25"/>
        <v>2.7000329271750547</v>
      </c>
      <c r="BV38" s="1">
        <f t="shared" si="26"/>
        <v>4.3167291431828962</v>
      </c>
      <c r="BW38" s="1">
        <f t="shared" si="27"/>
        <v>6.7568399420613856</v>
      </c>
    </row>
    <row r="39" spans="1:75">
      <c r="A39" s="53"/>
      <c r="B39" s="53"/>
      <c r="C39" s="53"/>
      <c r="D39" s="55"/>
      <c r="E39" s="55"/>
      <c r="P39" s="1">
        <v>1.5</v>
      </c>
      <c r="Q39" s="1">
        <f t="shared" si="4"/>
        <v>1314.6179730469405</v>
      </c>
      <c r="R39" s="14">
        <v>2.8</v>
      </c>
      <c r="S39" s="1">
        <f t="shared" si="28"/>
        <v>57.7</v>
      </c>
      <c r="T39" s="1">
        <f t="shared" si="29"/>
        <v>26.571999999999999</v>
      </c>
      <c r="U39" s="1">
        <f t="shared" si="30"/>
        <v>11.263999999999999</v>
      </c>
      <c r="V39" s="1">
        <f t="shared" si="31"/>
        <v>1.6640000000000001</v>
      </c>
      <c r="W39" s="14">
        <f t="shared" si="54"/>
        <v>97.2</v>
      </c>
      <c r="Y39" s="1">
        <f t="shared" si="5"/>
        <v>59.362139917695472</v>
      </c>
      <c r="Z39" s="1">
        <f t="shared" si="6"/>
        <v>27.337448559670779</v>
      </c>
      <c r="AA39" s="1">
        <f t="shared" si="7"/>
        <v>11.588477366255143</v>
      </c>
      <c r="AB39" s="1">
        <f t="shared" si="8"/>
        <v>1.7119341563786008</v>
      </c>
      <c r="AC39" s="14">
        <f t="shared" si="9"/>
        <v>100</v>
      </c>
      <c r="AD39" s="1">
        <f t="shared" si="33"/>
        <v>8.2099603653247671E-2</v>
      </c>
      <c r="AE39" s="1">
        <f t="shared" si="34"/>
        <v>0.51711722464732657</v>
      </c>
      <c r="AF39" s="1">
        <f t="shared" si="35"/>
        <v>0.17563992242616586</v>
      </c>
      <c r="AG39" s="1">
        <f t="shared" si="36"/>
        <v>0.56374402511718191</v>
      </c>
      <c r="AH39" s="1">
        <f t="shared" si="37"/>
        <v>0.341857703542847</v>
      </c>
      <c r="AI39" s="1">
        <f t="shared" si="38"/>
        <v>0.20866268984408415</v>
      </c>
      <c r="AJ39" s="1">
        <f t="shared" si="39"/>
        <v>0.12815313952126295</v>
      </c>
      <c r="AL39" s="1">
        <f t="shared" si="52"/>
        <v>7177.7106428223769</v>
      </c>
      <c r="AM39" s="1">
        <f t="shared" si="53"/>
        <v>8049.6689317552282</v>
      </c>
      <c r="AN39" s="1">
        <f t="shared" si="40"/>
        <v>30.743068936000746</v>
      </c>
      <c r="AO39" s="1">
        <f t="shared" si="41"/>
        <v>30.277425404326998</v>
      </c>
      <c r="AP39" s="1">
        <f t="shared" si="42"/>
        <v>395.6956115993209</v>
      </c>
      <c r="AQ39" s="1">
        <f t="shared" si="43"/>
        <v>409.10211642846491</v>
      </c>
      <c r="AR39" s="1">
        <f t="shared" si="44"/>
        <v>137.30594148341999</v>
      </c>
      <c r="AS39" s="1">
        <f t="shared" si="45"/>
        <v>134.41301805798452</v>
      </c>
      <c r="AT39" s="1">
        <f t="shared" si="46"/>
        <v>219.36757987969889</v>
      </c>
      <c r="AU39" s="1">
        <f t="shared" si="47"/>
        <v>218.25681986833405</v>
      </c>
      <c r="AV39" s="1">
        <f t="shared" si="48"/>
        <v>341.41685710081856</v>
      </c>
      <c r="AW39" s="1">
        <f t="shared" si="49"/>
        <v>348.61006649141603</v>
      </c>
      <c r="AX39" s="1">
        <f t="shared" si="50"/>
        <v>511.82909153856252</v>
      </c>
      <c r="AY39" s="1">
        <f t="shared" si="51"/>
        <v>544.86191243807014</v>
      </c>
      <c r="BA39" s="1">
        <f t="shared" si="10"/>
        <v>30.277425404326998</v>
      </c>
      <c r="BB39" s="1">
        <f t="shared" si="11"/>
        <v>409.10211642846491</v>
      </c>
      <c r="BC39" s="1">
        <f t="shared" si="12"/>
        <v>134.41301805798452</v>
      </c>
      <c r="BD39" s="1">
        <f t="shared" si="13"/>
        <v>218.25681986833405</v>
      </c>
      <c r="BE39" s="1">
        <f t="shared" si="14"/>
        <v>348.61006649141603</v>
      </c>
      <c r="BF39" s="1">
        <f t="shared" si="15"/>
        <v>544.86191243807014</v>
      </c>
      <c r="BG39" s="1">
        <f t="shared" si="16"/>
        <v>13.511786783892115</v>
      </c>
      <c r="BH39" s="1">
        <f t="shared" si="17"/>
        <v>4.4393807023887613</v>
      </c>
      <c r="BI39" s="1">
        <f t="shared" si="18"/>
        <v>7.2085660175433084</v>
      </c>
      <c r="BJ39" s="1">
        <f t="shared" si="19"/>
        <v>11.513860965258809</v>
      </c>
      <c r="BK39" s="1">
        <f t="shared" si="20"/>
        <v>17.995648743641294</v>
      </c>
      <c r="BM39" s="1">
        <f t="shared" si="21"/>
        <v>8049.6689317552282</v>
      </c>
      <c r="BN39" s="1">
        <f t="shared" si="22"/>
        <v>409.10211642846491</v>
      </c>
      <c r="BO39" s="1">
        <f t="shared" si="22"/>
        <v>134.41301805798452</v>
      </c>
      <c r="BP39" s="1">
        <f t="shared" si="22"/>
        <v>218.25681986833405</v>
      </c>
      <c r="BQ39" s="1">
        <f t="shared" si="22"/>
        <v>348.61006649141603</v>
      </c>
      <c r="BR39" s="1">
        <f t="shared" si="22"/>
        <v>544.86191243807014</v>
      </c>
      <c r="BS39" s="1">
        <f t="shared" si="23"/>
        <v>5.0822228826653166</v>
      </c>
      <c r="BT39" s="1">
        <f t="shared" si="24"/>
        <v>1.6697956052296401</v>
      </c>
      <c r="BU39" s="1">
        <f t="shared" si="25"/>
        <v>2.711376352477433</v>
      </c>
      <c r="BV39" s="1">
        <f t="shared" si="26"/>
        <v>4.3307379402422415</v>
      </c>
      <c r="BW39" s="1">
        <f t="shared" si="27"/>
        <v>6.7687493368657483</v>
      </c>
    </row>
    <row r="40" spans="1:75">
      <c r="A40" s="53"/>
      <c r="B40" s="53"/>
      <c r="C40" s="53"/>
      <c r="D40" s="55"/>
      <c r="E40" s="55"/>
      <c r="P40" s="1">
        <v>1.5</v>
      </c>
      <c r="Q40" s="1">
        <f t="shared" si="4"/>
        <v>1315.0527556556362</v>
      </c>
      <c r="R40" s="14">
        <v>2.9</v>
      </c>
      <c r="S40" s="1">
        <f t="shared" si="28"/>
        <v>57.725000000000001</v>
      </c>
      <c r="T40" s="1">
        <f t="shared" si="29"/>
        <v>26.521000000000001</v>
      </c>
      <c r="U40" s="1">
        <f t="shared" si="30"/>
        <v>11.202</v>
      </c>
      <c r="V40" s="1">
        <f t="shared" si="31"/>
        <v>1.6520000000000001</v>
      </c>
      <c r="W40" s="14">
        <f t="shared" si="54"/>
        <v>97.100000000000009</v>
      </c>
      <c r="Y40" s="1">
        <f t="shared" si="5"/>
        <v>59.449021627188458</v>
      </c>
      <c r="Z40" s="1">
        <f t="shared" si="6"/>
        <v>27.313079299691037</v>
      </c>
      <c r="AA40" s="1">
        <f t="shared" si="7"/>
        <v>11.536560247167868</v>
      </c>
      <c r="AB40" s="1">
        <f t="shared" si="8"/>
        <v>1.7013388259526261</v>
      </c>
      <c r="AC40" s="14">
        <f t="shared" si="9"/>
        <v>100</v>
      </c>
      <c r="AD40" s="1">
        <f t="shared" si="33"/>
        <v>8.1867761311657947E-2</v>
      </c>
      <c r="AE40" s="1">
        <f t="shared" si="34"/>
        <v>0.51601633076459064</v>
      </c>
      <c r="AF40" s="1">
        <f t="shared" si="35"/>
        <v>0.17523741060390474</v>
      </c>
      <c r="AG40" s="1">
        <f t="shared" si="36"/>
        <v>0.56237304185798376</v>
      </c>
      <c r="AH40" s="1">
        <f t="shared" si="37"/>
        <v>0.34104765832145872</v>
      </c>
      <c r="AI40" s="1">
        <f t="shared" si="38"/>
        <v>0.20818043268747924</v>
      </c>
      <c r="AJ40" s="1">
        <f t="shared" si="39"/>
        <v>0.12786385835478445</v>
      </c>
      <c r="AL40" s="1">
        <f t="shared" si="52"/>
        <v>7115.9972054033569</v>
      </c>
      <c r="AM40" s="1">
        <f t="shared" si="53"/>
        <v>8017.4733549844741</v>
      </c>
      <c r="AN40" s="1">
        <f t="shared" si="40"/>
        <v>30.778990199359317</v>
      </c>
      <c r="AO40" s="1">
        <f t="shared" si="41"/>
        <v>30.294720742086735</v>
      </c>
      <c r="AP40" s="1">
        <f t="shared" si="42"/>
        <v>394.69514816614014</v>
      </c>
      <c r="AQ40" s="1">
        <f t="shared" si="43"/>
        <v>408.60532441941928</v>
      </c>
      <c r="AR40" s="1">
        <f t="shared" si="44"/>
        <v>137.53069106413875</v>
      </c>
      <c r="AS40" s="1">
        <f t="shared" si="45"/>
        <v>134.52052402371396</v>
      </c>
      <c r="AT40" s="1">
        <f t="shared" si="46"/>
        <v>219.45284150321868</v>
      </c>
      <c r="AU40" s="1">
        <f t="shared" si="47"/>
        <v>218.29806199367491</v>
      </c>
      <c r="AV40" s="1">
        <f t="shared" si="48"/>
        <v>340.87518369606641</v>
      </c>
      <c r="AW40" s="1">
        <f t="shared" si="49"/>
        <v>348.3433463950247</v>
      </c>
      <c r="AX40" s="1">
        <f t="shared" si="50"/>
        <v>509.41548845582327</v>
      </c>
      <c r="AY40" s="1">
        <f t="shared" si="51"/>
        <v>543.63962195592376</v>
      </c>
      <c r="BA40" s="1">
        <f t="shared" si="10"/>
        <v>30.294720742086735</v>
      </c>
      <c r="BB40" s="1">
        <f t="shared" si="11"/>
        <v>408.60532441941928</v>
      </c>
      <c r="BC40" s="1">
        <f t="shared" si="12"/>
        <v>134.52052402371396</v>
      </c>
      <c r="BD40" s="1">
        <f t="shared" si="13"/>
        <v>218.29806199367491</v>
      </c>
      <c r="BE40" s="1">
        <f t="shared" si="14"/>
        <v>348.3433463950247</v>
      </c>
      <c r="BF40" s="1">
        <f t="shared" si="15"/>
        <v>543.63962195592376</v>
      </c>
      <c r="BG40" s="1">
        <f t="shared" si="16"/>
        <v>13.487674235325334</v>
      </c>
      <c r="BH40" s="1">
        <f t="shared" si="17"/>
        <v>4.440394917944638</v>
      </c>
      <c r="BI40" s="1">
        <f t="shared" si="18"/>
        <v>7.2058119912096039</v>
      </c>
      <c r="BJ40" s="1">
        <f t="shared" si="19"/>
        <v>11.498483493564311</v>
      </c>
      <c r="BK40" s="1">
        <f t="shared" si="20"/>
        <v>17.945028329661284</v>
      </c>
      <c r="BM40" s="1">
        <f t="shared" si="21"/>
        <v>8017.4733549844741</v>
      </c>
      <c r="BN40" s="1">
        <f t="shared" si="22"/>
        <v>408.60532441941928</v>
      </c>
      <c r="BO40" s="1">
        <f t="shared" si="22"/>
        <v>134.52052402371396</v>
      </c>
      <c r="BP40" s="1">
        <f t="shared" si="22"/>
        <v>218.29806199367491</v>
      </c>
      <c r="BQ40" s="1">
        <f t="shared" si="22"/>
        <v>348.3433463950247</v>
      </c>
      <c r="BR40" s="1">
        <f t="shared" si="22"/>
        <v>543.63962195592376</v>
      </c>
      <c r="BS40" s="1">
        <f t="shared" si="23"/>
        <v>5.0964350778339513</v>
      </c>
      <c r="BT40" s="1">
        <f t="shared" si="24"/>
        <v>1.6778418594940807</v>
      </c>
      <c r="BU40" s="1">
        <f t="shared" si="25"/>
        <v>2.7227787649329533</v>
      </c>
      <c r="BV40" s="1">
        <f t="shared" si="26"/>
        <v>4.3448020463761088</v>
      </c>
      <c r="BW40" s="1">
        <f t="shared" si="27"/>
        <v>6.7806851097040726</v>
      </c>
    </row>
    <row r="41" spans="1:75">
      <c r="A41" s="53"/>
      <c r="B41" s="53"/>
      <c r="C41" s="53"/>
      <c r="D41" s="55"/>
      <c r="E41" s="55"/>
      <c r="P41" s="1">
        <v>1.5</v>
      </c>
      <c r="Q41" s="1">
        <f t="shared" si="4"/>
        <v>1315.4875382643318</v>
      </c>
      <c r="R41" s="14">
        <v>3</v>
      </c>
      <c r="S41" s="1">
        <f t="shared" si="28"/>
        <v>57.75</v>
      </c>
      <c r="T41" s="1">
        <f t="shared" si="29"/>
        <v>26.47</v>
      </c>
      <c r="U41" s="1">
        <f t="shared" si="30"/>
        <v>11.14</v>
      </c>
      <c r="V41" s="1">
        <f t="shared" si="31"/>
        <v>1.6400000000000001</v>
      </c>
      <c r="W41" s="14">
        <f t="shared" si="54"/>
        <v>97</v>
      </c>
      <c r="Y41" s="1">
        <f t="shared" si="5"/>
        <v>59.536082474226802</v>
      </c>
      <c r="Z41" s="1">
        <f t="shared" si="6"/>
        <v>27.288659793814432</v>
      </c>
      <c r="AA41" s="1">
        <f t="shared" si="7"/>
        <v>11.484536082474227</v>
      </c>
      <c r="AB41" s="1">
        <f t="shared" si="8"/>
        <v>1.6907216494845361</v>
      </c>
      <c r="AC41" s="14">
        <f t="shared" si="9"/>
        <v>99.999999999999986</v>
      </c>
      <c r="AD41" s="1">
        <f t="shared" si="33"/>
        <v>8.1635440944621676E-2</v>
      </c>
      <c r="AE41" s="1">
        <f t="shared" si="34"/>
        <v>0.5149131669975604</v>
      </c>
      <c r="AF41" s="1">
        <f t="shared" si="35"/>
        <v>0.17483406886036065</v>
      </c>
      <c r="AG41" s="1">
        <f t="shared" si="36"/>
        <v>0.56099923182917921</v>
      </c>
      <c r="AH41" s="1">
        <f t="shared" si="37"/>
        <v>0.3402359429037376</v>
      </c>
      <c r="AI41" s="1">
        <f t="shared" si="38"/>
        <v>0.20769718118622157</v>
      </c>
      <c r="AJ41" s="1">
        <f t="shared" si="39"/>
        <v>0.12757398073229267</v>
      </c>
      <c r="AL41" s="1">
        <f t="shared" si="52"/>
        <v>7054.5792241366808</v>
      </c>
      <c r="AM41" s="1">
        <f t="shared" si="53"/>
        <v>7985.3768839562144</v>
      </c>
      <c r="AN41" s="1">
        <f t="shared" si="40"/>
        <v>30.815067589444226</v>
      </c>
      <c r="AO41" s="1">
        <f t="shared" si="41"/>
        <v>30.312065636998653</v>
      </c>
      <c r="AP41" s="1">
        <f t="shared" si="42"/>
        <v>393.69389696902726</v>
      </c>
      <c r="AQ41" s="1">
        <f t="shared" si="43"/>
        <v>408.10827683773954</v>
      </c>
      <c r="AR41" s="1">
        <f t="shared" si="44"/>
        <v>137.75659194660315</v>
      </c>
      <c r="AS41" s="1">
        <f t="shared" si="45"/>
        <v>134.62839295447694</v>
      </c>
      <c r="AT41" s="1">
        <f t="shared" si="46"/>
        <v>219.53842831714798</v>
      </c>
      <c r="AU41" s="1">
        <f t="shared" si="47"/>
        <v>218.33940753779066</v>
      </c>
      <c r="AV41" s="1">
        <f t="shared" si="48"/>
        <v>340.33256081475861</v>
      </c>
      <c r="AW41" s="1">
        <f t="shared" si="49"/>
        <v>348.07632020901588</v>
      </c>
      <c r="AX41" s="1">
        <f t="shared" si="50"/>
        <v>507.00537404469253</v>
      </c>
      <c r="AY41" s="1">
        <f t="shared" si="51"/>
        <v>542.41848035888268</v>
      </c>
      <c r="BA41" s="1">
        <f t="shared" si="10"/>
        <v>30.312065636998653</v>
      </c>
      <c r="BB41" s="1">
        <f t="shared" si="11"/>
        <v>408.10827683773954</v>
      </c>
      <c r="BC41" s="1">
        <f t="shared" si="12"/>
        <v>134.62839295447694</v>
      </c>
      <c r="BD41" s="1">
        <f t="shared" si="13"/>
        <v>218.33940753779066</v>
      </c>
      <c r="BE41" s="1">
        <f t="shared" si="14"/>
        <v>348.07632020901588</v>
      </c>
      <c r="BF41" s="1">
        <f t="shared" si="15"/>
        <v>542.41848035888268</v>
      </c>
      <c r="BG41" s="1">
        <f t="shared" si="16"/>
        <v>13.463558759902064</v>
      </c>
      <c r="BH41" s="1">
        <f t="shared" si="17"/>
        <v>4.4414126891487937</v>
      </c>
      <c r="BI41" s="1">
        <f t="shared" si="18"/>
        <v>7.2030527431719271</v>
      </c>
      <c r="BJ41" s="1">
        <f t="shared" si="19"/>
        <v>11.483094698243093</v>
      </c>
      <c r="BK41" s="1">
        <f t="shared" si="20"/>
        <v>17.894474327635766</v>
      </c>
      <c r="BM41" s="1">
        <f t="shared" si="21"/>
        <v>7985.3768839562144</v>
      </c>
      <c r="BN41" s="1">
        <f t="shared" si="22"/>
        <v>408.10827683773954</v>
      </c>
      <c r="BO41" s="1">
        <f t="shared" si="22"/>
        <v>134.62839295447694</v>
      </c>
      <c r="BP41" s="1">
        <f t="shared" si="22"/>
        <v>218.33940753779066</v>
      </c>
      <c r="BQ41" s="1">
        <f t="shared" si="22"/>
        <v>348.07632020901588</v>
      </c>
      <c r="BR41" s="1">
        <f t="shared" si="22"/>
        <v>542.41848035888268</v>
      </c>
      <c r="BS41" s="1">
        <f t="shared" si="23"/>
        <v>5.1106952466788202</v>
      </c>
      <c r="BT41" s="1">
        <f t="shared" si="24"/>
        <v>1.6859366177814974</v>
      </c>
      <c r="BU41" s="1">
        <f t="shared" si="25"/>
        <v>2.734240483707993</v>
      </c>
      <c r="BV41" s="1">
        <f t="shared" si="26"/>
        <v>4.3589216297148345</v>
      </c>
      <c r="BW41" s="1">
        <f t="shared" si="27"/>
        <v>6.7926472130411328</v>
      </c>
    </row>
    <row r="42" spans="1:75">
      <c r="A42" s="53"/>
      <c r="B42" s="53"/>
      <c r="C42" s="53"/>
      <c r="D42" s="55"/>
      <c r="E42" s="55"/>
      <c r="P42" s="1">
        <v>1.5</v>
      </c>
      <c r="Q42" s="1">
        <f t="shared" si="4"/>
        <v>1315.9223208730275</v>
      </c>
      <c r="R42" s="14">
        <v>3.1</v>
      </c>
      <c r="S42" s="1">
        <f t="shared" si="28"/>
        <v>57.774999999999999</v>
      </c>
      <c r="T42" s="1">
        <f t="shared" si="29"/>
        <v>26.419</v>
      </c>
      <c r="U42" s="1">
        <f t="shared" si="30"/>
        <v>11.077999999999999</v>
      </c>
      <c r="V42" s="1">
        <f t="shared" si="31"/>
        <v>1.6280000000000001</v>
      </c>
      <c r="W42" s="14">
        <f t="shared" si="54"/>
        <v>96.9</v>
      </c>
      <c r="Y42" s="1">
        <f t="shared" si="5"/>
        <v>59.623323013415892</v>
      </c>
      <c r="Z42" s="1">
        <f t="shared" si="6"/>
        <v>27.264189886480906</v>
      </c>
      <c r="AA42" s="1">
        <f t="shared" si="7"/>
        <v>11.432404540763672</v>
      </c>
      <c r="AB42" s="1">
        <f t="shared" si="8"/>
        <v>1.6800825593395252</v>
      </c>
      <c r="AC42" s="14">
        <f t="shared" si="9"/>
        <v>99.999999999999986</v>
      </c>
      <c r="AD42" s="1">
        <f t="shared" si="33"/>
        <v>8.1402641072183854E-2</v>
      </c>
      <c r="AE42" s="1">
        <f t="shared" si="34"/>
        <v>0.51380772631873028</v>
      </c>
      <c r="AF42" s="1">
        <f t="shared" si="35"/>
        <v>0.17442989462611774</v>
      </c>
      <c r="AG42" s="1">
        <f t="shared" si="36"/>
        <v>0.55962258627915917</v>
      </c>
      <c r="AH42" s="1">
        <f t="shared" si="37"/>
        <v>0.33942255211879735</v>
      </c>
      <c r="AI42" s="1">
        <f t="shared" si="38"/>
        <v>0.20721293226184465</v>
      </c>
      <c r="AJ42" s="1">
        <f t="shared" si="39"/>
        <v>0.12728350480717443</v>
      </c>
      <c r="AL42" s="1">
        <f t="shared" si="52"/>
        <v>6993.4564184365645</v>
      </c>
      <c r="AM42" s="1">
        <f t="shared" si="53"/>
        <v>7953.3794495846132</v>
      </c>
      <c r="AN42" s="1">
        <f t="shared" si="40"/>
        <v>30.851302283864065</v>
      </c>
      <c r="AO42" s="1">
        <f t="shared" si="41"/>
        <v>30.329460367542698</v>
      </c>
      <c r="AP42" s="1">
        <f t="shared" si="42"/>
        <v>392.69185474646844</v>
      </c>
      <c r="AQ42" s="1">
        <f t="shared" si="43"/>
        <v>407.61097289931143</v>
      </c>
      <c r="AR42" s="1">
        <f t="shared" si="44"/>
        <v>137.98365406804311</v>
      </c>
      <c r="AS42" s="1">
        <f t="shared" si="45"/>
        <v>134.73662718394684</v>
      </c>
      <c r="AT42" s="1">
        <f t="shared" si="46"/>
        <v>219.62434267956471</v>
      </c>
      <c r="AU42" s="1">
        <f t="shared" si="47"/>
        <v>218.38085705849306</v>
      </c>
      <c r="AV42" s="1">
        <f t="shared" si="48"/>
        <v>339.78898359188798</v>
      </c>
      <c r="AW42" s="1">
        <f t="shared" si="49"/>
        <v>347.80898676975369</v>
      </c>
      <c r="AX42" s="1">
        <f t="shared" si="50"/>
        <v>504.59875472645251</v>
      </c>
      <c r="AY42" s="1">
        <f t="shared" si="51"/>
        <v>541.19848920944946</v>
      </c>
      <c r="BA42" s="1">
        <f t="shared" si="10"/>
        <v>30.329460367542698</v>
      </c>
      <c r="BB42" s="1">
        <f t="shared" si="11"/>
        <v>407.61097289931143</v>
      </c>
      <c r="BC42" s="1">
        <f t="shared" si="12"/>
        <v>134.73662718394684</v>
      </c>
      <c r="BD42" s="1">
        <f t="shared" si="13"/>
        <v>218.38085705849306</v>
      </c>
      <c r="BE42" s="1">
        <f t="shared" si="14"/>
        <v>347.80898676975369</v>
      </c>
      <c r="BF42" s="1">
        <f t="shared" si="15"/>
        <v>541.19848920944946</v>
      </c>
      <c r="BG42" s="1">
        <f t="shared" si="16"/>
        <v>13.439440331603111</v>
      </c>
      <c r="BH42" s="1">
        <f t="shared" si="17"/>
        <v>4.4424340410664298</v>
      </c>
      <c r="BI42" s="1">
        <f t="shared" si="18"/>
        <v>7.2002882481943198</v>
      </c>
      <c r="BJ42" s="1">
        <f t="shared" si="19"/>
        <v>11.46769453049564</v>
      </c>
      <c r="BK42" s="1">
        <f t="shared" si="20"/>
        <v>17.843986759112177</v>
      </c>
      <c r="BM42" s="1">
        <f t="shared" si="21"/>
        <v>7953.3794495846132</v>
      </c>
      <c r="BN42" s="1">
        <f t="shared" si="22"/>
        <v>407.61097289931143</v>
      </c>
      <c r="BO42" s="1">
        <f t="shared" si="22"/>
        <v>134.73662718394684</v>
      </c>
      <c r="BP42" s="1">
        <f t="shared" si="22"/>
        <v>218.38085705849306</v>
      </c>
      <c r="BQ42" s="1">
        <f t="shared" si="22"/>
        <v>347.80898676975369</v>
      </c>
      <c r="BR42" s="1">
        <f t="shared" si="22"/>
        <v>541.19848920944946</v>
      </c>
      <c r="BS42" s="1">
        <f t="shared" si="23"/>
        <v>5.1250034715821338</v>
      </c>
      <c r="BT42" s="1">
        <f t="shared" si="24"/>
        <v>1.6940802087719307</v>
      </c>
      <c r="BU42" s="1">
        <f t="shared" si="25"/>
        <v>2.7457618292045476</v>
      </c>
      <c r="BV42" s="1">
        <f t="shared" si="26"/>
        <v>4.3730968574361047</v>
      </c>
      <c r="BW42" s="1">
        <f t="shared" si="27"/>
        <v>6.8046355972330108</v>
      </c>
    </row>
    <row r="43" spans="1:75">
      <c r="A43" s="53"/>
      <c r="B43" s="53"/>
      <c r="C43" s="53"/>
      <c r="D43" s="55"/>
      <c r="E43" s="55"/>
      <c r="P43" s="1">
        <v>1.5</v>
      </c>
      <c r="Q43" s="1">
        <f t="shared" si="4"/>
        <v>1316.357103481723</v>
      </c>
      <c r="R43" s="14">
        <v>3.2</v>
      </c>
      <c r="S43" s="1">
        <f t="shared" si="28"/>
        <v>57.8</v>
      </c>
      <c r="T43" s="1">
        <f t="shared" si="29"/>
        <v>26.367999999999999</v>
      </c>
      <c r="U43" s="1">
        <f t="shared" si="30"/>
        <v>11.016</v>
      </c>
      <c r="V43" s="1">
        <f t="shared" si="31"/>
        <v>1.6160000000000001</v>
      </c>
      <c r="W43" s="14">
        <f t="shared" si="54"/>
        <v>96.8</v>
      </c>
      <c r="Y43" s="1">
        <f t="shared" si="5"/>
        <v>59.710743801652896</v>
      </c>
      <c r="Z43" s="1">
        <f t="shared" si="6"/>
        <v>27.239669421487601</v>
      </c>
      <c r="AA43" s="1">
        <f t="shared" si="7"/>
        <v>11.380165289256198</v>
      </c>
      <c r="AB43" s="1">
        <f t="shared" si="8"/>
        <v>1.669421487603306</v>
      </c>
      <c r="AC43" s="14">
        <f t="shared" si="9"/>
        <v>100</v>
      </c>
      <c r="AD43" s="1">
        <f t="shared" si="33"/>
        <v>8.1169360208274088E-2</v>
      </c>
      <c r="AE43" s="1">
        <f t="shared" si="34"/>
        <v>0.51270000167155549</v>
      </c>
      <c r="AF43" s="1">
        <f t="shared" si="35"/>
        <v>0.17402488532114302</v>
      </c>
      <c r="AG43" s="1">
        <f t="shared" si="36"/>
        <v>0.55824309642015157</v>
      </c>
      <c r="AH43" s="1">
        <f t="shared" si="37"/>
        <v>0.33860748077438396</v>
      </c>
      <c r="AI43" s="1">
        <f t="shared" si="38"/>
        <v>0.20672768282316117</v>
      </c>
      <c r="AJ43" s="1">
        <f t="shared" si="39"/>
        <v>0.12699242872518618</v>
      </c>
      <c r="AL43" s="1">
        <f t="shared" si="52"/>
        <v>6932.6285069034684</v>
      </c>
      <c r="AM43" s="1">
        <f t="shared" si="53"/>
        <v>7921.4809826258279</v>
      </c>
      <c r="AN43" s="1">
        <f t="shared" si="40"/>
        <v>30.88769547289645</v>
      </c>
      <c r="AO43" s="1">
        <f t="shared" si="41"/>
        <v>30.346905214585</v>
      </c>
      <c r="AP43" s="1">
        <f t="shared" si="42"/>
        <v>391.68901821245669</v>
      </c>
      <c r="AQ43" s="1">
        <f t="shared" si="43"/>
        <v>407.11341181534726</v>
      </c>
      <c r="AR43" s="1">
        <f t="shared" si="44"/>
        <v>138.21188748656292</v>
      </c>
      <c r="AS43" s="1">
        <f t="shared" si="45"/>
        <v>134.8452290684036</v>
      </c>
      <c r="AT43" s="1">
        <f t="shared" si="46"/>
        <v>219.71058697379883</v>
      </c>
      <c r="AU43" s="1">
        <f t="shared" si="47"/>
        <v>218.42241111834639</v>
      </c>
      <c r="AV43" s="1">
        <f t="shared" si="48"/>
        <v>339.24444712101285</v>
      </c>
      <c r="AW43" s="1">
        <f t="shared" si="49"/>
        <v>347.54134490573057</v>
      </c>
      <c r="AX43" s="1">
        <f t="shared" si="50"/>
        <v>502.1956369555262</v>
      </c>
      <c r="AY43" s="1">
        <f t="shared" si="51"/>
        <v>539.97965007651442</v>
      </c>
      <c r="BA43" s="1">
        <f t="shared" si="10"/>
        <v>30.346905214585</v>
      </c>
      <c r="BB43" s="1">
        <f t="shared" si="11"/>
        <v>407.11341181534726</v>
      </c>
      <c r="BC43" s="1">
        <f t="shared" si="12"/>
        <v>134.8452290684036</v>
      </c>
      <c r="BD43" s="1">
        <f t="shared" si="13"/>
        <v>218.42241111834639</v>
      </c>
      <c r="BE43" s="1">
        <f t="shared" si="14"/>
        <v>347.54134490573057</v>
      </c>
      <c r="BF43" s="1">
        <f t="shared" si="15"/>
        <v>539.97965007651442</v>
      </c>
      <c r="BG43" s="1">
        <f t="shared" si="16"/>
        <v>13.415318924174345</v>
      </c>
      <c r="BH43" s="1">
        <f t="shared" si="17"/>
        <v>4.4434589990282021</v>
      </c>
      <c r="BI43" s="1">
        <f t="shared" si="18"/>
        <v>7.1975184808423425</v>
      </c>
      <c r="BJ43" s="1">
        <f t="shared" si="19"/>
        <v>11.45228294115141</v>
      </c>
      <c r="BK43" s="1">
        <f t="shared" si="20"/>
        <v>17.793565645599845</v>
      </c>
      <c r="BM43" s="1">
        <f t="shared" si="21"/>
        <v>7921.4809826258279</v>
      </c>
      <c r="BN43" s="1">
        <f t="shared" si="22"/>
        <v>407.11341181534726</v>
      </c>
      <c r="BO43" s="1">
        <f t="shared" si="22"/>
        <v>134.8452290684036</v>
      </c>
      <c r="BP43" s="1">
        <f t="shared" si="22"/>
        <v>218.42241111834639</v>
      </c>
      <c r="BQ43" s="1">
        <f t="shared" si="22"/>
        <v>347.54134490573057</v>
      </c>
      <c r="BR43" s="1">
        <f t="shared" si="22"/>
        <v>539.97965007651442</v>
      </c>
      <c r="BS43" s="1">
        <f t="shared" si="23"/>
        <v>5.139359833196198</v>
      </c>
      <c r="BT43" s="1">
        <f t="shared" si="24"/>
        <v>1.7022729634036797</v>
      </c>
      <c r="BU43" s="1">
        <f t="shared" si="25"/>
        <v>2.7573431230525194</v>
      </c>
      <c r="BV43" s="1">
        <f t="shared" si="26"/>
        <v>4.3873278957305137</v>
      </c>
      <c r="BW43" s="1">
        <f t="shared" si="27"/>
        <v>6.8166502104953732</v>
      </c>
    </row>
    <row r="44" spans="1:75">
      <c r="A44" s="53"/>
      <c r="B44" s="53"/>
      <c r="C44" s="53"/>
      <c r="D44" s="55"/>
      <c r="E44" s="55"/>
      <c r="P44" s="1">
        <v>1.5</v>
      </c>
      <c r="Q44" s="1">
        <f t="shared" si="4"/>
        <v>1316.7918860904188</v>
      </c>
      <c r="R44" s="14">
        <v>3.3</v>
      </c>
      <c r="S44" s="1">
        <f t="shared" si="28"/>
        <v>57.825000000000003</v>
      </c>
      <c r="T44" s="1">
        <f t="shared" si="29"/>
        <v>26.317</v>
      </c>
      <c r="U44" s="1">
        <f t="shared" si="30"/>
        <v>10.954000000000001</v>
      </c>
      <c r="V44" s="1">
        <f t="shared" si="31"/>
        <v>1.6040000000000001</v>
      </c>
      <c r="W44" s="14">
        <f t="shared" si="54"/>
        <v>96.7</v>
      </c>
      <c r="Y44" s="1">
        <f t="shared" si="5"/>
        <v>59.798345398138572</v>
      </c>
      <c r="Z44" s="1">
        <f t="shared" si="6"/>
        <v>27.215098241985519</v>
      </c>
      <c r="AA44" s="1">
        <f t="shared" si="7"/>
        <v>11.327817993795243</v>
      </c>
      <c r="AB44" s="1">
        <f t="shared" si="8"/>
        <v>1.6587383660806618</v>
      </c>
      <c r="AC44" s="14">
        <f t="shared" si="9"/>
        <v>100</v>
      </c>
      <c r="AD44" s="1">
        <f t="shared" si="33"/>
        <v>8.0935596860674697E-2</v>
      </c>
      <c r="AE44" s="1">
        <f t="shared" si="34"/>
        <v>0.51158998597030181</v>
      </c>
      <c r="AF44" s="1">
        <f t="shared" si="35"/>
        <v>0.1736190383547308</v>
      </c>
      <c r="AG44" s="1">
        <f t="shared" si="36"/>
        <v>0.55686075342803332</v>
      </c>
      <c r="AH44" s="1">
        <f t="shared" si="37"/>
        <v>0.3377907236567661</v>
      </c>
      <c r="AI44" s="1">
        <f t="shared" si="38"/>
        <v>0.20624142976619705</v>
      </c>
      <c r="AJ44" s="1">
        <f t="shared" si="39"/>
        <v>0.12670075062441405</v>
      </c>
      <c r="AL44" s="1">
        <f t="shared" si="52"/>
        <v>6872.0952073185681</v>
      </c>
      <c r="AM44" s="1">
        <f t="shared" si="53"/>
        <v>7889.6814136771236</v>
      </c>
      <c r="AN44" s="1">
        <f t="shared" si="40"/>
        <v>30.924248359665327</v>
      </c>
      <c r="AO44" s="1">
        <f t="shared" si="41"/>
        <v>30.364400461405619</v>
      </c>
      <c r="AP44" s="1">
        <f t="shared" si="42"/>
        <v>390.6853840562265</v>
      </c>
      <c r="AQ44" s="1">
        <f t="shared" si="43"/>
        <v>406.61559279234359</v>
      </c>
      <c r="AR44" s="1">
        <f t="shared" si="44"/>
        <v>138.44130238304206</v>
      </c>
      <c r="AS44" s="1">
        <f t="shared" si="45"/>
        <v>134.95420098702903</v>
      </c>
      <c r="AT44" s="1">
        <f t="shared" si="46"/>
        <v>219.79716360879061</v>
      </c>
      <c r="AU44" s="1">
        <f t="shared" si="47"/>
        <v>218.46407028472348</v>
      </c>
      <c r="AV44" s="1">
        <f t="shared" si="48"/>
        <v>338.69894645376331</v>
      </c>
      <c r="AW44" s="1">
        <f t="shared" si="49"/>
        <v>347.27339343748912</v>
      </c>
      <c r="AX44" s="1">
        <f t="shared" si="50"/>
        <v>499.79602721976102</v>
      </c>
      <c r="AY44" s="1">
        <f t="shared" si="51"/>
        <v>538.76196453540069</v>
      </c>
      <c r="BA44" s="1">
        <f t="shared" si="10"/>
        <v>30.364400461405619</v>
      </c>
      <c r="BB44" s="1">
        <f t="shared" si="11"/>
        <v>406.61559279234359</v>
      </c>
      <c r="BC44" s="1">
        <f t="shared" si="12"/>
        <v>134.95420098702903</v>
      </c>
      <c r="BD44" s="1">
        <f t="shared" si="13"/>
        <v>218.46407028472348</v>
      </c>
      <c r="BE44" s="1">
        <f t="shared" si="14"/>
        <v>347.27339343748912</v>
      </c>
      <c r="BF44" s="1">
        <f t="shared" si="15"/>
        <v>538.76196453540069</v>
      </c>
      <c r="BG44" s="1">
        <f t="shared" si="16"/>
        <v>13.391194511123921</v>
      </c>
      <c r="BH44" s="1">
        <f t="shared" si="17"/>
        <v>4.444487588633975</v>
      </c>
      <c r="BI44" s="1">
        <f t="shared" si="18"/>
        <v>7.1947434154809065</v>
      </c>
      <c r="BJ44" s="1">
        <f t="shared" si="19"/>
        <v>11.436859880664782</v>
      </c>
      <c r="BK44" s="1">
        <f t="shared" si="20"/>
        <v>17.7432110085687</v>
      </c>
      <c r="BM44" s="1">
        <f t="shared" si="21"/>
        <v>7889.6814136771236</v>
      </c>
      <c r="BN44" s="1">
        <f t="shared" si="22"/>
        <v>406.61559279234359</v>
      </c>
      <c r="BO44" s="1">
        <f t="shared" si="22"/>
        <v>134.95420098702903</v>
      </c>
      <c r="BP44" s="1">
        <f t="shared" si="22"/>
        <v>218.46407028472348</v>
      </c>
      <c r="BQ44" s="1">
        <f t="shared" si="22"/>
        <v>347.27339343748912</v>
      </c>
      <c r="BR44" s="1">
        <f t="shared" si="22"/>
        <v>538.76196453540069</v>
      </c>
      <c r="BS44" s="1">
        <f t="shared" si="23"/>
        <v>5.1537644104039089</v>
      </c>
      <c r="BT44" s="1">
        <f t="shared" si="24"/>
        <v>1.7105152148866207</v>
      </c>
      <c r="BU44" s="1">
        <f t="shared" si="25"/>
        <v>2.7689846881016771</v>
      </c>
      <c r="BV44" s="1">
        <f t="shared" si="26"/>
        <v>4.401614909766506</v>
      </c>
      <c r="BW44" s="1">
        <f t="shared" si="27"/>
        <v>6.828690998871414</v>
      </c>
    </row>
    <row r="45" spans="1:75">
      <c r="A45" s="53"/>
      <c r="B45" s="53"/>
      <c r="C45" s="53"/>
      <c r="D45" s="55"/>
      <c r="E45" s="55"/>
      <c r="P45" s="1">
        <v>1.5</v>
      </c>
      <c r="Q45" s="1">
        <f t="shared" si="4"/>
        <v>1317.2266686991145</v>
      </c>
      <c r="R45" s="14">
        <v>3.4</v>
      </c>
      <c r="S45" s="1">
        <f t="shared" si="28"/>
        <v>57.85</v>
      </c>
      <c r="T45" s="1">
        <f t="shared" si="29"/>
        <v>26.265999999999998</v>
      </c>
      <c r="U45" s="1">
        <f t="shared" si="30"/>
        <v>10.891999999999999</v>
      </c>
      <c r="V45" s="1">
        <f t="shared" si="31"/>
        <v>1.5920000000000001</v>
      </c>
      <c r="W45" s="14">
        <f t="shared" si="54"/>
        <v>96.6</v>
      </c>
      <c r="Y45" s="1">
        <f t="shared" si="5"/>
        <v>59.886128364389236</v>
      </c>
      <c r="Z45" s="1">
        <f t="shared" si="6"/>
        <v>27.19047619047619</v>
      </c>
      <c r="AA45" s="1">
        <f t="shared" si="7"/>
        <v>11.27536231884058</v>
      </c>
      <c r="AB45" s="1">
        <f t="shared" si="8"/>
        <v>1.6480331262939962</v>
      </c>
      <c r="AC45" s="14">
        <f t="shared" si="9"/>
        <v>100</v>
      </c>
      <c r="AD45" s="1">
        <f t="shared" si="33"/>
        <v>8.0701349530989216E-2</v>
      </c>
      <c r="AE45" s="1">
        <f t="shared" si="34"/>
        <v>0.51047767209989436</v>
      </c>
      <c r="AF45" s="1">
        <f t="shared" si="35"/>
        <v>0.17321235112544828</v>
      </c>
      <c r="AG45" s="1">
        <f t="shared" si="36"/>
        <v>0.55547554844214275</v>
      </c>
      <c r="AH45" s="1">
        <f t="shared" si="37"/>
        <v>0.33697227553062314</v>
      </c>
      <c r="AI45" s="1">
        <f t="shared" si="38"/>
        <v>0.20575416997412538</v>
      </c>
      <c r="AJ45" s="1">
        <f t="shared" si="39"/>
        <v>0.12640846863523453</v>
      </c>
      <c r="AL45" s="1">
        <f t="shared" si="52"/>
        <v>6811.8562366381466</v>
      </c>
      <c r="AM45" s="1">
        <f t="shared" si="53"/>
        <v>7857.9806731759772</v>
      </c>
      <c r="AN45" s="1">
        <f t="shared" si="40"/>
        <v>30.960962160321298</v>
      </c>
      <c r="AO45" s="1">
        <f t="shared" si="41"/>
        <v>30.381946393726668</v>
      </c>
      <c r="AP45" s="1">
        <f t="shared" si="42"/>
        <v>389.68094894198089</v>
      </c>
      <c r="AQ45" s="1">
        <f t="shared" si="43"/>
        <v>406.11751503203885</v>
      </c>
      <c r="AR45" s="1">
        <f t="shared" si="44"/>
        <v>138.67190906307187</v>
      </c>
      <c r="AS45" s="1">
        <f t="shared" si="45"/>
        <v>135.06354534220677</v>
      </c>
      <c r="AT45" s="1">
        <f t="shared" si="46"/>
        <v>219.88407501945551</v>
      </c>
      <c r="AU45" s="1">
        <f t="shared" si="47"/>
        <v>218.50583512986265</v>
      </c>
      <c r="AV45" s="1">
        <f t="shared" si="48"/>
        <v>338.15247659933846</v>
      </c>
      <c r="AW45" s="1">
        <f t="shared" si="49"/>
        <v>347.00513117754355</v>
      </c>
      <c r="AX45" s="1">
        <f t="shared" si="50"/>
        <v>497.39993204071294</v>
      </c>
      <c r="AY45" s="1">
        <f t="shared" si="51"/>
        <v>537.54543416790989</v>
      </c>
      <c r="BA45" s="1">
        <f t="shared" si="10"/>
        <v>30.381946393726668</v>
      </c>
      <c r="BB45" s="1">
        <f t="shared" si="11"/>
        <v>406.11751503203885</v>
      </c>
      <c r="BC45" s="1">
        <f t="shared" si="12"/>
        <v>135.06354534220677</v>
      </c>
      <c r="BD45" s="1">
        <f t="shared" si="13"/>
        <v>218.50583512986265</v>
      </c>
      <c r="BE45" s="1">
        <f t="shared" si="14"/>
        <v>347.00513117754355</v>
      </c>
      <c r="BF45" s="1">
        <f t="shared" si="15"/>
        <v>537.54543416790989</v>
      </c>
      <c r="BG45" s="1">
        <f t="shared" si="16"/>
        <v>13.367067065719493</v>
      </c>
      <c r="BH45" s="1">
        <f t="shared" si="17"/>
        <v>4.4455198357566381</v>
      </c>
      <c r="BI45" s="1">
        <f t="shared" si="18"/>
        <v>7.1919630262720826</v>
      </c>
      <c r="BJ45" s="1">
        <f t="shared" si="19"/>
        <v>11.421425299110986</v>
      </c>
      <c r="BK45" s="1">
        <f t="shared" si="20"/>
        <v>17.692922869448005</v>
      </c>
      <c r="BM45" s="1">
        <f t="shared" si="21"/>
        <v>7857.9806731759772</v>
      </c>
      <c r="BN45" s="1">
        <f t="shared" si="22"/>
        <v>406.11751503203885</v>
      </c>
      <c r="BO45" s="1">
        <f t="shared" si="22"/>
        <v>135.06354534220677</v>
      </c>
      <c r="BP45" s="1">
        <f t="shared" si="22"/>
        <v>218.50583512986265</v>
      </c>
      <c r="BQ45" s="1">
        <f t="shared" si="22"/>
        <v>347.00513117754355</v>
      </c>
      <c r="BR45" s="1">
        <f t="shared" si="22"/>
        <v>537.54543416790989</v>
      </c>
      <c r="BS45" s="1">
        <f t="shared" si="23"/>
        <v>5.1682172802786681</v>
      </c>
      <c r="BT45" s="1">
        <f t="shared" si="24"/>
        <v>1.7188072987155596</v>
      </c>
      <c r="BU45" s="1">
        <f t="shared" si="25"/>
        <v>2.7806868484132918</v>
      </c>
      <c r="BV45" s="1">
        <f t="shared" si="26"/>
        <v>4.4159580636547133</v>
      </c>
      <c r="BW45" s="1">
        <f t="shared" si="27"/>
        <v>6.8407579061994435</v>
      </c>
    </row>
    <row r="46" spans="1:75">
      <c r="A46" s="53"/>
      <c r="B46" s="53"/>
      <c r="C46" s="53"/>
      <c r="D46" s="55"/>
      <c r="E46" s="55"/>
      <c r="P46" s="1">
        <v>1.5</v>
      </c>
      <c r="Q46" s="1">
        <f t="shared" si="4"/>
        <v>1317.66145130781</v>
      </c>
      <c r="R46" s="14">
        <v>3.5</v>
      </c>
      <c r="S46" s="1">
        <f t="shared" si="28"/>
        <v>57.875</v>
      </c>
      <c r="T46" s="1">
        <f t="shared" si="29"/>
        <v>26.215</v>
      </c>
      <c r="U46" s="1">
        <f t="shared" si="30"/>
        <v>10.83</v>
      </c>
      <c r="V46" s="1">
        <f t="shared" si="31"/>
        <v>1.58</v>
      </c>
      <c r="W46" s="14">
        <f t="shared" si="54"/>
        <v>96.5</v>
      </c>
      <c r="Y46" s="1">
        <f t="shared" si="5"/>
        <v>59.974093264248708</v>
      </c>
      <c r="Z46" s="1">
        <f t="shared" si="6"/>
        <v>27.165803108808291</v>
      </c>
      <c r="AA46" s="1">
        <f t="shared" si="7"/>
        <v>11.222797927461141</v>
      </c>
      <c r="AB46" s="1">
        <f t="shared" si="8"/>
        <v>1.6373056994818653</v>
      </c>
      <c r="AC46" s="14">
        <f t="shared" si="9"/>
        <v>100.00000000000001</v>
      </c>
      <c r="AD46" s="1">
        <f t="shared" si="33"/>
        <v>8.0466616714610084E-2</v>
      </c>
      <c r="AE46" s="1">
        <f t="shared" si="34"/>
        <v>0.50936305291576589</v>
      </c>
      <c r="AF46" s="1">
        <f t="shared" si="35"/>
        <v>0.17280482102107902</v>
      </c>
      <c r="AG46" s="1">
        <f t="shared" si="36"/>
        <v>0.5540874725650895</v>
      </c>
      <c r="AH46" s="1">
        <f t="shared" si="37"/>
        <v>0.33615213113893366</v>
      </c>
      <c r="AI46" s="1">
        <f t="shared" si="38"/>
        <v>0.20526590031719963</v>
      </c>
      <c r="AJ46" s="1">
        <f t="shared" si="39"/>
        <v>0.12611558088027433</v>
      </c>
      <c r="AL46" s="1">
        <f t="shared" si="52"/>
        <v>6751.9113109879581</v>
      </c>
      <c r="AM46" s="1">
        <f t="shared" si="53"/>
        <v>7826.3786913991771</v>
      </c>
      <c r="AN46" s="1">
        <f t="shared" si="40"/>
        <v>30.997838104225149</v>
      </c>
      <c r="AO46" s="1">
        <f t="shared" si="41"/>
        <v>30.399543299740913</v>
      </c>
      <c r="AP46" s="1">
        <f t="shared" si="42"/>
        <v>388.67570950861955</v>
      </c>
      <c r="AQ46" s="1">
        <f t="shared" si="43"/>
        <v>405.61917773136975</v>
      </c>
      <c r="AR46" s="1">
        <f t="shared" si="44"/>
        <v>138.90371795893029</v>
      </c>
      <c r="AS46" s="1">
        <f t="shared" si="45"/>
        <v>135.17326455982743</v>
      </c>
      <c r="AT46" s="1">
        <f t="shared" si="46"/>
        <v>219.97132366705523</v>
      </c>
      <c r="AU46" s="1">
        <f t="shared" si="47"/>
        <v>218.54770623092529</v>
      </c>
      <c r="AV46" s="1">
        <f t="shared" si="48"/>
        <v>337.60503252399798</v>
      </c>
      <c r="AW46" s="1">
        <f t="shared" si="49"/>
        <v>346.73655693029934</v>
      </c>
      <c r="AX46" s="1">
        <f t="shared" si="50"/>
        <v>495.00735797393571</v>
      </c>
      <c r="AY46" s="1">
        <f t="shared" si="51"/>
        <v>536.33006056236775</v>
      </c>
      <c r="BA46" s="1">
        <f t="shared" si="10"/>
        <v>30.399543299740913</v>
      </c>
      <c r="BB46" s="1">
        <f t="shared" si="11"/>
        <v>405.61917773136975</v>
      </c>
      <c r="BC46" s="1">
        <f t="shared" si="12"/>
        <v>135.17326455982743</v>
      </c>
      <c r="BD46" s="1">
        <f t="shared" si="13"/>
        <v>218.54770623092529</v>
      </c>
      <c r="BE46" s="1">
        <f t="shared" si="14"/>
        <v>346.73655693029934</v>
      </c>
      <c r="BF46" s="1">
        <f t="shared" si="15"/>
        <v>536.33006056236775</v>
      </c>
      <c r="BG46" s="1">
        <f t="shared" si="16"/>
        <v>13.342936560985333</v>
      </c>
      <c r="BH46" s="1">
        <f t="shared" si="17"/>
        <v>4.4465557665459885</v>
      </c>
      <c r="BI46" s="1">
        <f t="shared" si="18"/>
        <v>7.1891772871728605</v>
      </c>
      <c r="BJ46" s="1">
        <f t="shared" si="19"/>
        <v>11.405979146181926</v>
      </c>
      <c r="BK46" s="1">
        <f t="shared" si="20"/>
        <v>17.642701249624981</v>
      </c>
      <c r="BM46" s="1">
        <f t="shared" si="21"/>
        <v>7826.3786913991771</v>
      </c>
      <c r="BN46" s="1">
        <f t="shared" si="22"/>
        <v>405.61917773136975</v>
      </c>
      <c r="BO46" s="1">
        <f t="shared" si="22"/>
        <v>135.17326455982743</v>
      </c>
      <c r="BP46" s="1">
        <f t="shared" si="22"/>
        <v>218.54770623092529</v>
      </c>
      <c r="BQ46" s="1">
        <f t="shared" si="22"/>
        <v>346.73655693029934</v>
      </c>
      <c r="BR46" s="1">
        <f t="shared" si="22"/>
        <v>536.33006056236775</v>
      </c>
      <c r="BS46" s="1">
        <f t="shared" si="23"/>
        <v>5.1827185180436786</v>
      </c>
      <c r="BT46" s="1">
        <f t="shared" si="24"/>
        <v>1.7271495526836251</v>
      </c>
      <c r="BU46" s="1">
        <f t="shared" si="25"/>
        <v>2.7924499292514295</v>
      </c>
      <c r="BV46" s="1">
        <f t="shared" si="26"/>
        <v>4.430357520411663</v>
      </c>
      <c r="BW46" s="1">
        <f t="shared" si="27"/>
        <v>6.8528508740801071</v>
      </c>
    </row>
    <row r="47" spans="1:75">
      <c r="A47" s="53"/>
      <c r="B47" s="53"/>
      <c r="C47" s="53"/>
      <c r="D47" s="55"/>
      <c r="E47" s="55"/>
      <c r="P47" s="1">
        <v>1.5</v>
      </c>
      <c r="Q47" s="1">
        <f t="shared" si="4"/>
        <v>1318.0962339165058</v>
      </c>
      <c r="R47" s="14">
        <v>3.6</v>
      </c>
      <c r="S47" s="1">
        <f t="shared" si="28"/>
        <v>57.9</v>
      </c>
      <c r="T47" s="1">
        <f t="shared" si="29"/>
        <v>26.164000000000001</v>
      </c>
      <c r="U47" s="1">
        <f t="shared" si="30"/>
        <v>10.768000000000001</v>
      </c>
      <c r="V47" s="1">
        <f t="shared" si="31"/>
        <v>1.5680000000000001</v>
      </c>
      <c r="W47" s="14">
        <f t="shared" si="54"/>
        <v>96.399999999999991</v>
      </c>
      <c r="Y47" s="1">
        <f t="shared" si="5"/>
        <v>60.062240663900418</v>
      </c>
      <c r="Z47" s="1">
        <f t="shared" si="6"/>
        <v>27.141078838174277</v>
      </c>
      <c r="AA47" s="1">
        <f t="shared" si="7"/>
        <v>11.170124481327804</v>
      </c>
      <c r="AB47" s="1">
        <f t="shared" si="8"/>
        <v>1.6265560165975106</v>
      </c>
      <c r="AC47" s="14">
        <f t="shared" si="9"/>
        <v>100</v>
      </c>
      <c r="AD47" s="1">
        <f t="shared" si="33"/>
        <v>8.0231396900686605E-2</v>
      </c>
      <c r="AE47" s="1">
        <f t="shared" si="34"/>
        <v>0.5082461212437035</v>
      </c>
      <c r="AF47" s="1">
        <f t="shared" si="35"/>
        <v>0.17239644541856808</v>
      </c>
      <c r="AG47" s="1">
        <f t="shared" si="36"/>
        <v>0.55269651686256527</v>
      </c>
      <c r="AH47" s="1">
        <f t="shared" si="37"/>
        <v>0.33533028520286329</v>
      </c>
      <c r="AI47" s="1">
        <f t="shared" si="38"/>
        <v>0.20477661765268695</v>
      </c>
      <c r="AJ47" s="1">
        <f t="shared" si="39"/>
        <v>0.12582208547437021</v>
      </c>
      <c r="AL47" s="1">
        <f t="shared" si="52"/>
        <v>6692.2601456574894</v>
      </c>
      <c r="AM47" s="1">
        <f t="shared" si="53"/>
        <v>7794.8753984619079</v>
      </c>
      <c r="AN47" s="1">
        <f t="shared" si="40"/>
        <v>31.034877434134437</v>
      </c>
      <c r="AO47" s="1">
        <f t="shared" si="41"/>
        <v>30.417191470140736</v>
      </c>
      <c r="AP47" s="1">
        <f t="shared" si="42"/>
        <v>387.66966236945746</v>
      </c>
      <c r="AQ47" s="1">
        <f t="shared" si="43"/>
        <v>405.12058008242775</v>
      </c>
      <c r="AR47" s="1">
        <f t="shared" si="44"/>
        <v>139.13673963159414</v>
      </c>
      <c r="AS47" s="1">
        <f t="shared" si="45"/>
        <v>135.28336108959874</v>
      </c>
      <c r="AT47" s="1">
        <f t="shared" si="46"/>
        <v>220.05891203957512</v>
      </c>
      <c r="AU47" s="1">
        <f t="shared" si="47"/>
        <v>218.58968417005443</v>
      </c>
      <c r="AV47" s="1">
        <f t="shared" si="48"/>
        <v>337.05660915054318</v>
      </c>
      <c r="AW47" s="1">
        <f t="shared" si="49"/>
        <v>346.4676694919728</v>
      </c>
      <c r="AX47" s="1">
        <f t="shared" si="50"/>
        <v>492.61831160927272</v>
      </c>
      <c r="AY47" s="1">
        <f t="shared" si="51"/>
        <v>535.11584531367066</v>
      </c>
      <c r="BA47" s="1">
        <f t="shared" si="10"/>
        <v>30.417191470140736</v>
      </c>
      <c r="BB47" s="1">
        <f t="shared" si="11"/>
        <v>405.12058008242775</v>
      </c>
      <c r="BC47" s="1">
        <f t="shared" si="12"/>
        <v>135.28336108959874</v>
      </c>
      <c r="BD47" s="1">
        <f t="shared" si="13"/>
        <v>218.58968417005443</v>
      </c>
      <c r="BE47" s="1">
        <f t="shared" si="14"/>
        <v>346.4676694919728</v>
      </c>
      <c r="BF47" s="1">
        <f t="shared" si="15"/>
        <v>535.11584531367066</v>
      </c>
      <c r="BG47" s="1">
        <f t="shared" si="16"/>
        <v>13.318802969699467</v>
      </c>
      <c r="BH47" s="1">
        <f t="shared" si="17"/>
        <v>4.44759540743269</v>
      </c>
      <c r="BI47" s="1">
        <f t="shared" si="18"/>
        <v>7.1863861719328899</v>
      </c>
      <c r="BJ47" s="1">
        <f t="shared" si="19"/>
        <v>11.390521371181997</v>
      </c>
      <c r="BK47" s="1">
        <f t="shared" si="20"/>
        <v>17.592546170443487</v>
      </c>
      <c r="BM47" s="1">
        <f t="shared" si="21"/>
        <v>7794.8753984619079</v>
      </c>
      <c r="BN47" s="1">
        <f t="shared" si="22"/>
        <v>405.12058008242775</v>
      </c>
      <c r="BO47" s="1">
        <f t="shared" si="22"/>
        <v>135.28336108959874</v>
      </c>
      <c r="BP47" s="1">
        <f t="shared" si="22"/>
        <v>218.58968417005443</v>
      </c>
      <c r="BQ47" s="1">
        <f t="shared" si="22"/>
        <v>346.4676694919728</v>
      </c>
      <c r="BR47" s="1">
        <f t="shared" si="22"/>
        <v>535.11584531367066</v>
      </c>
      <c r="BS47" s="1">
        <f t="shared" si="23"/>
        <v>5.1972681970306613</v>
      </c>
      <c r="BT47" s="1">
        <f t="shared" si="24"/>
        <v>1.7355423168957003</v>
      </c>
      <c r="BU47" s="1">
        <f t="shared" si="25"/>
        <v>2.804274257073907</v>
      </c>
      <c r="BV47" s="1">
        <f t="shared" si="26"/>
        <v>4.4448134419228573</v>
      </c>
      <c r="BW47" s="1">
        <f t="shared" si="27"/>
        <v>6.8649698418432736</v>
      </c>
    </row>
    <row r="48" spans="1:75">
      <c r="A48" s="53"/>
      <c r="B48" s="53"/>
      <c r="C48" s="53"/>
      <c r="D48" s="55"/>
      <c r="E48" s="55"/>
      <c r="P48" s="1">
        <v>1.5</v>
      </c>
      <c r="Q48" s="1">
        <f t="shared" si="4"/>
        <v>1318.5310165252015</v>
      </c>
      <c r="R48" s="14">
        <v>3.7</v>
      </c>
      <c r="S48" s="1">
        <f t="shared" si="28"/>
        <v>57.924999999999997</v>
      </c>
      <c r="T48" s="1">
        <f t="shared" si="29"/>
        <v>26.113</v>
      </c>
      <c r="U48" s="1">
        <f t="shared" si="30"/>
        <v>10.706</v>
      </c>
      <c r="V48" s="1">
        <f t="shared" si="31"/>
        <v>1.556</v>
      </c>
      <c r="W48" s="14">
        <f t="shared" si="54"/>
        <v>96.3</v>
      </c>
      <c r="Y48" s="1">
        <f t="shared" si="5"/>
        <v>60.150571131879545</v>
      </c>
      <c r="Z48" s="1">
        <f t="shared" si="6"/>
        <v>27.11630321910696</v>
      </c>
      <c r="AA48" s="1">
        <f t="shared" si="7"/>
        <v>11.117341640706126</v>
      </c>
      <c r="AB48" s="1">
        <f t="shared" si="8"/>
        <v>1.6157840083073727</v>
      </c>
      <c r="AC48" s="14">
        <f t="shared" si="9"/>
        <v>100.00000000000001</v>
      </c>
      <c r="AD48" s="1">
        <f t="shared" si="33"/>
        <v>7.9995688572092438E-2</v>
      </c>
      <c r="AE48" s="1">
        <f t="shared" si="34"/>
        <v>0.50712686987969502</v>
      </c>
      <c r="AF48" s="1">
        <f t="shared" si="35"/>
        <v>0.1719872216839646</v>
      </c>
      <c r="AG48" s="1">
        <f t="shared" si="36"/>
        <v>0.55130267236315089</v>
      </c>
      <c r="AH48" s="1">
        <f t="shared" si="37"/>
        <v>0.3345067324216503</v>
      </c>
      <c r="AI48" s="1">
        <f t="shared" si="38"/>
        <v>0.20428631882480036</v>
      </c>
      <c r="AJ48" s="1">
        <f t="shared" si="39"/>
        <v>0.1255279805245286</v>
      </c>
      <c r="AL48" s="1">
        <f t="shared" si="52"/>
        <v>6632.9024550941976</v>
      </c>
      <c r="AM48" s="1">
        <f t="shared" si="53"/>
        <v>7763.4707243168341</v>
      </c>
      <c r="AN48" s="1">
        <f t="shared" si="40"/>
        <v>31.072081406393444</v>
      </c>
      <c r="AO48" s="1">
        <f t="shared" si="41"/>
        <v>30.434891198147564</v>
      </c>
      <c r="AP48" s="1">
        <f t="shared" si="42"/>
        <v>386.66280411194555</v>
      </c>
      <c r="AQ48" s="1">
        <f t="shared" si="43"/>
        <v>404.62172127241467</v>
      </c>
      <c r="AR48" s="1">
        <f t="shared" si="44"/>
        <v>139.37098477279204</v>
      </c>
      <c r="AS48" s="1">
        <f t="shared" si="45"/>
        <v>135.39383740536073</v>
      </c>
      <c r="AT48" s="1">
        <f t="shared" si="46"/>
        <v>220.1468426521094</v>
      </c>
      <c r="AU48" s="1">
        <f t="shared" si="47"/>
        <v>218.63176953443428</v>
      </c>
      <c r="AV48" s="1">
        <f t="shared" si="48"/>
        <v>336.50720135779272</v>
      </c>
      <c r="AW48" s="1">
        <f t="shared" si="49"/>
        <v>346.19846765050846</v>
      </c>
      <c r="AX48" s="1">
        <f t="shared" si="50"/>
        <v>490.23279957115284</v>
      </c>
      <c r="AY48" s="1">
        <f t="shared" si="51"/>
        <v>533.90279002333239</v>
      </c>
      <c r="BA48" s="1">
        <f t="shared" si="10"/>
        <v>30.434891198147564</v>
      </c>
      <c r="BB48" s="1">
        <f t="shared" si="11"/>
        <v>404.62172127241467</v>
      </c>
      <c r="BC48" s="1">
        <f t="shared" si="12"/>
        <v>135.39383740536073</v>
      </c>
      <c r="BD48" s="1">
        <f t="shared" si="13"/>
        <v>218.63176953443428</v>
      </c>
      <c r="BE48" s="1">
        <f t="shared" si="14"/>
        <v>346.19846765050846</v>
      </c>
      <c r="BF48" s="1">
        <f t="shared" si="15"/>
        <v>533.90279002333239</v>
      </c>
      <c r="BG48" s="1">
        <f t="shared" si="16"/>
        <v>13.294666264390726</v>
      </c>
      <c r="BH48" s="1">
        <f t="shared" si="17"/>
        <v>4.4486387851322942</v>
      </c>
      <c r="BI48" s="1">
        <f t="shared" si="18"/>
        <v>7.1835896540921897</v>
      </c>
      <c r="BJ48" s="1">
        <f t="shared" si="19"/>
        <v>11.375051923023797</v>
      </c>
      <c r="BK48" s="1">
        <f t="shared" si="20"/>
        <v>17.542457653202607</v>
      </c>
      <c r="BM48" s="1">
        <f t="shared" si="21"/>
        <v>7763.4707243168341</v>
      </c>
      <c r="BN48" s="1">
        <f t="shared" si="22"/>
        <v>404.62172127241467</v>
      </c>
      <c r="BO48" s="1">
        <f t="shared" si="22"/>
        <v>135.39383740536073</v>
      </c>
      <c r="BP48" s="1">
        <f t="shared" si="22"/>
        <v>218.63176953443428</v>
      </c>
      <c r="BQ48" s="1">
        <f t="shared" si="22"/>
        <v>346.19846765050846</v>
      </c>
      <c r="BR48" s="1">
        <f t="shared" si="22"/>
        <v>533.90279002333239</v>
      </c>
      <c r="BS48" s="1">
        <f t="shared" si="23"/>
        <v>5.2118663886379286</v>
      </c>
      <c r="BT48" s="1">
        <f t="shared" si="24"/>
        <v>1.7439859337818915</v>
      </c>
      <c r="BU48" s="1">
        <f t="shared" si="25"/>
        <v>2.8161601595228958</v>
      </c>
      <c r="BV48" s="1">
        <f t="shared" si="26"/>
        <v>4.4593259889052144</v>
      </c>
      <c r="BW48" s="1">
        <f t="shared" si="27"/>
        <v>6.8771147465145432</v>
      </c>
    </row>
    <row r="49" spans="1:75">
      <c r="A49" s="53"/>
      <c r="B49" s="53"/>
      <c r="C49" s="53"/>
      <c r="D49" s="55"/>
      <c r="E49" s="55"/>
      <c r="P49" s="1">
        <v>1.5</v>
      </c>
      <c r="Q49" s="1">
        <f t="shared" si="4"/>
        <v>1318.965799133897</v>
      </c>
      <c r="R49" s="14">
        <v>3.8</v>
      </c>
      <c r="S49" s="1">
        <f t="shared" si="28"/>
        <v>57.95</v>
      </c>
      <c r="T49" s="1">
        <f t="shared" si="29"/>
        <v>26.062000000000001</v>
      </c>
      <c r="U49" s="1">
        <f t="shared" si="30"/>
        <v>10.644</v>
      </c>
      <c r="V49" s="1">
        <f t="shared" si="31"/>
        <v>1.544</v>
      </c>
      <c r="W49" s="14">
        <f t="shared" si="54"/>
        <v>96.2</v>
      </c>
      <c r="Y49" s="1">
        <f t="shared" si="5"/>
        <v>60.239085239085234</v>
      </c>
      <c r="Z49" s="1">
        <f t="shared" si="6"/>
        <v>27.091476091476093</v>
      </c>
      <c r="AA49" s="1">
        <f t="shared" si="7"/>
        <v>11.064449064449065</v>
      </c>
      <c r="AB49" s="1">
        <f t="shared" si="8"/>
        <v>1.6049896049896051</v>
      </c>
      <c r="AC49" s="14">
        <f t="shared" si="9"/>
        <v>100</v>
      </c>
      <c r="AD49" s="1">
        <f t="shared" si="33"/>
        <v>7.9759490205393094E-2</v>
      </c>
      <c r="AE49" s="1">
        <f t="shared" si="34"/>
        <v>0.5060052915897737</v>
      </c>
      <c r="AF49" s="1">
        <f t="shared" si="35"/>
        <v>0.17157714717236608</v>
      </c>
      <c r="AG49" s="1">
        <f t="shared" si="36"/>
        <v>0.5499059300581246</v>
      </c>
      <c r="AH49" s="1">
        <f t="shared" si="37"/>
        <v>0.33368146747249305</v>
      </c>
      <c r="AI49" s="1">
        <f t="shared" si="38"/>
        <v>0.20379500066463127</v>
      </c>
      <c r="AJ49" s="1">
        <f t="shared" si="39"/>
        <v>0.12523326412988484</v>
      </c>
      <c r="AL49" s="1">
        <f t="shared" si="52"/>
        <v>6573.8379528976666</v>
      </c>
      <c r="AM49" s="1">
        <f t="shared" si="53"/>
        <v>7732.164598753171</v>
      </c>
      <c r="AN49" s="1">
        <f t="shared" si="40"/>
        <v>31.109451291126394</v>
      </c>
      <c r="AO49" s="1">
        <f t="shared" si="41"/>
        <v>30.45264277954174</v>
      </c>
      <c r="AP49" s="1">
        <f t="shared" si="42"/>
        <v>385.65513129738099</v>
      </c>
      <c r="AQ49" s="1">
        <f t="shared" si="43"/>
        <v>404.12260048359803</v>
      </c>
      <c r="AR49" s="1">
        <f t="shared" si="44"/>
        <v>139.60646420709617</v>
      </c>
      <c r="AS49" s="1">
        <f t="shared" si="45"/>
        <v>135.50469600540643</v>
      </c>
      <c r="AT49" s="1">
        <f t="shared" si="46"/>
        <v>220.23511804725212</v>
      </c>
      <c r="AU49" s="1">
        <f t="shared" si="47"/>
        <v>218.67396291635055</v>
      </c>
      <c r="AV49" s="1">
        <f t="shared" si="48"/>
        <v>335.95680398004811</v>
      </c>
      <c r="AW49" s="1">
        <f t="shared" si="49"/>
        <v>345.92895018549638</v>
      </c>
      <c r="AX49" s="1">
        <f t="shared" si="50"/>
        <v>487.85082851888944</v>
      </c>
      <c r="AY49" s="1">
        <f t="shared" si="51"/>
        <v>532.69089629953123</v>
      </c>
      <c r="BA49" s="1">
        <f t="shared" si="10"/>
        <v>30.45264277954174</v>
      </c>
      <c r="BB49" s="1">
        <f t="shared" si="11"/>
        <v>404.12260048359803</v>
      </c>
      <c r="BC49" s="1">
        <f t="shared" si="12"/>
        <v>135.50469600540643</v>
      </c>
      <c r="BD49" s="1">
        <f t="shared" si="13"/>
        <v>218.67396291635055</v>
      </c>
      <c r="BE49" s="1">
        <f t="shared" si="14"/>
        <v>345.92895018549638</v>
      </c>
      <c r="BF49" s="1">
        <f t="shared" si="15"/>
        <v>532.69089629953123</v>
      </c>
      <c r="BG49" s="1">
        <f t="shared" si="16"/>
        <v>13.27052641733577</v>
      </c>
      <c r="BH49" s="1">
        <f t="shared" si="17"/>
        <v>4.4496859266493374</v>
      </c>
      <c r="BI49" s="1">
        <f t="shared" si="18"/>
        <v>7.1807877069788164</v>
      </c>
      <c r="BJ49" s="1">
        <f t="shared" si="19"/>
        <v>11.359570750223801</v>
      </c>
      <c r="BK49" s="1">
        <f t="shared" si="20"/>
        <v>17.492435719155253</v>
      </c>
      <c r="BM49" s="1">
        <f t="shared" si="21"/>
        <v>7732.164598753171</v>
      </c>
      <c r="BN49" s="1">
        <f t="shared" si="22"/>
        <v>404.12260048359803</v>
      </c>
      <c r="BO49" s="1">
        <f t="shared" si="22"/>
        <v>135.50469600540643</v>
      </c>
      <c r="BP49" s="1">
        <f t="shared" si="22"/>
        <v>218.67396291635055</v>
      </c>
      <c r="BQ49" s="1">
        <f t="shared" si="22"/>
        <v>345.92895018549638</v>
      </c>
      <c r="BR49" s="1">
        <f t="shared" si="22"/>
        <v>532.69089629953123</v>
      </c>
      <c r="BS49" s="1">
        <f t="shared" si="23"/>
        <v>5.2265131622878771</v>
      </c>
      <c r="BT49" s="1">
        <f t="shared" si="24"/>
        <v>1.752480748111038</v>
      </c>
      <c r="BU49" s="1">
        <f t="shared" si="25"/>
        <v>2.8281079654151724</v>
      </c>
      <c r="BV49" s="1">
        <f t="shared" si="26"/>
        <v>4.4738953208688574</v>
      </c>
      <c r="BW49" s="1">
        <f t="shared" si="27"/>
        <v>6.8892855227814067</v>
      </c>
    </row>
    <row r="50" spans="1:75">
      <c r="A50" s="53"/>
      <c r="B50" s="53"/>
      <c r="C50" s="53"/>
      <c r="D50" s="55"/>
      <c r="E50" s="55"/>
      <c r="P50" s="1">
        <v>1.5</v>
      </c>
      <c r="Q50" s="1">
        <f t="shared" si="4"/>
        <v>1319.4005817425927</v>
      </c>
      <c r="R50" s="14">
        <v>3.9</v>
      </c>
      <c r="S50" s="1">
        <f t="shared" si="28"/>
        <v>57.975000000000001</v>
      </c>
      <c r="T50" s="1">
        <f t="shared" si="29"/>
        <v>26.010999999999999</v>
      </c>
      <c r="U50" s="1">
        <f t="shared" si="30"/>
        <v>10.582000000000001</v>
      </c>
      <c r="V50" s="1">
        <f t="shared" si="31"/>
        <v>1.532</v>
      </c>
      <c r="W50" s="14">
        <f t="shared" si="54"/>
        <v>96.100000000000009</v>
      </c>
      <c r="Y50" s="1">
        <f t="shared" si="5"/>
        <v>60.327783558792916</v>
      </c>
      <c r="Z50" s="1">
        <f t="shared" si="6"/>
        <v>27.066597294484907</v>
      </c>
      <c r="AA50" s="1">
        <f t="shared" si="7"/>
        <v>11.011446409989594</v>
      </c>
      <c r="AB50" s="1">
        <f t="shared" si="8"/>
        <v>1.59417273673257</v>
      </c>
      <c r="AC50" s="14">
        <f t="shared" si="9"/>
        <v>99.999999999999986</v>
      </c>
      <c r="AD50" s="1">
        <f t="shared" si="33"/>
        <v>7.9522800270812988E-2</v>
      </c>
      <c r="AE50" s="1">
        <f t="shared" si="34"/>
        <v>0.50488137910986308</v>
      </c>
      <c r="AF50" s="1">
        <f t="shared" si="35"/>
        <v>0.17116621922786102</v>
      </c>
      <c r="AG50" s="1">
        <f t="shared" si="36"/>
        <v>0.54850628090126674</v>
      </c>
      <c r="AH50" s="1">
        <f t="shared" si="37"/>
        <v>0.33285448501043435</v>
      </c>
      <c r="AI50" s="1">
        <f t="shared" si="38"/>
        <v>0.20330265999008099</v>
      </c>
      <c r="AJ50" s="1">
        <f t="shared" si="39"/>
        <v>0.12493793438166216</v>
      </c>
      <c r="AL50" s="1">
        <f t="shared" si="52"/>
        <v>6515.0663518136853</v>
      </c>
      <c r="AM50" s="1">
        <f t="shared" si="53"/>
        <v>7700.9569513957485</v>
      </c>
      <c r="AN50" s="1">
        <f t="shared" si="40"/>
        <v>31.146988372434063</v>
      </c>
      <c r="AO50" s="1">
        <f t="shared" si="41"/>
        <v>30.470446512692828</v>
      </c>
      <c r="AP50" s="1">
        <f t="shared" si="42"/>
        <v>384.6466404606183</v>
      </c>
      <c r="AQ50" s="1">
        <f t="shared" si="43"/>
        <v>403.62321689326524</v>
      </c>
      <c r="AR50" s="1">
        <f t="shared" si="44"/>
        <v>139.84318889405566</v>
      </c>
      <c r="AS50" s="1">
        <f t="shared" si="45"/>
        <v>135.61593941280768</v>
      </c>
      <c r="AT50" s="1">
        <f t="shared" si="46"/>
        <v>220.32374079549547</v>
      </c>
      <c r="AU50" s="1">
        <f t="shared" si="47"/>
        <v>218.71626491325168</v>
      </c>
      <c r="AV50" s="1">
        <f t="shared" si="48"/>
        <v>335.4054118065518</v>
      </c>
      <c r="AW50" s="1">
        <f t="shared" si="49"/>
        <v>345.65911586808755</v>
      </c>
      <c r="AX50" s="1">
        <f t="shared" si="50"/>
        <v>485.47240514698382</v>
      </c>
      <c r="AY50" s="1">
        <f t="shared" si="51"/>
        <v>531.48016575715815</v>
      </c>
      <c r="BA50" s="1">
        <f t="shared" si="10"/>
        <v>30.470446512692828</v>
      </c>
      <c r="BB50" s="1">
        <f t="shared" si="11"/>
        <v>403.62321689326524</v>
      </c>
      <c r="BC50" s="1">
        <f t="shared" si="12"/>
        <v>135.61593941280768</v>
      </c>
      <c r="BD50" s="1">
        <f t="shared" si="13"/>
        <v>218.71626491325168</v>
      </c>
      <c r="BE50" s="1">
        <f t="shared" si="14"/>
        <v>345.65911586808755</v>
      </c>
      <c r="BF50" s="1">
        <f t="shared" si="15"/>
        <v>531.48016575715815</v>
      </c>
      <c r="BG50" s="1">
        <f t="shared" si="16"/>
        <v>13.24638340055605</v>
      </c>
      <c r="BH50" s="1">
        <f t="shared" si="17"/>
        <v>4.4507368592815091</v>
      </c>
      <c r="BI50" s="1">
        <f t="shared" si="18"/>
        <v>7.1779803037065051</v>
      </c>
      <c r="BJ50" s="1">
        <f t="shared" si="19"/>
        <v>11.344077800897967</v>
      </c>
      <c r="BK50" s="1">
        <f t="shared" si="20"/>
        <v>17.442480389506724</v>
      </c>
      <c r="BM50" s="1">
        <f t="shared" si="21"/>
        <v>7700.9569513957485</v>
      </c>
      <c r="BN50" s="1">
        <f t="shared" si="22"/>
        <v>403.62321689326524</v>
      </c>
      <c r="BO50" s="1">
        <f t="shared" si="22"/>
        <v>135.61593941280768</v>
      </c>
      <c r="BP50" s="1">
        <f t="shared" si="22"/>
        <v>218.71626491325168</v>
      </c>
      <c r="BQ50" s="1">
        <f t="shared" si="22"/>
        <v>345.65911586808755</v>
      </c>
      <c r="BR50" s="1">
        <f t="shared" si="22"/>
        <v>531.48016575715815</v>
      </c>
      <c r="BS50" s="1">
        <f t="shared" si="23"/>
        <v>5.2412085853838093</v>
      </c>
      <c r="BT50" s="1">
        <f t="shared" si="24"/>
        <v>1.7610271070042556</v>
      </c>
      <c r="BU50" s="1">
        <f t="shared" si="25"/>
        <v>2.8401180047320067</v>
      </c>
      <c r="BV50" s="1">
        <f t="shared" si="26"/>
        <v>4.4885215960782521</v>
      </c>
      <c r="BW50" s="1">
        <f t="shared" si="27"/>
        <v>6.9014821029590463</v>
      </c>
    </row>
    <row r="51" spans="1:75">
      <c r="A51" s="53"/>
      <c r="B51" s="53"/>
      <c r="C51" s="53"/>
      <c r="D51" s="55"/>
      <c r="E51" s="55"/>
      <c r="P51" s="1">
        <v>1.5</v>
      </c>
      <c r="Q51" s="1">
        <f t="shared" si="4"/>
        <v>1319.8353643512883</v>
      </c>
      <c r="R51" s="14">
        <v>4</v>
      </c>
      <c r="S51" s="1">
        <f t="shared" si="28"/>
        <v>58</v>
      </c>
      <c r="T51" s="1">
        <f t="shared" si="29"/>
        <v>25.96</v>
      </c>
      <c r="U51" s="1">
        <f t="shared" si="30"/>
        <v>10.52</v>
      </c>
      <c r="V51" s="1">
        <f t="shared" si="31"/>
        <v>1.52</v>
      </c>
      <c r="W51" s="14">
        <f t="shared" si="54"/>
        <v>96</v>
      </c>
      <c r="Y51" s="1">
        <f t="shared" si="5"/>
        <v>60.416666666666664</v>
      </c>
      <c r="Z51" s="1">
        <f t="shared" si="6"/>
        <v>27.041666666666668</v>
      </c>
      <c r="AA51" s="1">
        <f t="shared" si="7"/>
        <v>10.958333333333334</v>
      </c>
      <c r="AB51" s="1">
        <f t="shared" si="8"/>
        <v>1.5833333333333333</v>
      </c>
      <c r="AC51" s="14">
        <f t="shared" si="9"/>
        <v>99.999999999999986</v>
      </c>
      <c r="AD51" s="1">
        <f t="shared" si="33"/>
        <v>7.9285617232202538E-2</v>
      </c>
      <c r="AE51" s="1">
        <f t="shared" si="34"/>
        <v>0.50375512514561926</v>
      </c>
      <c r="AF51" s="1">
        <f t="shared" si="35"/>
        <v>0.17075443518347164</v>
      </c>
      <c r="AG51" s="1">
        <f t="shared" si="36"/>
        <v>0.54710371580866557</v>
      </c>
      <c r="AH51" s="1">
        <f t="shared" si="37"/>
        <v>0.33202577966824648</v>
      </c>
      <c r="AI51" s="1">
        <f t="shared" si="38"/>
        <v>0.20280929360579208</v>
      </c>
      <c r="AJ51" s="1">
        <f t="shared" si="39"/>
        <v>0.12464198936313074</v>
      </c>
      <c r="AL51" s="1">
        <f t="shared" si="52"/>
        <v>6456.5873637282912</v>
      </c>
      <c r="AM51" s="1">
        <f t="shared" si="53"/>
        <v>7669.847711704062</v>
      </c>
      <c r="AN51" s="1">
        <f t="shared" si="40"/>
        <v>31.184693948593885</v>
      </c>
      <c r="AO51" s="1">
        <f t="shared" si="41"/>
        <v>30.488302698590353</v>
      </c>
      <c r="AP51" s="1">
        <f t="shared" si="42"/>
        <v>383.6373281097737</v>
      </c>
      <c r="AQ51" s="1">
        <f t="shared" si="43"/>
        <v>403.12356967367793</v>
      </c>
      <c r="AR51" s="1">
        <f t="shared" si="44"/>
        <v>140.08116993037257</v>
      </c>
      <c r="AS51" s="1">
        <f t="shared" si="45"/>
        <v>135.72757017574679</v>
      </c>
      <c r="AT51" s="1">
        <f t="shared" si="46"/>
        <v>220.41271349563584</v>
      </c>
      <c r="AU51" s="1">
        <f t="shared" si="47"/>
        <v>218.7586761278113</v>
      </c>
      <c r="AV51" s="1">
        <f t="shared" si="48"/>
        <v>334.85301958093658</v>
      </c>
      <c r="AW51" s="1">
        <f t="shared" si="49"/>
        <v>345.38896346090877</v>
      </c>
      <c r="AX51" s="1">
        <f t="shared" si="50"/>
        <v>483.0975361854305</v>
      </c>
      <c r="AY51" s="1">
        <f t="shared" si="51"/>
        <v>530.27060001786504</v>
      </c>
      <c r="BA51" s="1">
        <f t="shared" si="10"/>
        <v>30.488302698590353</v>
      </c>
      <c r="BB51" s="1">
        <f t="shared" si="11"/>
        <v>403.12356967367793</v>
      </c>
      <c r="BC51" s="1">
        <f t="shared" si="12"/>
        <v>135.72757017574679</v>
      </c>
      <c r="BD51" s="1">
        <f t="shared" si="13"/>
        <v>218.7586761278113</v>
      </c>
      <c r="BE51" s="1">
        <f t="shared" si="14"/>
        <v>345.38896346090877</v>
      </c>
      <c r="BF51" s="1">
        <f t="shared" si="15"/>
        <v>530.27060001786504</v>
      </c>
      <c r="BG51" s="1">
        <f t="shared" si="16"/>
        <v>13.222237185814762</v>
      </c>
      <c r="BH51" s="1">
        <f t="shared" si="17"/>
        <v>4.4517916106239079</v>
      </c>
      <c r="BI51" s="1">
        <f t="shared" si="18"/>
        <v>7.1751674171722835</v>
      </c>
      <c r="BJ51" s="1">
        <f t="shared" si="19"/>
        <v>11.328573022757285</v>
      </c>
      <c r="BK51" s="1">
        <f t="shared" si="20"/>
        <v>17.392591685413255</v>
      </c>
      <c r="BM51" s="1">
        <f t="shared" si="21"/>
        <v>7669.847711704062</v>
      </c>
      <c r="BN51" s="1">
        <f t="shared" si="22"/>
        <v>403.12356967367793</v>
      </c>
      <c r="BO51" s="1">
        <f t="shared" si="22"/>
        <v>135.72757017574679</v>
      </c>
      <c r="BP51" s="1">
        <f t="shared" si="22"/>
        <v>218.7586761278113</v>
      </c>
      <c r="BQ51" s="1">
        <f t="shared" si="22"/>
        <v>345.38896346090877</v>
      </c>
      <c r="BR51" s="1">
        <f t="shared" si="22"/>
        <v>530.27060001786504</v>
      </c>
      <c r="BS51" s="1">
        <f t="shared" si="23"/>
        <v>5.2559527232661729</v>
      </c>
      <c r="BT51" s="1">
        <f t="shared" si="24"/>
        <v>1.7696253599485259</v>
      </c>
      <c r="BU51" s="1">
        <f t="shared" si="25"/>
        <v>2.8521906086086841</v>
      </c>
      <c r="BV51" s="1">
        <f t="shared" si="26"/>
        <v>4.5032049715126794</v>
      </c>
      <c r="BW51" s="1">
        <f t="shared" si="27"/>
        <v>6.913704416955774</v>
      </c>
    </row>
    <row r="52" spans="1:75">
      <c r="A52" s="53"/>
      <c r="B52" s="53"/>
      <c r="C52" s="53"/>
      <c r="D52" s="55"/>
      <c r="E52" s="55"/>
      <c r="P52" s="1">
        <v>1.5</v>
      </c>
      <c r="Q52" s="1">
        <f t="shared" si="4"/>
        <v>1320.270146959984</v>
      </c>
      <c r="R52" s="14">
        <v>4.0999999999999996</v>
      </c>
      <c r="S52" s="1">
        <f t="shared" si="28"/>
        <v>58.024999999999999</v>
      </c>
      <c r="T52" s="1">
        <f t="shared" si="29"/>
        <v>25.908999999999999</v>
      </c>
      <c r="U52" s="1">
        <f t="shared" si="30"/>
        <v>10.458</v>
      </c>
      <c r="V52" s="1">
        <f t="shared" si="31"/>
        <v>1.508</v>
      </c>
      <c r="W52" s="14">
        <f t="shared" si="54"/>
        <v>95.899999999999991</v>
      </c>
      <c r="Y52" s="1">
        <f t="shared" si="5"/>
        <v>60.505735140771641</v>
      </c>
      <c r="Z52" s="1">
        <f t="shared" si="6"/>
        <v>27.016684045881128</v>
      </c>
      <c r="AA52" s="1">
        <f t="shared" si="7"/>
        <v>10.905109489051096</v>
      </c>
      <c r="AB52" s="1">
        <f t="shared" si="8"/>
        <v>1.5724713242961421</v>
      </c>
      <c r="AC52" s="14">
        <f t="shared" si="9"/>
        <v>100.00000000000001</v>
      </c>
      <c r="AD52" s="1">
        <f t="shared" si="33"/>
        <v>7.9047939547004772E-2</v>
      </c>
      <c r="AE52" s="1">
        <f t="shared" si="34"/>
        <v>0.5026265223722739</v>
      </c>
      <c r="AF52" s="1">
        <f t="shared" si="35"/>
        <v>0.17034179236109603</v>
      </c>
      <c r="AG52" s="1">
        <f t="shared" si="36"/>
        <v>0.54569822565851978</v>
      </c>
      <c r="AH52" s="1">
        <f t="shared" si="37"/>
        <v>0.33119534605631457</v>
      </c>
      <c r="AI52" s="1">
        <f t="shared" si="38"/>
        <v>0.20231489830307922</v>
      </c>
      <c r="AJ52" s="1">
        <f t="shared" si="39"/>
        <v>0.12434542714956588</v>
      </c>
      <c r="AL52" s="1">
        <f t="shared" si="52"/>
        <v>6398.400699661729</v>
      </c>
      <c r="AM52" s="1">
        <f t="shared" si="53"/>
        <v>7638.8368089713231</v>
      </c>
      <c r="AN52" s="1">
        <f t="shared" si="40"/>
        <v>31.222569332263497</v>
      </c>
      <c r="AO52" s="1">
        <f t="shared" si="41"/>
        <v>30.506211640875062</v>
      </c>
      <c r="AP52" s="1">
        <f t="shared" si="42"/>
        <v>382.62719072592597</v>
      </c>
      <c r="AQ52" s="1">
        <f t="shared" si="43"/>
        <v>402.62365799202547</v>
      </c>
      <c r="AR52" s="1">
        <f t="shared" si="44"/>
        <v>140.32041855211986</v>
      </c>
      <c r="AS52" s="1">
        <f t="shared" si="45"/>
        <v>135.83959086785345</v>
      </c>
      <c r="AT52" s="1">
        <f t="shared" si="46"/>
        <v>220.502038775187</v>
      </c>
      <c r="AU52" s="1">
        <f t="shared" si="47"/>
        <v>218.80119716799118</v>
      </c>
      <c r="AV52" s="1">
        <f t="shared" si="48"/>
        <v>334.29962200066632</v>
      </c>
      <c r="AW52" s="1">
        <f t="shared" si="49"/>
        <v>345.11849171797604</v>
      </c>
      <c r="AX52" s="1">
        <f t="shared" si="50"/>
        <v>480.72622840002867</v>
      </c>
      <c r="AY52" s="1">
        <f t="shared" si="51"/>
        <v>529.06220071011296</v>
      </c>
      <c r="BA52" s="1">
        <f t="shared" si="10"/>
        <v>30.506211640875062</v>
      </c>
      <c r="BB52" s="1">
        <f t="shared" si="11"/>
        <v>402.62365799202547</v>
      </c>
      <c r="BC52" s="1">
        <f t="shared" si="12"/>
        <v>135.83959086785345</v>
      </c>
      <c r="BD52" s="1">
        <f t="shared" si="13"/>
        <v>218.80119716799118</v>
      </c>
      <c r="BE52" s="1">
        <f t="shared" si="14"/>
        <v>345.11849171797604</v>
      </c>
      <c r="BF52" s="1">
        <f t="shared" si="15"/>
        <v>529.06220071011296</v>
      </c>
      <c r="BG52" s="1">
        <f t="shared" si="16"/>
        <v>13.198087744613717</v>
      </c>
      <c r="BH52" s="1">
        <f t="shared" si="17"/>
        <v>4.4528502085733557</v>
      </c>
      <c r="BI52" s="1">
        <f t="shared" si="18"/>
        <v>7.1723490200540327</v>
      </c>
      <c r="BJ52" s="1">
        <f t="shared" si="19"/>
        <v>11.31305636310325</v>
      </c>
      <c r="BK52" s="1">
        <f t="shared" si="20"/>
        <v>17.342769627980491</v>
      </c>
      <c r="BM52" s="1">
        <f t="shared" si="21"/>
        <v>7638.8368089713231</v>
      </c>
      <c r="BN52" s="1">
        <f t="shared" si="22"/>
        <v>402.62365799202547</v>
      </c>
      <c r="BO52" s="1">
        <f t="shared" si="22"/>
        <v>135.83959086785345</v>
      </c>
      <c r="BP52" s="1">
        <f t="shared" si="22"/>
        <v>218.80119716799118</v>
      </c>
      <c r="BQ52" s="1">
        <f t="shared" si="22"/>
        <v>345.11849171797604</v>
      </c>
      <c r="BR52" s="1">
        <f t="shared" si="22"/>
        <v>529.06220071011296</v>
      </c>
      <c r="BS52" s="1">
        <f t="shared" si="23"/>
        <v>5.2707456391681236</v>
      </c>
      <c r="BT52" s="1">
        <f t="shared" si="24"/>
        <v>1.7782758588103174</v>
      </c>
      <c r="BU52" s="1">
        <f t="shared" si="25"/>
        <v>2.8643261093236503</v>
      </c>
      <c r="BV52" s="1">
        <f t="shared" si="26"/>
        <v>4.5179456028260292</v>
      </c>
      <c r="BW52" s="1">
        <f t="shared" si="27"/>
        <v>6.9259523922380879</v>
      </c>
    </row>
    <row r="53" spans="1:75">
      <c r="A53" s="53"/>
      <c r="B53" s="53"/>
      <c r="C53" s="53"/>
      <c r="D53" s="55"/>
      <c r="E53" s="55"/>
      <c r="P53" s="1">
        <v>1.5</v>
      </c>
      <c r="Q53" s="1">
        <f t="shared" si="4"/>
        <v>1320.7049295686797</v>
      </c>
      <c r="R53" s="14">
        <v>4.2</v>
      </c>
      <c r="S53" s="1">
        <f t="shared" si="28"/>
        <v>58.05</v>
      </c>
      <c r="T53" s="1">
        <f t="shared" si="29"/>
        <v>25.858000000000001</v>
      </c>
      <c r="U53" s="1">
        <f t="shared" si="30"/>
        <v>10.396000000000001</v>
      </c>
      <c r="V53" s="1">
        <f t="shared" si="31"/>
        <v>1.496</v>
      </c>
      <c r="W53" s="14">
        <f t="shared" si="54"/>
        <v>95.8</v>
      </c>
      <c r="Y53" s="1">
        <f t="shared" si="5"/>
        <v>60.594989561586644</v>
      </c>
      <c r="Z53" s="1">
        <f t="shared" si="6"/>
        <v>26.991649269311068</v>
      </c>
      <c r="AA53" s="1">
        <f t="shared" si="7"/>
        <v>10.851774530271401</v>
      </c>
      <c r="AB53" s="1">
        <f t="shared" si="8"/>
        <v>1.5615866388308977</v>
      </c>
      <c r="AC53" s="14">
        <f t="shared" si="9"/>
        <v>100.00000000000001</v>
      </c>
      <c r="AD53" s="1">
        <f t="shared" si="33"/>
        <v>7.8809765666222054E-2</v>
      </c>
      <c r="AE53" s="1">
        <f t="shared" si="34"/>
        <v>0.50149556343447477</v>
      </c>
      <c r="AF53" s="1">
        <f t="shared" si="35"/>
        <v>0.1699282880714503</v>
      </c>
      <c r="AG53" s="1">
        <f t="shared" si="36"/>
        <v>0.54428980129094162</v>
      </c>
      <c r="AH53" s="1">
        <f t="shared" si="37"/>
        <v>0.33036317876252069</v>
      </c>
      <c r="AI53" s="1">
        <f t="shared" si="38"/>
        <v>0.20181947085985963</v>
      </c>
      <c r="AJ53" s="1">
        <f t="shared" si="39"/>
        <v>0.12404824580820656</v>
      </c>
      <c r="AL53" s="1">
        <f t="shared" si="52"/>
        <v>6340.5060697623485</v>
      </c>
      <c r="AM53" s="1">
        <f t="shared" si="53"/>
        <v>7607.92417232349</v>
      </c>
      <c r="AN53" s="1">
        <f t="shared" si="40"/>
        <v>31.260615850688012</v>
      </c>
      <c r="AO53" s="1">
        <f t="shared" si="41"/>
        <v>30.524173645870608</v>
      </c>
      <c r="AP53" s="1">
        <f t="shared" si="42"/>
        <v>381.61622476281241</v>
      </c>
      <c r="AQ53" s="1">
        <f t="shared" si="43"/>
        <v>402.12348101037753</v>
      </c>
      <c r="AR53" s="1">
        <f t="shared" si="44"/>
        <v>140.56094613700449</v>
      </c>
      <c r="AS53" s="1">
        <f t="shared" si="45"/>
        <v>135.95200408854754</v>
      </c>
      <c r="AT53" s="1">
        <f t="shared" si="46"/>
        <v>220.59171929079974</v>
      </c>
      <c r="AU53" s="1">
        <f t="shared" si="47"/>
        <v>218.84382864710568</v>
      </c>
      <c r="AV53" s="1">
        <f t="shared" si="48"/>
        <v>333.74521371646807</v>
      </c>
      <c r="AW53" s="1">
        <f t="shared" si="49"/>
        <v>344.84769938460681</v>
      </c>
      <c r="AX53" s="1">
        <f t="shared" si="50"/>
        <v>478.35848859269527</v>
      </c>
      <c r="AY53" s="1">
        <f t="shared" si="51"/>
        <v>527.85496946922206</v>
      </c>
      <c r="BA53" s="1">
        <f t="shared" si="10"/>
        <v>30.524173645870608</v>
      </c>
      <c r="BB53" s="1">
        <f t="shared" si="11"/>
        <v>402.12348101037753</v>
      </c>
      <c r="BC53" s="1">
        <f t="shared" si="12"/>
        <v>135.95200408854754</v>
      </c>
      <c r="BD53" s="1">
        <f t="shared" si="13"/>
        <v>218.84382864710568</v>
      </c>
      <c r="BE53" s="1">
        <f t="shared" si="14"/>
        <v>344.84769938460681</v>
      </c>
      <c r="BF53" s="1">
        <f t="shared" si="15"/>
        <v>527.85496946922206</v>
      </c>
      <c r="BG53" s="1">
        <f t="shared" si="16"/>
        <v>13.17393504819017</v>
      </c>
      <c r="BH53" s="1">
        <f t="shared" si="17"/>
        <v>4.4539126813327998</v>
      </c>
      <c r="BI53" s="1">
        <f t="shared" si="18"/>
        <v>7.1695250848080354</v>
      </c>
      <c r="BJ53" s="1">
        <f t="shared" si="19"/>
        <v>11.297527768823276</v>
      </c>
      <c r="BK53" s="1">
        <f t="shared" si="20"/>
        <v>17.293014238261996</v>
      </c>
      <c r="BM53" s="1">
        <f t="shared" si="21"/>
        <v>7607.92417232349</v>
      </c>
      <c r="BN53" s="1">
        <f t="shared" si="22"/>
        <v>402.12348101037753</v>
      </c>
      <c r="BO53" s="1">
        <f t="shared" si="22"/>
        <v>135.95200408854754</v>
      </c>
      <c r="BP53" s="1">
        <f t="shared" si="22"/>
        <v>218.84382864710568</v>
      </c>
      <c r="BQ53" s="1">
        <f t="shared" si="22"/>
        <v>344.84769938460681</v>
      </c>
      <c r="BR53" s="1">
        <f t="shared" si="22"/>
        <v>527.85496946922206</v>
      </c>
      <c r="BS53" s="1">
        <f t="shared" si="23"/>
        <v>5.2855873941704576</v>
      </c>
      <c r="BT53" s="1">
        <f t="shared" si="24"/>
        <v>1.786978957849251</v>
      </c>
      <c r="BU53" s="1">
        <f t="shared" si="25"/>
        <v>2.8765248402872805</v>
      </c>
      <c r="BV53" s="1">
        <f t="shared" si="26"/>
        <v>4.5327436443059206</v>
      </c>
      <c r="BW53" s="1">
        <f t="shared" si="27"/>
        <v>6.9382259537953974</v>
      </c>
    </row>
    <row r="54" spans="1:75">
      <c r="A54" s="53"/>
      <c r="B54" s="53"/>
      <c r="C54" s="53"/>
      <c r="D54" s="55"/>
      <c r="E54" s="55"/>
      <c r="P54" s="1">
        <v>1.5</v>
      </c>
      <c r="Q54" s="1">
        <f t="shared" si="4"/>
        <v>1321.1397121773753</v>
      </c>
      <c r="R54" s="14">
        <v>4.3</v>
      </c>
      <c r="S54" s="1">
        <f t="shared" si="28"/>
        <v>58.075000000000003</v>
      </c>
      <c r="T54" s="1">
        <f t="shared" si="29"/>
        <v>25.806999999999999</v>
      </c>
      <c r="U54" s="1">
        <f t="shared" si="30"/>
        <v>10.334</v>
      </c>
      <c r="V54" s="1">
        <f t="shared" si="31"/>
        <v>1.484</v>
      </c>
      <c r="W54" s="14">
        <f t="shared" si="54"/>
        <v>95.7</v>
      </c>
      <c r="Y54" s="1">
        <f t="shared" si="5"/>
        <v>60.684430512016718</v>
      </c>
      <c r="Z54" s="1">
        <f t="shared" si="6"/>
        <v>26.966562173458723</v>
      </c>
      <c r="AA54" s="1">
        <f t="shared" si="7"/>
        <v>10.798328108672935</v>
      </c>
      <c r="AB54" s="1">
        <f t="shared" si="8"/>
        <v>1.5506792058516197</v>
      </c>
      <c r="AC54" s="14">
        <f t="shared" si="9"/>
        <v>100</v>
      </c>
      <c r="AD54" s="1">
        <f t="shared" si="33"/>
        <v>7.8571094034382283E-2</v>
      </c>
      <c r="AE54" s="1">
        <f t="shared" si="34"/>
        <v>0.50036224094612614</v>
      </c>
      <c r="AF54" s="1">
        <f t="shared" si="35"/>
        <v>0.16951391961401008</v>
      </c>
      <c r="AG54" s="1">
        <f t="shared" si="36"/>
        <v>0.54287843350775689</v>
      </c>
      <c r="AH54" s="1">
        <f t="shared" si="37"/>
        <v>0.32952927235212526</v>
      </c>
      <c r="AI54" s="1">
        <f t="shared" si="38"/>
        <v>0.20132300804058312</v>
      </c>
      <c r="AJ54" s="1">
        <f t="shared" si="39"/>
        <v>0.12375044339821317</v>
      </c>
      <c r="AL54" s="1">
        <f t="shared" si="52"/>
        <v>6282.9031833004283</v>
      </c>
      <c r="AM54" s="1">
        <f t="shared" si="53"/>
        <v>7577.1097307183027</v>
      </c>
      <c r="AN54" s="1">
        <f t="shared" si="40"/>
        <v>31.29883484591091</v>
      </c>
      <c r="AO54" s="1">
        <f t="shared" si="41"/>
        <v>30.542189022615734</v>
      </c>
      <c r="AP54" s="1">
        <f t="shared" si="42"/>
        <v>380.60442664652095</v>
      </c>
      <c r="AQ54" s="1">
        <f t="shared" si="43"/>
        <v>401.62303788563668</v>
      </c>
      <c r="AR54" s="1">
        <f t="shared" si="44"/>
        <v>140.80276420667491</v>
      </c>
      <c r="AS54" s="1">
        <f t="shared" si="45"/>
        <v>136.06481246338774</v>
      </c>
      <c r="AT54" s="1">
        <f t="shared" si="46"/>
        <v>220.68175772869139</v>
      </c>
      <c r="AU54" s="1">
        <f t="shared" si="47"/>
        <v>218.88657118388673</v>
      </c>
      <c r="AV54" s="1">
        <f t="shared" si="48"/>
        <v>333.18978933175481</v>
      </c>
      <c r="AW54" s="1">
        <f t="shared" si="49"/>
        <v>344.57658519733116</v>
      </c>
      <c r="AX54" s="1">
        <f t="shared" si="50"/>
        <v>475.99432360178395</v>
      </c>
      <c r="AY54" s="1">
        <f t="shared" si="51"/>
        <v>526.64890793742109</v>
      </c>
      <c r="BA54" s="1">
        <f t="shared" si="10"/>
        <v>30.542189022615734</v>
      </c>
      <c r="BB54" s="1">
        <f t="shared" si="11"/>
        <v>401.62303788563668</v>
      </c>
      <c r="BC54" s="1">
        <f t="shared" si="12"/>
        <v>136.06481246338774</v>
      </c>
      <c r="BD54" s="1">
        <f t="shared" si="13"/>
        <v>218.88657118388673</v>
      </c>
      <c r="BE54" s="1">
        <f t="shared" si="14"/>
        <v>344.57658519733116</v>
      </c>
      <c r="BF54" s="1">
        <f t="shared" si="15"/>
        <v>526.64890793742109</v>
      </c>
      <c r="BG54" s="1">
        <f t="shared" si="16"/>
        <v>13.149779067513622</v>
      </c>
      <c r="BH54" s="1">
        <f t="shared" si="17"/>
        <v>4.4549790574157973</v>
      </c>
      <c r="BI54" s="1">
        <f t="shared" si="18"/>
        <v>7.1666955836664705</v>
      </c>
      <c r="BJ54" s="1">
        <f t="shared" si="19"/>
        <v>11.281987186386042</v>
      </c>
      <c r="BK54" s="1">
        <f t="shared" si="20"/>
        <v>17.243325537257682</v>
      </c>
      <c r="BM54" s="1">
        <f t="shared" si="21"/>
        <v>7577.1097307183027</v>
      </c>
      <c r="BN54" s="1">
        <f t="shared" si="22"/>
        <v>401.62303788563668</v>
      </c>
      <c r="BO54" s="1">
        <f t="shared" si="22"/>
        <v>136.06481246338774</v>
      </c>
      <c r="BP54" s="1">
        <f t="shared" si="22"/>
        <v>218.88657118388673</v>
      </c>
      <c r="BQ54" s="1">
        <f t="shared" si="22"/>
        <v>344.57658519733116</v>
      </c>
      <c r="BR54" s="1">
        <f t="shared" si="22"/>
        <v>526.64890793742109</v>
      </c>
      <c r="BS54" s="1">
        <f t="shared" si="23"/>
        <v>5.3004780471558934</v>
      </c>
      <c r="BT54" s="1">
        <f t="shared" si="24"/>
        <v>1.7957350137317982</v>
      </c>
      <c r="BU54" s="1">
        <f t="shared" si="25"/>
        <v>2.8887871360302513</v>
      </c>
      <c r="BV54" s="1">
        <f t="shared" si="26"/>
        <v>4.547599248832122</v>
      </c>
      <c r="BW54" s="1">
        <f t="shared" si="27"/>
        <v>6.9505250241043468</v>
      </c>
    </row>
    <row r="55" spans="1:75">
      <c r="A55" s="53"/>
      <c r="B55" s="53"/>
      <c r="C55" s="53"/>
      <c r="D55" s="55"/>
      <c r="E55" s="55"/>
      <c r="P55" s="1">
        <v>1.5</v>
      </c>
      <c r="Q55" s="1">
        <f t="shared" si="4"/>
        <v>1321.574494786071</v>
      </c>
      <c r="R55" s="14">
        <v>4.4000000000000004</v>
      </c>
      <c r="S55" s="1">
        <f t="shared" si="28"/>
        <v>58.1</v>
      </c>
      <c r="T55" s="1">
        <f t="shared" si="29"/>
        <v>25.756</v>
      </c>
      <c r="U55" s="1">
        <f t="shared" si="30"/>
        <v>10.272</v>
      </c>
      <c r="V55" s="1">
        <f t="shared" si="31"/>
        <v>1.472</v>
      </c>
      <c r="W55" s="14">
        <f t="shared" si="54"/>
        <v>95.6</v>
      </c>
      <c r="Y55" s="1">
        <f t="shared" si="5"/>
        <v>60.77405857740586</v>
      </c>
      <c r="Z55" s="1">
        <f t="shared" si="6"/>
        <v>26.94142259414226</v>
      </c>
      <c r="AA55" s="1">
        <f t="shared" si="7"/>
        <v>10.744769874476988</v>
      </c>
      <c r="AB55" s="1">
        <f t="shared" si="8"/>
        <v>1.5397489539748954</v>
      </c>
      <c r="AC55" s="14">
        <f t="shared" si="9"/>
        <v>100</v>
      </c>
      <c r="AD55" s="1">
        <f t="shared" si="33"/>
        <v>7.8331923089505234E-2</v>
      </c>
      <c r="AE55" s="1">
        <f t="shared" si="34"/>
        <v>0.49922654749022899</v>
      </c>
      <c r="AF55" s="1">
        <f t="shared" si="35"/>
        <v>0.16909868427695185</v>
      </c>
      <c r="AG55" s="1">
        <f t="shared" si="36"/>
        <v>0.54146411307230646</v>
      </c>
      <c r="AH55" s="1">
        <f t="shared" si="37"/>
        <v>0.32869362136764962</v>
      </c>
      <c r="AI55" s="1">
        <f t="shared" si="38"/>
        <v>0.20082550659616172</v>
      </c>
      <c r="AJ55" s="1">
        <f t="shared" si="39"/>
        <v>0.12345201797062572</v>
      </c>
      <c r="AL55" s="1">
        <f t="shared" si="52"/>
        <v>6225.5917486619319</v>
      </c>
      <c r="AM55" s="1">
        <f t="shared" si="53"/>
        <v>7546.3934129442941</v>
      </c>
      <c r="AN55" s="1">
        <f t="shared" si="40"/>
        <v>31.337227674988583</v>
      </c>
      <c r="AO55" s="1">
        <f t="shared" si="41"/>
        <v>30.560258082896937</v>
      </c>
      <c r="AP55" s="1">
        <f t="shared" si="42"/>
        <v>379.59179277517649</v>
      </c>
      <c r="AQ55" s="1">
        <f t="shared" si="43"/>
        <v>401.12232776948986</v>
      </c>
      <c r="AR55" s="1">
        <f t="shared" si="44"/>
        <v>141.04588442907482</v>
      </c>
      <c r="AS55" s="1">
        <f t="shared" si="45"/>
        <v>136.17801864442609</v>
      </c>
      <c r="AT55" s="1">
        <f t="shared" si="46"/>
        <v>220.77215680508058</v>
      </c>
      <c r="AU55" s="1">
        <f t="shared" si="47"/>
        <v>218.92942540255024</v>
      </c>
      <c r="AV55" s="1">
        <f t="shared" si="48"/>
        <v>332.6333434020388</v>
      </c>
      <c r="AW55" s="1">
        <f t="shared" si="49"/>
        <v>344.30514788380174</v>
      </c>
      <c r="AX55" s="1">
        <f t="shared" si="50"/>
        <v>473.63374030240493</v>
      </c>
      <c r="AY55" s="1">
        <f t="shared" si="51"/>
        <v>525.44401776389805</v>
      </c>
      <c r="BA55" s="1">
        <f t="shared" si="10"/>
        <v>30.560258082896937</v>
      </c>
      <c r="BB55" s="1">
        <f t="shared" si="11"/>
        <v>401.12232776948986</v>
      </c>
      <c r="BC55" s="1">
        <f t="shared" si="12"/>
        <v>136.17801864442609</v>
      </c>
      <c r="BD55" s="1">
        <f t="shared" si="13"/>
        <v>218.92942540255024</v>
      </c>
      <c r="BE55" s="1">
        <f t="shared" si="14"/>
        <v>344.30514788380174</v>
      </c>
      <c r="BF55" s="1">
        <f t="shared" si="15"/>
        <v>525.44401776389805</v>
      </c>
      <c r="BG55" s="1">
        <f t="shared" si="16"/>
        <v>13.125619773282548</v>
      </c>
      <c r="BH55" s="1">
        <f t="shared" si="17"/>
        <v>4.4560493656510767</v>
      </c>
      <c r="BI55" s="1">
        <f t="shared" si="18"/>
        <v>7.1638604886348851</v>
      </c>
      <c r="BJ55" s="1">
        <f t="shared" si="19"/>
        <v>11.266434561836776</v>
      </c>
      <c r="BK55" s="1">
        <f t="shared" si="20"/>
        <v>17.193703545912232</v>
      </c>
      <c r="BM55" s="1">
        <f t="shared" si="21"/>
        <v>7546.3934129442941</v>
      </c>
      <c r="BN55" s="1">
        <f t="shared" si="22"/>
        <v>401.12232776948986</v>
      </c>
      <c r="BO55" s="1">
        <f t="shared" si="22"/>
        <v>136.17801864442609</v>
      </c>
      <c r="BP55" s="1">
        <f t="shared" si="22"/>
        <v>218.92942540255024</v>
      </c>
      <c r="BQ55" s="1">
        <f t="shared" si="22"/>
        <v>344.30514788380174</v>
      </c>
      <c r="BR55" s="1">
        <f t="shared" si="22"/>
        <v>525.44401776389805</v>
      </c>
      <c r="BS55" s="1">
        <f t="shared" si="23"/>
        <v>5.3154176547626921</v>
      </c>
      <c r="BT55" s="1">
        <f t="shared" si="24"/>
        <v>1.8045443855450281</v>
      </c>
      <c r="BU55" s="1">
        <f t="shared" si="25"/>
        <v>2.9011133321915286</v>
      </c>
      <c r="BV55" s="1">
        <f t="shared" si="26"/>
        <v>4.5625125678342808</v>
      </c>
      <c r="BW55" s="1">
        <f t="shared" si="27"/>
        <v>6.9628495230927969</v>
      </c>
    </row>
    <row r="56" spans="1:75">
      <c r="A56" s="53"/>
      <c r="B56" s="53"/>
      <c r="C56" s="53"/>
      <c r="D56" s="55"/>
      <c r="E56" s="55"/>
      <c r="P56" s="1">
        <v>1.5</v>
      </c>
      <c r="Q56" s="1">
        <f t="shared" si="4"/>
        <v>1322.0092773947665</v>
      </c>
      <c r="R56" s="14">
        <v>4.5</v>
      </c>
      <c r="S56" s="1">
        <f t="shared" si="28"/>
        <v>58.125</v>
      </c>
      <c r="T56" s="1">
        <f t="shared" si="29"/>
        <v>25.704999999999998</v>
      </c>
      <c r="U56" s="1">
        <f t="shared" si="30"/>
        <v>10.210000000000001</v>
      </c>
      <c r="V56" s="1">
        <f t="shared" si="31"/>
        <v>1.46</v>
      </c>
      <c r="W56" s="14">
        <f t="shared" si="54"/>
        <v>95.499999999999986</v>
      </c>
      <c r="Y56" s="1">
        <f t="shared" si="5"/>
        <v>60.863874345549746</v>
      </c>
      <c r="Z56" s="1">
        <f t="shared" si="6"/>
        <v>26.916230366492151</v>
      </c>
      <c r="AA56" s="1">
        <f t="shared" si="7"/>
        <v>10.691099476439794</v>
      </c>
      <c r="AB56" s="1">
        <f t="shared" si="8"/>
        <v>1.5287958115183249</v>
      </c>
      <c r="AC56" s="14">
        <f t="shared" si="9"/>
        <v>100</v>
      </c>
      <c r="AD56" s="1">
        <f t="shared" si="33"/>
        <v>7.8092251263068235E-2</v>
      </c>
      <c r="AE56" s="1">
        <f t="shared" si="34"/>
        <v>0.49808847561871727</v>
      </c>
      <c r="AF56" s="1">
        <f t="shared" si="35"/>
        <v>0.16868257933709349</v>
      </c>
      <c r="AG56" s="1">
        <f t="shared" si="36"/>
        <v>0.54004683070924242</v>
      </c>
      <c r="AH56" s="1">
        <f t="shared" si="37"/>
        <v>0.32785622032875622</v>
      </c>
      <c r="AI56" s="1">
        <f t="shared" si="38"/>
        <v>0.20032696326389859</v>
      </c>
      <c r="AJ56" s="1">
        <f t="shared" si="39"/>
        <v>0.1231529675683208</v>
      </c>
      <c r="AL56" s="1">
        <f t="shared" si="52"/>
        <v>6168.5714733422055</v>
      </c>
      <c r="AM56" s="1">
        <f t="shared" si="53"/>
        <v>7515.7751476198027</v>
      </c>
      <c r="AN56" s="1">
        <f t="shared" si="40"/>
        <v>31.375795710208994</v>
      </c>
      <c r="AO56" s="1">
        <f t="shared" si="41"/>
        <v>30.57838114128165</v>
      </c>
      <c r="AP56" s="1">
        <f t="shared" si="42"/>
        <v>378.57831951862471</v>
      </c>
      <c r="AQ56" s="1">
        <f t="shared" si="43"/>
        <v>400.62134980835958</v>
      </c>
      <c r="AR56" s="1">
        <f t="shared" si="44"/>
        <v>141.29031862084472</v>
      </c>
      <c r="AS56" s="1">
        <f t="shared" si="45"/>
        <v>136.29162531056872</v>
      </c>
      <c r="AT56" s="1">
        <f t="shared" si="46"/>
        <v>220.86291926663242</v>
      </c>
      <c r="AU56" s="1">
        <f t="shared" si="47"/>
        <v>218.97239193286316</v>
      </c>
      <c r="AV56" s="1">
        <f t="shared" si="48"/>
        <v>332.07587043433659</v>
      </c>
      <c r="AW56" s="1">
        <f t="shared" si="49"/>
        <v>344.03338616270253</v>
      </c>
      <c r="AX56" s="1">
        <f t="shared" si="50"/>
        <v>471.27674560675291</v>
      </c>
      <c r="AY56" s="1">
        <f t="shared" si="51"/>
        <v>524.24030060485029</v>
      </c>
      <c r="BA56" s="1">
        <f t="shared" si="10"/>
        <v>30.57838114128165</v>
      </c>
      <c r="BB56" s="1">
        <f t="shared" si="11"/>
        <v>400.62134980835958</v>
      </c>
      <c r="BC56" s="1">
        <f t="shared" si="12"/>
        <v>136.29162531056872</v>
      </c>
      <c r="BD56" s="1">
        <f t="shared" si="13"/>
        <v>218.97239193286316</v>
      </c>
      <c r="BE56" s="1">
        <f t="shared" si="14"/>
        <v>344.03338616270253</v>
      </c>
      <c r="BF56" s="1">
        <f t="shared" si="15"/>
        <v>524.24030060485029</v>
      </c>
      <c r="BG56" s="1">
        <f t="shared" si="16"/>
        <v>13.101457135921098</v>
      </c>
      <c r="BH56" s="1">
        <f t="shared" si="17"/>
        <v>4.457123635187191</v>
      </c>
      <c r="BI56" s="1">
        <f t="shared" si="18"/>
        <v>7.1610197714896175</v>
      </c>
      <c r="BJ56" s="1">
        <f t="shared" si="19"/>
        <v>11.250869840792456</v>
      </c>
      <c r="BK56" s="1">
        <f t="shared" si="20"/>
        <v>17.144148285113484</v>
      </c>
      <c r="BM56" s="1">
        <f t="shared" si="21"/>
        <v>7515.7751476198027</v>
      </c>
      <c r="BN56" s="1">
        <f t="shared" si="22"/>
        <v>400.62134980835958</v>
      </c>
      <c r="BO56" s="1">
        <f t="shared" si="22"/>
        <v>136.29162531056872</v>
      </c>
      <c r="BP56" s="1">
        <f t="shared" si="22"/>
        <v>218.97239193286316</v>
      </c>
      <c r="BQ56" s="1">
        <f t="shared" si="22"/>
        <v>344.03338616270253</v>
      </c>
      <c r="BR56" s="1">
        <f t="shared" si="22"/>
        <v>524.24030060485029</v>
      </c>
      <c r="BS56" s="1">
        <f t="shared" si="23"/>
        <v>5.3304062713376119</v>
      </c>
      <c r="BT56" s="1">
        <f t="shared" si="24"/>
        <v>1.8134074348103855</v>
      </c>
      <c r="BU56" s="1">
        <f t="shared" si="25"/>
        <v>2.9135037655059479</v>
      </c>
      <c r="BV56" s="1">
        <f t="shared" si="26"/>
        <v>4.5774837512489404</v>
      </c>
      <c r="BW56" s="1">
        <f t="shared" si="27"/>
        <v>6.9751993681034188</v>
      </c>
    </row>
    <row r="57" spans="1:75">
      <c r="A57" s="53"/>
      <c r="B57" s="53"/>
      <c r="C57" s="53"/>
      <c r="D57" s="55"/>
      <c r="E57" s="55"/>
      <c r="P57" s="1">
        <v>1.5</v>
      </c>
      <c r="Q57" s="1">
        <f t="shared" si="4"/>
        <v>1322.4440600034623</v>
      </c>
      <c r="R57" s="14">
        <v>4.5999999999999996</v>
      </c>
      <c r="S57" s="1">
        <f t="shared" si="28"/>
        <v>58.15</v>
      </c>
      <c r="T57" s="1">
        <f t="shared" si="29"/>
        <v>25.654</v>
      </c>
      <c r="U57" s="1">
        <f t="shared" si="30"/>
        <v>10.148</v>
      </c>
      <c r="V57" s="1">
        <f t="shared" si="31"/>
        <v>1.448</v>
      </c>
      <c r="W57" s="14">
        <f t="shared" si="54"/>
        <v>95.399999999999991</v>
      </c>
      <c r="Y57" s="1">
        <f t="shared" si="5"/>
        <v>60.953878406708604</v>
      </c>
      <c r="Z57" s="1">
        <f t="shared" si="6"/>
        <v>26.890985324947593</v>
      </c>
      <c r="AA57" s="1">
        <f t="shared" si="7"/>
        <v>10.637316561844864</v>
      </c>
      <c r="AB57" s="1">
        <f t="shared" si="8"/>
        <v>1.5178197064989518</v>
      </c>
      <c r="AC57" s="14">
        <f t="shared" si="9"/>
        <v>100.00000000000003</v>
      </c>
      <c r="AD57" s="1">
        <f t="shared" si="33"/>
        <v>7.7852076979971999E-2</v>
      </c>
      <c r="AE57" s="1">
        <f t="shared" si="34"/>
        <v>0.4969480178522967</v>
      </c>
      <c r="AF57" s="1">
        <f t="shared" si="35"/>
        <v>0.16826560205983498</v>
      </c>
      <c r="AG57" s="1">
        <f t="shared" si="36"/>
        <v>0.53862657710432704</v>
      </c>
      <c r="AH57" s="1">
        <f t="shared" si="37"/>
        <v>0.32701706373212924</v>
      </c>
      <c r="AI57" s="1">
        <f t="shared" si="38"/>
        <v>0.19982737476741685</v>
      </c>
      <c r="AJ57" s="1">
        <f t="shared" si="39"/>
        <v>0.12285329022596909</v>
      </c>
      <c r="AL57" s="1">
        <f t="shared" si="52"/>
        <v>6111.8420639395918</v>
      </c>
      <c r="AM57" s="1">
        <f t="shared" si="53"/>
        <v>7485.2548631919717</v>
      </c>
      <c r="AN57" s="1">
        <f t="shared" si="40"/>
        <v>31.414540339313948</v>
      </c>
      <c r="AO57" s="1">
        <f t="shared" si="41"/>
        <v>30.596558515151916</v>
      </c>
      <c r="AP57" s="1">
        <f t="shared" si="42"/>
        <v>377.56400321810906</v>
      </c>
      <c r="AQ57" s="1">
        <f t="shared" si="43"/>
        <v>400.12010314335419</v>
      </c>
      <c r="AR57" s="1">
        <f t="shared" si="44"/>
        <v>141.53607874977115</v>
      </c>
      <c r="AS57" s="1">
        <f t="shared" si="45"/>
        <v>136.40563516794268</v>
      </c>
      <c r="AT57" s="1">
        <f t="shared" si="46"/>
        <v>220.95404789091023</v>
      </c>
      <c r="AU57" s="1">
        <f t="shared" si="47"/>
        <v>219.015471410212</v>
      </c>
      <c r="AV57" s="1">
        <f t="shared" si="48"/>
        <v>331.51736488656377</v>
      </c>
      <c r="AW57" s="1">
        <f t="shared" si="49"/>
        <v>343.76129874365603</v>
      </c>
      <c r="AX57" s="1">
        <f t="shared" si="50"/>
        <v>468.92334646443533</v>
      </c>
      <c r="AY57" s="1">
        <f t="shared" si="51"/>
        <v>523.03775812353695</v>
      </c>
      <c r="BA57" s="1">
        <f t="shared" si="10"/>
        <v>30.596558515151916</v>
      </c>
      <c r="BB57" s="1">
        <f t="shared" si="11"/>
        <v>400.12010314335419</v>
      </c>
      <c r="BC57" s="1">
        <f t="shared" si="12"/>
        <v>136.40563516794268</v>
      </c>
      <c r="BD57" s="1">
        <f t="shared" si="13"/>
        <v>219.015471410212</v>
      </c>
      <c r="BE57" s="1">
        <f t="shared" si="14"/>
        <v>343.76129874365603</v>
      </c>
      <c r="BF57" s="1">
        <f t="shared" si="15"/>
        <v>523.03775812353695</v>
      </c>
      <c r="BG57" s="1">
        <f t="shared" si="16"/>
        <v>13.077291125575714</v>
      </c>
      <c r="BH57" s="1">
        <f t="shared" si="17"/>
        <v>4.458201895497246</v>
      </c>
      <c r="BI57" s="1">
        <f t="shared" si="18"/>
        <v>7.1581734037751978</v>
      </c>
      <c r="BJ57" s="1">
        <f t="shared" si="19"/>
        <v>11.235292968436951</v>
      </c>
      <c r="BK57" s="1">
        <f t="shared" si="20"/>
        <v>17.09465977569079</v>
      </c>
      <c r="BM57" s="1">
        <f t="shared" si="21"/>
        <v>7485.2548631919717</v>
      </c>
      <c r="BN57" s="1">
        <f t="shared" si="22"/>
        <v>400.12010314335419</v>
      </c>
      <c r="BO57" s="1">
        <f t="shared" si="22"/>
        <v>136.40563516794268</v>
      </c>
      <c r="BP57" s="1">
        <f t="shared" si="22"/>
        <v>219.015471410212</v>
      </c>
      <c r="BQ57" s="1">
        <f t="shared" si="22"/>
        <v>343.76129874365603</v>
      </c>
      <c r="BR57" s="1">
        <f t="shared" si="22"/>
        <v>523.03775812353695</v>
      </c>
      <c r="BS57" s="1">
        <f t="shared" si="23"/>
        <v>5.3454439488881897</v>
      </c>
      <c r="BT57" s="1">
        <f t="shared" si="24"/>
        <v>1.8223245254975138</v>
      </c>
      <c r="BU57" s="1">
        <f t="shared" si="25"/>
        <v>2.9259587737913875</v>
      </c>
      <c r="BV57" s="1">
        <f t="shared" si="26"/>
        <v>4.5925129474758366</v>
      </c>
      <c r="BW57" s="1">
        <f t="shared" si="27"/>
        <v>6.9875744738569328</v>
      </c>
    </row>
    <row r="58" spans="1:75">
      <c r="A58" s="53"/>
      <c r="B58" s="53"/>
      <c r="C58" s="53"/>
      <c r="D58" s="55"/>
      <c r="E58" s="55"/>
      <c r="P58" s="1">
        <v>1.5</v>
      </c>
      <c r="Q58" s="1">
        <f t="shared" si="4"/>
        <v>1322.878842612158</v>
      </c>
      <c r="R58" s="14">
        <v>4.7</v>
      </c>
      <c r="S58" s="1">
        <f t="shared" si="28"/>
        <v>58.174999999999997</v>
      </c>
      <c r="T58" s="1">
        <f t="shared" si="29"/>
        <v>25.603000000000002</v>
      </c>
      <c r="U58" s="1">
        <f t="shared" si="30"/>
        <v>10.086</v>
      </c>
      <c r="V58" s="1">
        <f t="shared" si="31"/>
        <v>1.4359999999999999</v>
      </c>
      <c r="W58" s="14">
        <f t="shared" si="54"/>
        <v>95.299999999999983</v>
      </c>
      <c r="Y58" s="1">
        <f t="shared" si="5"/>
        <v>61.044071353620161</v>
      </c>
      <c r="Z58" s="1">
        <f t="shared" si="6"/>
        <v>26.865687303252891</v>
      </c>
      <c r="AA58" s="1">
        <f t="shared" si="7"/>
        <v>10.583420776495281</v>
      </c>
      <c r="AB58" s="1">
        <f t="shared" si="8"/>
        <v>1.5068205666316896</v>
      </c>
      <c r="AC58" s="14">
        <f t="shared" si="9"/>
        <v>100.00000000000003</v>
      </c>
      <c r="AD58" s="1">
        <f t="shared" si="33"/>
        <v>7.7611398658506248E-2</v>
      </c>
      <c r="AE58" s="1">
        <f t="shared" si="34"/>
        <v>0.49580516668028041</v>
      </c>
      <c r="AF58" s="1">
        <f t="shared" si="35"/>
        <v>0.16784774969909846</v>
      </c>
      <c r="AG58" s="1">
        <f t="shared" si="36"/>
        <v>0.53720334290422833</v>
      </c>
      <c r="AH58" s="1">
        <f t="shared" si="37"/>
        <v>0.32617614605135403</v>
      </c>
      <c r="AI58" s="1">
        <f t="shared" si="38"/>
        <v>0.19932673781658791</v>
      </c>
      <c r="AJ58" s="1">
        <f t="shared" si="39"/>
        <v>0.12255298396999233</v>
      </c>
      <c r="AL58" s="1">
        <f t="shared" si="52"/>
        <v>6055.4032261489629</v>
      </c>
      <c r="AM58" s="1">
        <f t="shared" si="53"/>
        <v>7454.8324879357369</v>
      </c>
      <c r="AN58" s="1">
        <f t="shared" si="40"/>
        <v>31.453462965725546</v>
      </c>
      <c r="AO58" s="1">
        <f t="shared" si="41"/>
        <v>30.614790524738588</v>
      </c>
      <c r="AP58" s="1">
        <f t="shared" si="42"/>
        <v>376.54884018594385</v>
      </c>
      <c r="AQ58" s="1">
        <f t="shared" si="43"/>
        <v>399.6185869102178</v>
      </c>
      <c r="AR58" s="1">
        <f t="shared" si="44"/>
        <v>141.78317693728602</v>
      </c>
      <c r="AS58" s="1">
        <f t="shared" si="45"/>
        <v>136.52005095026914</v>
      </c>
      <c r="AT58" s="1">
        <f t="shared" si="46"/>
        <v>221.0455454868362</v>
      </c>
      <c r="AU58" s="1">
        <f t="shared" si="47"/>
        <v>219.05866447567212</v>
      </c>
      <c r="AV58" s="1">
        <f t="shared" si="48"/>
        <v>330.95782116691919</v>
      </c>
      <c r="AW58" s="1">
        <f t="shared" si="49"/>
        <v>343.48888432712971</v>
      </c>
      <c r="AX58" s="1">
        <f t="shared" si="50"/>
        <v>466.57354986280615</v>
      </c>
      <c r="AY58" s="1">
        <f t="shared" si="51"/>
        <v>521.83639199032984</v>
      </c>
      <c r="BA58" s="1">
        <f t="shared" si="10"/>
        <v>30.614790524738588</v>
      </c>
      <c r="BB58" s="1">
        <f t="shared" si="11"/>
        <v>399.6185869102178</v>
      </c>
      <c r="BC58" s="1">
        <f t="shared" si="12"/>
        <v>136.52005095026914</v>
      </c>
      <c r="BD58" s="1">
        <f t="shared" si="13"/>
        <v>219.05866447567212</v>
      </c>
      <c r="BE58" s="1">
        <f t="shared" si="14"/>
        <v>343.48888432712971</v>
      </c>
      <c r="BF58" s="1">
        <f t="shared" si="15"/>
        <v>521.83639199032984</v>
      </c>
      <c r="BG58" s="1">
        <f t="shared" si="16"/>
        <v>13.053121712111732</v>
      </c>
      <c r="BH58" s="1">
        <f t="shared" si="17"/>
        <v>4.4592841763837239</v>
      </c>
      <c r="BI58" s="1">
        <f t="shared" si="18"/>
        <v>7.1553213568016929</v>
      </c>
      <c r="BJ58" s="1">
        <f t="shared" si="19"/>
        <v>11.219703889516085</v>
      </c>
      <c r="BK58" s="1">
        <f t="shared" si="20"/>
        <v>17.04523803841332</v>
      </c>
      <c r="BM58" s="1">
        <f t="shared" si="21"/>
        <v>7454.8324879357369</v>
      </c>
      <c r="BN58" s="1">
        <f t="shared" si="22"/>
        <v>399.6185869102178</v>
      </c>
      <c r="BO58" s="1">
        <f t="shared" si="22"/>
        <v>136.52005095026914</v>
      </c>
      <c r="BP58" s="1">
        <f t="shared" si="22"/>
        <v>219.05866447567212</v>
      </c>
      <c r="BQ58" s="1">
        <f t="shared" si="22"/>
        <v>343.48888432712971</v>
      </c>
      <c r="BR58" s="1">
        <f t="shared" si="22"/>
        <v>521.83639199032984</v>
      </c>
      <c r="BS58" s="1">
        <f t="shared" si="23"/>
        <v>5.3605307370343507</v>
      </c>
      <c r="BT58" s="1">
        <f t="shared" si="24"/>
        <v>1.8312960240381191</v>
      </c>
      <c r="BU58" s="1">
        <f t="shared" si="25"/>
        <v>2.9384786959355278</v>
      </c>
      <c r="BV58" s="1">
        <f t="shared" si="26"/>
        <v>4.607600303333478</v>
      </c>
      <c r="BW58" s="1">
        <f t="shared" si="27"/>
        <v>6.9999747524149631</v>
      </c>
    </row>
    <row r="59" spans="1:75">
      <c r="A59" s="53"/>
      <c r="B59" s="53"/>
      <c r="C59" s="53"/>
      <c r="D59" s="55"/>
      <c r="E59" s="55"/>
      <c r="P59" s="1">
        <v>1.5</v>
      </c>
      <c r="Q59" s="1">
        <f t="shared" si="4"/>
        <v>1323.3136252208535</v>
      </c>
      <c r="R59" s="14">
        <v>4.8</v>
      </c>
      <c r="S59" s="1">
        <f t="shared" si="28"/>
        <v>58.2</v>
      </c>
      <c r="T59" s="1">
        <f t="shared" si="29"/>
        <v>25.552</v>
      </c>
      <c r="U59" s="1">
        <f t="shared" si="30"/>
        <v>10.024000000000001</v>
      </c>
      <c r="V59" s="1">
        <f t="shared" si="31"/>
        <v>1.4239999999999999</v>
      </c>
      <c r="W59" s="14">
        <f t="shared" si="54"/>
        <v>95.200000000000017</v>
      </c>
      <c r="Y59" s="1">
        <f t="shared" si="5"/>
        <v>61.134453781512597</v>
      </c>
      <c r="Z59" s="1">
        <f t="shared" si="6"/>
        <v>26.840336134453775</v>
      </c>
      <c r="AA59" s="1">
        <f t="shared" si="7"/>
        <v>10.529411764705882</v>
      </c>
      <c r="AB59" s="1">
        <f t="shared" si="8"/>
        <v>1.4957983193277309</v>
      </c>
      <c r="AC59" s="14">
        <f t="shared" si="9"/>
        <v>99.999999999999986</v>
      </c>
      <c r="AD59" s="1">
        <f t="shared" si="33"/>
        <v>7.7370214710314661E-2</v>
      </c>
      <c r="AE59" s="1">
        <f t="shared" si="34"/>
        <v>0.49465991456042346</v>
      </c>
      <c r="AF59" s="1">
        <f t="shared" si="35"/>
        <v>0.16742901949726796</v>
      </c>
      <c r="AG59" s="1">
        <f t="shared" si="36"/>
        <v>0.53577711871631406</v>
      </c>
      <c r="AH59" s="1">
        <f t="shared" si="37"/>
        <v>0.32533346173679556</v>
      </c>
      <c r="AI59" s="1">
        <f t="shared" si="38"/>
        <v>0.1988250491074588</v>
      </c>
      <c r="AJ59" s="1">
        <f t="shared" si="39"/>
        <v>0.12225204681851977</v>
      </c>
      <c r="AL59" s="1">
        <f t="shared" si="52"/>
        <v>5999.2546647552172</v>
      </c>
      <c r="AM59" s="1">
        <f t="shared" si="53"/>
        <v>7424.5079499528101</v>
      </c>
      <c r="AN59" s="1">
        <f t="shared" si="40"/>
        <v>31.492565008776758</v>
      </c>
      <c r="AO59" s="1">
        <f t="shared" si="41"/>
        <v>30.633077493156051</v>
      </c>
      <c r="AP59" s="1">
        <f t="shared" si="42"/>
        <v>375.5328267051824</v>
      </c>
      <c r="AQ59" s="1">
        <f t="shared" si="43"/>
        <v>399.11680023927954</v>
      </c>
      <c r="AR59" s="1">
        <f t="shared" si="44"/>
        <v>142.03162546101646</v>
      </c>
      <c r="AS59" s="1">
        <f t="shared" si="45"/>
        <v>136.63487541924303</v>
      </c>
      <c r="AT59" s="1">
        <f t="shared" si="46"/>
        <v>221.13741489516113</v>
      </c>
      <c r="AU59" s="1">
        <f t="shared" si="47"/>
        <v>219.10197177607813</v>
      </c>
      <c r="AV59" s="1">
        <f t="shared" si="48"/>
        <v>330.39723363326169</v>
      </c>
      <c r="AW59" s="1">
        <f t="shared" si="49"/>
        <v>343.21614160434075</v>
      </c>
      <c r="AX59" s="1">
        <f t="shared" si="50"/>
        <v>464.22736282730534</v>
      </c>
      <c r="AY59" s="1">
        <f t="shared" si="51"/>
        <v>520.63620388276695</v>
      </c>
      <c r="BA59" s="1">
        <f t="shared" si="10"/>
        <v>30.633077493156051</v>
      </c>
      <c r="BB59" s="1">
        <f t="shared" si="11"/>
        <v>399.11680023927954</v>
      </c>
      <c r="BC59" s="1">
        <f t="shared" si="12"/>
        <v>136.63487541924303</v>
      </c>
      <c r="BD59" s="1">
        <f t="shared" si="13"/>
        <v>219.10197177607813</v>
      </c>
      <c r="BE59" s="1">
        <f t="shared" si="14"/>
        <v>343.21614160434075</v>
      </c>
      <c r="BF59" s="1">
        <f t="shared" si="15"/>
        <v>520.63620388276695</v>
      </c>
      <c r="BG59" s="1">
        <f t="shared" si="16"/>
        <v>13.028948865109912</v>
      </c>
      <c r="BH59" s="1">
        <f t="shared" si="17"/>
        <v>4.4603705079833906</v>
      </c>
      <c r="BI59" s="1">
        <f t="shared" si="18"/>
        <v>7.1524636016420233</v>
      </c>
      <c r="BJ59" s="1">
        <f t="shared" si="19"/>
        <v>11.204102548332633</v>
      </c>
      <c r="BK59" s="1">
        <f t="shared" si="20"/>
        <v>16.995883093988382</v>
      </c>
      <c r="BM59" s="1">
        <f t="shared" si="21"/>
        <v>7424.5079499528101</v>
      </c>
      <c r="BN59" s="1">
        <f t="shared" si="22"/>
        <v>399.11680023927954</v>
      </c>
      <c r="BO59" s="1">
        <f t="shared" si="22"/>
        <v>136.63487541924303</v>
      </c>
      <c r="BP59" s="1">
        <f t="shared" si="22"/>
        <v>219.10197177607813</v>
      </c>
      <c r="BQ59" s="1">
        <f t="shared" si="22"/>
        <v>343.21614160434075</v>
      </c>
      <c r="BR59" s="1">
        <f t="shared" si="22"/>
        <v>520.63620388276695</v>
      </c>
      <c r="BS59" s="1">
        <f t="shared" si="23"/>
        <v>5.3756666829593245</v>
      </c>
      <c r="BT59" s="1">
        <f t="shared" si="24"/>
        <v>1.8403222993398705</v>
      </c>
      <c r="BU59" s="1">
        <f t="shared" si="25"/>
        <v>2.9510638718821864</v>
      </c>
      <c r="BV59" s="1">
        <f t="shared" si="26"/>
        <v>4.6227459640139816</v>
      </c>
      <c r="BW59" s="1">
        <f t="shared" si="27"/>
        <v>7.0124001131425295</v>
      </c>
    </row>
    <row r="60" spans="1:75">
      <c r="A60" s="53"/>
      <c r="B60" s="53"/>
      <c r="C60" s="53"/>
      <c r="D60" s="55"/>
      <c r="E60" s="55"/>
      <c r="P60" s="1">
        <v>1.5</v>
      </c>
      <c r="Q60" s="1">
        <f t="shared" si="4"/>
        <v>1323.7484078295493</v>
      </c>
      <c r="R60" s="14">
        <v>4.9000000000000004</v>
      </c>
      <c r="S60" s="1">
        <f t="shared" si="28"/>
        <v>58.225000000000001</v>
      </c>
      <c r="T60" s="1">
        <f t="shared" si="29"/>
        <v>25.501000000000001</v>
      </c>
      <c r="U60" s="1">
        <f t="shared" si="30"/>
        <v>9.9619999999999997</v>
      </c>
      <c r="V60" s="1">
        <f t="shared" si="31"/>
        <v>1.4119999999999999</v>
      </c>
      <c r="W60" s="14">
        <f t="shared" si="54"/>
        <v>95.100000000000009</v>
      </c>
      <c r="Y60" s="1">
        <f t="shared" si="5"/>
        <v>61.225026288117768</v>
      </c>
      <c r="Z60" s="1">
        <f t="shared" si="6"/>
        <v>26.814931650893794</v>
      </c>
      <c r="AA60" s="1">
        <f t="shared" si="7"/>
        <v>10.475289169295477</v>
      </c>
      <c r="AB60" s="1">
        <f t="shared" si="8"/>
        <v>1.4847528916929544</v>
      </c>
      <c r="AC60" s="14">
        <f t="shared" si="9"/>
        <v>99.999999999999986</v>
      </c>
      <c r="AD60" s="1">
        <f t="shared" si="33"/>
        <v>7.7128523540360358E-2</v>
      </c>
      <c r="AE60" s="1">
        <f t="shared" si="34"/>
        <v>0.49351225391875836</v>
      </c>
      <c r="AF60" s="1">
        <f t="shared" si="35"/>
        <v>0.1670094086851287</v>
      </c>
      <c r="AG60" s="1">
        <f t="shared" si="36"/>
        <v>0.53434789510844627</v>
      </c>
      <c r="AH60" s="1">
        <f t="shared" si="37"/>
        <v>0.32448900521547686</v>
      </c>
      <c r="AI60" s="1">
        <f t="shared" si="38"/>
        <v>0.19832230532218012</v>
      </c>
      <c r="AJ60" s="1">
        <f t="shared" si="39"/>
        <v>0.12195047678134488</v>
      </c>
      <c r="AL60" s="1">
        <f t="shared" si="52"/>
        <v>5943.3960836266451</v>
      </c>
      <c r="AM60" s="1">
        <f t="shared" si="53"/>
        <v>7394.2811771706429</v>
      </c>
      <c r="AN60" s="1">
        <f t="shared" si="40"/>
        <v>31.531847903945938</v>
      </c>
      <c r="AO60" s="1">
        <f t="shared" si="41"/>
        <v>30.65141974643748</v>
      </c>
      <c r="AP60" s="1">
        <f t="shared" si="42"/>
        <v>374.51595902928022</v>
      </c>
      <c r="AQ60" s="1">
        <f t="shared" si="43"/>
        <v>398.61474225540201</v>
      </c>
      <c r="AR60" s="1">
        <f t="shared" si="44"/>
        <v>142.2814367573865</v>
      </c>
      <c r="AS60" s="1">
        <f t="shared" si="45"/>
        <v>136.75011136491941</v>
      </c>
      <c r="AT60" s="1">
        <f t="shared" si="46"/>
        <v>221.22965898894148</v>
      </c>
      <c r="AU60" s="1">
        <f t="shared" si="47"/>
        <v>219.14539396409577</v>
      </c>
      <c r="AV60" s="1">
        <f t="shared" si="48"/>
        <v>329.83559659247362</v>
      </c>
      <c r="AW60" s="1">
        <f t="shared" si="49"/>
        <v>342.94306925715978</v>
      </c>
      <c r="AX60" s="1">
        <f t="shared" si="50"/>
        <v>461.88479242179898</v>
      </c>
      <c r="AY60" s="1">
        <f t="shared" si="51"/>
        <v>519.43719548560432</v>
      </c>
      <c r="BA60" s="1">
        <f t="shared" si="10"/>
        <v>30.65141974643748</v>
      </c>
      <c r="BB60" s="1">
        <f t="shared" si="11"/>
        <v>398.61474225540201</v>
      </c>
      <c r="BC60" s="1">
        <f t="shared" si="12"/>
        <v>136.75011136491941</v>
      </c>
      <c r="BD60" s="1">
        <f t="shared" si="13"/>
        <v>219.14539396409577</v>
      </c>
      <c r="BE60" s="1">
        <f t="shared" si="14"/>
        <v>342.94306925715978</v>
      </c>
      <c r="BF60" s="1">
        <f t="shared" si="15"/>
        <v>519.43719548560432</v>
      </c>
      <c r="BG60" s="1">
        <f t="shared" si="16"/>
        <v>13.004772553862917</v>
      </c>
      <c r="BH60" s="1">
        <f t="shared" si="17"/>
        <v>4.4614609207723062</v>
      </c>
      <c r="BI60" s="1">
        <f t="shared" si="18"/>
        <v>7.1496001091292474</v>
      </c>
      <c r="BJ60" s="1">
        <f t="shared" si="19"/>
        <v>11.188488888741247</v>
      </c>
      <c r="BK60" s="1">
        <f t="shared" si="20"/>
        <v>16.946594963059646</v>
      </c>
      <c r="BM60" s="1">
        <f t="shared" si="21"/>
        <v>7394.2811771706429</v>
      </c>
      <c r="BN60" s="1">
        <f t="shared" si="22"/>
        <v>398.61474225540201</v>
      </c>
      <c r="BO60" s="1">
        <f t="shared" si="22"/>
        <v>136.75011136491941</v>
      </c>
      <c r="BP60" s="1">
        <f t="shared" si="22"/>
        <v>219.14539396409577</v>
      </c>
      <c r="BQ60" s="1">
        <f t="shared" si="22"/>
        <v>342.94306925715978</v>
      </c>
      <c r="BR60" s="1">
        <f t="shared" si="22"/>
        <v>519.43719548560432</v>
      </c>
      <c r="BS60" s="1">
        <f t="shared" si="23"/>
        <v>5.3908518313598739</v>
      </c>
      <c r="BT60" s="1">
        <f t="shared" si="24"/>
        <v>1.8494037228003499</v>
      </c>
      <c r="BU60" s="1">
        <f t="shared" si="25"/>
        <v>2.9637146426172265</v>
      </c>
      <c r="BV60" s="1">
        <f t="shared" si="26"/>
        <v>4.6379500730371737</v>
      </c>
      <c r="BW60" s="1">
        <f t="shared" si="27"/>
        <v>7.024850462670158</v>
      </c>
    </row>
    <row r="61" spans="1:75">
      <c r="A61" s="53"/>
      <c r="B61" s="53"/>
      <c r="C61" s="53"/>
      <c r="D61" s="55"/>
      <c r="E61" s="55"/>
      <c r="P61" s="1">
        <v>1.5</v>
      </c>
      <c r="Q61" s="1">
        <f t="shared" si="4"/>
        <v>1324.1831904382448</v>
      </c>
      <c r="R61" s="14">
        <v>5</v>
      </c>
      <c r="S61" s="1">
        <f t="shared" si="28"/>
        <v>58.25</v>
      </c>
      <c r="T61" s="1">
        <f t="shared" si="29"/>
        <v>25.45</v>
      </c>
      <c r="U61" s="1">
        <f t="shared" si="30"/>
        <v>9.9</v>
      </c>
      <c r="V61" s="1">
        <f t="shared" si="31"/>
        <v>1.4</v>
      </c>
      <c r="W61" s="14">
        <f t="shared" si="54"/>
        <v>95.000000000000014</v>
      </c>
      <c r="Y61" s="1">
        <f t="shared" si="5"/>
        <v>61.315789473684198</v>
      </c>
      <c r="Z61" s="1">
        <f t="shared" si="6"/>
        <v>26.789473684210524</v>
      </c>
      <c r="AA61" s="1">
        <f t="shared" si="7"/>
        <v>10.421052631578945</v>
      </c>
      <c r="AB61" s="1">
        <f t="shared" si="8"/>
        <v>1.4736842105263155</v>
      </c>
      <c r="AC61" s="14">
        <f t="shared" si="9"/>
        <v>99.999999999999986</v>
      </c>
      <c r="AD61" s="1">
        <f t="shared" si="33"/>
        <v>7.6886323546890345E-2</v>
      </c>
      <c r="AE61" s="1">
        <f t="shared" si="34"/>
        <v>0.49236217714942659</v>
      </c>
      <c r="AF61" s="1">
        <f t="shared" si="35"/>
        <v>0.16658891448180602</v>
      </c>
      <c r="AG61" s="1">
        <f t="shared" si="36"/>
        <v>0.53291566260877254</v>
      </c>
      <c r="AH61" s="1">
        <f t="shared" si="37"/>
        <v>0.32364277089095539</v>
      </c>
      <c r="AI61" s="1">
        <f t="shared" si="38"/>
        <v>0.19781850312893248</v>
      </c>
      <c r="AJ61" s="1">
        <f t="shared" si="39"/>
        <v>0.1216482718598812</v>
      </c>
      <c r="AL61" s="1">
        <f t="shared" si="52"/>
        <v>5887.8271857082809</v>
      </c>
      <c r="AM61" s="1">
        <f t="shared" si="53"/>
        <v>7364.1520973413953</v>
      </c>
      <c r="AN61" s="1">
        <f t="shared" si="40"/>
        <v>31.571313103095985</v>
      </c>
      <c r="AO61" s="1">
        <f t="shared" si="41"/>
        <v>30.66981761357065</v>
      </c>
      <c r="AP61" s="1">
        <f t="shared" si="42"/>
        <v>373.49823338175287</v>
      </c>
      <c r="AQ61" s="1">
        <f t="shared" si="43"/>
        <v>398.11241207792904</v>
      </c>
      <c r="AR61" s="1">
        <f t="shared" si="44"/>
        <v>142.53262342427243</v>
      </c>
      <c r="AS61" s="1">
        <f t="shared" si="45"/>
        <v>136.86576160610645</v>
      </c>
      <c r="AT61" s="1">
        <f t="shared" si="46"/>
        <v>221.32228067402758</v>
      </c>
      <c r="AU61" s="1">
        <f t="shared" si="47"/>
        <v>219.1889316982944</v>
      </c>
      <c r="AV61" s="1">
        <f t="shared" si="48"/>
        <v>329.27290429981639</v>
      </c>
      <c r="AW61" s="1">
        <f t="shared" si="49"/>
        <v>342.6696659580129</v>
      </c>
      <c r="AX61" s="1">
        <f t="shared" si="50"/>
        <v>459.54584574892766</v>
      </c>
      <c r="AY61" s="1">
        <f t="shared" si="51"/>
        <v>518.23936849087079</v>
      </c>
      <c r="BA61" s="1">
        <f t="shared" si="10"/>
        <v>30.66981761357065</v>
      </c>
      <c r="BB61" s="1">
        <f t="shared" si="11"/>
        <v>398.11241207792904</v>
      </c>
      <c r="BC61" s="1">
        <f t="shared" si="12"/>
        <v>136.86576160610645</v>
      </c>
      <c r="BD61" s="1">
        <f t="shared" si="13"/>
        <v>219.1889316982944</v>
      </c>
      <c r="BE61" s="1">
        <f t="shared" si="14"/>
        <v>342.6696659580129</v>
      </c>
      <c r="BF61" s="1">
        <f t="shared" si="15"/>
        <v>518.23936849087079</v>
      </c>
      <c r="BG61" s="1">
        <f t="shared" si="16"/>
        <v>12.980592747371734</v>
      </c>
      <c r="BH61" s="1">
        <f t="shared" si="17"/>
        <v>4.4625554455709144</v>
      </c>
      <c r="BI61" s="1">
        <f t="shared" si="18"/>
        <v>7.1467308498537863</v>
      </c>
      <c r="BJ61" s="1">
        <f t="shared" si="19"/>
        <v>11.172862854143283</v>
      </c>
      <c r="BK61" s="1">
        <f t="shared" si="20"/>
        <v>16.897373666205386</v>
      </c>
      <c r="BM61" s="1">
        <f t="shared" si="21"/>
        <v>7364.1520973413953</v>
      </c>
      <c r="BN61" s="1">
        <f t="shared" si="22"/>
        <v>398.11241207792904</v>
      </c>
      <c r="BO61" s="1">
        <f t="shared" si="22"/>
        <v>136.86576160610645</v>
      </c>
      <c r="BP61" s="1">
        <f t="shared" si="22"/>
        <v>219.1889316982944</v>
      </c>
      <c r="BQ61" s="1">
        <f t="shared" si="22"/>
        <v>342.6696659580129</v>
      </c>
      <c r="BR61" s="1">
        <f t="shared" si="22"/>
        <v>518.23936849087079</v>
      </c>
      <c r="BS61" s="1">
        <f t="shared" si="23"/>
        <v>5.4060862243958203</v>
      </c>
      <c r="BT61" s="1">
        <f t="shared" si="24"/>
        <v>1.8585406683210373</v>
      </c>
      <c r="BU61" s="1">
        <f t="shared" si="25"/>
        <v>2.9764313501540243</v>
      </c>
      <c r="BV61" s="1">
        <f t="shared" si="26"/>
        <v>4.6532127722039238</v>
      </c>
      <c r="BW61" s="1">
        <f t="shared" si="27"/>
        <v>7.0373257048556264</v>
      </c>
    </row>
    <row r="62" spans="1:75">
      <c r="A62" s="53"/>
      <c r="B62" s="53"/>
      <c r="C62" s="53"/>
      <c r="D62" s="55"/>
      <c r="E62" s="55"/>
      <c r="P62" s="1">
        <v>1.5</v>
      </c>
      <c r="Q62" s="1">
        <f t="shared" si="4"/>
        <v>1324.6179730469405</v>
      </c>
      <c r="R62" s="14">
        <v>5.0999999999999996</v>
      </c>
      <c r="S62" s="1">
        <f t="shared" si="28"/>
        <v>58.274999999999999</v>
      </c>
      <c r="T62" s="1">
        <f t="shared" si="29"/>
        <v>25.399000000000001</v>
      </c>
      <c r="U62" s="1">
        <f t="shared" si="30"/>
        <v>9.838000000000001</v>
      </c>
      <c r="V62" s="1">
        <f t="shared" si="31"/>
        <v>1.3879999999999999</v>
      </c>
      <c r="W62" s="14">
        <f t="shared" si="54"/>
        <v>94.9</v>
      </c>
      <c r="Y62" s="1">
        <f t="shared" si="5"/>
        <v>61.406743940990509</v>
      </c>
      <c r="Z62" s="1">
        <f t="shared" si="6"/>
        <v>26.763962065331928</v>
      </c>
      <c r="AA62" s="1">
        <f t="shared" si="7"/>
        <v>10.366701791359326</v>
      </c>
      <c r="AB62" s="1">
        <f t="shared" si="8"/>
        <v>1.4625922023182294</v>
      </c>
      <c r="AC62" s="14">
        <f t="shared" si="9"/>
        <v>100</v>
      </c>
      <c r="AD62" s="1">
        <f t="shared" si="33"/>
        <v>7.6643613121400403E-2</v>
      </c>
      <c r="AE62" s="1">
        <f t="shared" si="34"/>
        <v>0.49120967661451154</v>
      </c>
      <c r="AF62" s="1">
        <f t="shared" si="35"/>
        <v>0.16616753409470392</v>
      </c>
      <c r="AG62" s="1">
        <f t="shared" si="36"/>
        <v>0.53148041170551674</v>
      </c>
      <c r="AH62" s="1">
        <f t="shared" si="37"/>
        <v>0.32279475314319989</v>
      </c>
      <c r="AI62" s="1">
        <f t="shared" si="38"/>
        <v>0.19731363918185296</v>
      </c>
      <c r="AJ62" s="1">
        <f t="shared" si="39"/>
        <v>0.12134543004711837</v>
      </c>
      <c r="AL62" s="1">
        <f t="shared" si="52"/>
        <v>5832.5476730151231</v>
      </c>
      <c r="AM62" s="1">
        <f t="shared" si="53"/>
        <v>7334.1206380408794</v>
      </c>
      <c r="AN62" s="1">
        <f t="shared" si="40"/>
        <v>31.610962074717463</v>
      </c>
      <c r="AO62" s="1">
        <f t="shared" si="41"/>
        <v>30.68827142653431</v>
      </c>
      <c r="AP62" s="1">
        <f t="shared" si="42"/>
        <v>372.47964595582886</v>
      </c>
      <c r="AQ62" s="1">
        <f t="shared" si="43"/>
        <v>397.60980882063296</v>
      </c>
      <c r="AR62" s="1">
        <f t="shared" si="44"/>
        <v>142.78519822371203</v>
      </c>
      <c r="AS62" s="1">
        <f t="shared" si="45"/>
        <v>136.98182899076537</v>
      </c>
      <c r="AT62" s="1">
        <f t="shared" si="46"/>
        <v>221.41528288955874</v>
      </c>
      <c r="AU62" s="1">
        <f t="shared" si="47"/>
        <v>219.23258564322117</v>
      </c>
      <c r="AV62" s="1">
        <f t="shared" si="48"/>
        <v>328.70915095827479</v>
      </c>
      <c r="AW62" s="1">
        <f t="shared" si="49"/>
        <v>342.39593036978272</v>
      </c>
      <c r="AX62" s="1">
        <f t="shared" si="50"/>
        <v>457.21052995045568</v>
      </c>
      <c r="AY62" s="1">
        <f t="shared" si="51"/>
        <v>517.04272459792139</v>
      </c>
      <c r="BA62" s="1">
        <f t="shared" si="10"/>
        <v>30.68827142653431</v>
      </c>
      <c r="BB62" s="1">
        <f t="shared" si="11"/>
        <v>397.60980882063296</v>
      </c>
      <c r="BC62" s="1">
        <f t="shared" si="12"/>
        <v>136.98182899076537</v>
      </c>
      <c r="BD62" s="1">
        <f t="shared" si="13"/>
        <v>219.23258564322117</v>
      </c>
      <c r="BE62" s="1">
        <f t="shared" si="14"/>
        <v>342.39593036978272</v>
      </c>
      <c r="BF62" s="1">
        <f t="shared" si="15"/>
        <v>517.04272459792139</v>
      </c>
      <c r="BG62" s="1">
        <f t="shared" si="16"/>
        <v>12.956409414342041</v>
      </c>
      <c r="BH62" s="1">
        <f t="shared" si="17"/>
        <v>4.4636541135492367</v>
      </c>
      <c r="BI62" s="1">
        <f t="shared" si="18"/>
        <v>7.1438557941606282</v>
      </c>
      <c r="BJ62" s="1">
        <f t="shared" si="19"/>
        <v>11.157224387481579</v>
      </c>
      <c r="BK62" s="1">
        <f t="shared" si="20"/>
        <v>16.848219223936656</v>
      </c>
      <c r="BM62" s="1">
        <f t="shared" si="21"/>
        <v>7334.1206380408794</v>
      </c>
      <c r="BN62" s="1">
        <f t="shared" si="22"/>
        <v>397.60980882063296</v>
      </c>
      <c r="BO62" s="1">
        <f t="shared" si="22"/>
        <v>136.98182899076537</v>
      </c>
      <c r="BP62" s="1">
        <f t="shared" si="22"/>
        <v>219.23258564322117</v>
      </c>
      <c r="BQ62" s="1">
        <f t="shared" si="22"/>
        <v>342.39593036978272</v>
      </c>
      <c r="BR62" s="1">
        <f t="shared" si="22"/>
        <v>517.04272459792139</v>
      </c>
      <c r="BS62" s="1">
        <f t="shared" si="23"/>
        <v>5.4213699016388714</v>
      </c>
      <c r="BT62" s="1">
        <f t="shared" si="24"/>
        <v>1.8677335123213425</v>
      </c>
      <c r="BU62" s="1">
        <f t="shared" si="25"/>
        <v>2.989214337518499</v>
      </c>
      <c r="BV62" s="1">
        <f t="shared" si="26"/>
        <v>4.6685342015487343</v>
      </c>
      <c r="BW62" s="1">
        <f t="shared" si="27"/>
        <v>7.0498257407453284</v>
      </c>
    </row>
    <row r="63" spans="1:75">
      <c r="A63" s="53"/>
      <c r="B63" s="53"/>
      <c r="C63" s="53"/>
      <c r="D63" s="55"/>
      <c r="E63" s="55"/>
      <c r="P63" s="1">
        <v>1.5</v>
      </c>
      <c r="Q63" s="1">
        <f t="shared" si="4"/>
        <v>1325.0527556556362</v>
      </c>
      <c r="R63" s="14">
        <v>5.2</v>
      </c>
      <c r="S63" s="1">
        <f t="shared" si="28"/>
        <v>58.3</v>
      </c>
      <c r="T63" s="1">
        <f t="shared" si="29"/>
        <v>25.347999999999999</v>
      </c>
      <c r="U63" s="1">
        <f t="shared" si="30"/>
        <v>9.7759999999999998</v>
      </c>
      <c r="V63" s="1">
        <f t="shared" si="31"/>
        <v>1.3759999999999999</v>
      </c>
      <c r="W63" s="14">
        <f t="shared" si="54"/>
        <v>94.8</v>
      </c>
      <c r="Y63" s="1">
        <f t="shared" si="5"/>
        <v>61.497890295358651</v>
      </c>
      <c r="Z63" s="1">
        <f t="shared" si="6"/>
        <v>26.738396624472571</v>
      </c>
      <c r="AA63" s="1">
        <f t="shared" si="7"/>
        <v>10.312236286919832</v>
      </c>
      <c r="AB63" s="1">
        <f t="shared" si="8"/>
        <v>1.4514767932489452</v>
      </c>
      <c r="AC63" s="14">
        <f t="shared" si="9"/>
        <v>100</v>
      </c>
      <c r="AD63" s="1">
        <f t="shared" si="33"/>
        <v>7.6400390648599298E-2</v>
      </c>
      <c r="AE63" s="1">
        <f t="shared" si="34"/>
        <v>0.49005474464386867</v>
      </c>
      <c r="AF63" s="1">
        <f t="shared" si="35"/>
        <v>0.16574526471944334</v>
      </c>
      <c r="AG63" s="1">
        <f t="shared" si="36"/>
        <v>0.53004213284676893</v>
      </c>
      <c r="AH63" s="1">
        <f t="shared" si="37"/>
        <v>0.32194494632846604</v>
      </c>
      <c r="AI63" s="1">
        <f t="shared" si="38"/>
        <v>0.19680771012096096</v>
      </c>
      <c r="AJ63" s="1">
        <f t="shared" si="39"/>
        <v>0.12104194932757753</v>
      </c>
      <c r="AL63" s="1">
        <f t="shared" si="52"/>
        <v>5777.5572466253161</v>
      </c>
      <c r="AM63" s="1">
        <f t="shared" si="53"/>
        <v>7304.1867266675035</v>
      </c>
      <c r="AN63" s="1">
        <f t="shared" si="40"/>
        <v>31.650796304176477</v>
      </c>
      <c r="AO63" s="1">
        <f t="shared" si="41"/>
        <v>30.70678152033512</v>
      </c>
      <c r="AP63" s="1">
        <f t="shared" si="42"/>
        <v>371.46019291409732</v>
      </c>
      <c r="AQ63" s="1">
        <f t="shared" si="43"/>
        <v>397.10693159166112</v>
      </c>
      <c r="AR63" s="1">
        <f t="shared" si="44"/>
        <v>143.03917408467041</v>
      </c>
      <c r="AS63" s="1">
        <f t="shared" si="45"/>
        <v>137.09831639641737</v>
      </c>
      <c r="AT63" s="1">
        <f t="shared" si="46"/>
        <v>221.50866860846924</v>
      </c>
      <c r="AU63" s="1">
        <f t="shared" si="47"/>
        <v>219.27635646947596</v>
      </c>
      <c r="AV63" s="1">
        <f t="shared" si="48"/>
        <v>328.14433071789023</v>
      </c>
      <c r="AW63" s="1">
        <f t="shared" si="49"/>
        <v>342.1218611457079</v>
      </c>
      <c r="AX63" s="1">
        <f t="shared" si="50"/>
        <v>454.87885220762814</v>
      </c>
      <c r="AY63" s="1">
        <f t="shared" si="51"/>
        <v>515.84726551349274</v>
      </c>
      <c r="BA63" s="1">
        <f t="shared" si="10"/>
        <v>30.70678152033512</v>
      </c>
      <c r="BB63" s="1">
        <f t="shared" si="11"/>
        <v>397.10693159166112</v>
      </c>
      <c r="BC63" s="1">
        <f t="shared" si="12"/>
        <v>137.09831639641737</v>
      </c>
      <c r="BD63" s="1">
        <f t="shared" si="13"/>
        <v>219.27635646947596</v>
      </c>
      <c r="BE63" s="1">
        <f t="shared" si="14"/>
        <v>342.1218611457079</v>
      </c>
      <c r="BF63" s="1">
        <f t="shared" si="15"/>
        <v>515.84726551349274</v>
      </c>
      <c r="BG63" s="1">
        <f t="shared" si="16"/>
        <v>12.932222523180517</v>
      </c>
      <c r="BH63" s="1">
        <f t="shared" si="17"/>
        <v>4.4647569562321605</v>
      </c>
      <c r="BI63" s="1">
        <f t="shared" si="18"/>
        <v>7.1409749121464712</v>
      </c>
      <c r="BJ63" s="1">
        <f t="shared" si="19"/>
        <v>11.141573431235138</v>
      </c>
      <c r="BK63" s="1">
        <f t="shared" si="20"/>
        <v>16.799131656695454</v>
      </c>
      <c r="BM63" s="1">
        <f t="shared" si="21"/>
        <v>7304.1867266675035</v>
      </c>
      <c r="BN63" s="1">
        <f t="shared" si="22"/>
        <v>397.10693159166112</v>
      </c>
      <c r="BO63" s="1">
        <f t="shared" si="22"/>
        <v>137.09831639641737</v>
      </c>
      <c r="BP63" s="1">
        <f t="shared" si="22"/>
        <v>219.27635646947596</v>
      </c>
      <c r="BQ63" s="1">
        <f t="shared" si="22"/>
        <v>342.1218611457079</v>
      </c>
      <c r="BR63" s="1">
        <f t="shared" si="22"/>
        <v>515.84726551349274</v>
      </c>
      <c r="BS63" s="1">
        <f t="shared" si="23"/>
        <v>5.4367029000207259</v>
      </c>
      <c r="BT63" s="1">
        <f t="shared" si="24"/>
        <v>1.87698263375268</v>
      </c>
      <c r="BU63" s="1">
        <f t="shared" si="25"/>
        <v>3.002063948733682</v>
      </c>
      <c r="BV63" s="1">
        <f t="shared" si="26"/>
        <v>4.6839144992915474</v>
      </c>
      <c r="BW63" s="1">
        <f t="shared" si="27"/>
        <v>7.0623504685352607</v>
      </c>
    </row>
    <row r="64" spans="1:75">
      <c r="A64" s="53"/>
      <c r="B64" s="53"/>
      <c r="C64" s="53"/>
      <c r="D64" s="55"/>
      <c r="E64" s="55"/>
      <c r="P64" s="1">
        <v>1.5</v>
      </c>
      <c r="Q64" s="1">
        <f t="shared" si="4"/>
        <v>1325.4875382643318</v>
      </c>
      <c r="R64" s="14">
        <v>5.3</v>
      </c>
      <c r="S64" s="1">
        <f t="shared" si="28"/>
        <v>58.325000000000003</v>
      </c>
      <c r="T64" s="1">
        <f t="shared" si="29"/>
        <v>25.297000000000001</v>
      </c>
      <c r="U64" s="1">
        <f t="shared" si="30"/>
        <v>9.7140000000000004</v>
      </c>
      <c r="V64" s="1">
        <f t="shared" si="31"/>
        <v>1.3639999999999999</v>
      </c>
      <c r="W64" s="14">
        <f t="shared" si="54"/>
        <v>94.7</v>
      </c>
      <c r="Y64" s="1">
        <f t="shared" si="5"/>
        <v>61.589229144667371</v>
      </c>
      <c r="Z64" s="1">
        <f t="shared" si="6"/>
        <v>26.712777191129884</v>
      </c>
      <c r="AA64" s="1">
        <f t="shared" si="7"/>
        <v>10.25765575501584</v>
      </c>
      <c r="AB64" s="1">
        <f t="shared" si="8"/>
        <v>1.4403379091869057</v>
      </c>
      <c r="AC64" s="14">
        <f t="shared" si="9"/>
        <v>100.00000000000001</v>
      </c>
      <c r="AD64" s="1">
        <f t="shared" si="33"/>
        <v>7.6156654506373045E-2</v>
      </c>
      <c r="AE64" s="1">
        <f t="shared" si="34"/>
        <v>0.48889737353495633</v>
      </c>
      <c r="AF64" s="1">
        <f t="shared" si="35"/>
        <v>0.16532210353979998</v>
      </c>
      <c r="AG64" s="1">
        <f t="shared" si="36"/>
        <v>0.5286008164402729</v>
      </c>
      <c r="AH64" s="1">
        <f t="shared" si="37"/>
        <v>0.32109334477917095</v>
      </c>
      <c r="AI64" s="1">
        <f t="shared" si="38"/>
        <v>0.19630071257208395</v>
      </c>
      <c r="AJ64" s="1">
        <f t="shared" si="39"/>
        <v>0.1207378276772668</v>
      </c>
      <c r="AL64" s="1">
        <f t="shared" si="52"/>
        <v>5722.8556066732326</v>
      </c>
      <c r="AM64" s="1">
        <f t="shared" si="53"/>
        <v>7274.3502904411962</v>
      </c>
      <c r="AN64" s="1">
        <f t="shared" si="40"/>
        <v>31.690817293966976</v>
      </c>
      <c r="AO64" s="1">
        <f t="shared" si="41"/>
        <v>30.725348233045157</v>
      </c>
      <c r="AP64" s="1">
        <f t="shared" si="42"/>
        <v>370.43987038814987</v>
      </c>
      <c r="AQ64" s="1">
        <f t="shared" si="43"/>
        <v>396.60377949348168</v>
      </c>
      <c r="AR64" s="1">
        <f t="shared" si="44"/>
        <v>143.29456410586246</v>
      </c>
      <c r="AS64" s="1">
        <f t="shared" si="45"/>
        <v>137.21522673055784</v>
      </c>
      <c r="AT64" s="1">
        <f t="shared" si="46"/>
        <v>221.60244083800319</v>
      </c>
      <c r="AU64" s="1">
        <f t="shared" si="47"/>
        <v>219.32024485378781</v>
      </c>
      <c r="AV64" s="1">
        <f t="shared" si="48"/>
        <v>327.57843767508331</v>
      </c>
      <c r="AW64" s="1">
        <f t="shared" si="49"/>
        <v>341.84745692928101</v>
      </c>
      <c r="AX64" s="1">
        <f t="shared" si="50"/>
        <v>452.55081974152915</v>
      </c>
      <c r="AY64" s="1">
        <f t="shared" si="51"/>
        <v>514.6529929517576</v>
      </c>
      <c r="BA64" s="1">
        <f t="shared" si="10"/>
        <v>30.725348233045157</v>
      </c>
      <c r="BB64" s="1">
        <f t="shared" si="11"/>
        <v>396.60377949348168</v>
      </c>
      <c r="BC64" s="1">
        <f t="shared" si="12"/>
        <v>137.21522673055784</v>
      </c>
      <c r="BD64" s="1">
        <f t="shared" si="13"/>
        <v>219.32024485378781</v>
      </c>
      <c r="BE64" s="1">
        <f t="shared" si="14"/>
        <v>341.84745692928101</v>
      </c>
      <c r="BF64" s="1">
        <f t="shared" si="15"/>
        <v>514.6529929517576</v>
      </c>
      <c r="BG64" s="1">
        <f t="shared" si="16"/>
        <v>12.908032041991106</v>
      </c>
      <c r="BH64" s="1">
        <f t="shared" si="17"/>
        <v>4.465864005504832</v>
      </c>
      <c r="BI64" s="1">
        <f t="shared" si="18"/>
        <v>7.1380881736568433</v>
      </c>
      <c r="BJ64" s="1">
        <f t="shared" si="19"/>
        <v>11.12590992741373</v>
      </c>
      <c r="BK64" s="1">
        <f t="shared" si="20"/>
        <v>16.75011098485281</v>
      </c>
      <c r="BM64" s="1">
        <f t="shared" si="21"/>
        <v>7274.3502904411962</v>
      </c>
      <c r="BN64" s="1">
        <f t="shared" ref="BN64:BR114" si="55">BB64</f>
        <v>396.60377949348168</v>
      </c>
      <c r="BO64" s="1">
        <f t="shared" si="55"/>
        <v>137.21522673055784</v>
      </c>
      <c r="BP64" s="1">
        <f t="shared" si="55"/>
        <v>219.32024485378781</v>
      </c>
      <c r="BQ64" s="1">
        <f t="shared" si="55"/>
        <v>341.84745692928101</v>
      </c>
      <c r="BR64" s="1">
        <f t="shared" si="55"/>
        <v>514.6529929517576</v>
      </c>
      <c r="BS64" s="1">
        <f t="shared" si="23"/>
        <v>5.452085253780476</v>
      </c>
      <c r="BT64" s="1">
        <f t="shared" si="24"/>
        <v>1.8862884141125902</v>
      </c>
      <c r="BU64" s="1">
        <f t="shared" si="25"/>
        <v>3.014980528803842</v>
      </c>
      <c r="BV64" s="1">
        <f t="shared" si="26"/>
        <v>4.6993538017887735</v>
      </c>
      <c r="BW64" s="1">
        <f t="shared" si="27"/>
        <v>7.0748997835316425</v>
      </c>
    </row>
    <row r="65" spans="1:75">
      <c r="A65" s="53"/>
      <c r="B65" s="53"/>
      <c r="C65" s="53"/>
      <c r="D65" s="55"/>
      <c r="E65" s="55"/>
      <c r="P65" s="1">
        <v>1.5</v>
      </c>
      <c r="Q65" s="1">
        <f t="shared" si="4"/>
        <v>1325.9223208730275</v>
      </c>
      <c r="R65" s="14">
        <v>5.4</v>
      </c>
      <c r="S65" s="1">
        <f t="shared" si="28"/>
        <v>58.35</v>
      </c>
      <c r="T65" s="1">
        <f t="shared" si="29"/>
        <v>25.245999999999999</v>
      </c>
      <c r="U65" s="1">
        <f t="shared" si="30"/>
        <v>9.6519999999999992</v>
      </c>
      <c r="V65" s="1">
        <f t="shared" si="31"/>
        <v>1.3519999999999999</v>
      </c>
      <c r="W65" s="14">
        <f t="shared" si="54"/>
        <v>94.600000000000009</v>
      </c>
      <c r="Y65" s="1">
        <f t="shared" si="5"/>
        <v>61.680761099365746</v>
      </c>
      <c r="Z65" s="1">
        <f t="shared" si="6"/>
        <v>26.687103594080334</v>
      </c>
      <c r="AA65" s="1">
        <f t="shared" si="7"/>
        <v>10.202959830866806</v>
      </c>
      <c r="AB65" s="1">
        <f t="shared" si="8"/>
        <v>1.4291754756871033</v>
      </c>
      <c r="AC65" s="14">
        <f t="shared" si="9"/>
        <v>99.999999999999986</v>
      </c>
      <c r="AD65" s="1">
        <f t="shared" si="33"/>
        <v>7.5912403065748854E-2</v>
      </c>
      <c r="AE65" s="1">
        <f t="shared" si="34"/>
        <v>0.48773755555266346</v>
      </c>
      <c r="AF65" s="1">
        <f t="shared" si="35"/>
        <v>0.16489804772764152</v>
      </c>
      <c r="AG65" s="1">
        <f t="shared" si="36"/>
        <v>0.52715645285321344</v>
      </c>
      <c r="AH65" s="1">
        <f t="shared" si="37"/>
        <v>0.32023994280376739</v>
      </c>
      <c r="AI65" s="1">
        <f t="shared" si="38"/>
        <v>0.1957926431467823</v>
      </c>
      <c r="AJ65" s="1">
        <f t="shared" si="39"/>
        <v>0.12043306306363613</v>
      </c>
      <c r="AL65" s="1">
        <f t="shared" si="52"/>
        <v>5668.4424523424759</v>
      </c>
      <c r="AM65" s="1">
        <f t="shared" si="53"/>
        <v>7244.6112564023306</v>
      </c>
      <c r="AN65" s="1">
        <f t="shared" si="40"/>
        <v>31.731026563967657</v>
      </c>
      <c r="AO65" s="1">
        <f t="shared" si="41"/>
        <v>30.74397190584002</v>
      </c>
      <c r="AP65" s="1">
        <f t="shared" si="42"/>
        <v>369.41867447821699</v>
      </c>
      <c r="AQ65" s="1">
        <f t="shared" si="43"/>
        <v>396.10035162282867</v>
      </c>
      <c r="AR65" s="1">
        <f t="shared" si="44"/>
        <v>143.55138155863409</v>
      </c>
      <c r="AS65" s="1">
        <f t="shared" si="45"/>
        <v>137.33256293107777</v>
      </c>
      <c r="AT65" s="1">
        <f t="shared" si="46"/>
        <v>221.69660262023947</v>
      </c>
      <c r="AU65" s="1">
        <f t="shared" si="47"/>
        <v>219.36425147909247</v>
      </c>
      <c r="AV65" s="1">
        <f t="shared" si="48"/>
        <v>327.0114658719649</v>
      </c>
      <c r="AW65" s="1">
        <f t="shared" si="49"/>
        <v>341.57271635414554</v>
      </c>
      <c r="AX65" s="1">
        <f t="shared" si="50"/>
        <v>450.22643981344709</v>
      </c>
      <c r="AY65" s="1">
        <f t="shared" si="51"/>
        <v>513.45990863438146</v>
      </c>
      <c r="BA65" s="1">
        <f t="shared" si="10"/>
        <v>30.74397190584002</v>
      </c>
      <c r="BB65" s="1">
        <f t="shared" si="11"/>
        <v>396.10035162282867</v>
      </c>
      <c r="BC65" s="1">
        <f t="shared" si="12"/>
        <v>137.33256293107777</v>
      </c>
      <c r="BD65" s="1">
        <f t="shared" si="13"/>
        <v>219.36425147909247</v>
      </c>
      <c r="BE65" s="1">
        <f t="shared" si="14"/>
        <v>341.57271635414554</v>
      </c>
      <c r="BF65" s="1">
        <f t="shared" si="15"/>
        <v>513.45990863438146</v>
      </c>
      <c r="BG65" s="1">
        <f t="shared" si="16"/>
        <v>12.883837938571197</v>
      </c>
      <c r="BH65" s="1">
        <f t="shared" si="17"/>
        <v>4.4669752936181464</v>
      </c>
      <c r="BI65" s="1">
        <f t="shared" si="18"/>
        <v>7.1351955482831677</v>
      </c>
      <c r="BJ65" s="1">
        <f t="shared" si="19"/>
        <v>11.110233817552427</v>
      </c>
      <c r="BK65" s="1">
        <f t="shared" si="20"/>
        <v>16.701157228706887</v>
      </c>
      <c r="BM65" s="1">
        <f t="shared" si="21"/>
        <v>7244.6112564023306</v>
      </c>
      <c r="BN65" s="1">
        <f t="shared" si="55"/>
        <v>396.10035162282867</v>
      </c>
      <c r="BO65" s="1">
        <f t="shared" si="55"/>
        <v>137.33256293107777</v>
      </c>
      <c r="BP65" s="1">
        <f t="shared" si="55"/>
        <v>219.36425147909247</v>
      </c>
      <c r="BQ65" s="1">
        <f t="shared" si="55"/>
        <v>341.57271635414554</v>
      </c>
      <c r="BR65" s="1">
        <f t="shared" si="55"/>
        <v>513.45990863438146</v>
      </c>
      <c r="BS65" s="1">
        <f t="shared" si="23"/>
        <v>5.4675169944112625</v>
      </c>
      <c r="BT65" s="1">
        <f t="shared" si="24"/>
        <v>1.8956512374589032</v>
      </c>
      <c r="BU65" s="1">
        <f t="shared" si="25"/>
        <v>3.0279644236981271</v>
      </c>
      <c r="BV65" s="1">
        <f t="shared" si="26"/>
        <v>4.714852243483528</v>
      </c>
      <c r="BW65" s="1">
        <f t="shared" si="27"/>
        <v>7.0874735781111502</v>
      </c>
    </row>
    <row r="66" spans="1:75">
      <c r="A66" s="53"/>
      <c r="B66" s="53"/>
      <c r="C66" s="53"/>
      <c r="D66" s="55"/>
      <c r="E66" s="55"/>
      <c r="P66" s="1">
        <v>1.5</v>
      </c>
      <c r="Q66" s="1">
        <f t="shared" si="4"/>
        <v>1326.357103481723</v>
      </c>
      <c r="R66" s="14">
        <v>5.5</v>
      </c>
      <c r="S66" s="1">
        <f t="shared" si="28"/>
        <v>58.375</v>
      </c>
      <c r="T66" s="1">
        <f t="shared" si="29"/>
        <v>25.195</v>
      </c>
      <c r="U66" s="1">
        <f t="shared" si="30"/>
        <v>9.59</v>
      </c>
      <c r="V66" s="1">
        <f t="shared" si="31"/>
        <v>1.34</v>
      </c>
      <c r="W66" s="14">
        <f t="shared" si="54"/>
        <v>94.5</v>
      </c>
      <c r="Y66" s="1">
        <f t="shared" si="5"/>
        <v>61.772486772486772</v>
      </c>
      <c r="Z66" s="1">
        <f t="shared" si="6"/>
        <v>26.661375661375661</v>
      </c>
      <c r="AA66" s="1">
        <f t="shared" si="7"/>
        <v>10.148148148148149</v>
      </c>
      <c r="AB66" s="1">
        <f t="shared" si="8"/>
        <v>1.4179894179894179</v>
      </c>
      <c r="AC66" s="14">
        <f t="shared" si="9"/>
        <v>100</v>
      </c>
      <c r="AD66" s="1">
        <f t="shared" si="33"/>
        <v>7.5667634690858798E-2</v>
      </c>
      <c r="AE66" s="1">
        <f t="shared" si="34"/>
        <v>0.48657528292913838</v>
      </c>
      <c r="AF66" s="1">
        <f t="shared" si="35"/>
        <v>0.16447309444286476</v>
      </c>
      <c r="AG66" s="1">
        <f t="shared" si="36"/>
        <v>0.52570903241200151</v>
      </c>
      <c r="AH66" s="1">
        <f t="shared" si="37"/>
        <v>0.31938473468661704</v>
      </c>
      <c r="AI66" s="1">
        <f t="shared" si="38"/>
        <v>0.19528349844227363</v>
      </c>
      <c r="AJ66" s="1">
        <f t="shared" si="39"/>
        <v>0.12012765344553225</v>
      </c>
      <c r="AL66" s="1">
        <f t="shared" si="52"/>
        <v>5614.3174818588086</v>
      </c>
      <c r="AM66" s="1">
        <f t="shared" si="53"/>
        <v>7214.9695514106306</v>
      </c>
      <c r="AN66" s="1">
        <f t="shared" si="40"/>
        <v>31.771425651703755</v>
      </c>
      <c r="AO66" s="1">
        <f t="shared" si="41"/>
        <v>30.762652883037539</v>
      </c>
      <c r="AP66" s="1">
        <f t="shared" si="42"/>
        <v>368.39660125279988</v>
      </c>
      <c r="AQ66" s="1">
        <f t="shared" si="43"/>
        <v>395.59664707064627</v>
      </c>
      <c r="AR66" s="1">
        <f t="shared" si="44"/>
        <v>143.80963988990376</v>
      </c>
      <c r="AS66" s="1">
        <f t="shared" si="45"/>
        <v>137.45032796669278</v>
      </c>
      <c r="AT66" s="1">
        <f t="shared" si="46"/>
        <v>221.79115703262644</v>
      </c>
      <c r="AU66" s="1">
        <f t="shared" si="47"/>
        <v>219.40837703461128</v>
      </c>
      <c r="AV66" s="1">
        <f t="shared" si="48"/>
        <v>326.44340929563703</v>
      </c>
      <c r="AW66" s="1">
        <f t="shared" si="49"/>
        <v>341.29763804399084</v>
      </c>
      <c r="AX66" s="1">
        <f t="shared" si="50"/>
        <v>447.90571972524276</v>
      </c>
      <c r="AY66" s="1">
        <f t="shared" si="51"/>
        <v>512.26801429057889</v>
      </c>
      <c r="BA66" s="1">
        <f t="shared" si="10"/>
        <v>30.762652883037539</v>
      </c>
      <c r="BB66" s="1">
        <f t="shared" si="11"/>
        <v>395.59664707064627</v>
      </c>
      <c r="BC66" s="1">
        <f t="shared" si="12"/>
        <v>137.45032796669278</v>
      </c>
      <c r="BD66" s="1">
        <f t="shared" si="13"/>
        <v>219.40837703461128</v>
      </c>
      <c r="BE66" s="1">
        <f t="shared" si="14"/>
        <v>341.29763804399084</v>
      </c>
      <c r="BF66" s="1">
        <f t="shared" si="15"/>
        <v>512.26801429057889</v>
      </c>
      <c r="BG66" s="1">
        <f t="shared" si="16"/>
        <v>12.859640180407764</v>
      </c>
      <c r="BH66" s="1">
        <f t="shared" si="17"/>
        <v>4.4680908531943482</v>
      </c>
      <c r="BI66" s="1">
        <f t="shared" si="18"/>
        <v>7.1322970053597876</v>
      </c>
      <c r="BJ66" s="1">
        <f t="shared" si="19"/>
        <v>11.094545042706041</v>
      </c>
      <c r="BK66" s="1">
        <f t="shared" si="20"/>
        <v>16.652270408481005</v>
      </c>
      <c r="BM66" s="1">
        <f t="shared" si="21"/>
        <v>7214.9695514106306</v>
      </c>
      <c r="BN66" s="1">
        <f t="shared" si="55"/>
        <v>395.59664707064627</v>
      </c>
      <c r="BO66" s="1">
        <f t="shared" si="55"/>
        <v>137.45032796669278</v>
      </c>
      <c r="BP66" s="1">
        <f t="shared" si="55"/>
        <v>219.40837703461128</v>
      </c>
      <c r="BQ66" s="1">
        <f t="shared" si="55"/>
        <v>341.29763804399084</v>
      </c>
      <c r="BR66" s="1">
        <f t="shared" si="55"/>
        <v>512.26801429057889</v>
      </c>
      <c r="BS66" s="1">
        <f t="shared" si="23"/>
        <v>5.4829981506062131</v>
      </c>
      <c r="BT66" s="1">
        <f t="shared" si="24"/>
        <v>1.9050714904239514</v>
      </c>
      <c r="BU66" s="1">
        <f t="shared" si="25"/>
        <v>3.0410159803337464</v>
      </c>
      <c r="BV66" s="1">
        <f t="shared" si="26"/>
        <v>4.7304099568550804</v>
      </c>
      <c r="BW66" s="1">
        <f t="shared" si="27"/>
        <v>7.1000717416807824</v>
      </c>
    </row>
    <row r="67" spans="1:75">
      <c r="A67" s="53"/>
      <c r="B67" s="53"/>
      <c r="C67" s="53"/>
      <c r="D67" s="55"/>
      <c r="E67" s="55"/>
      <c r="P67" s="1">
        <v>1.5</v>
      </c>
      <c r="Q67" s="1">
        <f t="shared" si="4"/>
        <v>1326.7918860904188</v>
      </c>
      <c r="R67" s="14">
        <v>5.6</v>
      </c>
      <c r="S67" s="1">
        <f t="shared" si="28"/>
        <v>58.4</v>
      </c>
      <c r="T67" s="1">
        <f t="shared" si="29"/>
        <v>25.143999999999998</v>
      </c>
      <c r="U67" s="1">
        <f t="shared" si="30"/>
        <v>9.5280000000000005</v>
      </c>
      <c r="V67" s="1">
        <f t="shared" si="31"/>
        <v>1.3280000000000001</v>
      </c>
      <c r="W67" s="14">
        <f t="shared" si="54"/>
        <v>94.4</v>
      </c>
      <c r="Y67" s="1">
        <f t="shared" si="5"/>
        <v>61.86440677966101</v>
      </c>
      <c r="Z67" s="1">
        <f t="shared" si="6"/>
        <v>26.635593220338979</v>
      </c>
      <c r="AA67" s="1">
        <f t="shared" si="7"/>
        <v>10.09322033898305</v>
      </c>
      <c r="AB67" s="1">
        <f t="shared" si="8"/>
        <v>1.4067796610169492</v>
      </c>
      <c r="AC67" s="14">
        <f t="shared" si="9"/>
        <v>99.999999999999986</v>
      </c>
      <c r="AD67" s="1">
        <f t="shared" si="33"/>
        <v>7.5422347738903273E-2</v>
      </c>
      <c r="AE67" s="1">
        <f t="shared" si="34"/>
        <v>0.48541054786361421</v>
      </c>
      <c r="AF67" s="1">
        <f t="shared" si="35"/>
        <v>0.16404724083333208</v>
      </c>
      <c r="AG67" s="1">
        <f t="shared" si="36"/>
        <v>0.5242585454020583</v>
      </c>
      <c r="AH67" s="1">
        <f t="shared" si="37"/>
        <v>0.31852771468786256</v>
      </c>
      <c r="AI67" s="1">
        <f t="shared" si="38"/>
        <v>0.19477327504135716</v>
      </c>
      <c r="AJ67" s="1">
        <f t="shared" si="39"/>
        <v>0.1198215967731527</v>
      </c>
      <c r="AL67" s="1">
        <f t="shared" si="52"/>
        <v>5560.4803924829948</v>
      </c>
      <c r="AM67" s="1">
        <f t="shared" si="53"/>
        <v>7185.4251021440659</v>
      </c>
      <c r="AN67" s="1">
        <f t="shared" si="40"/>
        <v>31.812016112613595</v>
      </c>
      <c r="AO67" s="1">
        <f t="shared" si="41"/>
        <v>30.781391512137112</v>
      </c>
      <c r="AP67" s="1">
        <f t="shared" si="42"/>
        <v>367.37364674829536</v>
      </c>
      <c r="AQ67" s="1">
        <f t="shared" si="43"/>
        <v>395.09266492203284</v>
      </c>
      <c r="AR67" s="1">
        <f t="shared" si="44"/>
        <v>144.06935272516512</v>
      </c>
      <c r="AS67" s="1">
        <f t="shared" si="45"/>
        <v>137.56852483737978</v>
      </c>
      <c r="AT67" s="1">
        <f t="shared" si="46"/>
        <v>221.88610718852723</v>
      </c>
      <c r="AU67" s="1">
        <f t="shared" si="47"/>
        <v>219.4526222159312</v>
      </c>
      <c r="AV67" s="1">
        <f t="shared" si="48"/>
        <v>325.87426187748002</v>
      </c>
      <c r="AW67" s="1">
        <f t="shared" si="49"/>
        <v>341.02222061244606</v>
      </c>
      <c r="AX67" s="1">
        <f t="shared" si="50"/>
        <v>445.58866681972472</v>
      </c>
      <c r="AY67" s="1">
        <f t="shared" si="51"/>
        <v>511.07731165717075</v>
      </c>
      <c r="BA67" s="1">
        <f t="shared" si="10"/>
        <v>30.781391512137112</v>
      </c>
      <c r="BB67" s="1">
        <f t="shared" si="11"/>
        <v>395.09266492203284</v>
      </c>
      <c r="BC67" s="1">
        <f t="shared" si="12"/>
        <v>137.56852483737978</v>
      </c>
      <c r="BD67" s="1">
        <f t="shared" si="13"/>
        <v>219.4526222159312</v>
      </c>
      <c r="BE67" s="1">
        <f t="shared" si="14"/>
        <v>341.02222061244606</v>
      </c>
      <c r="BF67" s="1">
        <f t="shared" si="15"/>
        <v>511.07731165717075</v>
      </c>
      <c r="BG67" s="1">
        <f t="shared" si="16"/>
        <v>12.835438734673437</v>
      </c>
      <c r="BH67" s="1">
        <f t="shared" si="17"/>
        <v>4.4692107172327304</v>
      </c>
      <c r="BI67" s="1">
        <f t="shared" si="18"/>
        <v>7.1293925139609415</v>
      </c>
      <c r="BJ67" s="1">
        <f t="shared" si="19"/>
        <v>11.078843543443476</v>
      </c>
      <c r="BK67" s="1">
        <f t="shared" si="20"/>
        <v>16.60345054432165</v>
      </c>
      <c r="BM67" s="1">
        <f t="shared" si="21"/>
        <v>7185.4251021440659</v>
      </c>
      <c r="BN67" s="1">
        <f t="shared" si="55"/>
        <v>395.09266492203284</v>
      </c>
      <c r="BO67" s="1">
        <f t="shared" si="55"/>
        <v>137.56852483737978</v>
      </c>
      <c r="BP67" s="1">
        <f t="shared" si="55"/>
        <v>219.4526222159312</v>
      </c>
      <c r="BQ67" s="1">
        <f t="shared" si="55"/>
        <v>341.02222061244606</v>
      </c>
      <c r="BR67" s="1">
        <f t="shared" si="55"/>
        <v>511.07731165717075</v>
      </c>
      <c r="BS67" s="1">
        <f t="shared" si="23"/>
        <v>5.4985287482036487</v>
      </c>
      <c r="BT67" s="1">
        <f t="shared" si="24"/>
        <v>1.9145495622288315</v>
      </c>
      <c r="BU67" s="1">
        <f t="shared" si="25"/>
        <v>3.054135546558665</v>
      </c>
      <c r="BV67" s="1">
        <f t="shared" si="26"/>
        <v>4.7460270723674798</v>
      </c>
      <c r="BW67" s="1">
        <f t="shared" si="27"/>
        <v>7.1126941606373419</v>
      </c>
    </row>
    <row r="68" spans="1:75">
      <c r="A68" s="53"/>
      <c r="B68" s="53"/>
      <c r="C68" s="53"/>
      <c r="D68" s="55"/>
      <c r="E68" s="55"/>
      <c r="P68" s="1">
        <v>1.5</v>
      </c>
      <c r="Q68" s="1">
        <f t="shared" si="4"/>
        <v>1327.2266686991145</v>
      </c>
      <c r="R68" s="14">
        <v>5.7</v>
      </c>
      <c r="S68" s="1">
        <f t="shared" si="28"/>
        <v>58.424999999999997</v>
      </c>
      <c r="T68" s="1">
        <f t="shared" si="29"/>
        <v>25.093</v>
      </c>
      <c r="U68" s="1">
        <f t="shared" si="30"/>
        <v>9.4659999999999993</v>
      </c>
      <c r="V68" s="1">
        <f t="shared" si="31"/>
        <v>1.3160000000000001</v>
      </c>
      <c r="W68" s="14">
        <f t="shared" si="54"/>
        <v>94.3</v>
      </c>
      <c r="Y68" s="1">
        <f t="shared" si="5"/>
        <v>61.956521739130437</v>
      </c>
      <c r="Z68" s="1">
        <f t="shared" si="6"/>
        <v>26.609756097560979</v>
      </c>
      <c r="AA68" s="1">
        <f t="shared" si="7"/>
        <v>10.038176033934251</v>
      </c>
      <c r="AB68" s="1">
        <f t="shared" si="8"/>
        <v>1.3955461293743372</v>
      </c>
      <c r="AC68" s="14">
        <f t="shared" si="9"/>
        <v>100</v>
      </c>
      <c r="AD68" s="1">
        <f t="shared" si="33"/>
        <v>7.5176540560114344E-2</v>
      </c>
      <c r="AE68" s="1">
        <f t="shared" si="34"/>
        <v>0.48424334252223539</v>
      </c>
      <c r="AF68" s="1">
        <f t="shared" si="35"/>
        <v>0.16362048403480783</v>
      </c>
      <c r="AG68" s="1">
        <f t="shared" si="36"/>
        <v>0.52280498206759762</v>
      </c>
      <c r="AH68" s="1">
        <f t="shared" si="37"/>
        <v>0.31766887704329944</v>
      </c>
      <c r="AI68" s="1">
        <f t="shared" si="38"/>
        <v>0.19426196951233696</v>
      </c>
      <c r="AJ68" s="1">
        <f t="shared" si="39"/>
        <v>0.11951489098800033</v>
      </c>
      <c r="AL68" s="1">
        <f t="shared" si="52"/>
        <v>5506.9308805035498</v>
      </c>
      <c r="AM68" s="1">
        <f t="shared" si="53"/>
        <v>7155.9778350977413</v>
      </c>
      <c r="AN68" s="1">
        <f t="shared" si="40"/>
        <v>31.852799520320108</v>
      </c>
      <c r="AO68" s="1">
        <f t="shared" si="41"/>
        <v>30.800188143859621</v>
      </c>
      <c r="AP68" s="1">
        <f t="shared" si="42"/>
        <v>366.34980696861516</v>
      </c>
      <c r="AQ68" s="1">
        <f t="shared" si="43"/>
        <v>394.58840425618348</v>
      </c>
      <c r="AR68" s="1">
        <f t="shared" si="44"/>
        <v>144.33053387155326</v>
      </c>
      <c r="AS68" s="1">
        <f t="shared" si="45"/>
        <v>137.68715657482142</v>
      </c>
      <c r="AT68" s="1">
        <f t="shared" si="46"/>
        <v>221.98145623777535</v>
      </c>
      <c r="AU68" s="1">
        <f t="shared" si="47"/>
        <v>219.49698772508637</v>
      </c>
      <c r="AV68" s="1">
        <f t="shared" si="48"/>
        <v>325.30401749243032</v>
      </c>
      <c r="AW68" s="1">
        <f t="shared" si="49"/>
        <v>340.74646266297214</v>
      </c>
      <c r="AX68" s="1">
        <f t="shared" si="50"/>
        <v>443.27528848102622</v>
      </c>
      <c r="AY68" s="1">
        <f t="shared" si="51"/>
        <v>509.8878024786419</v>
      </c>
      <c r="BA68" s="1">
        <f t="shared" si="10"/>
        <v>30.800188143859621</v>
      </c>
      <c r="BB68" s="1">
        <f t="shared" si="11"/>
        <v>394.58840425618348</v>
      </c>
      <c r="BC68" s="1">
        <f t="shared" si="12"/>
        <v>137.68715657482142</v>
      </c>
      <c r="BD68" s="1">
        <f t="shared" si="13"/>
        <v>219.49698772508637</v>
      </c>
      <c r="BE68" s="1">
        <f t="shared" si="14"/>
        <v>340.74646266297214</v>
      </c>
      <c r="BF68" s="1">
        <f t="shared" si="15"/>
        <v>509.8878024786419</v>
      </c>
      <c r="BG68" s="1">
        <f t="shared" si="16"/>
        <v>12.811233568222514</v>
      </c>
      <c r="BH68" s="1">
        <f t="shared" si="17"/>
        <v>4.4703349191154524</v>
      </c>
      <c r="BI68" s="1">
        <f t="shared" si="18"/>
        <v>7.1264820428977043</v>
      </c>
      <c r="BJ68" s="1">
        <f t="shared" si="19"/>
        <v>11.063129259842004</v>
      </c>
      <c r="BK68" s="1">
        <f t="shared" si="20"/>
        <v>16.55469765629643</v>
      </c>
      <c r="BM68" s="1">
        <f t="shared" si="21"/>
        <v>7155.9778350977413</v>
      </c>
      <c r="BN68" s="1">
        <f t="shared" si="55"/>
        <v>394.58840425618348</v>
      </c>
      <c r="BO68" s="1">
        <f t="shared" si="55"/>
        <v>137.68715657482142</v>
      </c>
      <c r="BP68" s="1">
        <f t="shared" si="55"/>
        <v>219.49698772508637</v>
      </c>
      <c r="BQ68" s="1">
        <f t="shared" si="55"/>
        <v>340.74646266297214</v>
      </c>
      <c r="BR68" s="1">
        <f t="shared" si="55"/>
        <v>509.8878024786419</v>
      </c>
      <c r="BS68" s="1">
        <f t="shared" si="23"/>
        <v>5.5141088101315221</v>
      </c>
      <c r="BT68" s="1">
        <f t="shared" si="24"/>
        <v>1.924085844697712</v>
      </c>
      <c r="BU68" s="1">
        <f t="shared" si="25"/>
        <v>3.0673234711338138</v>
      </c>
      <c r="BV68" s="1">
        <f t="shared" si="26"/>
        <v>4.7617037184173725</v>
      </c>
      <c r="BW68" s="1">
        <f t="shared" si="27"/>
        <v>7.1253407183265471</v>
      </c>
    </row>
    <row r="69" spans="1:75">
      <c r="A69" s="53"/>
      <c r="B69" s="53"/>
      <c r="C69" s="53"/>
      <c r="D69" s="55"/>
      <c r="E69" s="55"/>
      <c r="P69" s="1">
        <v>1.5</v>
      </c>
      <c r="Q69" s="1">
        <f t="shared" si="4"/>
        <v>1327.66145130781</v>
      </c>
      <c r="R69" s="14">
        <v>5.8</v>
      </c>
      <c r="S69" s="1">
        <f t="shared" si="28"/>
        <v>58.45</v>
      </c>
      <c r="T69" s="1">
        <f t="shared" si="29"/>
        <v>25.042000000000002</v>
      </c>
      <c r="U69" s="1">
        <f t="shared" si="30"/>
        <v>9.4039999999999999</v>
      </c>
      <c r="V69" s="1">
        <f t="shared" si="31"/>
        <v>1.304</v>
      </c>
      <c r="W69" s="14">
        <f t="shared" si="54"/>
        <v>94.2</v>
      </c>
      <c r="Y69" s="1">
        <f t="shared" si="5"/>
        <v>62.048832271762208</v>
      </c>
      <c r="Z69" s="1">
        <f t="shared" si="6"/>
        <v>26.583864118895967</v>
      </c>
      <c r="AA69" s="1">
        <f t="shared" si="7"/>
        <v>9.9830148619957537</v>
      </c>
      <c r="AB69" s="1">
        <f t="shared" si="8"/>
        <v>1.3842887473460721</v>
      </c>
      <c r="AC69" s="14">
        <f t="shared" si="9"/>
        <v>100</v>
      </c>
      <c r="AD69" s="1">
        <f t="shared" si="33"/>
        <v>7.4930211497718668E-2</v>
      </c>
      <c r="AE69" s="1">
        <f t="shared" si="34"/>
        <v>0.48307365903788124</v>
      </c>
      <c r="AF69" s="1">
        <f t="shared" si="35"/>
        <v>0.1631928211708939</v>
      </c>
      <c r="AG69" s="1">
        <f t="shared" si="36"/>
        <v>0.52134833261140767</v>
      </c>
      <c r="AH69" s="1">
        <f t="shared" si="37"/>
        <v>0.3168082159642468</v>
      </c>
      <c r="AI69" s="1">
        <f t="shared" si="38"/>
        <v>0.19374957840894511</v>
      </c>
      <c r="AJ69" s="1">
        <f t="shared" si="39"/>
        <v>0.11920753402283701</v>
      </c>
      <c r="AL69" s="1">
        <f t="shared" si="52"/>
        <v>5453.6686412294175</v>
      </c>
      <c r="AM69" s="1">
        <f t="shared" si="53"/>
        <v>7126.6276765827697</v>
      </c>
      <c r="AN69" s="1">
        <f t="shared" si="40"/>
        <v>31.893777466907522</v>
      </c>
      <c r="AO69" s="1">
        <f t="shared" si="41"/>
        <v>30.819043132188035</v>
      </c>
      <c r="AP69" s="1">
        <f t="shared" si="42"/>
        <v>365.32507788480001</v>
      </c>
      <c r="AQ69" s="1">
        <f t="shared" si="43"/>
        <v>394.08386414633202</v>
      </c>
      <c r="AR69" s="1">
        <f t="shared" si="44"/>
        <v>144.59319732097535</v>
      </c>
      <c r="AS69" s="1">
        <f t="shared" si="45"/>
        <v>137.80622624285854</v>
      </c>
      <c r="AT69" s="1">
        <f t="shared" si="46"/>
        <v>222.07720736724079</v>
      </c>
      <c r="AU69" s="1">
        <f t="shared" si="47"/>
        <v>219.54147427064078</v>
      </c>
      <c r="AV69" s="1">
        <f t="shared" si="48"/>
        <v>324.73266995824395</v>
      </c>
      <c r="AW69" s="1">
        <f t="shared" si="49"/>
        <v>340.47036278875271</v>
      </c>
      <c r="AX69" s="1">
        <f t="shared" si="50"/>
        <v>440.96559213498944</v>
      </c>
      <c r="AY69" s="1">
        <f t="shared" si="51"/>
        <v>508.69948850719965</v>
      </c>
      <c r="BA69" s="1">
        <f t="shared" si="10"/>
        <v>30.819043132188035</v>
      </c>
      <c r="BB69" s="1">
        <f t="shared" si="11"/>
        <v>394.08386414633202</v>
      </c>
      <c r="BC69" s="1">
        <f t="shared" si="12"/>
        <v>137.80622624285854</v>
      </c>
      <c r="BD69" s="1">
        <f t="shared" si="13"/>
        <v>219.54147427064078</v>
      </c>
      <c r="BE69" s="1">
        <f t="shared" si="14"/>
        <v>340.47036278875271</v>
      </c>
      <c r="BF69" s="1">
        <f t="shared" si="15"/>
        <v>508.69948850719965</v>
      </c>
      <c r="BG69" s="1">
        <f t="shared" si="16"/>
        <v>12.787024647586895</v>
      </c>
      <c r="BH69" s="1">
        <f t="shared" si="17"/>
        <v>4.4714634926134655</v>
      </c>
      <c r="BI69" s="1">
        <f t="shared" si="18"/>
        <v>7.1235655607148685</v>
      </c>
      <c r="BJ69" s="1">
        <f t="shared" si="19"/>
        <v>11.047402131481446</v>
      </c>
      <c r="BK69" s="1">
        <f t="shared" si="20"/>
        <v>16.506011764391982</v>
      </c>
      <c r="BM69" s="1">
        <f t="shared" si="21"/>
        <v>7126.6276765827697</v>
      </c>
      <c r="BN69" s="1">
        <f t="shared" si="55"/>
        <v>394.08386414633202</v>
      </c>
      <c r="BO69" s="1">
        <f t="shared" si="55"/>
        <v>137.80622624285854</v>
      </c>
      <c r="BP69" s="1">
        <f t="shared" si="55"/>
        <v>219.54147427064078</v>
      </c>
      <c r="BQ69" s="1">
        <f t="shared" si="55"/>
        <v>340.47036278875271</v>
      </c>
      <c r="BR69" s="1">
        <f t="shared" si="55"/>
        <v>508.69948850719965</v>
      </c>
      <c r="BS69" s="1">
        <f t="shared" si="23"/>
        <v>5.5297383563511202</v>
      </c>
      <c r="BT69" s="1">
        <f t="shared" si="24"/>
        <v>1.9336807322721938</v>
      </c>
      <c r="BU69" s="1">
        <f t="shared" si="25"/>
        <v>3.0805801037147953</v>
      </c>
      <c r="BV69" s="1">
        <f t="shared" si="26"/>
        <v>4.777440021280988</v>
      </c>
      <c r="BW69" s="1">
        <f t="shared" si="27"/>
        <v>7.1380112950017605</v>
      </c>
    </row>
    <row r="70" spans="1:75">
      <c r="A70" s="53"/>
      <c r="B70" s="53"/>
      <c r="C70" s="53"/>
      <c r="D70" s="55"/>
      <c r="E70" s="55"/>
      <c r="P70" s="1">
        <v>1.5</v>
      </c>
      <c r="Q70" s="1">
        <f t="shared" si="4"/>
        <v>1328.0962339165058</v>
      </c>
      <c r="R70" s="14">
        <v>5.9</v>
      </c>
      <c r="S70" s="1">
        <f t="shared" si="28"/>
        <v>58.475000000000001</v>
      </c>
      <c r="T70" s="1">
        <f t="shared" si="29"/>
        <v>24.991</v>
      </c>
      <c r="U70" s="1">
        <f t="shared" si="30"/>
        <v>9.3419999999999987</v>
      </c>
      <c r="V70" s="1">
        <f t="shared" si="31"/>
        <v>1.292</v>
      </c>
      <c r="W70" s="14">
        <f t="shared" si="54"/>
        <v>94.100000000000009</v>
      </c>
      <c r="Y70" s="1">
        <f t="shared" si="5"/>
        <v>62.141339001062697</v>
      </c>
      <c r="Z70" s="1">
        <f t="shared" si="6"/>
        <v>26.557917109458021</v>
      </c>
      <c r="AA70" s="1">
        <f t="shared" si="7"/>
        <v>9.9277364505844812</v>
      </c>
      <c r="AB70" s="1">
        <f t="shared" si="8"/>
        <v>1.3730074388947928</v>
      </c>
      <c r="AC70" s="14">
        <f t="shared" si="9"/>
        <v>99.999999999999986</v>
      </c>
      <c r="AD70" s="1">
        <f t="shared" si="33"/>
        <v>7.4683358887900217E-2</v>
      </c>
      <c r="AE70" s="1">
        <f t="shared" si="34"/>
        <v>0.48190148950998946</v>
      </c>
      <c r="AF70" s="1">
        <f t="shared" si="35"/>
        <v>0.1627642493529653</v>
      </c>
      <c r="AG70" s="1">
        <f t="shared" si="36"/>
        <v>0.51988858719463071</v>
      </c>
      <c r="AH70" s="1">
        <f t="shared" si="37"/>
        <v>0.31594572563741713</v>
      </c>
      <c r="AI70" s="1">
        <f t="shared" si="38"/>
        <v>0.19323609827026442</v>
      </c>
      <c r="AJ70" s="1">
        <f t="shared" si="39"/>
        <v>0.11889952380163722</v>
      </c>
      <c r="AL70" s="1">
        <f t="shared" si="52"/>
        <v>5400.6933689825573</v>
      </c>
      <c r="AM70" s="1">
        <f t="shared" si="53"/>
        <v>7097.3745527251394</v>
      </c>
      <c r="AN70" s="1">
        <f t="shared" si="40"/>
        <v>31.934951563203107</v>
      </c>
      <c r="AO70" s="1">
        <f t="shared" si="41"/>
        <v>30.837956834408629</v>
      </c>
      <c r="AP70" s="1">
        <f t="shared" si="42"/>
        <v>364.29945543462685</v>
      </c>
      <c r="AQ70" s="1">
        <f t="shared" si="43"/>
        <v>393.57904365969296</v>
      </c>
      <c r="AR70" s="1">
        <f t="shared" si="44"/>
        <v>144.85735725330724</v>
      </c>
      <c r="AS70" s="1">
        <f t="shared" si="45"/>
        <v>137.92573693795089</v>
      </c>
      <c r="AT70" s="1">
        <f t="shared" si="46"/>
        <v>222.17336380140742</v>
      </c>
      <c r="AU70" s="1">
        <f t="shared" si="47"/>
        <v>219.58608256777239</v>
      </c>
      <c r="AV70" s="1">
        <f t="shared" si="48"/>
        <v>324.16021303474872</v>
      </c>
      <c r="AW70" s="1">
        <f t="shared" si="49"/>
        <v>340.19391957258313</v>
      </c>
      <c r="AX70" s="1">
        <f t="shared" si="50"/>
        <v>438.65958524955386</v>
      </c>
      <c r="AY70" s="1">
        <f t="shared" si="51"/>
        <v>507.51237150283276</v>
      </c>
      <c r="BA70" s="1">
        <f t="shared" si="10"/>
        <v>30.837956834408629</v>
      </c>
      <c r="BB70" s="1">
        <f t="shared" si="11"/>
        <v>393.57904365969296</v>
      </c>
      <c r="BC70" s="1">
        <f t="shared" si="12"/>
        <v>137.92573693795089</v>
      </c>
      <c r="BD70" s="1">
        <f t="shared" si="13"/>
        <v>219.58608256777239</v>
      </c>
      <c r="BE70" s="1">
        <f t="shared" si="14"/>
        <v>340.19391957258313</v>
      </c>
      <c r="BF70" s="1">
        <f t="shared" si="15"/>
        <v>507.51237150283276</v>
      </c>
      <c r="BG70" s="1">
        <f t="shared" si="16"/>
        <v>12.762811938971979</v>
      </c>
      <c r="BH70" s="1">
        <f t="shared" si="17"/>
        <v>4.4725964718925537</v>
      </c>
      <c r="BI70" s="1">
        <f t="shared" si="18"/>
        <v>7.1206430356877863</v>
      </c>
      <c r="BJ70" s="1">
        <f t="shared" si="19"/>
        <v>11.03166209743827</v>
      </c>
      <c r="BK70" s="1">
        <f t="shared" si="20"/>
        <v>16.457392888511876</v>
      </c>
      <c r="BM70" s="1">
        <f t="shared" si="21"/>
        <v>7097.3745527251394</v>
      </c>
      <c r="BN70" s="1">
        <f t="shared" si="55"/>
        <v>393.57904365969296</v>
      </c>
      <c r="BO70" s="1">
        <f t="shared" si="55"/>
        <v>137.92573693795089</v>
      </c>
      <c r="BP70" s="1">
        <f t="shared" si="55"/>
        <v>219.58608256777239</v>
      </c>
      <c r="BQ70" s="1">
        <f t="shared" si="55"/>
        <v>340.19391957258313</v>
      </c>
      <c r="BR70" s="1">
        <f t="shared" si="55"/>
        <v>507.51237150283276</v>
      </c>
      <c r="BS70" s="1">
        <f t="shared" si="23"/>
        <v>5.5454174038000099</v>
      </c>
      <c r="BT70" s="1">
        <f t="shared" si="24"/>
        <v>1.9433346220257224</v>
      </c>
      <c r="BU70" s="1">
        <f t="shared" si="25"/>
        <v>3.093905794833093</v>
      </c>
      <c r="BV70" s="1">
        <f t="shared" si="26"/>
        <v>4.7932361050602967</v>
      </c>
      <c r="BW70" s="1">
        <f t="shared" si="27"/>
        <v>7.150705767782342</v>
      </c>
    </row>
    <row r="71" spans="1:75">
      <c r="A71" s="53"/>
      <c r="B71" s="53"/>
      <c r="C71" s="53"/>
      <c r="D71" s="55"/>
      <c r="E71" s="55"/>
      <c r="P71" s="1">
        <v>1.5</v>
      </c>
      <c r="Q71" s="1">
        <f t="shared" si="4"/>
        <v>1328.5310165252015</v>
      </c>
      <c r="R71" s="14">
        <v>6</v>
      </c>
      <c r="S71" s="1">
        <f t="shared" si="28"/>
        <v>58.5</v>
      </c>
      <c r="T71" s="1">
        <f t="shared" si="29"/>
        <v>24.94</v>
      </c>
      <c r="U71" s="1">
        <f t="shared" si="30"/>
        <v>9.2800000000000011</v>
      </c>
      <c r="V71" s="1">
        <f t="shared" si="31"/>
        <v>1.28</v>
      </c>
      <c r="W71" s="14">
        <f t="shared" si="54"/>
        <v>94</v>
      </c>
      <c r="Y71" s="1">
        <f t="shared" si="5"/>
        <v>62.234042553191486</v>
      </c>
      <c r="Z71" s="1">
        <f t="shared" si="6"/>
        <v>26.531914893617021</v>
      </c>
      <c r="AA71" s="1">
        <f t="shared" si="7"/>
        <v>9.8723404255319167</v>
      </c>
      <c r="AB71" s="1">
        <f t="shared" si="8"/>
        <v>1.3617021276595744</v>
      </c>
      <c r="AC71" s="14">
        <f t="shared" si="9"/>
        <v>99.999999999999986</v>
      </c>
      <c r="AD71" s="1">
        <f t="shared" si="33"/>
        <v>7.4435981059763054E-2</v>
      </c>
      <c r="AE71" s="1">
        <f t="shared" si="34"/>
        <v>0.48072682600437899</v>
      </c>
      <c r="AF71" s="1">
        <f t="shared" si="35"/>
        <v>0.16233476568010499</v>
      </c>
      <c r="AG71" s="1">
        <f t="shared" si="36"/>
        <v>0.51842573593654151</v>
      </c>
      <c r="AH71" s="1">
        <f t="shared" si="37"/>
        <v>0.31508140022478581</v>
      </c>
      <c r="AI71" s="1">
        <f t="shared" si="38"/>
        <v>0.19272152562065037</v>
      </c>
      <c r="AJ71" s="1">
        <f t="shared" si="39"/>
        <v>0.11859085823954128</v>
      </c>
      <c r="AL71" s="1">
        <f t="shared" si="52"/>
        <v>5348.0047570904226</v>
      </c>
      <c r="AM71" s="1">
        <f t="shared" si="53"/>
        <v>7068.2183894645605</v>
      </c>
      <c r="AN71" s="1">
        <f t="shared" si="40"/>
        <v>31.976323439064291</v>
      </c>
      <c r="AO71" s="1">
        <f t="shared" si="41"/>
        <v>30.856929611152889</v>
      </c>
      <c r="AP71" s="1">
        <f t="shared" si="42"/>
        <v>363.27293552221056</v>
      </c>
      <c r="AQ71" s="1">
        <f t="shared" si="43"/>
        <v>393.07394185740162</v>
      </c>
      <c r="AR71" s="1">
        <f t="shared" si="44"/>
        <v>145.12302803965866</v>
      </c>
      <c r="AS71" s="1">
        <f t="shared" si="45"/>
        <v>138.04569178964601</v>
      </c>
      <c r="AT71" s="1">
        <f t="shared" si="46"/>
        <v>222.26992880296154</v>
      </c>
      <c r="AU71" s="1">
        <f t="shared" si="47"/>
        <v>219.63081333835888</v>
      </c>
      <c r="AV71" s="1">
        <f t="shared" si="48"/>
        <v>323.58664042308402</v>
      </c>
      <c r="AW71" s="1">
        <f t="shared" si="49"/>
        <v>339.9171315867581</v>
      </c>
      <c r="AX71" s="1">
        <f t="shared" si="50"/>
        <v>436.35727533514955</v>
      </c>
      <c r="AY71" s="1">
        <f t="shared" si="51"/>
        <v>506.32645323337141</v>
      </c>
      <c r="BA71" s="1">
        <f t="shared" si="10"/>
        <v>30.856929611152889</v>
      </c>
      <c r="BB71" s="1">
        <f t="shared" si="11"/>
        <v>393.07394185740162</v>
      </c>
      <c r="BC71" s="1">
        <f t="shared" si="12"/>
        <v>138.04569178964601</v>
      </c>
      <c r="BD71" s="1">
        <f t="shared" si="13"/>
        <v>219.63081333835888</v>
      </c>
      <c r="BE71" s="1">
        <f t="shared" si="14"/>
        <v>339.9171315867581</v>
      </c>
      <c r="BF71" s="1">
        <f t="shared" si="15"/>
        <v>506.32645323337141</v>
      </c>
      <c r="BG71" s="1">
        <f t="shared" si="16"/>
        <v>12.738595408252461</v>
      </c>
      <c r="BH71" s="1">
        <f t="shared" si="17"/>
        <v>4.4737338915194904</v>
      </c>
      <c r="BI71" s="1">
        <f t="shared" si="18"/>
        <v>7.1177144358191686</v>
      </c>
      <c r="BJ71" s="1">
        <f t="shared" si="19"/>
        <v>11.015909096279589</v>
      </c>
      <c r="BK71" s="1">
        <f t="shared" si="20"/>
        <v>16.408841048474422</v>
      </c>
      <c r="BM71" s="1">
        <f t="shared" si="21"/>
        <v>7068.2183894645605</v>
      </c>
      <c r="BN71" s="1">
        <f t="shared" si="55"/>
        <v>393.07394185740162</v>
      </c>
      <c r="BO71" s="1">
        <f t="shared" si="55"/>
        <v>138.04569178964601</v>
      </c>
      <c r="BP71" s="1">
        <f t="shared" si="55"/>
        <v>219.63081333835888</v>
      </c>
      <c r="BQ71" s="1">
        <f t="shared" si="55"/>
        <v>339.9171315867581</v>
      </c>
      <c r="BR71" s="1">
        <f t="shared" si="55"/>
        <v>506.32645323337141</v>
      </c>
      <c r="BS71" s="1">
        <f t="shared" si="23"/>
        <v>5.5611459663342142</v>
      </c>
      <c r="BT71" s="1">
        <f t="shared" si="24"/>
        <v>1.9530479136780521</v>
      </c>
      <c r="BU71" s="1">
        <f t="shared" si="25"/>
        <v>3.1073008958767701</v>
      </c>
      <c r="BV71" s="1">
        <f t="shared" si="26"/>
        <v>4.8090920916283109</v>
      </c>
      <c r="BW71" s="1">
        <f t="shared" si="27"/>
        <v>7.163424010611636</v>
      </c>
    </row>
    <row r="72" spans="1:75">
      <c r="A72" s="53"/>
      <c r="B72" s="53"/>
      <c r="C72" s="53"/>
      <c r="D72" s="55"/>
      <c r="E72" s="55"/>
      <c r="P72" s="1">
        <v>1.5</v>
      </c>
      <c r="Q72" s="1">
        <f t="shared" si="4"/>
        <v>1328.965799133897</v>
      </c>
      <c r="R72" s="14">
        <v>6.1</v>
      </c>
      <c r="S72" s="1">
        <f t="shared" si="28"/>
        <v>58.524999999999999</v>
      </c>
      <c r="T72" s="1">
        <f t="shared" si="29"/>
        <v>24.888999999999999</v>
      </c>
      <c r="U72" s="1">
        <f t="shared" si="30"/>
        <v>9.218</v>
      </c>
      <c r="V72" s="1">
        <f t="shared" si="31"/>
        <v>1.268</v>
      </c>
      <c r="W72" s="14">
        <f t="shared" si="54"/>
        <v>93.9</v>
      </c>
      <c r="Y72" s="1">
        <f t="shared" si="5"/>
        <v>62.3269435569755</v>
      </c>
      <c r="Z72" s="1">
        <f t="shared" si="6"/>
        <v>26.505857294994673</v>
      </c>
      <c r="AA72" s="1">
        <f t="shared" si="7"/>
        <v>9.8168264110756116</v>
      </c>
      <c r="AB72" s="1">
        <f t="shared" si="8"/>
        <v>1.3503727369542065</v>
      </c>
      <c r="AC72" s="14">
        <f t="shared" si="9"/>
        <v>100</v>
      </c>
      <c r="AD72" s="1">
        <f t="shared" si="33"/>
        <v>7.4188076335293285E-2</v>
      </c>
      <c r="AE72" s="1">
        <f t="shared" si="34"/>
        <v>0.47954966055306963</v>
      </c>
      <c r="AF72" s="1">
        <f t="shared" si="35"/>
        <v>0.16190436723903828</v>
      </c>
      <c r="AG72" s="1">
        <f t="shared" si="36"/>
        <v>0.51695976891432427</v>
      </c>
      <c r="AH72" s="1">
        <f t="shared" si="37"/>
        <v>0.31421523386345873</v>
      </c>
      <c r="AI72" s="1">
        <f t="shared" si="38"/>
        <v>0.19220585696965273</v>
      </c>
      <c r="AJ72" s="1">
        <f t="shared" si="39"/>
        <v>0.11828153524280825</v>
      </c>
      <c r="AL72" s="1">
        <f t="shared" si="52"/>
        <v>5295.6024978783889</v>
      </c>
      <c r="AM72" s="1">
        <f t="shared" si="53"/>
        <v>7039.1591125533114</v>
      </c>
      <c r="AN72" s="1">
        <f t="shared" si="40"/>
        <v>32.017894743671249</v>
      </c>
      <c r="AO72" s="1">
        <f t="shared" si="41"/>
        <v>30.875961826440072</v>
      </c>
      <c r="AP72" s="1">
        <f t="shared" si="42"/>
        <v>362.24551401759942</v>
      </c>
      <c r="AQ72" s="1">
        <f t="shared" si="43"/>
        <v>392.56855779445408</v>
      </c>
      <c r="AR72" s="1">
        <f t="shared" si="44"/>
        <v>145.39022424570763</v>
      </c>
      <c r="AS72" s="1">
        <f t="shared" si="45"/>
        <v>138.16609396105684</v>
      </c>
      <c r="AT72" s="1">
        <f t="shared" si="46"/>
        <v>222.36690567339178</v>
      </c>
      <c r="AU72" s="1">
        <f t="shared" si="47"/>
        <v>219.67566731106436</v>
      </c>
      <c r="AV72" s="1">
        <f t="shared" si="48"/>
        <v>323.01194576492713</v>
      </c>
      <c r="AW72" s="1">
        <f t="shared" si="49"/>
        <v>339.63999739295753</v>
      </c>
      <c r="AX72" s="1">
        <f t="shared" si="50"/>
        <v>434.05866994509586</v>
      </c>
      <c r="AY72" s="1">
        <f t="shared" si="51"/>
        <v>505.1417354745472</v>
      </c>
      <c r="BA72" s="1">
        <f t="shared" si="10"/>
        <v>30.875961826440072</v>
      </c>
      <c r="BB72" s="1">
        <f t="shared" si="11"/>
        <v>392.56855779445408</v>
      </c>
      <c r="BC72" s="1">
        <f t="shared" si="12"/>
        <v>138.16609396105684</v>
      </c>
      <c r="BD72" s="1">
        <f t="shared" si="13"/>
        <v>219.67566731106436</v>
      </c>
      <c r="BE72" s="1">
        <f t="shared" si="14"/>
        <v>339.63999739295753</v>
      </c>
      <c r="BF72" s="1">
        <f t="shared" si="15"/>
        <v>505.1417354745472</v>
      </c>
      <c r="BG72" s="1">
        <f t="shared" si="16"/>
        <v>12.714375020968095</v>
      </c>
      <c r="BH72" s="1">
        <f t="shared" si="17"/>
        <v>4.4748757864683197</v>
      </c>
      <c r="BI72" s="1">
        <f t="shared" si="18"/>
        <v>7.1147797288358179</v>
      </c>
      <c r="BJ72" s="1">
        <f t="shared" si="19"/>
        <v>11.000143066057069</v>
      </c>
      <c r="BK72" s="1">
        <f t="shared" si="20"/>
        <v>16.360356264010477</v>
      </c>
      <c r="BM72" s="1">
        <f t="shared" si="21"/>
        <v>7039.1591125533114</v>
      </c>
      <c r="BN72" s="1">
        <f t="shared" si="55"/>
        <v>392.56855779445408</v>
      </c>
      <c r="BO72" s="1">
        <f t="shared" si="55"/>
        <v>138.16609396105684</v>
      </c>
      <c r="BP72" s="1">
        <f t="shared" si="55"/>
        <v>219.67566731106436</v>
      </c>
      <c r="BQ72" s="1">
        <f t="shared" si="55"/>
        <v>339.63999739295753</v>
      </c>
      <c r="BR72" s="1">
        <f t="shared" si="55"/>
        <v>505.1417354745472</v>
      </c>
      <c r="BS72" s="1">
        <f t="shared" si="23"/>
        <v>5.576924054669619</v>
      </c>
      <c r="BT72" s="1">
        <f t="shared" si="24"/>
        <v>1.9628210096097674</v>
      </c>
      <c r="BU72" s="1">
        <f t="shared" si="25"/>
        <v>3.1207657590706384</v>
      </c>
      <c r="BV72" s="1">
        <f t="shared" si="26"/>
        <v>4.8250081005735366</v>
      </c>
      <c r="BW72" s="1">
        <f t="shared" si="27"/>
        <v>7.1761658942145621</v>
      </c>
    </row>
    <row r="73" spans="1:75">
      <c r="A73" s="53"/>
      <c r="B73" s="53"/>
      <c r="C73" s="53"/>
      <c r="D73" s="55"/>
      <c r="E73" s="55"/>
      <c r="P73" s="1">
        <v>1.5</v>
      </c>
      <c r="Q73" s="1">
        <f t="shared" si="4"/>
        <v>1329.4005817425927</v>
      </c>
      <c r="R73" s="14">
        <v>6.2</v>
      </c>
      <c r="S73" s="1">
        <f t="shared" si="28"/>
        <v>58.55</v>
      </c>
      <c r="T73" s="1">
        <f t="shared" si="29"/>
        <v>24.838000000000001</v>
      </c>
      <c r="U73" s="1">
        <f t="shared" si="30"/>
        <v>9.1560000000000006</v>
      </c>
      <c r="V73" s="1">
        <f t="shared" si="31"/>
        <v>1.256</v>
      </c>
      <c r="W73" s="14">
        <f t="shared" si="54"/>
        <v>93.800000000000011</v>
      </c>
      <c r="Y73" s="1">
        <f t="shared" si="5"/>
        <v>62.420042643923232</v>
      </c>
      <c r="Z73" s="1">
        <f t="shared" si="6"/>
        <v>26.479744136460553</v>
      </c>
      <c r="AA73" s="1">
        <f t="shared" si="7"/>
        <v>9.7611940298507456</v>
      </c>
      <c r="AB73" s="1">
        <f t="shared" si="8"/>
        <v>1.3390191897654582</v>
      </c>
      <c r="AC73" s="14">
        <f t="shared" si="9"/>
        <v>99.999999999999972</v>
      </c>
      <c r="AD73" s="1">
        <f t="shared" si="33"/>
        <v>7.3939643029321489E-2</v>
      </c>
      <c r="AE73" s="1">
        <f t="shared" si="34"/>
        <v>0.47836998515410278</v>
      </c>
      <c r="AF73" s="1">
        <f t="shared" si="35"/>
        <v>0.1614730511040674</v>
      </c>
      <c r="AG73" s="1">
        <f t="shared" si="36"/>
        <v>0.5154906761628486</v>
      </c>
      <c r="AH73" s="1">
        <f t="shared" si="37"/>
        <v>0.31334722066554038</v>
      </c>
      <c r="AI73" s="1">
        <f t="shared" si="38"/>
        <v>0.19168908881193653</v>
      </c>
      <c r="AJ73" s="1">
        <f t="shared" si="39"/>
        <v>0.11797155270876879</v>
      </c>
      <c r="AL73" s="1">
        <f t="shared" si="52"/>
        <v>5243.4862826620383</v>
      </c>
      <c r="AM73" s="1">
        <f t="shared" si="53"/>
        <v>7010.1966475550653</v>
      </c>
      <c r="AN73" s="1">
        <f t="shared" si="40"/>
        <v>32.059667145824925</v>
      </c>
      <c r="AO73" s="1">
        <f t="shared" si="41"/>
        <v>30.895053847720472</v>
      </c>
      <c r="AP73" s="1">
        <f t="shared" si="42"/>
        <v>361.21718675636276</v>
      </c>
      <c r="AQ73" s="1">
        <f t="shared" si="43"/>
        <v>392.06289051964615</v>
      </c>
      <c r="AR73" s="1">
        <f t="shared" si="44"/>
        <v>145.65896063510633</v>
      </c>
      <c r="AS73" s="1">
        <f t="shared" si="45"/>
        <v>138.28694664934798</v>
      </c>
      <c r="AT73" s="1">
        <f t="shared" si="46"/>
        <v>222.46429775360093</v>
      </c>
      <c r="AU73" s="1">
        <f t="shared" si="47"/>
        <v>219.72064522142784</v>
      </c>
      <c r="AV73" s="1">
        <f t="shared" si="48"/>
        <v>322.43612264170662</v>
      </c>
      <c r="AW73" s="1">
        <f t="shared" si="49"/>
        <v>339.36251554213089</v>
      </c>
      <c r="AX73" s="1">
        <f t="shared" si="50"/>
        <v>431.76377667600508</v>
      </c>
      <c r="AY73" s="1">
        <f t="shared" si="51"/>
        <v>503.95822001005456</v>
      </c>
      <c r="BA73" s="1">
        <f t="shared" si="10"/>
        <v>30.895053847720472</v>
      </c>
      <c r="BB73" s="1">
        <f t="shared" si="11"/>
        <v>392.06289051964615</v>
      </c>
      <c r="BC73" s="1">
        <f t="shared" si="12"/>
        <v>138.28694664934798</v>
      </c>
      <c r="BD73" s="1">
        <f t="shared" si="13"/>
        <v>219.72064522142784</v>
      </c>
      <c r="BE73" s="1">
        <f t="shared" si="14"/>
        <v>339.36251554213089</v>
      </c>
      <c r="BF73" s="1">
        <f t="shared" si="15"/>
        <v>503.95822001005456</v>
      </c>
      <c r="BG73" s="1">
        <f t="shared" si="16"/>
        <v>12.690150742319346</v>
      </c>
      <c r="BH73" s="1">
        <f t="shared" si="17"/>
        <v>4.4760221921267567</v>
      </c>
      <c r="BI73" s="1">
        <f t="shared" si="18"/>
        <v>7.1118388821853271</v>
      </c>
      <c r="BJ73" s="1">
        <f t="shared" si="19"/>
        <v>10.98436394430075</v>
      </c>
      <c r="BK73" s="1">
        <f t="shared" si="20"/>
        <v>16.311938554761188</v>
      </c>
      <c r="BM73" s="1">
        <f t="shared" si="21"/>
        <v>7010.1966475550653</v>
      </c>
      <c r="BN73" s="1">
        <f t="shared" si="55"/>
        <v>392.06289051964615</v>
      </c>
      <c r="BO73" s="1">
        <f t="shared" si="55"/>
        <v>138.28694664934798</v>
      </c>
      <c r="BP73" s="1">
        <f t="shared" si="55"/>
        <v>219.72064522142784</v>
      </c>
      <c r="BQ73" s="1">
        <f t="shared" si="55"/>
        <v>339.36251554213089</v>
      </c>
      <c r="BR73" s="1">
        <f t="shared" si="55"/>
        <v>503.95822001005456</v>
      </c>
      <c r="BS73" s="1">
        <f t="shared" si="23"/>
        <v>5.5927516763225933</v>
      </c>
      <c r="BT73" s="1">
        <f t="shared" si="24"/>
        <v>1.9726543148768598</v>
      </c>
      <c r="BU73" s="1">
        <f t="shared" si="25"/>
        <v>3.1343007374559093</v>
      </c>
      <c r="BV73" s="1">
        <f t="shared" si="26"/>
        <v>4.8409842491435642</v>
      </c>
      <c r="BW73" s="1">
        <f t="shared" si="27"/>
        <v>7.1889312860548538</v>
      </c>
    </row>
    <row r="74" spans="1:75">
      <c r="A74" s="53"/>
      <c r="B74" s="53"/>
      <c r="C74" s="53"/>
      <c r="D74" s="55"/>
      <c r="E74" s="55"/>
      <c r="P74" s="1">
        <v>1.5</v>
      </c>
      <c r="Q74" s="1">
        <f t="shared" si="4"/>
        <v>1329.8353643512883</v>
      </c>
      <c r="R74" s="14">
        <v>6.3</v>
      </c>
      <c r="S74" s="1">
        <f t="shared" si="28"/>
        <v>58.575000000000003</v>
      </c>
      <c r="T74" s="1">
        <f t="shared" si="29"/>
        <v>24.786999999999999</v>
      </c>
      <c r="U74" s="1">
        <f t="shared" si="30"/>
        <v>9.0940000000000012</v>
      </c>
      <c r="V74" s="1">
        <f t="shared" si="31"/>
        <v>1.244</v>
      </c>
      <c r="W74" s="14">
        <f t="shared" si="54"/>
        <v>93.699999999999989</v>
      </c>
      <c r="Y74" s="1">
        <f t="shared" si="5"/>
        <v>62.51334044823907</v>
      </c>
      <c r="Z74" s="1">
        <f t="shared" si="6"/>
        <v>26.453575240128071</v>
      </c>
      <c r="AA74" s="1">
        <f t="shared" si="7"/>
        <v>9.7054429028815381</v>
      </c>
      <c r="AB74" s="1">
        <f t="shared" si="8"/>
        <v>1.3276414087513342</v>
      </c>
      <c r="AC74" s="14">
        <f t="shared" si="9"/>
        <v>100.00000000000001</v>
      </c>
      <c r="AD74" s="1">
        <f t="shared" si="33"/>
        <v>7.3690679449484209E-2</v>
      </c>
      <c r="AE74" s="1">
        <f t="shared" si="34"/>
        <v>0.47718779177136028</v>
      </c>
      <c r="AF74" s="1">
        <f t="shared" si="35"/>
        <v>0.16104081433700487</v>
      </c>
      <c r="AG74" s="1">
        <f t="shared" si="36"/>
        <v>0.5140184476744436</v>
      </c>
      <c r="AH74" s="1">
        <f t="shared" si="37"/>
        <v>0.31247735471800003</v>
      </c>
      <c r="AI74" s="1">
        <f t="shared" si="38"/>
        <v>0.19117121762720277</v>
      </c>
      <c r="AJ74" s="1">
        <f t="shared" si="39"/>
        <v>0.11766090852577726</v>
      </c>
      <c r="AL74" s="1">
        <f t="shared" si="52"/>
        <v>5191.6558017394082</v>
      </c>
      <c r="AM74" s="1">
        <f t="shared" si="53"/>
        <v>6981.3309198437055</v>
      </c>
      <c r="AN74" s="1">
        <f t="shared" si="40"/>
        <v>32.101642334250819</v>
      </c>
      <c r="AO74" s="1">
        <f t="shared" si="41"/>
        <v>30.914206045919368</v>
      </c>
      <c r="AP74" s="1">
        <f t="shared" si="42"/>
        <v>360.18794953917444</v>
      </c>
      <c r="AQ74" s="1">
        <f t="shared" si="43"/>
        <v>391.55693907551165</v>
      </c>
      <c r="AR74" s="1">
        <f t="shared" si="44"/>
        <v>145.92925217296028</v>
      </c>
      <c r="AS74" s="1">
        <f t="shared" si="45"/>
        <v>138.40825308623073</v>
      </c>
      <c r="AT74" s="1">
        <f t="shared" si="46"/>
        <v>222.56210842452967</v>
      </c>
      <c r="AU74" s="1">
        <f t="shared" si="47"/>
        <v>219.76574781195328</v>
      </c>
      <c r="AV74" s="1">
        <f t="shared" si="48"/>
        <v>321.85916457380284</v>
      </c>
      <c r="AW74" s="1">
        <f t="shared" si="49"/>
        <v>339.08468457437965</v>
      </c>
      <c r="AX74" s="1">
        <f t="shared" si="50"/>
        <v>429.47260316819194</v>
      </c>
      <c r="AY74" s="1">
        <f t="shared" si="51"/>
        <v>502.77590863161231</v>
      </c>
      <c r="BA74" s="1">
        <f t="shared" si="10"/>
        <v>30.914206045919368</v>
      </c>
      <c r="BB74" s="1">
        <f t="shared" si="11"/>
        <v>391.55693907551165</v>
      </c>
      <c r="BC74" s="1">
        <f t="shared" si="12"/>
        <v>138.40825308623073</v>
      </c>
      <c r="BD74" s="1">
        <f t="shared" si="13"/>
        <v>219.76574781195328</v>
      </c>
      <c r="BE74" s="1">
        <f t="shared" si="14"/>
        <v>339.08468457437965</v>
      </c>
      <c r="BF74" s="1">
        <f t="shared" si="15"/>
        <v>502.77590863161231</v>
      </c>
      <c r="BG74" s="1">
        <f t="shared" si="16"/>
        <v>12.665922537163027</v>
      </c>
      <c r="BH74" s="1">
        <f t="shared" si="17"/>
        <v>4.4771731443027125</v>
      </c>
      <c r="BI74" s="1">
        <f t="shared" si="18"/>
        <v>7.1088918630327251</v>
      </c>
      <c r="BJ74" s="1">
        <f t="shared" si="19"/>
        <v>10.96857166801275</v>
      </c>
      <c r="BK74" s="1">
        <f t="shared" si="20"/>
        <v>16.263587940275698</v>
      </c>
      <c r="BM74" s="1">
        <f t="shared" si="21"/>
        <v>6981.3309198437055</v>
      </c>
      <c r="BN74" s="1">
        <f t="shared" si="55"/>
        <v>391.55693907551165</v>
      </c>
      <c r="BO74" s="1">
        <f t="shared" si="55"/>
        <v>138.40825308623073</v>
      </c>
      <c r="BP74" s="1">
        <f t="shared" si="55"/>
        <v>219.76574781195328</v>
      </c>
      <c r="BQ74" s="1">
        <f t="shared" si="55"/>
        <v>339.08468457437965</v>
      </c>
      <c r="BR74" s="1">
        <f t="shared" si="55"/>
        <v>502.77590863161231</v>
      </c>
      <c r="BS74" s="1">
        <f t="shared" si="23"/>
        <v>5.6086288355498493</v>
      </c>
      <c r="BT74" s="1">
        <f t="shared" si="24"/>
        <v>1.9825482372253647</v>
      </c>
      <c r="BU74" s="1">
        <f t="shared" si="25"/>
        <v>3.1479061848693068</v>
      </c>
      <c r="BV74" s="1">
        <f t="shared" si="26"/>
        <v>4.8570206521877761</v>
      </c>
      <c r="BW74" s="1">
        <f t="shared" si="27"/>
        <v>7.2017200502919039</v>
      </c>
    </row>
    <row r="75" spans="1:75">
      <c r="A75" s="53"/>
      <c r="B75" s="53"/>
      <c r="C75" s="53"/>
      <c r="D75" s="55"/>
      <c r="E75" s="55"/>
      <c r="P75" s="1">
        <v>1.5</v>
      </c>
      <c r="Q75" s="1">
        <f t="shared" si="4"/>
        <v>1330.270146959984</v>
      </c>
      <c r="R75" s="14">
        <v>6.4</v>
      </c>
      <c r="S75" s="1">
        <f t="shared" si="28"/>
        <v>58.6</v>
      </c>
      <c r="T75" s="1">
        <f t="shared" si="29"/>
        <v>24.736000000000001</v>
      </c>
      <c r="U75" s="1">
        <f t="shared" si="30"/>
        <v>9.032</v>
      </c>
      <c r="V75" s="1">
        <f t="shared" si="31"/>
        <v>1.232</v>
      </c>
      <c r="W75" s="14">
        <f t="shared" si="54"/>
        <v>93.6</v>
      </c>
      <c r="Y75" s="1">
        <f t="shared" si="5"/>
        <v>62.606837606837608</v>
      </c>
      <c r="Z75" s="1">
        <f t="shared" si="6"/>
        <v>26.427350427350429</v>
      </c>
      <c r="AA75" s="1">
        <f t="shared" si="7"/>
        <v>9.6495726495726508</v>
      </c>
      <c r="AB75" s="1">
        <f t="shared" si="8"/>
        <v>1.3162393162393164</v>
      </c>
      <c r="AC75" s="14">
        <f t="shared" si="9"/>
        <v>100</v>
      </c>
      <c r="AD75" s="1">
        <f t="shared" si="33"/>
        <v>7.3441183896185716E-2</v>
      </c>
      <c r="AE75" s="1">
        <f t="shared" si="34"/>
        <v>0.47600307233438094</v>
      </c>
      <c r="AF75" s="1">
        <f t="shared" si="35"/>
        <v>0.16060765398710669</v>
      </c>
      <c r="AG75" s="1">
        <f t="shared" si="36"/>
        <v>0.51254307339867</v>
      </c>
      <c r="AH75" s="1">
        <f t="shared" si="37"/>
        <v>0.31160563008253755</v>
      </c>
      <c r="AI75" s="1">
        <f t="shared" si="38"/>
        <v>0.19065223988010854</v>
      </c>
      <c r="AJ75" s="1">
        <f t="shared" si="39"/>
        <v>0.11734960057316396</v>
      </c>
      <c r="AL75" s="1">
        <f t="shared" si="52"/>
        <v>5140.1107443830915</v>
      </c>
      <c r="AM75" s="1">
        <f t="shared" si="53"/>
        <v>6952.5618546021333</v>
      </c>
      <c r="AN75" s="1">
        <f t="shared" si="40"/>
        <v>32.143822017908519</v>
      </c>
      <c r="AO75" s="1">
        <f t="shared" si="41"/>
        <v>30.9334187954817</v>
      </c>
      <c r="AP75" s="1">
        <f t="shared" si="42"/>
        <v>359.15779813138778</v>
      </c>
      <c r="AQ75" s="1">
        <f t="shared" si="43"/>
        <v>391.05070249825974</v>
      </c>
      <c r="AR75" s="1">
        <f t="shared" si="44"/>
        <v>146.20111402938286</v>
      </c>
      <c r="AS75" s="1">
        <f t="shared" si="45"/>
        <v>138.53001653846749</v>
      </c>
      <c r="AT75" s="1">
        <f t="shared" si="46"/>
        <v>222.66034110779273</v>
      </c>
      <c r="AU75" s="1">
        <f t="shared" si="47"/>
        <v>219.81097583220077</v>
      </c>
      <c r="AV75" s="1">
        <f t="shared" si="48"/>
        <v>321.28106501973355</v>
      </c>
      <c r="AW75" s="1">
        <f t="shared" si="49"/>
        <v>338.80650301883833</v>
      </c>
      <c r="AX75" s="1">
        <f t="shared" si="50"/>
        <v>427.18515710608756</v>
      </c>
      <c r="AY75" s="1">
        <f t="shared" si="51"/>
        <v>501.59480313902606</v>
      </c>
      <c r="BA75" s="1">
        <f t="shared" si="10"/>
        <v>30.9334187954817</v>
      </c>
      <c r="BB75" s="1">
        <f t="shared" si="11"/>
        <v>391.05070249825974</v>
      </c>
      <c r="BC75" s="1">
        <f t="shared" si="12"/>
        <v>138.53001653846749</v>
      </c>
      <c r="BD75" s="1">
        <f t="shared" si="13"/>
        <v>219.81097583220077</v>
      </c>
      <c r="BE75" s="1">
        <f t="shared" si="14"/>
        <v>338.80650301883833</v>
      </c>
      <c r="BF75" s="1">
        <f t="shared" si="15"/>
        <v>501.59480313902606</v>
      </c>
      <c r="BG75" s="1">
        <f t="shared" si="16"/>
        <v>12.641690370007815</v>
      </c>
      <c r="BH75" s="1">
        <f t="shared" si="17"/>
        <v>4.4783286792309527</v>
      </c>
      <c r="BI75" s="1">
        <f t="shared" si="18"/>
        <v>7.105938638257066</v>
      </c>
      <c r="BJ75" s="1">
        <f t="shared" si="19"/>
        <v>10.952766173660903</v>
      </c>
      <c r="BK75" s="1">
        <f t="shared" si="20"/>
        <v>16.215304440008801</v>
      </c>
      <c r="BM75" s="1">
        <f t="shared" si="21"/>
        <v>6952.5618546021333</v>
      </c>
      <c r="BN75" s="1">
        <f t="shared" si="55"/>
        <v>391.05070249825974</v>
      </c>
      <c r="BO75" s="1">
        <f t="shared" si="55"/>
        <v>138.53001653846749</v>
      </c>
      <c r="BP75" s="1">
        <f t="shared" si="55"/>
        <v>219.81097583220077</v>
      </c>
      <c r="BQ75" s="1">
        <f t="shared" si="55"/>
        <v>338.80650301883833</v>
      </c>
      <c r="BR75" s="1">
        <f t="shared" si="55"/>
        <v>501.59480313902606</v>
      </c>
      <c r="BS75" s="1">
        <f t="shared" si="23"/>
        <v>5.6245555332874915</v>
      </c>
      <c r="BT75" s="1">
        <f t="shared" si="24"/>
        <v>1.992503187106057</v>
      </c>
      <c r="BU75" s="1">
        <f t="shared" si="25"/>
        <v>3.1615824559216334</v>
      </c>
      <c r="BV75" s="1">
        <f t="shared" si="26"/>
        <v>4.8731174220991793</v>
      </c>
      <c r="BW75" s="1">
        <f t="shared" si="27"/>
        <v>7.2145320477372472</v>
      </c>
    </row>
    <row r="76" spans="1:75">
      <c r="A76" s="53"/>
      <c r="B76" s="53"/>
      <c r="C76" s="53"/>
      <c r="D76" s="55"/>
      <c r="E76" s="55"/>
      <c r="P76" s="1">
        <v>1.5</v>
      </c>
      <c r="Q76" s="1">
        <f t="shared" si="4"/>
        <v>1330.7049295686797</v>
      </c>
      <c r="R76" s="14">
        <v>6.5</v>
      </c>
      <c r="S76" s="1">
        <f t="shared" si="28"/>
        <v>58.625</v>
      </c>
      <c r="T76" s="1">
        <f t="shared" si="29"/>
        <v>24.684999999999999</v>
      </c>
      <c r="U76" s="1">
        <f t="shared" si="30"/>
        <v>8.9699999999999989</v>
      </c>
      <c r="V76" s="1">
        <f t="shared" si="31"/>
        <v>1.22</v>
      </c>
      <c r="W76" s="14">
        <f t="shared" si="54"/>
        <v>93.5</v>
      </c>
      <c r="Y76" s="1">
        <f t="shared" si="5"/>
        <v>62.700534759358291</v>
      </c>
      <c r="Z76" s="1">
        <f t="shared" si="6"/>
        <v>26.401069518716579</v>
      </c>
      <c r="AA76" s="1">
        <f t="shared" si="7"/>
        <v>9.5935828877005331</v>
      </c>
      <c r="AB76" s="1">
        <f t="shared" si="8"/>
        <v>1.304812834224599</v>
      </c>
      <c r="AC76" s="14">
        <f t="shared" si="9"/>
        <v>100.00000000000001</v>
      </c>
      <c r="AD76" s="1">
        <f t="shared" si="33"/>
        <v>7.3191154662559321E-2</v>
      </c>
      <c r="AE76" s="1">
        <f t="shared" si="34"/>
        <v>0.4748158187381783</v>
      </c>
      <c r="AF76" s="1">
        <f t="shared" si="35"/>
        <v>0.1601735670910055</v>
      </c>
      <c r="AG76" s="1">
        <f t="shared" si="36"/>
        <v>0.51106454324209261</v>
      </c>
      <c r="AH76" s="1">
        <f t="shared" si="37"/>
        <v>0.31073204079544836</v>
      </c>
      <c r="AI76" s="1">
        <f t="shared" si="38"/>
        <v>0.19013215202018624</v>
      </c>
      <c r="AJ76" s="1">
        <f t="shared" si="39"/>
        <v>0.11703762672118677</v>
      </c>
      <c r="AL76" s="1">
        <f t="shared" si="52"/>
        <v>5088.8507988322817</v>
      </c>
      <c r="AM76" s="1">
        <f t="shared" si="53"/>
        <v>6923.8893768210592</v>
      </c>
      <c r="AN76" s="1">
        <f t="shared" si="40"/>
        <v>32.186207926307212</v>
      </c>
      <c r="AO76" s="1">
        <f t="shared" si="41"/>
        <v>30.952692474417475</v>
      </c>
      <c r="AP76" s="1">
        <f t="shared" si="42"/>
        <v>358.12672826260507</v>
      </c>
      <c r="AQ76" s="1">
        <f t="shared" si="43"/>
        <v>390.54417981771127</v>
      </c>
      <c r="AR76" s="1">
        <f t="shared" si="44"/>
        <v>146.4745615831263</v>
      </c>
      <c r="AS76" s="1">
        <f t="shared" si="45"/>
        <v>138.65224030838533</v>
      </c>
      <c r="AT76" s="1">
        <f t="shared" si="46"/>
        <v>222.75899926632772</v>
      </c>
      <c r="AU76" s="1">
        <f t="shared" si="47"/>
        <v>219.85633003887963</v>
      </c>
      <c r="AV76" s="1">
        <f t="shared" si="48"/>
        <v>320.70181737532727</v>
      </c>
      <c r="AW76" s="1">
        <f t="shared" si="49"/>
        <v>338.52796939355352</v>
      </c>
      <c r="AX76" s="1">
        <f t="shared" si="50"/>
        <v>424.90144621866028</v>
      </c>
      <c r="AY76" s="1">
        <f t="shared" si="51"/>
        <v>500.41490534025121</v>
      </c>
      <c r="BA76" s="1">
        <f t="shared" si="10"/>
        <v>30.952692474417475</v>
      </c>
      <c r="BB76" s="1">
        <f t="shared" si="11"/>
        <v>390.54417981771127</v>
      </c>
      <c r="BC76" s="1">
        <f t="shared" si="12"/>
        <v>138.65224030838533</v>
      </c>
      <c r="BD76" s="1">
        <f t="shared" si="13"/>
        <v>219.85633003887963</v>
      </c>
      <c r="BE76" s="1">
        <f t="shared" si="14"/>
        <v>338.52796939355352</v>
      </c>
      <c r="BF76" s="1">
        <f t="shared" si="15"/>
        <v>500.41490534025121</v>
      </c>
      <c r="BG76" s="1">
        <f t="shared" si="16"/>
        <v>12.617454205009713</v>
      </c>
      <c r="BH76" s="1">
        <f t="shared" si="17"/>
        <v>4.4794888335798886</v>
      </c>
      <c r="BI76" s="1">
        <f t="shared" si="18"/>
        <v>7.1029791744479667</v>
      </c>
      <c r="BJ76" s="1">
        <f t="shared" si="19"/>
        <v>10.936947397172258</v>
      </c>
      <c r="BK76" s="1">
        <f t="shared" si="20"/>
        <v>16.167088073318538</v>
      </c>
      <c r="BM76" s="1">
        <f t="shared" si="21"/>
        <v>6923.8893768210592</v>
      </c>
      <c r="BN76" s="1">
        <f t="shared" si="55"/>
        <v>390.54417981771127</v>
      </c>
      <c r="BO76" s="1">
        <f t="shared" si="55"/>
        <v>138.65224030838533</v>
      </c>
      <c r="BP76" s="1">
        <f t="shared" si="55"/>
        <v>219.85633003887963</v>
      </c>
      <c r="BQ76" s="1">
        <f t="shared" si="55"/>
        <v>338.52796939355352</v>
      </c>
      <c r="BR76" s="1">
        <f t="shared" si="55"/>
        <v>500.41490534025121</v>
      </c>
      <c r="BS76" s="1">
        <f t="shared" si="23"/>
        <v>5.6405317670892723</v>
      </c>
      <c r="BT76" s="1">
        <f t="shared" si="24"/>
        <v>2.0025195776892128</v>
      </c>
      <c r="BU76" s="1">
        <f t="shared" si="25"/>
        <v>3.1753299059757869</v>
      </c>
      <c r="BV76" s="1">
        <f t="shared" si="26"/>
        <v>4.8892746687553323</v>
      </c>
      <c r="BW76" s="1">
        <f t="shared" si="27"/>
        <v>7.2273671358106668</v>
      </c>
    </row>
    <row r="77" spans="1:75">
      <c r="A77" s="53"/>
      <c r="B77" s="53"/>
      <c r="C77" s="53"/>
      <c r="D77" s="55"/>
      <c r="E77" s="55"/>
      <c r="P77" s="1">
        <v>1.5</v>
      </c>
      <c r="Q77" s="1">
        <f t="shared" ref="Q77:Q140" si="56">$S$3+R77/0.23</f>
        <v>1331.1397121773753</v>
      </c>
      <c r="R77" s="14">
        <v>6.6</v>
      </c>
      <c r="S77" s="1">
        <f t="shared" si="28"/>
        <v>58.65</v>
      </c>
      <c r="T77" s="1">
        <f t="shared" si="29"/>
        <v>24.634</v>
      </c>
      <c r="U77" s="1">
        <f t="shared" si="30"/>
        <v>8.9080000000000013</v>
      </c>
      <c r="V77" s="1">
        <f t="shared" si="31"/>
        <v>1.2080000000000002</v>
      </c>
      <c r="W77" s="14">
        <f t="shared" si="54"/>
        <v>93.399999999999991</v>
      </c>
      <c r="Y77" s="1">
        <f t="shared" ref="Y77:Y140" si="57">100*S77/W77</f>
        <v>62.794432548179877</v>
      </c>
      <c r="Z77" s="1">
        <f t="shared" ref="Z77:Z140" si="58">100*T77/W77</f>
        <v>26.374732334047113</v>
      </c>
      <c r="AA77" s="1">
        <f t="shared" ref="AA77:AA140" si="59">100*U77/W77</f>
        <v>9.5374732334047145</v>
      </c>
      <c r="AB77" s="1">
        <f t="shared" ref="AB77:AB140" si="60">100*V77/W77</f>
        <v>1.2933618843683086</v>
      </c>
      <c r="AC77" s="14">
        <f t="shared" ref="AC77:AC140" si="61">SUM(Y77:AB77)</f>
        <v>100.00000000000001</v>
      </c>
      <c r="AD77" s="1">
        <f t="shared" si="33"/>
        <v>7.2940590034428418E-2</v>
      </c>
      <c r="AE77" s="1">
        <f t="shared" si="34"/>
        <v>0.47362602284305455</v>
      </c>
      <c r="AF77" s="1">
        <f t="shared" si="35"/>
        <v>0.15973855067264289</v>
      </c>
      <c r="AG77" s="1">
        <f t="shared" si="36"/>
        <v>0.50958284706804946</v>
      </c>
      <c r="AH77" s="1">
        <f t="shared" si="37"/>
        <v>0.30985658086748757</v>
      </c>
      <c r="AI77" s="1">
        <f t="shared" si="38"/>
        <v>0.18961095048176307</v>
      </c>
      <c r="AJ77" s="1">
        <f t="shared" si="39"/>
        <v>0.11672498483098265</v>
      </c>
      <c r="AL77" s="1">
        <f t="shared" si="52"/>
        <v>5037.875652284687</v>
      </c>
      <c r="AM77" s="1">
        <f t="shared" si="53"/>
        <v>6895.3134112977805</v>
      </c>
      <c r="AN77" s="1">
        <f t="shared" si="40"/>
        <v>32.228801809827161</v>
      </c>
      <c r="AO77" s="1">
        <f t="shared" si="41"/>
        <v>30.972027464347924</v>
      </c>
      <c r="AP77" s="1">
        <f t="shared" si="42"/>
        <v>357.09473562623816</v>
      </c>
      <c r="AQ77" s="1">
        <f t="shared" si="43"/>
        <v>390.0373700572344</v>
      </c>
      <c r="AR77" s="1">
        <f t="shared" si="44"/>
        <v>146.74961042529196</v>
      </c>
      <c r="AS77" s="1">
        <f t="shared" si="45"/>
        <v>138.77492773439909</v>
      </c>
      <c r="AT77" s="1">
        <f t="shared" si="46"/>
        <v>222.85808640505599</v>
      </c>
      <c r="AU77" s="1">
        <f t="shared" si="47"/>
        <v>219.90181119594294</v>
      </c>
      <c r="AV77" s="1">
        <f t="shared" si="48"/>
        <v>320.12141497288036</v>
      </c>
      <c r="AW77" s="1">
        <f t="shared" si="49"/>
        <v>338.24908220536145</v>
      </c>
      <c r="AX77" s="1">
        <f t="shared" si="50"/>
        <v>422.62147827984012</v>
      </c>
      <c r="AY77" s="1">
        <f t="shared" si="51"/>
        <v>499.23621705145706</v>
      </c>
      <c r="BA77" s="1">
        <f t="shared" ref="BA77:BA140" si="62">AO77</f>
        <v>30.972027464347924</v>
      </c>
      <c r="BB77" s="1">
        <f t="shared" ref="BB77:BB140" si="63">AQ77</f>
        <v>390.0373700572344</v>
      </c>
      <c r="BC77" s="1">
        <f t="shared" ref="BC77:BC140" si="64">AS77</f>
        <v>138.77492773439909</v>
      </c>
      <c r="BD77" s="1">
        <f t="shared" ref="BD77:BD140" si="65">AU77</f>
        <v>219.90181119594294</v>
      </c>
      <c r="BE77" s="1">
        <f t="shared" ref="BE77:BE140" si="66">AW77</f>
        <v>338.24908220536145</v>
      </c>
      <c r="BF77" s="1">
        <f t="shared" ref="BF77:BF140" si="67">AY77</f>
        <v>499.23621705145706</v>
      </c>
      <c r="BG77" s="1">
        <f t="shared" ref="BG77:BG140" si="68">BB77/BA77</f>
        <v>12.593214005967436</v>
      </c>
      <c r="BH77" s="1">
        <f t="shared" ref="BH77:BH140" si="69">BC77/BA77</f>
        <v>4.4806536444584939</v>
      </c>
      <c r="BI77" s="1">
        <f t="shared" ref="BI77:BI140" si="70">BD77/BA77</f>
        <v>7.1000134379020929</v>
      </c>
      <c r="BJ77" s="1">
        <f t="shared" ref="BJ77:BJ140" si="71">BE77/BA77</f>
        <v>10.921115273926508</v>
      </c>
      <c r="BK77" s="1">
        <f t="shared" ref="BK77:BK140" si="72">BF77/BA77</f>
        <v>16.118938859463775</v>
      </c>
      <c r="BM77" s="1">
        <f t="shared" ref="BM77:BM140" si="73">AM77</f>
        <v>6895.3134112977805</v>
      </c>
      <c r="BN77" s="1">
        <f t="shared" si="55"/>
        <v>390.0373700572344</v>
      </c>
      <c r="BO77" s="1">
        <f t="shared" si="55"/>
        <v>138.77492773439909</v>
      </c>
      <c r="BP77" s="1">
        <f t="shared" si="55"/>
        <v>219.90181119594294</v>
      </c>
      <c r="BQ77" s="1">
        <f t="shared" si="55"/>
        <v>338.24908220536145</v>
      </c>
      <c r="BR77" s="1">
        <f t="shared" si="55"/>
        <v>499.23621705145706</v>
      </c>
      <c r="BS77" s="1">
        <f t="shared" ref="BS77:BS140" si="74">100*BN77/BM77</f>
        <v>5.6565575310640543</v>
      </c>
      <c r="BT77" s="1">
        <f t="shared" ref="BT77:BT140" si="75">100*BO77/BM77</f>
        <v>2.0125978248794345</v>
      </c>
      <c r="BU77" s="1">
        <f t="shared" ref="BU77:BU140" si="76">100*BP77/BM77</f>
        <v>3.1891488911242223</v>
      </c>
      <c r="BV77" s="1">
        <f t="shared" ref="BV77:BV140" si="77">100*BQ77/BM77</f>
        <v>4.9054924994583962</v>
      </c>
      <c r="BW77" s="1">
        <f t="shared" ref="BW77:BW140" si="78">100*BR77/BM77</f>
        <v>7.240225168495928</v>
      </c>
    </row>
    <row r="78" spans="1:75">
      <c r="A78" s="53"/>
      <c r="B78" s="53"/>
      <c r="C78" s="53"/>
      <c r="D78" s="55"/>
      <c r="E78" s="55"/>
      <c r="P78" s="1">
        <v>1.5</v>
      </c>
      <c r="Q78" s="1">
        <f t="shared" si="56"/>
        <v>1331.574494786071</v>
      </c>
      <c r="R78" s="14">
        <v>6.7</v>
      </c>
      <c r="S78" s="1">
        <f t="shared" ref="S78:S131" si="79">$S$5+$S$8*$R78</f>
        <v>58.674999999999997</v>
      </c>
      <c r="T78" s="1">
        <f t="shared" ref="T78:T131" si="80">$T$5+$T$8*$R78</f>
        <v>24.582999999999998</v>
      </c>
      <c r="U78" s="1">
        <f t="shared" ref="U78:U131" si="81">$U$5+$U$8*$R78</f>
        <v>8.8460000000000001</v>
      </c>
      <c r="V78" s="1">
        <f t="shared" ref="V78:V131" si="82">$V$5+$V$8*$R78</f>
        <v>1.1960000000000002</v>
      </c>
      <c r="W78" s="14">
        <f t="shared" si="54"/>
        <v>93.3</v>
      </c>
      <c r="Y78" s="1">
        <f t="shared" si="57"/>
        <v>62.888531618435159</v>
      </c>
      <c r="Z78" s="1">
        <f t="shared" si="58"/>
        <v>26.348338692390136</v>
      </c>
      <c r="AA78" s="1">
        <f t="shared" si="59"/>
        <v>9.4812433011789938</v>
      </c>
      <c r="AB78" s="1">
        <f t="shared" si="60"/>
        <v>1.281886387995713</v>
      </c>
      <c r="AC78" s="14">
        <f t="shared" si="61"/>
        <v>100</v>
      </c>
      <c r="AD78" s="1">
        <f t="shared" ref="AD78:AD141" si="83">(Y78*$AA$3+Z78*$AB$3+AA78*$AC$3+AB78*$AD$3)/100</f>
        <v>7.2689488290267154E-2</v>
      </c>
      <c r="AE78" s="1">
        <f t="shared" ref="AE78:AE141" si="84">(Y78*$AA$4+Z78*$AB$4+AA78*$AC$4+AB78*$AD$4)/100</f>
        <v>0.47243367647441464</v>
      </c>
      <c r="AF78" s="1">
        <f t="shared" ref="AF78:AF141" si="85">(Y78*$AA$5+Z78*$AB$5+AA78*$AC$5+AB78*$AD$5)/100</f>
        <v>0.15930260174320121</v>
      </c>
      <c r="AG78" s="1">
        <f t="shared" ref="AG78:AG141" si="86">(Y78*$AA$6+Z78*$AB$6+AA78*$AC$6+AB78*$AD$6)/100</f>
        <v>0.50809797469641971</v>
      </c>
      <c r="AH78" s="1">
        <f t="shared" ref="AH78:AH141" si="87">(Y78*$AA$7+Z78*$AB$7+AA78*$AC$7+AB78*$AD$7)/100</f>
        <v>0.30897924428373252</v>
      </c>
      <c r="AI78" s="1">
        <f t="shared" ref="AI78:AI141" si="88">(Y78*$AA$8+Z78*$AB$8+AA78*$AC$8+AB78*$AD$8)/100</f>
        <v>0.1890886316838791</v>
      </c>
      <c r="AJ78" s="1">
        <f t="shared" ref="AJ78:AJ141" si="89">(Y78*$AA$9+Z78*$AB$9+AA78*$AC$9+AB78*$AD$9)/100</f>
        <v>0.11641167275451869</v>
      </c>
      <c r="AL78" s="1">
        <f t="shared" si="52"/>
        <v>4987.1849908883887</v>
      </c>
      <c r="AM78" s="1">
        <f t="shared" si="53"/>
        <v>6866.8338826349536</v>
      </c>
      <c r="AN78" s="1">
        <f t="shared" ref="AN78:AN141" si="90">(($AH$6-AO77*R77/100)/((100-R77)/100))/((R78-R77)/100+AE78*(1-(R78-R77)/100))</f>
        <v>32.271605440047587</v>
      </c>
      <c r="AO78" s="1">
        <f t="shared" ref="AO78:AO141" si="91">(AO77*R77+AN78*(R78-R77))/R78</f>
        <v>30.991424150552401</v>
      </c>
      <c r="AP78" s="1">
        <f t="shared" ref="AP78:AP141" si="92">(($AF$6-AQ77*R77/100)/((100-R77)/100))/((R78-R77)/100+AF78*(1-(R78-R77)/100))</f>
        <v>356.06181587906514</v>
      </c>
      <c r="AQ78" s="1">
        <f t="shared" ref="AQ78:AQ141" si="93">(AQ77*R77+AP78*(R78-R77))/R78</f>
        <v>389.53027223367963</v>
      </c>
      <c r="AR78" s="1">
        <f t="shared" ref="AR78:AR141" si="94">(($AF$6-AS77*R77/100)/((100-R77)/100))/((R78-R77)/100+AG78*(1-(R78-R77)/100))</f>
        <v>147.02627636312224</v>
      </c>
      <c r="AS78" s="1">
        <f t="shared" ref="AS78:AS141" si="95">(AS77*R77+AR78*(R78-R77))/R78</f>
        <v>138.8980821915442</v>
      </c>
      <c r="AT78" s="1">
        <f t="shared" ref="AT78:AT141" si="96">(($AF$6-AU77*R77/100)/((100-R77)/100))/((R78-R77)/100+AH78*(1-(R78-R77)/100))</f>
        <v>222.95760607155887</v>
      </c>
      <c r="AU78" s="1">
        <f t="shared" ref="AU78:AU141" si="97">(AU77*R77+AT78*(R78-R77))/R78</f>
        <v>219.94742007468344</v>
      </c>
      <c r="AV78" s="1">
        <f t="shared" ref="AV78:AV141" si="98">(($AF$6-AW77*R77/100)/((100-R77)/100))/((R78-R77)/100+AI78*(1-(R78-R77)/100))</f>
        <v>319.53985108030162</v>
      </c>
      <c r="AW78" s="1">
        <f t="shared" ref="AW78:AW141" si="99">(AW77*R77+AV78*(R78-R77))/R78</f>
        <v>337.96983994976358</v>
      </c>
      <c r="AX78" s="1">
        <f t="shared" ref="AX78:AX141" si="100">(($AF$6-AY77*R77/100)/((100-R77)/100))/((R78-R77)/100+AJ78*(1-(R78-R77)/100))</f>
        <v>420.34526110895132</v>
      </c>
      <c r="AY78" s="1">
        <f t="shared" ref="AY78:AY141" si="101">(AY77*R77+AX78*(R78-R77))/R78</f>
        <v>498.05874009709134</v>
      </c>
      <c r="BA78" s="1">
        <f t="shared" si="62"/>
        <v>30.991424150552401</v>
      </c>
      <c r="BB78" s="1">
        <f t="shared" si="63"/>
        <v>389.53027223367963</v>
      </c>
      <c r="BC78" s="1">
        <f t="shared" si="64"/>
        <v>138.8980821915442</v>
      </c>
      <c r="BD78" s="1">
        <f t="shared" si="65"/>
        <v>219.94742007468344</v>
      </c>
      <c r="BE78" s="1">
        <f t="shared" si="66"/>
        <v>337.96983994976358</v>
      </c>
      <c r="BF78" s="1">
        <f t="shared" si="67"/>
        <v>498.05874009709134</v>
      </c>
      <c r="BG78" s="1">
        <f t="shared" si="68"/>
        <v>12.568969736317733</v>
      </c>
      <c r="BH78" s="1">
        <f t="shared" si="69"/>
        <v>4.4818231494233682</v>
      </c>
      <c r="BI78" s="1">
        <f t="shared" si="70"/>
        <v>7.0970413946195832</v>
      </c>
      <c r="BJ78" s="1">
        <f t="shared" si="71"/>
        <v>10.905269738749308</v>
      </c>
      <c r="BK78" s="1">
        <f t="shared" si="72"/>
        <v>16.070856817601712</v>
      </c>
      <c r="BM78" s="1">
        <f t="shared" si="73"/>
        <v>6866.8338826349536</v>
      </c>
      <c r="BN78" s="1">
        <f t="shared" si="55"/>
        <v>389.53027223367963</v>
      </c>
      <c r="BO78" s="1">
        <f t="shared" si="55"/>
        <v>138.8980821915442</v>
      </c>
      <c r="BP78" s="1">
        <f t="shared" si="55"/>
        <v>219.94742007468344</v>
      </c>
      <c r="BQ78" s="1">
        <f t="shared" si="55"/>
        <v>337.96983994976358</v>
      </c>
      <c r="BR78" s="1">
        <f t="shared" si="55"/>
        <v>498.05874009709134</v>
      </c>
      <c r="BS78" s="1">
        <f t="shared" si="74"/>
        <v>5.6726328158124657</v>
      </c>
      <c r="BT78" s="1">
        <f t="shared" si="75"/>
        <v>2.0227383473305456</v>
      </c>
      <c r="BU78" s="1">
        <f t="shared" si="76"/>
        <v>3.2030397681658322</v>
      </c>
      <c r="BV78" s="1">
        <f t="shared" si="77"/>
        <v>4.9217710188742352</v>
      </c>
      <c r="BW78" s="1">
        <f t="shared" si="78"/>
        <v>7.2531059962961475</v>
      </c>
    </row>
    <row r="79" spans="1:75">
      <c r="A79" s="53"/>
      <c r="B79" s="53"/>
      <c r="C79" s="53"/>
      <c r="D79" s="55"/>
      <c r="E79" s="55"/>
      <c r="P79" s="1">
        <v>1.5</v>
      </c>
      <c r="Q79" s="1">
        <f t="shared" si="56"/>
        <v>1332.0092773947665</v>
      </c>
      <c r="R79" s="14">
        <v>6.8</v>
      </c>
      <c r="S79" s="1">
        <f t="shared" si="79"/>
        <v>58.7</v>
      </c>
      <c r="T79" s="1">
        <f t="shared" si="80"/>
        <v>24.532</v>
      </c>
      <c r="U79" s="1">
        <f t="shared" si="81"/>
        <v>8.7839999999999989</v>
      </c>
      <c r="V79" s="1">
        <f t="shared" si="82"/>
        <v>1.1840000000000002</v>
      </c>
      <c r="W79" s="14">
        <f t="shared" si="54"/>
        <v>93.199999999999989</v>
      </c>
      <c r="Y79" s="1">
        <f t="shared" si="57"/>
        <v>62.98283261802576</v>
      </c>
      <c r="Z79" s="1">
        <f t="shared" si="58"/>
        <v>26.32188841201717</v>
      </c>
      <c r="AA79" s="1">
        <f t="shared" si="59"/>
        <v>9.4248927038626604</v>
      </c>
      <c r="AB79" s="1">
        <f t="shared" si="60"/>
        <v>1.270386266094421</v>
      </c>
      <c r="AC79" s="14">
        <f t="shared" si="61"/>
        <v>100</v>
      </c>
      <c r="AD79" s="1">
        <f t="shared" si="83"/>
        <v>7.2437847701161365E-2</v>
      </c>
      <c r="AE79" s="1">
        <f t="shared" si="84"/>
        <v>0.47123877142258036</v>
      </c>
      <c r="AF79" s="1">
        <f t="shared" si="85"/>
        <v>0.15886571730103544</v>
      </c>
      <c r="AG79" s="1">
        <f t="shared" si="86"/>
        <v>0.50660991590339177</v>
      </c>
      <c r="AH79" s="1">
        <f t="shared" si="87"/>
        <v>0.30810002500344585</v>
      </c>
      <c r="AI79" s="1">
        <f t="shared" si="88"/>
        <v>0.18856519203020575</v>
      </c>
      <c r="AJ79" s="1">
        <f t="shared" si="89"/>
        <v>0.11609768833454304</v>
      </c>
      <c r="AL79" s="1">
        <f t="shared" ref="AL79:AL142" si="102">(($AG$6-AM78*R78/100)/((100-R78)/100))/((R79-R78)/100+AD79*(1-(R79-R78)/100))</f>
        <v>4936.7784997335348</v>
      </c>
      <c r="AM79" s="1">
        <f t="shared" ref="AM79:AM142" si="103">(AM78*R78+AL79*(R79-R78))/R79</f>
        <v>6838.4507152393444</v>
      </c>
      <c r="AN79" s="1">
        <f t="shared" si="90"/>
        <v>32.31462061008061</v>
      </c>
      <c r="AO79" s="1">
        <f t="shared" si="91"/>
        <v>31.010882922016048</v>
      </c>
      <c r="AP79" s="1">
        <f t="shared" si="92"/>
        <v>355.02796464077636</v>
      </c>
      <c r="AQ79" s="1">
        <f t="shared" si="93"/>
        <v>389.02288535731338</v>
      </c>
      <c r="AR79" s="1">
        <f t="shared" si="94"/>
        <v>147.30457542387441</v>
      </c>
      <c r="AS79" s="1">
        <f t="shared" si="95"/>
        <v>139.02170709201965</v>
      </c>
      <c r="AT79" s="1">
        <f t="shared" si="96"/>
        <v>223.05756185676464</v>
      </c>
      <c r="AU79" s="1">
        <f t="shared" si="97"/>
        <v>219.99315745383169</v>
      </c>
      <c r="AV79" s="1">
        <f t="shared" si="98"/>
        <v>318.95711890023989</v>
      </c>
      <c r="AW79" s="1">
        <f t="shared" si="99"/>
        <v>337.6902411108</v>
      </c>
      <c r="AX79" s="1">
        <f t="shared" si="100"/>
        <v>418.07280257114809</v>
      </c>
      <c r="AY79" s="1">
        <f t="shared" si="101"/>
        <v>496.8824763099451</v>
      </c>
      <c r="BA79" s="1">
        <f t="shared" si="62"/>
        <v>31.010882922016048</v>
      </c>
      <c r="BB79" s="1">
        <f t="shared" si="63"/>
        <v>389.02288535731338</v>
      </c>
      <c r="BC79" s="1">
        <f t="shared" si="64"/>
        <v>139.02170709201965</v>
      </c>
      <c r="BD79" s="1">
        <f t="shared" si="65"/>
        <v>219.99315745383169</v>
      </c>
      <c r="BE79" s="1">
        <f t="shared" si="66"/>
        <v>337.6902411108</v>
      </c>
      <c r="BF79" s="1">
        <f t="shared" si="67"/>
        <v>496.8824763099451</v>
      </c>
      <c r="BG79" s="1">
        <f t="shared" si="68"/>
        <v>12.544721359130611</v>
      </c>
      <c r="BH79" s="1">
        <f t="shared" si="69"/>
        <v>4.4829973864859474</v>
      </c>
      <c r="BI79" s="1">
        <f t="shared" si="70"/>
        <v>7.0940630103004407</v>
      </c>
      <c r="BJ79" s="1">
        <f t="shared" si="71"/>
        <v>10.88941072590546</v>
      </c>
      <c r="BK79" s="1">
        <f t="shared" si="72"/>
        <v>16.022841966785325</v>
      </c>
      <c r="BM79" s="1">
        <f t="shared" si="73"/>
        <v>6838.4507152393444</v>
      </c>
      <c r="BN79" s="1">
        <f t="shared" si="55"/>
        <v>389.02288535731338</v>
      </c>
      <c r="BO79" s="1">
        <f t="shared" si="55"/>
        <v>139.02170709201965</v>
      </c>
      <c r="BP79" s="1">
        <f t="shared" si="55"/>
        <v>219.99315745383169</v>
      </c>
      <c r="BQ79" s="1">
        <f t="shared" si="55"/>
        <v>337.6902411108</v>
      </c>
      <c r="BR79" s="1">
        <f t="shared" si="55"/>
        <v>496.8824763099451</v>
      </c>
      <c r="BS79" s="1">
        <f t="shared" si="74"/>
        <v>5.6887576083627245</v>
      </c>
      <c r="BT79" s="1">
        <f t="shared" si="75"/>
        <v>2.0329415664605537</v>
      </c>
      <c r="BU79" s="1">
        <f t="shared" si="76"/>
        <v>3.2170028945822708</v>
      </c>
      <c r="BV79" s="1">
        <f t="shared" si="77"/>
        <v>4.9381103289706303</v>
      </c>
      <c r="BW79" s="1">
        <f t="shared" si="78"/>
        <v>7.2660094661887804</v>
      </c>
    </row>
    <row r="80" spans="1:75">
      <c r="A80" s="53"/>
      <c r="B80" s="53"/>
      <c r="C80" s="53"/>
      <c r="D80" s="55"/>
      <c r="E80" s="55"/>
      <c r="P80" s="1">
        <v>1.5</v>
      </c>
      <c r="Q80" s="1">
        <f t="shared" si="56"/>
        <v>1332.4440600034623</v>
      </c>
      <c r="R80" s="14">
        <v>6.9</v>
      </c>
      <c r="S80" s="1">
        <f t="shared" si="79"/>
        <v>58.725000000000001</v>
      </c>
      <c r="T80" s="1">
        <f t="shared" si="80"/>
        <v>24.481000000000002</v>
      </c>
      <c r="U80" s="1">
        <f t="shared" si="81"/>
        <v>8.7219999999999995</v>
      </c>
      <c r="V80" s="1">
        <f t="shared" si="82"/>
        <v>1.1720000000000002</v>
      </c>
      <c r="W80" s="14">
        <f t="shared" si="54"/>
        <v>93.1</v>
      </c>
      <c r="Y80" s="1">
        <f t="shared" si="57"/>
        <v>63.077336197636953</v>
      </c>
      <c r="Z80" s="1">
        <f t="shared" si="58"/>
        <v>26.295381310418911</v>
      </c>
      <c r="AA80" s="1">
        <f t="shared" si="59"/>
        <v>9.3684210526315788</v>
      </c>
      <c r="AB80" s="1">
        <f t="shared" si="60"/>
        <v>1.2588614393125674</v>
      </c>
      <c r="AC80" s="14">
        <f t="shared" si="61"/>
        <v>100.00000000000001</v>
      </c>
      <c r="AD80" s="1">
        <f t="shared" si="83"/>
        <v>7.2185666530768577E-2</v>
      </c>
      <c r="AE80" s="1">
        <f t="shared" si="84"/>
        <v>0.47004129944260048</v>
      </c>
      <c r="AF80" s="1">
        <f t="shared" si="85"/>
        <v>0.15842789433160401</v>
      </c>
      <c r="AG80" s="1">
        <f t="shared" si="86"/>
        <v>0.50511866042122733</v>
      </c>
      <c r="AH80" s="1">
        <f t="shared" si="87"/>
        <v>0.30721891695993625</v>
      </c>
      <c r="AI80" s="1">
        <f t="shared" si="88"/>
        <v>0.18804062790896278</v>
      </c>
      <c r="AJ80" s="1">
        <f t="shared" si="89"/>
        <v>0.11578302940453522</v>
      </c>
      <c r="AL80" s="1">
        <f t="shared" si="102"/>
        <v>4886.655862843988</v>
      </c>
      <c r="AM80" s="1">
        <f t="shared" si="103"/>
        <v>6810.1638333205701</v>
      </c>
      <c r="AN80" s="1">
        <f t="shared" si="90"/>
        <v>32.357849134911945</v>
      </c>
      <c r="AO80" s="1">
        <f t="shared" si="91"/>
        <v>31.03040417147831</v>
      </c>
      <c r="AP80" s="1">
        <f t="shared" si="92"/>
        <v>353.9931774935157</v>
      </c>
      <c r="AQ80" s="1">
        <f t="shared" si="93"/>
        <v>388.51520843175109</v>
      </c>
      <c r="AR80" s="1">
        <f t="shared" si="94"/>
        <v>147.58452385878098</v>
      </c>
      <c r="AS80" s="1">
        <f t="shared" si="95"/>
        <v>139.14580588574083</v>
      </c>
      <c r="AT80" s="1">
        <f t="shared" si="96"/>
        <v>223.15795739565164</v>
      </c>
      <c r="AU80" s="1">
        <f t="shared" si="97"/>
        <v>220.03902411965518</v>
      </c>
      <c r="AV80" s="1">
        <f t="shared" si="98"/>
        <v>318.37321156919842</v>
      </c>
      <c r="AW80" s="1">
        <f t="shared" si="99"/>
        <v>337.41028416092172</v>
      </c>
      <c r="AX80" s="1">
        <f t="shared" si="100"/>
        <v>415.80411057785852</v>
      </c>
      <c r="AY80" s="1">
        <f t="shared" si="101"/>
        <v>495.7074275312192</v>
      </c>
      <c r="BA80" s="1">
        <f t="shared" si="62"/>
        <v>31.03040417147831</v>
      </c>
      <c r="BB80" s="1">
        <f t="shared" si="63"/>
        <v>388.51520843175109</v>
      </c>
      <c r="BC80" s="1">
        <f t="shared" si="64"/>
        <v>139.14580588574083</v>
      </c>
      <c r="BD80" s="1">
        <f t="shared" si="65"/>
        <v>220.03902411965518</v>
      </c>
      <c r="BE80" s="1">
        <f t="shared" si="66"/>
        <v>337.41028416092172</v>
      </c>
      <c r="BF80" s="1">
        <f t="shared" si="67"/>
        <v>495.7074275312192</v>
      </c>
      <c r="BG80" s="1">
        <f t="shared" si="68"/>
        <v>12.520468837104481</v>
      </c>
      <c r="BH80" s="1">
        <f t="shared" si="69"/>
        <v>4.4841763941198396</v>
      </c>
      <c r="BI80" s="1">
        <f t="shared" si="70"/>
        <v>7.0910782503408294</v>
      </c>
      <c r="BJ80" s="1">
        <f t="shared" si="71"/>
        <v>10.873538169092022</v>
      </c>
      <c r="BK80" s="1">
        <f t="shared" si="72"/>
        <v>15.974894325960801</v>
      </c>
      <c r="BM80" s="1">
        <f t="shared" si="73"/>
        <v>6810.1638333205701</v>
      </c>
      <c r="BN80" s="1">
        <f t="shared" si="55"/>
        <v>388.51520843175109</v>
      </c>
      <c r="BO80" s="1">
        <f t="shared" si="55"/>
        <v>139.14580588574083</v>
      </c>
      <c r="BP80" s="1">
        <f t="shared" si="55"/>
        <v>220.03902411965518</v>
      </c>
      <c r="BQ80" s="1">
        <f t="shared" si="55"/>
        <v>337.41028416092172</v>
      </c>
      <c r="BR80" s="1">
        <f t="shared" si="55"/>
        <v>495.7074275312192</v>
      </c>
      <c r="BS80" s="1">
        <f t="shared" si="74"/>
        <v>5.7049318921056678</v>
      </c>
      <c r="BT80" s="1">
        <f t="shared" si="75"/>
        <v>2.043207906466689</v>
      </c>
      <c r="BU80" s="1">
        <f t="shared" si="76"/>
        <v>3.2310386285136738</v>
      </c>
      <c r="BV80" s="1">
        <f t="shared" si="77"/>
        <v>4.9545105289545397</v>
      </c>
      <c r="BW80" s="1">
        <f t="shared" si="78"/>
        <v>7.2789354215802629</v>
      </c>
    </row>
    <row r="81" spans="1:75">
      <c r="A81" s="53"/>
      <c r="B81" s="53"/>
      <c r="C81" s="53"/>
      <c r="D81" s="55"/>
      <c r="E81" s="55"/>
      <c r="P81" s="1">
        <v>1.5</v>
      </c>
      <c r="Q81" s="1">
        <f t="shared" si="56"/>
        <v>1332.878842612158</v>
      </c>
      <c r="R81" s="14">
        <v>7</v>
      </c>
      <c r="S81" s="1">
        <f t="shared" si="79"/>
        <v>58.75</v>
      </c>
      <c r="T81" s="1">
        <f t="shared" si="80"/>
        <v>24.43</v>
      </c>
      <c r="U81" s="1">
        <f t="shared" si="81"/>
        <v>8.66</v>
      </c>
      <c r="V81" s="1">
        <f t="shared" si="82"/>
        <v>1.1600000000000001</v>
      </c>
      <c r="W81" s="14">
        <f t="shared" si="54"/>
        <v>93</v>
      </c>
      <c r="Y81" s="1">
        <f t="shared" si="57"/>
        <v>63.172043010752688</v>
      </c>
      <c r="Z81" s="1">
        <f t="shared" si="58"/>
        <v>26.268817204301076</v>
      </c>
      <c r="AA81" s="1">
        <f t="shared" si="59"/>
        <v>9.3118279569892479</v>
      </c>
      <c r="AB81" s="1">
        <f t="shared" si="60"/>
        <v>1.2473118279569895</v>
      </c>
      <c r="AC81" s="14">
        <f t="shared" si="61"/>
        <v>100</v>
      </c>
      <c r="AD81" s="1">
        <f t="shared" si="83"/>
        <v>7.1932943035278155E-2</v>
      </c>
      <c r="AE81" s="1">
        <f t="shared" si="84"/>
        <v>0.46884125225406142</v>
      </c>
      <c r="AF81" s="1">
        <f t="shared" si="85"/>
        <v>0.15798912980739957</v>
      </c>
      <c r="AG81" s="1">
        <f t="shared" si="86"/>
        <v>0.50362419793802593</v>
      </c>
      <c r="AH81" s="1">
        <f t="shared" si="87"/>
        <v>0.3063359140604191</v>
      </c>
      <c r="AI81" s="1">
        <f t="shared" si="88"/>
        <v>0.18751493569283531</v>
      </c>
      <c r="AJ81" s="1">
        <f t="shared" si="89"/>
        <v>0.11546769378865637</v>
      </c>
      <c r="AL81" s="1">
        <f t="shared" si="102"/>
        <v>4836.816763168853</v>
      </c>
      <c r="AM81" s="1">
        <f t="shared" si="103"/>
        <v>6781.973160889831</v>
      </c>
      <c r="AN81" s="1">
        <f t="shared" si="90"/>
        <v>32.401292851748117</v>
      </c>
      <c r="AO81" s="1">
        <f t="shared" si="91"/>
        <v>31.049988295482162</v>
      </c>
      <c r="AP81" s="1">
        <f t="shared" si="92"/>
        <v>352.95744998141373</v>
      </c>
      <c r="AQ81" s="1">
        <f t="shared" si="93"/>
        <v>388.00724045388915</v>
      </c>
      <c r="AR81" s="1">
        <f t="shared" si="94"/>
        <v>147.86613814709699</v>
      </c>
      <c r="AS81" s="1">
        <f t="shared" si="95"/>
        <v>139.27038206090305</v>
      </c>
      <c r="AT81" s="1">
        <f t="shared" si="96"/>
        <v>223.25879636796429</v>
      </c>
      <c r="AU81" s="1">
        <f t="shared" si="97"/>
        <v>220.08502086605958</v>
      </c>
      <c r="AV81" s="1">
        <f t="shared" si="98"/>
        <v>317.78812215663294</v>
      </c>
      <c r="AW81" s="1">
        <f t="shared" si="99"/>
        <v>337.12996756086039</v>
      </c>
      <c r="AX81" s="1">
        <f t="shared" si="100"/>
        <v>413.53919308723351</v>
      </c>
      <c r="AY81" s="1">
        <f t="shared" si="101"/>
        <v>494.53359561059085</v>
      </c>
      <c r="BA81" s="1">
        <f t="shared" si="62"/>
        <v>31.049988295482162</v>
      </c>
      <c r="BB81" s="1">
        <f t="shared" si="63"/>
        <v>388.00724045388915</v>
      </c>
      <c r="BC81" s="1">
        <f t="shared" si="64"/>
        <v>139.27038206090305</v>
      </c>
      <c r="BD81" s="1">
        <f t="shared" si="65"/>
        <v>220.08502086605958</v>
      </c>
      <c r="BE81" s="1">
        <f t="shared" si="66"/>
        <v>337.12996756086039</v>
      </c>
      <c r="BF81" s="1">
        <f t="shared" si="67"/>
        <v>494.53359561059085</v>
      </c>
      <c r="BG81" s="1">
        <f t="shared" si="68"/>
        <v>12.496212132561254</v>
      </c>
      <c r="BH81" s="1">
        <f t="shared" si="69"/>
        <v>4.48536021126833</v>
      </c>
      <c r="BI81" s="1">
        <f t="shared" si="70"/>
        <v>7.0880870798293474</v>
      </c>
      <c r="BJ81" s="1">
        <f t="shared" si="71"/>
        <v>10.857652001431301</v>
      </c>
      <c r="BK81" s="1">
        <f t="shared" si="72"/>
        <v>15.927013913964872</v>
      </c>
      <c r="BM81" s="1">
        <f t="shared" si="73"/>
        <v>6781.973160889831</v>
      </c>
      <c r="BN81" s="1">
        <f t="shared" si="55"/>
        <v>388.00724045388915</v>
      </c>
      <c r="BO81" s="1">
        <f t="shared" si="55"/>
        <v>139.27038206090305</v>
      </c>
      <c r="BP81" s="1">
        <f t="shared" si="55"/>
        <v>220.08502086605958</v>
      </c>
      <c r="BQ81" s="1">
        <f t="shared" si="55"/>
        <v>337.12996756086039</v>
      </c>
      <c r="BR81" s="1">
        <f t="shared" si="55"/>
        <v>494.53359561059085</v>
      </c>
      <c r="BS81" s="1">
        <f t="shared" si="74"/>
        <v>5.7211556467289313</v>
      </c>
      <c r="BT81" s="1">
        <f t="shared" si="75"/>
        <v>2.0535377943405195</v>
      </c>
      <c r="BU81" s="1">
        <f t="shared" si="76"/>
        <v>3.2451473287337995</v>
      </c>
      <c r="BV81" s="1">
        <f t="shared" si="77"/>
        <v>4.9709717152084272</v>
      </c>
      <c r="BW81" s="1">
        <f t="shared" si="78"/>
        <v>7.2918837022602636</v>
      </c>
    </row>
    <row r="82" spans="1:75">
      <c r="A82" s="53"/>
      <c r="B82" s="53"/>
      <c r="C82" s="53"/>
      <c r="D82" s="55"/>
      <c r="E82" s="55"/>
      <c r="P82" s="1">
        <v>1.5</v>
      </c>
      <c r="Q82" s="1">
        <f t="shared" si="56"/>
        <v>1333.3136252208535</v>
      </c>
      <c r="R82" s="14">
        <v>7.1</v>
      </c>
      <c r="S82" s="1">
        <f t="shared" si="79"/>
        <v>58.774999999999999</v>
      </c>
      <c r="T82" s="1">
        <f t="shared" si="80"/>
        <v>24.379000000000001</v>
      </c>
      <c r="U82" s="1">
        <f t="shared" si="81"/>
        <v>8.597999999999999</v>
      </c>
      <c r="V82" s="1">
        <f t="shared" si="82"/>
        <v>1.1480000000000001</v>
      </c>
      <c r="W82" s="14">
        <f t="shared" si="54"/>
        <v>92.899999999999991</v>
      </c>
      <c r="Y82" s="1">
        <f t="shared" si="57"/>
        <v>63.266953713670617</v>
      </c>
      <c r="Z82" s="1">
        <f t="shared" si="58"/>
        <v>26.242195909580197</v>
      </c>
      <c r="AA82" s="1">
        <f t="shared" si="59"/>
        <v>9.2551130247578044</v>
      </c>
      <c r="AB82" s="1">
        <f t="shared" si="60"/>
        <v>1.2357373519913888</v>
      </c>
      <c r="AC82" s="14">
        <f t="shared" si="61"/>
        <v>100</v>
      </c>
      <c r="AD82" s="1">
        <f t="shared" si="83"/>
        <v>7.1679675463371173E-2</v>
      </c>
      <c r="AE82" s="1">
        <f t="shared" si="84"/>
        <v>0.46763862154089691</v>
      </c>
      <c r="AF82" s="1">
        <f t="shared" si="85"/>
        <v>0.15754942068787936</v>
      </c>
      <c r="AG82" s="1">
        <f t="shared" si="86"/>
        <v>0.50212651809748721</v>
      </c>
      <c r="AH82" s="1">
        <f t="shared" si="87"/>
        <v>0.30545101018587612</v>
      </c>
      <c r="AI82" s="1">
        <f t="shared" si="88"/>
        <v>0.18698811173889066</v>
      </c>
      <c r="AJ82" s="1">
        <f t="shared" si="89"/>
        <v>0.11515167930169926</v>
      </c>
      <c r="AL82" s="1">
        <f t="shared" si="102"/>
        <v>4787.2608825738735</v>
      </c>
      <c r="AM82" s="1">
        <f t="shared" si="103"/>
        <v>6753.8786217586203</v>
      </c>
      <c r="AN82" s="1">
        <f t="shared" si="90"/>
        <v>32.444953620370498</v>
      </c>
      <c r="AO82" s="1">
        <f t="shared" si="91"/>
        <v>31.069635694424253</v>
      </c>
      <c r="AP82" s="1">
        <f t="shared" si="92"/>
        <v>351.92077761011154</v>
      </c>
      <c r="AQ82" s="1">
        <f t="shared" si="93"/>
        <v>387.49898041383597</v>
      </c>
      <c r="AR82" s="1">
        <f t="shared" si="94"/>
        <v>148.14943500023702</v>
      </c>
      <c r="AS82" s="1">
        <f t="shared" si="95"/>
        <v>139.39543914455564</v>
      </c>
      <c r="AT82" s="1">
        <f t="shared" si="96"/>
        <v>223.36008249894411</v>
      </c>
      <c r="AU82" s="1">
        <f t="shared" si="97"/>
        <v>220.13114849469176</v>
      </c>
      <c r="AV82" s="1">
        <f t="shared" si="98"/>
        <v>317.20184366403248</v>
      </c>
      <c r="AW82" s="1">
        <f t="shared" si="99"/>
        <v>336.84928975949663</v>
      </c>
      <c r="AX82" s="1">
        <f t="shared" si="100"/>
        <v>411.27805810460029</v>
      </c>
      <c r="AY82" s="1">
        <f t="shared" si="101"/>
        <v>493.3609824062811</v>
      </c>
      <c r="BA82" s="1">
        <f t="shared" si="62"/>
        <v>31.069635694424253</v>
      </c>
      <c r="BB82" s="1">
        <f t="shared" si="63"/>
        <v>387.49898041383597</v>
      </c>
      <c r="BC82" s="1">
        <f t="shared" si="64"/>
        <v>139.39543914455564</v>
      </c>
      <c r="BD82" s="1">
        <f t="shared" si="65"/>
        <v>220.13114849469176</v>
      </c>
      <c r="BE82" s="1">
        <f t="shared" si="66"/>
        <v>336.84928975949663</v>
      </c>
      <c r="BF82" s="1">
        <f t="shared" si="67"/>
        <v>493.3609824062811</v>
      </c>
      <c r="BG82" s="1">
        <f t="shared" si="68"/>
        <v>12.471951207441302</v>
      </c>
      <c r="BH82" s="1">
        <f t="shared" si="69"/>
        <v>4.4865488773520283</v>
      </c>
      <c r="BI82" s="1">
        <f t="shared" si="70"/>
        <v>7.0850894635432251</v>
      </c>
      <c r="BJ82" s="1">
        <f t="shared" si="71"/>
        <v>10.841752155463718</v>
      </c>
      <c r="BK82" s="1">
        <f t="shared" si="72"/>
        <v>15.879200749522129</v>
      </c>
      <c r="BM82" s="1">
        <f t="shared" si="73"/>
        <v>6753.8786217586203</v>
      </c>
      <c r="BN82" s="1">
        <f t="shared" si="55"/>
        <v>387.49898041383597</v>
      </c>
      <c r="BO82" s="1">
        <f t="shared" si="55"/>
        <v>139.39543914455564</v>
      </c>
      <c r="BP82" s="1">
        <f t="shared" si="55"/>
        <v>220.13114849469176</v>
      </c>
      <c r="BQ82" s="1">
        <f t="shared" si="55"/>
        <v>336.84928975949663</v>
      </c>
      <c r="BR82" s="1">
        <f t="shared" si="55"/>
        <v>493.3609824062811</v>
      </c>
      <c r="BS82" s="1">
        <f t="shared" si="74"/>
        <v>5.7374288481503148</v>
      </c>
      <c r="BT82" s="1">
        <f t="shared" si="75"/>
        <v>2.0639316598831461</v>
      </c>
      <c r="BU82" s="1">
        <f t="shared" si="76"/>
        <v>3.2593293546245659</v>
      </c>
      <c r="BV82" s="1">
        <f t="shared" si="77"/>
        <v>4.9874939812256427</v>
      </c>
      <c r="BW82" s="1">
        <f t="shared" si="78"/>
        <v>7.3048541443555948</v>
      </c>
    </row>
    <row r="83" spans="1:75">
      <c r="A83" s="53"/>
      <c r="B83" s="53"/>
      <c r="C83" s="53"/>
      <c r="D83" s="55"/>
      <c r="E83" s="55"/>
      <c r="P83" s="1">
        <v>1.5</v>
      </c>
      <c r="Q83" s="1">
        <f t="shared" si="56"/>
        <v>1333.7484078295493</v>
      </c>
      <c r="R83" s="14">
        <v>7.2</v>
      </c>
      <c r="S83" s="1">
        <f t="shared" si="79"/>
        <v>58.8</v>
      </c>
      <c r="T83" s="1">
        <f t="shared" si="80"/>
        <v>24.327999999999999</v>
      </c>
      <c r="U83" s="1">
        <f t="shared" si="81"/>
        <v>8.5359999999999996</v>
      </c>
      <c r="V83" s="1">
        <f t="shared" si="82"/>
        <v>1.1360000000000001</v>
      </c>
      <c r="W83" s="14">
        <f t="shared" si="54"/>
        <v>92.8</v>
      </c>
      <c r="Y83" s="1">
        <f t="shared" si="57"/>
        <v>63.362068965517246</v>
      </c>
      <c r="Z83" s="1">
        <f t="shared" si="58"/>
        <v>26.21551724137931</v>
      </c>
      <c r="AA83" s="1">
        <f t="shared" si="59"/>
        <v>9.1982758620689644</v>
      </c>
      <c r="AB83" s="1">
        <f t="shared" si="60"/>
        <v>1.2241379310344829</v>
      </c>
      <c r="AC83" s="14">
        <f t="shared" si="61"/>
        <v>100</v>
      </c>
      <c r="AD83" s="1">
        <f t="shared" si="83"/>
        <v>7.1425862056179901E-2</v>
      </c>
      <c r="AE83" s="1">
        <f t="shared" si="84"/>
        <v>0.46643339895119529</v>
      </c>
      <c r="AF83" s="1">
        <f t="shared" si="85"/>
        <v>0.1571087639193946</v>
      </c>
      <c r="AG83" s="1">
        <f t="shared" si="86"/>
        <v>0.50062561049867138</v>
      </c>
      <c r="AH83" s="1">
        <f t="shared" si="87"/>
        <v>0.30456419919091376</v>
      </c>
      <c r="AI83" s="1">
        <f t="shared" si="88"/>
        <v>0.18646015238849348</v>
      </c>
      <c r="AJ83" s="1">
        <f t="shared" si="89"/>
        <v>0.11483498374903744</v>
      </c>
      <c r="AL83" s="1">
        <f t="shared" si="102"/>
        <v>4737.9879018327492</v>
      </c>
      <c r="AM83" s="1">
        <f t="shared" si="103"/>
        <v>6725.8801395374267</v>
      </c>
      <c r="AN83" s="1">
        <f t="shared" si="90"/>
        <v>32.488833323496266</v>
      </c>
      <c r="AO83" s="1">
        <f t="shared" si="91"/>
        <v>31.089346772605808</v>
      </c>
      <c r="AP83" s="1">
        <f t="shared" si="92"/>
        <v>350.88315584628003</v>
      </c>
      <c r="AQ83" s="1">
        <f t="shared" si="93"/>
        <v>386.99042729484211</v>
      </c>
      <c r="AR83" s="1">
        <f t="shared" si="94"/>
        <v>148.43443136600527</v>
      </c>
      <c r="AS83" s="1">
        <f t="shared" si="95"/>
        <v>139.52098070318689</v>
      </c>
      <c r="AT83" s="1">
        <f t="shared" si="96"/>
        <v>223.46181956007595</v>
      </c>
      <c r="AU83" s="1">
        <f t="shared" si="97"/>
        <v>220.17740781504432</v>
      </c>
      <c r="AV83" s="1">
        <f t="shared" si="98"/>
        <v>316.61436902398708</v>
      </c>
      <c r="AW83" s="1">
        <f t="shared" si="99"/>
        <v>336.56824919372565</v>
      </c>
      <c r="AX83" s="1">
        <f t="shared" si="100"/>
        <v>409.02071368292565</v>
      </c>
      <c r="AY83" s="1">
        <f t="shared" si="101"/>
        <v>492.18958978512336</v>
      </c>
      <c r="BA83" s="1">
        <f t="shared" si="62"/>
        <v>31.089346772605808</v>
      </c>
      <c r="BB83" s="1">
        <f t="shared" si="63"/>
        <v>386.99042729484211</v>
      </c>
      <c r="BC83" s="1">
        <f t="shared" si="64"/>
        <v>139.52098070318689</v>
      </c>
      <c r="BD83" s="1">
        <f t="shared" si="65"/>
        <v>220.17740781504432</v>
      </c>
      <c r="BE83" s="1">
        <f t="shared" si="66"/>
        <v>336.56824919372565</v>
      </c>
      <c r="BF83" s="1">
        <f t="shared" si="67"/>
        <v>492.18958978512336</v>
      </c>
      <c r="BG83" s="1">
        <f t="shared" si="68"/>
        <v>12.447686023298386</v>
      </c>
      <c r="BH83" s="1">
        <f t="shared" si="69"/>
        <v>4.4877424322766721</v>
      </c>
      <c r="BI83" s="1">
        <f t="shared" si="70"/>
        <v>7.0820853659444634</v>
      </c>
      <c r="BJ83" s="1">
        <f t="shared" si="71"/>
        <v>10.825838563140566</v>
      </c>
      <c r="BK83" s="1">
        <f t="shared" si="72"/>
        <v>15.831454851242269</v>
      </c>
      <c r="BM83" s="1">
        <f t="shared" si="73"/>
        <v>6725.8801395374267</v>
      </c>
      <c r="BN83" s="1">
        <f t="shared" si="55"/>
        <v>386.99042729484211</v>
      </c>
      <c r="BO83" s="1">
        <f t="shared" si="55"/>
        <v>139.52098070318689</v>
      </c>
      <c r="BP83" s="1">
        <f t="shared" si="55"/>
        <v>220.17740781504432</v>
      </c>
      <c r="BQ83" s="1">
        <f t="shared" si="55"/>
        <v>336.56824919372565</v>
      </c>
      <c r="BR83" s="1">
        <f t="shared" si="55"/>
        <v>492.18958978512336</v>
      </c>
      <c r="BS83" s="1">
        <f t="shared" si="74"/>
        <v>5.7537514684503046</v>
      </c>
      <c r="BT83" s="1">
        <f t="shared" si="75"/>
        <v>2.0743899357204789</v>
      </c>
      <c r="BU83" s="1">
        <f t="shared" si="76"/>
        <v>3.2735850661499755</v>
      </c>
      <c r="BV83" s="1">
        <f t="shared" si="77"/>
        <v>5.0040774175448384</v>
      </c>
      <c r="BW83" s="1">
        <f t="shared" si="78"/>
        <v>7.3178465802837485</v>
      </c>
    </row>
    <row r="84" spans="1:75">
      <c r="A84" s="53"/>
      <c r="B84" s="53"/>
      <c r="C84" s="53"/>
      <c r="D84" s="55"/>
      <c r="E84" s="55"/>
      <c r="P84" s="1">
        <v>1.5</v>
      </c>
      <c r="Q84" s="1">
        <f t="shared" si="56"/>
        <v>1334.1831904382448</v>
      </c>
      <c r="R84" s="14">
        <v>7.3</v>
      </c>
      <c r="S84" s="1">
        <f t="shared" si="79"/>
        <v>58.825000000000003</v>
      </c>
      <c r="T84" s="1">
        <f t="shared" si="80"/>
        <v>24.277000000000001</v>
      </c>
      <c r="U84" s="1">
        <f t="shared" si="81"/>
        <v>8.4740000000000002</v>
      </c>
      <c r="V84" s="1">
        <f t="shared" si="82"/>
        <v>1.1240000000000001</v>
      </c>
      <c r="W84" s="14">
        <f t="shared" si="54"/>
        <v>92.7</v>
      </c>
      <c r="Y84" s="1">
        <f t="shared" si="57"/>
        <v>63.457389428263212</v>
      </c>
      <c r="Z84" s="1">
        <f t="shared" si="58"/>
        <v>26.188781014023736</v>
      </c>
      <c r="AA84" s="1">
        <f t="shared" si="59"/>
        <v>9.1413160733549077</v>
      </c>
      <c r="AB84" s="1">
        <f t="shared" si="60"/>
        <v>1.2125134843581447</v>
      </c>
      <c r="AC84" s="14">
        <f t="shared" si="61"/>
        <v>100</v>
      </c>
      <c r="AD84" s="1">
        <f t="shared" si="83"/>
        <v>7.1171501047247149E-2</v>
      </c>
      <c r="AE84" s="1">
        <f t="shared" si="84"/>
        <v>0.46522557609700699</v>
      </c>
      <c r="AF84" s="1">
        <f t="shared" si="85"/>
        <v>0.15666715643512028</v>
      </c>
      <c r="AG84" s="1">
        <f t="shared" si="86"/>
        <v>0.49912146469575902</v>
      </c>
      <c r="AH84" s="1">
        <f t="shared" si="87"/>
        <v>0.3036754749036214</v>
      </c>
      <c r="AI84" s="1">
        <f t="shared" si="88"/>
        <v>0.1859310539672217</v>
      </c>
      <c r="AJ84" s="1">
        <f t="shared" si="89"/>
        <v>0.11451760492657488</v>
      </c>
      <c r="AL84" s="1">
        <f t="shared" si="102"/>
        <v>4688.9975006183304</v>
      </c>
      <c r="AM84" s="1">
        <f t="shared" si="103"/>
        <v>6697.9776376344253</v>
      </c>
      <c r="AN84" s="1">
        <f t="shared" si="90"/>
        <v>32.532933867146546</v>
      </c>
      <c r="AO84" s="1">
        <f t="shared" si="91"/>
        <v>31.109121938284446</v>
      </c>
      <c r="AP84" s="1">
        <f t="shared" si="92"/>
        <v>349.84458011712809</v>
      </c>
      <c r="AQ84" s="1">
        <f t="shared" si="93"/>
        <v>386.48158007322962</v>
      </c>
      <c r="AR84" s="1">
        <f t="shared" si="94"/>
        <v>148.72114443291889</v>
      </c>
      <c r="AS84" s="1">
        <f t="shared" si="95"/>
        <v>139.6470103433202</v>
      </c>
      <c r="AT84" s="1">
        <f t="shared" si="96"/>
        <v>223.56401136984852</v>
      </c>
      <c r="AU84" s="1">
        <f t="shared" si="97"/>
        <v>220.22379964456218</v>
      </c>
      <c r="AV84" s="1">
        <f t="shared" si="98"/>
        <v>316.02569109923598</v>
      </c>
      <c r="AW84" s="1">
        <f t="shared" si="99"/>
        <v>336.28684428832167</v>
      </c>
      <c r="AX84" s="1">
        <f t="shared" si="100"/>
        <v>406.76716792328193</v>
      </c>
      <c r="AY84" s="1">
        <f t="shared" si="101"/>
        <v>491.01941962263237</v>
      </c>
      <c r="BA84" s="1">
        <f t="shared" si="62"/>
        <v>31.109121938284446</v>
      </c>
      <c r="BB84" s="1">
        <f t="shared" si="63"/>
        <v>386.48158007322962</v>
      </c>
      <c r="BC84" s="1">
        <f t="shared" si="64"/>
        <v>139.6470103433202</v>
      </c>
      <c r="BD84" s="1">
        <f t="shared" si="65"/>
        <v>220.22379964456218</v>
      </c>
      <c r="BE84" s="1">
        <f t="shared" si="66"/>
        <v>336.28684428832167</v>
      </c>
      <c r="BF84" s="1">
        <f t="shared" si="67"/>
        <v>491.01941962263237</v>
      </c>
      <c r="BG84" s="1">
        <f t="shared" si="68"/>
        <v>12.423416541294468</v>
      </c>
      <c r="BH84" s="1">
        <f t="shared" si="69"/>
        <v>4.4889409164410905</v>
      </c>
      <c r="BI84" s="1">
        <f t="shared" si="70"/>
        <v>7.0790747511759156</v>
      </c>
      <c r="BJ84" s="1">
        <f t="shared" si="71"/>
        <v>10.809911155816655</v>
      </c>
      <c r="BK84" s="1">
        <f t="shared" si="72"/>
        <v>15.783776237617277</v>
      </c>
      <c r="BM84" s="1">
        <f t="shared" si="73"/>
        <v>6697.9776376344253</v>
      </c>
      <c r="BN84" s="1">
        <f t="shared" si="55"/>
        <v>386.48158007322962</v>
      </c>
      <c r="BO84" s="1">
        <f t="shared" si="55"/>
        <v>139.6470103433202</v>
      </c>
      <c r="BP84" s="1">
        <f t="shared" si="55"/>
        <v>220.22379964456218</v>
      </c>
      <c r="BQ84" s="1">
        <f t="shared" si="55"/>
        <v>336.28684428832167</v>
      </c>
      <c r="BR84" s="1">
        <f t="shared" si="55"/>
        <v>491.01941962263237</v>
      </c>
      <c r="BS84" s="1">
        <f t="shared" si="74"/>
        <v>5.7701234758037536</v>
      </c>
      <c r="BT84" s="1">
        <f t="shared" si="75"/>
        <v>2.0849130573186025</v>
      </c>
      <c r="BU84" s="1">
        <f t="shared" si="76"/>
        <v>3.2879148238294245</v>
      </c>
      <c r="BV84" s="1">
        <f t="shared" si="77"/>
        <v>5.0207221116834093</v>
      </c>
      <c r="BW84" s="1">
        <f t="shared" si="78"/>
        <v>7.3308608387060747</v>
      </c>
    </row>
    <row r="85" spans="1:75">
      <c r="A85" s="53"/>
      <c r="B85" s="53"/>
      <c r="C85" s="53"/>
      <c r="D85" s="55"/>
      <c r="E85" s="55"/>
      <c r="P85" s="1">
        <v>1.5</v>
      </c>
      <c r="Q85" s="1">
        <f t="shared" si="56"/>
        <v>1334.6179730469405</v>
      </c>
      <c r="R85" s="14">
        <v>7.4</v>
      </c>
      <c r="S85" s="1">
        <f t="shared" si="79"/>
        <v>58.85</v>
      </c>
      <c r="T85" s="1">
        <f t="shared" si="80"/>
        <v>24.225999999999999</v>
      </c>
      <c r="U85" s="1">
        <f t="shared" si="81"/>
        <v>8.411999999999999</v>
      </c>
      <c r="V85" s="1">
        <f t="shared" si="82"/>
        <v>1.1120000000000001</v>
      </c>
      <c r="W85" s="14">
        <f t="shared" si="54"/>
        <v>92.6</v>
      </c>
      <c r="Y85" s="1">
        <f t="shared" si="57"/>
        <v>63.552915766738664</v>
      </c>
      <c r="Z85" s="1">
        <f t="shared" si="58"/>
        <v>26.161987041036717</v>
      </c>
      <c r="AA85" s="1">
        <f t="shared" si="59"/>
        <v>9.0842332613390919</v>
      </c>
      <c r="AB85" s="1">
        <f t="shared" si="60"/>
        <v>1.2008639308855293</v>
      </c>
      <c r="AC85" s="14">
        <f t="shared" si="61"/>
        <v>100.00000000000001</v>
      </c>
      <c r="AD85" s="1">
        <f t="shared" si="83"/>
        <v>7.0916590662485138E-2</v>
      </c>
      <c r="AE85" s="1">
        <f t="shared" si="84"/>
        <v>0.4640151445541485</v>
      </c>
      <c r="AF85" s="1">
        <f t="shared" si="85"/>
        <v>0.15622459515498358</v>
      </c>
      <c r="AG85" s="1">
        <f t="shared" si="86"/>
        <v>0.4976140701978079</v>
      </c>
      <c r="AH85" s="1">
        <f t="shared" si="87"/>
        <v>0.30278483112542781</v>
      </c>
      <c r="AI85" s="1">
        <f t="shared" si="88"/>
        <v>0.18540081278478085</v>
      </c>
      <c r="AJ85" s="1">
        <f t="shared" si="89"/>
        <v>0.11419954062069448</v>
      </c>
      <c r="AL85" s="1">
        <f t="shared" si="102"/>
        <v>4640.2893574937043</v>
      </c>
      <c r="AM85" s="1">
        <f t="shared" si="103"/>
        <v>6670.1710392541454</v>
      </c>
      <c r="AN85" s="1">
        <f t="shared" si="90"/>
        <v>32.577257181021814</v>
      </c>
      <c r="AO85" s="1">
        <f t="shared" si="91"/>
        <v>31.12896160372684</v>
      </c>
      <c r="AP85" s="1">
        <f t="shared" si="92"/>
        <v>348.80504580990424</v>
      </c>
      <c r="AQ85" s="1">
        <f t="shared" si="93"/>
        <v>385.97243771831978</v>
      </c>
      <c r="AR85" s="1">
        <f t="shared" si="94"/>
        <v>149.00959163463011</v>
      </c>
      <c r="AS85" s="1">
        <f t="shared" si="95"/>
        <v>139.7735317121217</v>
      </c>
      <c r="AT85" s="1">
        <f t="shared" si="96"/>
        <v>223.66666179453131</v>
      </c>
      <c r="AU85" s="1">
        <f t="shared" si="97"/>
        <v>220.27032480875096</v>
      </c>
      <c r="AV85" s="1">
        <f t="shared" si="98"/>
        <v>315.43580268170035</v>
      </c>
      <c r="AW85" s="1">
        <f t="shared" si="99"/>
        <v>336.00507345579973</v>
      </c>
      <c r="AX85" s="1">
        <f t="shared" si="100"/>
        <v>404.51742897532125</v>
      </c>
      <c r="AY85" s="1">
        <f t="shared" si="101"/>
        <v>489.85047380307412</v>
      </c>
      <c r="BA85" s="1">
        <f t="shared" si="62"/>
        <v>31.12896160372684</v>
      </c>
      <c r="BB85" s="1">
        <f t="shared" si="63"/>
        <v>385.97243771831978</v>
      </c>
      <c r="BC85" s="1">
        <f t="shared" si="64"/>
        <v>139.7735317121217</v>
      </c>
      <c r="BD85" s="1">
        <f t="shared" si="65"/>
        <v>220.27032480875096</v>
      </c>
      <c r="BE85" s="1">
        <f t="shared" si="66"/>
        <v>336.00507345579973</v>
      </c>
      <c r="BF85" s="1">
        <f t="shared" si="67"/>
        <v>489.85047380307412</v>
      </c>
      <c r="BG85" s="1">
        <f t="shared" si="68"/>
        <v>12.399142722194439</v>
      </c>
      <c r="BH85" s="1">
        <f t="shared" si="69"/>
        <v>4.490144370745333</v>
      </c>
      <c r="BI85" s="1">
        <f t="shared" si="70"/>
        <v>7.0760575830573043</v>
      </c>
      <c r="BJ85" s="1">
        <f t="shared" si="71"/>
        <v>10.793969864242833</v>
      </c>
      <c r="BK85" s="1">
        <f t="shared" si="72"/>
        <v>15.736164927018573</v>
      </c>
      <c r="BM85" s="1">
        <f t="shared" si="73"/>
        <v>6670.1710392541454</v>
      </c>
      <c r="BN85" s="1">
        <f t="shared" si="55"/>
        <v>385.97243771831978</v>
      </c>
      <c r="BO85" s="1">
        <f t="shared" si="55"/>
        <v>139.7735317121217</v>
      </c>
      <c r="BP85" s="1">
        <f t="shared" si="55"/>
        <v>220.27032480875096</v>
      </c>
      <c r="BQ85" s="1">
        <f t="shared" si="55"/>
        <v>336.00507345579973</v>
      </c>
      <c r="BR85" s="1">
        <f t="shared" si="55"/>
        <v>489.85047380307412</v>
      </c>
      <c r="BS85" s="1">
        <f t="shared" si="74"/>
        <v>5.7865448344107078</v>
      </c>
      <c r="BT85" s="1">
        <f t="shared" si="75"/>
        <v>2.0955014629992319</v>
      </c>
      <c r="BU85" s="1">
        <f t="shared" si="76"/>
        <v>3.3023189887103923</v>
      </c>
      <c r="BV85" s="1">
        <f t="shared" si="77"/>
        <v>5.0374281480699725</v>
      </c>
      <c r="BW85" s="1">
        <f t="shared" si="78"/>
        <v>7.3438967444806167</v>
      </c>
    </row>
    <row r="86" spans="1:75">
      <c r="A86" s="53"/>
      <c r="B86" s="53"/>
      <c r="C86" s="53"/>
      <c r="D86" s="55"/>
      <c r="E86" s="55"/>
      <c r="P86" s="1">
        <v>1.5</v>
      </c>
      <c r="Q86" s="1">
        <f t="shared" si="56"/>
        <v>1335.0527556556362</v>
      </c>
      <c r="R86" s="14">
        <v>7.5</v>
      </c>
      <c r="S86" s="1">
        <f t="shared" si="79"/>
        <v>58.875</v>
      </c>
      <c r="T86" s="1">
        <f t="shared" si="80"/>
        <v>24.175000000000001</v>
      </c>
      <c r="U86" s="1">
        <f t="shared" si="81"/>
        <v>8.35</v>
      </c>
      <c r="V86" s="1">
        <f t="shared" si="82"/>
        <v>1.1000000000000001</v>
      </c>
      <c r="W86" s="14">
        <f t="shared" si="54"/>
        <v>92.499999999999986</v>
      </c>
      <c r="Y86" s="1">
        <f t="shared" si="57"/>
        <v>63.64864864864866</v>
      </c>
      <c r="Z86" s="1">
        <f t="shared" si="58"/>
        <v>26.13513513513514</v>
      </c>
      <c r="AA86" s="1">
        <f t="shared" si="59"/>
        <v>9.0270270270270281</v>
      </c>
      <c r="AB86" s="1">
        <f t="shared" si="60"/>
        <v>1.1891891891891895</v>
      </c>
      <c r="AC86" s="14">
        <f t="shared" si="61"/>
        <v>100.00000000000003</v>
      </c>
      <c r="AD86" s="1">
        <f t="shared" si="83"/>
        <v>7.0661129120134489E-2</v>
      </c>
      <c r="AE86" s="1">
        <f t="shared" si="84"/>
        <v>0.46280209586200827</v>
      </c>
      <c r="AF86" s="1">
        <f t="shared" si="85"/>
        <v>0.15578107698559251</v>
      </c>
      <c r="AG86" s="1">
        <f t="shared" si="86"/>
        <v>0.49610341646850997</v>
      </c>
      <c r="AH86" s="1">
        <f t="shared" si="87"/>
        <v>0.30189226163095717</v>
      </c>
      <c r="AI86" s="1">
        <f t="shared" si="88"/>
        <v>0.1848694251349185</v>
      </c>
      <c r="AJ86" s="1">
        <f t="shared" si="89"/>
        <v>0.11388078860820677</v>
      </c>
      <c r="AL86" s="1">
        <f t="shared" si="102"/>
        <v>4591.863149903159</v>
      </c>
      <c r="AM86" s="1">
        <f t="shared" si="103"/>
        <v>6642.4602673961326</v>
      </c>
      <c r="AN86" s="1">
        <f t="shared" si="90"/>
        <v>32.621805218884724</v>
      </c>
      <c r="AO86" s="1">
        <f t="shared" si="91"/>
        <v>31.148866185262282</v>
      </c>
      <c r="AP86" s="1">
        <f t="shared" si="92"/>
        <v>347.76454827139031</v>
      </c>
      <c r="AQ86" s="1">
        <f t="shared" si="93"/>
        <v>385.46299919236077</v>
      </c>
      <c r="AR86" s="1">
        <f t="shared" si="94"/>
        <v>149.29979065444689</v>
      </c>
      <c r="AS86" s="1">
        <f t="shared" si="95"/>
        <v>139.90054849801939</v>
      </c>
      <c r="AT86" s="1">
        <f t="shared" si="96"/>
        <v>223.76977474896759</v>
      </c>
      <c r="AU86" s="1">
        <f t="shared" si="97"/>
        <v>220.31698414128718</v>
      </c>
      <c r="AV86" s="1">
        <f t="shared" si="98"/>
        <v>314.84469649149901</v>
      </c>
      <c r="AW86" s="1">
        <f t="shared" si="99"/>
        <v>335.72293509627576</v>
      </c>
      <c r="AX86" s="1">
        <f t="shared" si="100"/>
        <v>402.27150503775619</v>
      </c>
      <c r="AY86" s="1">
        <f t="shared" si="101"/>
        <v>488.6827542195366</v>
      </c>
      <c r="BA86" s="1">
        <f t="shared" si="62"/>
        <v>31.148866185262282</v>
      </c>
      <c r="BB86" s="1">
        <f t="shared" si="63"/>
        <v>385.46299919236077</v>
      </c>
      <c r="BC86" s="1">
        <f t="shared" si="64"/>
        <v>139.90054849801939</v>
      </c>
      <c r="BD86" s="1">
        <f t="shared" si="65"/>
        <v>220.31698414128718</v>
      </c>
      <c r="BE86" s="1">
        <f t="shared" si="66"/>
        <v>335.72293509627576</v>
      </c>
      <c r="BF86" s="1">
        <f t="shared" si="67"/>
        <v>488.6827542195366</v>
      </c>
      <c r="BG86" s="1">
        <f t="shared" si="68"/>
        <v>12.374864526360771</v>
      </c>
      <c r="BH86" s="1">
        <f t="shared" si="69"/>
        <v>4.491352836598967</v>
      </c>
      <c r="BI86" s="1">
        <f t="shared" si="70"/>
        <v>7.0730338250811693</v>
      </c>
      <c r="BJ86" s="1">
        <f t="shared" si="71"/>
        <v>10.778014618558382</v>
      </c>
      <c r="BK86" s="1">
        <f t="shared" si="72"/>
        <v>15.688620937694068</v>
      </c>
      <c r="BM86" s="1">
        <f t="shared" si="73"/>
        <v>6642.4602673961326</v>
      </c>
      <c r="BN86" s="1">
        <f t="shared" si="55"/>
        <v>385.46299919236077</v>
      </c>
      <c r="BO86" s="1">
        <f t="shared" si="55"/>
        <v>139.90054849801939</v>
      </c>
      <c r="BP86" s="1">
        <f t="shared" si="55"/>
        <v>220.31698414128718</v>
      </c>
      <c r="BQ86" s="1">
        <f t="shared" si="55"/>
        <v>335.72293509627576</v>
      </c>
      <c r="BR86" s="1">
        <f t="shared" si="55"/>
        <v>488.6827542195366</v>
      </c>
      <c r="BS86" s="1">
        <f t="shared" si="74"/>
        <v>5.8030155044263987</v>
      </c>
      <c r="BT86" s="1">
        <f t="shared" si="75"/>
        <v>2.1061555939552634</v>
      </c>
      <c r="BU86" s="1">
        <f t="shared" si="76"/>
        <v>3.3167979223404855</v>
      </c>
      <c r="BV86" s="1">
        <f t="shared" si="77"/>
        <v>5.054195607975843</v>
      </c>
      <c r="BW86" s="1">
        <f t="shared" si="78"/>
        <v>7.3569541186145768</v>
      </c>
    </row>
    <row r="87" spans="1:75">
      <c r="A87" s="53"/>
      <c r="B87" s="53"/>
      <c r="C87" s="53"/>
      <c r="D87" s="55"/>
      <c r="E87" s="55"/>
      <c r="P87" s="1">
        <v>1.5</v>
      </c>
      <c r="Q87" s="1">
        <f t="shared" si="56"/>
        <v>1335.4875382643318</v>
      </c>
      <c r="R87" s="14">
        <v>7.6</v>
      </c>
      <c r="S87" s="1">
        <f t="shared" si="79"/>
        <v>58.9</v>
      </c>
      <c r="T87" s="1">
        <f t="shared" si="80"/>
        <v>24.123999999999999</v>
      </c>
      <c r="U87" s="1">
        <f t="shared" si="81"/>
        <v>8.2880000000000003</v>
      </c>
      <c r="V87" s="1">
        <f t="shared" si="82"/>
        <v>1.0880000000000001</v>
      </c>
      <c r="W87" s="14">
        <f t="shared" si="54"/>
        <v>92.399999999999991</v>
      </c>
      <c r="Y87" s="1">
        <f t="shared" si="57"/>
        <v>63.744588744588754</v>
      </c>
      <c r="Z87" s="1">
        <f t="shared" si="58"/>
        <v>26.108225108225113</v>
      </c>
      <c r="AA87" s="1">
        <f t="shared" si="59"/>
        <v>8.9696969696969706</v>
      </c>
      <c r="AB87" s="1">
        <f t="shared" si="60"/>
        <v>1.1774891774891778</v>
      </c>
      <c r="AC87" s="14">
        <f t="shared" si="61"/>
        <v>100.00000000000001</v>
      </c>
      <c r="AD87" s="1">
        <f t="shared" si="83"/>
        <v>7.0405114630722451E-2</v>
      </c>
      <c r="AE87" s="1">
        <f t="shared" si="84"/>
        <v>0.46158642152334822</v>
      </c>
      <c r="AF87" s="1">
        <f t="shared" si="85"/>
        <v>0.15533659882016385</v>
      </c>
      <c r="AG87" s="1">
        <f t="shared" si="86"/>
        <v>0.49458949292594512</v>
      </c>
      <c r="AH87" s="1">
        <f t="shared" si="87"/>
        <v>0.3009977601678836</v>
      </c>
      <c r="AI87" s="1">
        <f t="shared" si="88"/>
        <v>0.18433688729533787</v>
      </c>
      <c r="AJ87" s="1">
        <f t="shared" si="89"/>
        <v>0.11356134665629808</v>
      </c>
      <c r="AL87" s="1">
        <f t="shared" si="102"/>
        <v>4543.7185541630479</v>
      </c>
      <c r="AM87" s="1">
        <f t="shared" si="103"/>
        <v>6614.8452448535927</v>
      </c>
      <c r="AN87" s="1">
        <f t="shared" si="90"/>
        <v>32.666579958950607</v>
      </c>
      <c r="AO87" s="1">
        <f t="shared" si="91"/>
        <v>31.168836103337128</v>
      </c>
      <c r="AP87" s="1">
        <f t="shared" si="92"/>
        <v>346.72308280738542</v>
      </c>
      <c r="AQ87" s="1">
        <f t="shared" si="93"/>
        <v>384.95326345045316</v>
      </c>
      <c r="AR87" s="1">
        <f t="shared" si="94"/>
        <v>149.59175942995657</v>
      </c>
      <c r="AS87" s="1">
        <f t="shared" si="95"/>
        <v>140.02806443133437</v>
      </c>
      <c r="AT87" s="1">
        <f t="shared" si="96"/>
        <v>223.87335419738366</v>
      </c>
      <c r="AU87" s="1">
        <f t="shared" si="97"/>
        <v>220.36377848413053</v>
      </c>
      <c r="AV87" s="1">
        <f t="shared" si="98"/>
        <v>314.25236517594499</v>
      </c>
      <c r="AW87" s="1">
        <f t="shared" si="99"/>
        <v>335.440427597324</v>
      </c>
      <c r="AX87" s="1">
        <f t="shared" si="100"/>
        <v>400.02940435884648</v>
      </c>
      <c r="AY87" s="1">
        <f t="shared" si="101"/>
        <v>487.51626277400118</v>
      </c>
      <c r="BA87" s="1">
        <f t="shared" si="62"/>
        <v>31.168836103337128</v>
      </c>
      <c r="BB87" s="1">
        <f t="shared" si="63"/>
        <v>384.95326345045316</v>
      </c>
      <c r="BC87" s="1">
        <f t="shared" si="64"/>
        <v>140.02806443133437</v>
      </c>
      <c r="BD87" s="1">
        <f t="shared" si="65"/>
        <v>220.36377848413053</v>
      </c>
      <c r="BE87" s="1">
        <f t="shared" si="66"/>
        <v>335.440427597324</v>
      </c>
      <c r="BF87" s="1">
        <f t="shared" si="67"/>
        <v>487.51626277400118</v>
      </c>
      <c r="BG87" s="1">
        <f t="shared" si="68"/>
        <v>12.350581913748062</v>
      </c>
      <c r="BH87" s="1">
        <f t="shared" si="69"/>
        <v>4.4925663559295401</v>
      </c>
      <c r="BI87" s="1">
        <f t="shared" si="70"/>
        <v>7.0700034404087688</v>
      </c>
      <c r="BJ87" s="1">
        <f t="shared" si="71"/>
        <v>10.762045348283303</v>
      </c>
      <c r="BK87" s="1">
        <f t="shared" si="72"/>
        <v>15.641144287765197</v>
      </c>
      <c r="BM87" s="1">
        <f t="shared" si="73"/>
        <v>6614.8452448535927</v>
      </c>
      <c r="BN87" s="1">
        <f t="shared" si="55"/>
        <v>384.95326345045316</v>
      </c>
      <c r="BO87" s="1">
        <f t="shared" si="55"/>
        <v>140.02806443133437</v>
      </c>
      <c r="BP87" s="1">
        <f t="shared" si="55"/>
        <v>220.36377848413053</v>
      </c>
      <c r="BQ87" s="1">
        <f t="shared" si="55"/>
        <v>335.440427597324</v>
      </c>
      <c r="BR87" s="1">
        <f t="shared" si="55"/>
        <v>487.51626277400118</v>
      </c>
      <c r="BS87" s="1">
        <f t="shared" si="74"/>
        <v>5.8195354418903475</v>
      </c>
      <c r="BT87" s="1">
        <f t="shared" si="75"/>
        <v>2.1168758942664216</v>
      </c>
      <c r="BU87" s="1">
        <f t="shared" si="76"/>
        <v>3.3313519867388504</v>
      </c>
      <c r="BV87" s="1">
        <f t="shared" si="77"/>
        <v>5.0710245694455152</v>
      </c>
      <c r="BW87" s="1">
        <f t="shared" si="78"/>
        <v>7.3700327782164372</v>
      </c>
    </row>
    <row r="88" spans="1:75">
      <c r="A88" s="53"/>
      <c r="B88" s="53"/>
      <c r="C88" s="53"/>
      <c r="D88" s="55"/>
      <c r="E88" s="55"/>
      <c r="P88" s="1">
        <v>1.5</v>
      </c>
      <c r="Q88" s="1">
        <f t="shared" si="56"/>
        <v>1335.9223208730275</v>
      </c>
      <c r="R88" s="14">
        <v>7.7</v>
      </c>
      <c r="S88" s="1">
        <f t="shared" si="79"/>
        <v>58.924999999999997</v>
      </c>
      <c r="T88" s="1">
        <f t="shared" si="80"/>
        <v>24.073</v>
      </c>
      <c r="U88" s="1">
        <f t="shared" si="81"/>
        <v>8.2259999999999991</v>
      </c>
      <c r="V88" s="1">
        <f t="shared" si="82"/>
        <v>1.0760000000000001</v>
      </c>
      <c r="W88" s="14">
        <f t="shared" si="54"/>
        <v>92.299999999999983</v>
      </c>
      <c r="Y88" s="1">
        <f t="shared" si="57"/>
        <v>63.840736728060683</v>
      </c>
      <c r="Z88" s="1">
        <f t="shared" si="58"/>
        <v>26.081256771397623</v>
      </c>
      <c r="AA88" s="1">
        <f t="shared" si="59"/>
        <v>8.9122426868905755</v>
      </c>
      <c r="AB88" s="1">
        <f t="shared" si="60"/>
        <v>1.1657638136511379</v>
      </c>
      <c r="AC88" s="14">
        <f t="shared" si="61"/>
        <v>100.00000000000003</v>
      </c>
      <c r="AD88" s="1">
        <f t="shared" si="83"/>
        <v>7.0148545397021325E-2</v>
      </c>
      <c r="AE88" s="1">
        <f t="shared" si="84"/>
        <v>0.46036811300410596</v>
      </c>
      <c r="AF88" s="1">
        <f t="shared" si="85"/>
        <v>0.15489115753845037</v>
      </c>
      <c r="AG88" s="1">
        <f t="shared" si="86"/>
        <v>0.49307228894233446</v>
      </c>
      <c r="AH88" s="1">
        <f t="shared" si="87"/>
        <v>0.30010132045678606</v>
      </c>
      <c r="AI88" s="1">
        <f t="shared" si="88"/>
        <v>0.18380319552761076</v>
      </c>
      <c r="AJ88" s="1">
        <f t="shared" si="89"/>
        <v>0.11324121252247842</v>
      </c>
      <c r="AL88" s="1">
        <f t="shared" si="102"/>
        <v>4495.8552454525134</v>
      </c>
      <c r="AM88" s="1">
        <f t="shared" si="103"/>
        <v>6587.3258942120201</v>
      </c>
      <c r="AN88" s="1">
        <f t="shared" si="90"/>
        <v>32.71158340428579</v>
      </c>
      <c r="AO88" s="1">
        <f t="shared" si="91"/>
        <v>31.188871782570228</v>
      </c>
      <c r="AP88" s="1">
        <f t="shared" si="92"/>
        <v>345.6806446821825</v>
      </c>
      <c r="AQ88" s="1">
        <f t="shared" si="93"/>
        <v>384.44322944047565</v>
      </c>
      <c r="AR88" s="1">
        <f t="shared" si="94"/>
        <v>149.88551615775481</v>
      </c>
      <c r="AS88" s="1">
        <f t="shared" si="95"/>
        <v>140.15608328492425</v>
      </c>
      <c r="AT88" s="1">
        <f t="shared" si="96"/>
        <v>223.9774041542143</v>
      </c>
      <c r="AU88" s="1">
        <f t="shared" si="97"/>
        <v>220.41070868763813</v>
      </c>
      <c r="AV88" s="1">
        <f t="shared" si="98"/>
        <v>313.65880130852662</v>
      </c>
      <c r="AW88" s="1">
        <f t="shared" si="99"/>
        <v>335.15754933383317</v>
      </c>
      <c r="AX88" s="1">
        <f t="shared" si="100"/>
        <v>397.79113523689273</v>
      </c>
      <c r="AY88" s="1">
        <f t="shared" si="101"/>
        <v>486.35100137741534</v>
      </c>
      <c r="BA88" s="1">
        <f t="shared" si="62"/>
        <v>31.188871782570228</v>
      </c>
      <c r="BB88" s="1">
        <f t="shared" si="63"/>
        <v>384.44322944047565</v>
      </c>
      <c r="BC88" s="1">
        <f t="shared" si="64"/>
        <v>140.15608328492425</v>
      </c>
      <c r="BD88" s="1">
        <f t="shared" si="65"/>
        <v>220.41070868763813</v>
      </c>
      <c r="BE88" s="1">
        <f t="shared" si="66"/>
        <v>335.15754933383317</v>
      </c>
      <c r="BF88" s="1">
        <f t="shared" si="67"/>
        <v>486.35100137741534</v>
      </c>
      <c r="BG88" s="1">
        <f t="shared" si="68"/>
        <v>12.3262948438975</v>
      </c>
      <c r="BH88" s="1">
        <f t="shared" si="69"/>
        <v>4.4937849711912277</v>
      </c>
      <c r="BI88" s="1">
        <f t="shared" si="70"/>
        <v>7.066966391865888</v>
      </c>
      <c r="BJ88" s="1">
        <f t="shared" si="71"/>
        <v>10.746061982310453</v>
      </c>
      <c r="BK88" s="1">
        <f t="shared" si="72"/>
        <v>15.59373499522386</v>
      </c>
      <c r="BM88" s="1">
        <f t="shared" si="73"/>
        <v>6587.3258942120201</v>
      </c>
      <c r="BN88" s="1">
        <f t="shared" si="55"/>
        <v>384.44322944047565</v>
      </c>
      <c r="BO88" s="1">
        <f t="shared" si="55"/>
        <v>140.15608328492425</v>
      </c>
      <c r="BP88" s="1">
        <f t="shared" si="55"/>
        <v>220.41070868763813</v>
      </c>
      <c r="BQ88" s="1">
        <f t="shared" si="55"/>
        <v>335.15754933383317</v>
      </c>
      <c r="BR88" s="1">
        <f t="shared" si="55"/>
        <v>486.35100137741534</v>
      </c>
      <c r="BS88" s="1">
        <f t="shared" si="74"/>
        <v>5.8361045986546403</v>
      </c>
      <c r="BT88" s="1">
        <f t="shared" si="75"/>
        <v>2.1276628109150169</v>
      </c>
      <c r="BU88" s="1">
        <f t="shared" si="76"/>
        <v>3.3459815443669316</v>
      </c>
      <c r="BV88" s="1">
        <f t="shared" si="77"/>
        <v>5.0879151072261459</v>
      </c>
      <c r="BW88" s="1">
        <f t="shared" si="78"/>
        <v>7.38313253644775</v>
      </c>
    </row>
    <row r="89" spans="1:75">
      <c r="A89" s="53"/>
      <c r="B89" s="53"/>
      <c r="C89" s="53"/>
      <c r="D89" s="55"/>
      <c r="E89" s="55"/>
      <c r="P89" s="1">
        <v>1.5</v>
      </c>
      <c r="Q89" s="1">
        <f t="shared" si="56"/>
        <v>1336.357103481723</v>
      </c>
      <c r="R89" s="14">
        <v>7.8</v>
      </c>
      <c r="S89" s="1">
        <f t="shared" si="79"/>
        <v>58.95</v>
      </c>
      <c r="T89" s="1">
        <f t="shared" si="80"/>
        <v>24.021999999999998</v>
      </c>
      <c r="U89" s="1">
        <f t="shared" si="81"/>
        <v>8.1639999999999997</v>
      </c>
      <c r="V89" s="1">
        <f t="shared" si="82"/>
        <v>1.0640000000000001</v>
      </c>
      <c r="W89" s="14">
        <f t="shared" si="54"/>
        <v>92.200000000000017</v>
      </c>
      <c r="Y89" s="1">
        <f t="shared" si="57"/>
        <v>63.93709327548806</v>
      </c>
      <c r="Z89" s="1">
        <f t="shared" si="58"/>
        <v>26.05422993492407</v>
      </c>
      <c r="AA89" s="1">
        <f t="shared" si="59"/>
        <v>8.854663774403468</v>
      </c>
      <c r="AB89" s="1">
        <f t="shared" si="60"/>
        <v>1.1540130151843817</v>
      </c>
      <c r="AC89" s="14">
        <f t="shared" si="61"/>
        <v>99.999999999999972</v>
      </c>
      <c r="AD89" s="1">
        <f t="shared" si="83"/>
        <v>6.9891419614006287E-2</v>
      </c>
      <c r="AE89" s="1">
        <f t="shared" si="84"/>
        <v>0.45914716173319498</v>
      </c>
      <c r="AF89" s="1">
        <f t="shared" si="85"/>
        <v>0.15444475000666802</v>
      </c>
      <c r="AG89" s="1">
        <f t="shared" si="86"/>
        <v>0.49155179384379183</v>
      </c>
      <c r="AH89" s="1">
        <f t="shared" si="87"/>
        <v>0.29920293619100058</v>
      </c>
      <c r="AI89" s="1">
        <f t="shared" si="88"/>
        <v>0.18326834607709025</v>
      </c>
      <c r="AJ89" s="1">
        <f t="shared" si="89"/>
        <v>0.11292038395452897</v>
      </c>
      <c r="AL89" s="1">
        <f t="shared" si="102"/>
        <v>4448.2728978041087</v>
      </c>
      <c r="AM89" s="1">
        <f t="shared" si="103"/>
        <v>6559.9021378478164</v>
      </c>
      <c r="AN89" s="1">
        <f t="shared" si="90"/>
        <v>32.756817583213895</v>
      </c>
      <c r="AO89" s="1">
        <f t="shared" si="91"/>
        <v>31.208973651809249</v>
      </c>
      <c r="AP89" s="1">
        <f t="shared" si="92"/>
        <v>344.63722911803569</v>
      </c>
      <c r="AQ89" s="1">
        <f t="shared" si="93"/>
        <v>383.93289610300843</v>
      </c>
      <c r="AR89" s="1">
        <f t="shared" si="94"/>
        <v>150.18107929828213</v>
      </c>
      <c r="AS89" s="1">
        <f t="shared" si="95"/>
        <v>140.28460887483908</v>
      </c>
      <c r="AT89" s="1">
        <f t="shared" si="96"/>
        <v>224.08192868494663</v>
      </c>
      <c r="AU89" s="1">
        <f t="shared" si="97"/>
        <v>220.45777561068056</v>
      </c>
      <c r="AV89" s="1">
        <f t="shared" si="98"/>
        <v>313.06399738786723</v>
      </c>
      <c r="AW89" s="1">
        <f t="shared" si="99"/>
        <v>334.87429866785925</v>
      </c>
      <c r="AX89" s="1">
        <f t="shared" si="100"/>
        <v>395.55670602073729</v>
      </c>
      <c r="AY89" s="1">
        <f t="shared" si="101"/>
        <v>485.18697194976556</v>
      </c>
      <c r="BA89" s="1">
        <f t="shared" si="62"/>
        <v>31.208973651809249</v>
      </c>
      <c r="BB89" s="1">
        <f t="shared" si="63"/>
        <v>383.93289610300843</v>
      </c>
      <c r="BC89" s="1">
        <f t="shared" si="64"/>
        <v>140.28460887483908</v>
      </c>
      <c r="BD89" s="1">
        <f t="shared" si="65"/>
        <v>220.45777561068056</v>
      </c>
      <c r="BE89" s="1">
        <f t="shared" si="66"/>
        <v>334.87429866785925</v>
      </c>
      <c r="BF89" s="1">
        <f t="shared" si="67"/>
        <v>485.18697194976556</v>
      </c>
      <c r="BG89" s="1">
        <f t="shared" si="68"/>
        <v>12.302003275931218</v>
      </c>
      <c r="BH89" s="1">
        <f t="shared" si="69"/>
        <v>4.4950087253736548</v>
      </c>
      <c r="BI89" s="1">
        <f t="shared" si="70"/>
        <v>7.0639226419386008</v>
      </c>
      <c r="BJ89" s="1">
        <f t="shared" si="71"/>
        <v>10.730064448897565</v>
      </c>
      <c r="BK89" s="1">
        <f t="shared" si="72"/>
        <v>15.546393077929311</v>
      </c>
      <c r="BM89" s="1">
        <f t="shared" si="73"/>
        <v>6559.9021378478164</v>
      </c>
      <c r="BN89" s="1">
        <f t="shared" si="55"/>
        <v>383.93289610300843</v>
      </c>
      <c r="BO89" s="1">
        <f t="shared" si="55"/>
        <v>140.28460887483908</v>
      </c>
      <c r="BP89" s="1">
        <f t="shared" si="55"/>
        <v>220.45777561068056</v>
      </c>
      <c r="BQ89" s="1">
        <f t="shared" si="55"/>
        <v>334.87429866785925</v>
      </c>
      <c r="BR89" s="1">
        <f t="shared" si="55"/>
        <v>485.18697194976556</v>
      </c>
      <c r="BS89" s="1">
        <f t="shared" si="74"/>
        <v>5.8527229223113046</v>
      </c>
      <c r="BT89" s="1">
        <f t="shared" si="75"/>
        <v>2.1385167938018035</v>
      </c>
      <c r="BU89" s="1">
        <f t="shared" si="76"/>
        <v>3.3606869580985657</v>
      </c>
      <c r="BV89" s="1">
        <f t="shared" si="77"/>
        <v>5.1048672926960066</v>
      </c>
      <c r="BW89" s="1">
        <f t="shared" si="78"/>
        <v>7.3962532024745498</v>
      </c>
    </row>
    <row r="90" spans="1:75">
      <c r="A90" s="53"/>
      <c r="B90" s="53"/>
      <c r="C90" s="53"/>
      <c r="D90" s="55"/>
      <c r="E90" s="55"/>
      <c r="P90" s="1">
        <v>1.5</v>
      </c>
      <c r="Q90" s="1">
        <f t="shared" si="56"/>
        <v>1336.7918860904188</v>
      </c>
      <c r="R90" s="14">
        <v>7.9</v>
      </c>
      <c r="S90" s="1">
        <f t="shared" si="79"/>
        <v>58.975000000000001</v>
      </c>
      <c r="T90" s="1">
        <f t="shared" si="80"/>
        <v>23.971</v>
      </c>
      <c r="U90" s="1">
        <f t="shared" si="81"/>
        <v>8.1020000000000003</v>
      </c>
      <c r="V90" s="1">
        <f t="shared" si="82"/>
        <v>1.052</v>
      </c>
      <c r="W90" s="14">
        <f t="shared" si="54"/>
        <v>92.100000000000009</v>
      </c>
      <c r="Y90" s="1">
        <f t="shared" si="57"/>
        <v>64.033659066232346</v>
      </c>
      <c r="Z90" s="1">
        <f t="shared" si="58"/>
        <v>26.027144408251896</v>
      </c>
      <c r="AA90" s="1">
        <f t="shared" si="59"/>
        <v>8.7969598262757867</v>
      </c>
      <c r="AB90" s="1">
        <f t="shared" si="60"/>
        <v>1.1422366992399564</v>
      </c>
      <c r="AC90" s="14">
        <f t="shared" si="61"/>
        <v>99.999999999999986</v>
      </c>
      <c r="AD90" s="1">
        <f t="shared" si="83"/>
        <v>6.9633735468813185E-2</v>
      </c>
      <c r="AE90" s="1">
        <f t="shared" si="84"/>
        <v>0.45792355910230392</v>
      </c>
      <c r="AF90" s="1">
        <f t="shared" si="85"/>
        <v>0.15399737307742262</v>
      </c>
      <c r="AG90" s="1">
        <f t="shared" si="86"/>
        <v>0.49002799691007337</v>
      </c>
      <c r="AH90" s="1">
        <f t="shared" si="87"/>
        <v>0.29830260103647299</v>
      </c>
      <c r="AI90" s="1">
        <f t="shared" si="88"/>
        <v>0.18273233517282275</v>
      </c>
      <c r="AJ90" s="1">
        <f t="shared" si="89"/>
        <v>0.1125988586904494</v>
      </c>
      <c r="AL90" s="1">
        <f t="shared" si="102"/>
        <v>4400.9711840942837</v>
      </c>
      <c r="AM90" s="1">
        <f t="shared" si="103"/>
        <v>6532.5738979268854</v>
      </c>
      <c r="AN90" s="1">
        <f t="shared" si="90"/>
        <v>32.802284549730288</v>
      </c>
      <c r="AO90" s="1">
        <f t="shared" si="91"/>
        <v>31.229142144187996</v>
      </c>
      <c r="AP90" s="1">
        <f t="shared" si="92"/>
        <v>343.59283129461755</v>
      </c>
      <c r="AQ90" s="1">
        <f t="shared" si="93"/>
        <v>383.42226237125664</v>
      </c>
      <c r="AR90" s="1">
        <f t="shared" si="94"/>
        <v>150.47846758077168</v>
      </c>
      <c r="AS90" s="1">
        <f t="shared" si="95"/>
        <v>140.41364506099012</v>
      </c>
      <c r="AT90" s="1">
        <f t="shared" si="96"/>
        <v>224.18693190698022</v>
      </c>
      <c r="AU90" s="1">
        <f t="shared" si="97"/>
        <v>220.50498012076028</v>
      </c>
      <c r="AV90" s="1">
        <f t="shared" si="98"/>
        <v>312.46794583666775</v>
      </c>
      <c r="AW90" s="1">
        <f t="shared" si="99"/>
        <v>334.5906739484771</v>
      </c>
      <c r="AX90" s="1">
        <f t="shared" si="100"/>
        <v>393.32612511027116</v>
      </c>
      <c r="AY90" s="1">
        <f t="shared" si="101"/>
        <v>484.02417642015172</v>
      </c>
      <c r="BA90" s="1">
        <f t="shared" si="62"/>
        <v>31.229142144187996</v>
      </c>
      <c r="BB90" s="1">
        <f t="shared" si="63"/>
        <v>383.42226237125664</v>
      </c>
      <c r="BC90" s="1">
        <f t="shared" si="64"/>
        <v>140.41364506099012</v>
      </c>
      <c r="BD90" s="1">
        <f t="shared" si="65"/>
        <v>220.50498012076028</v>
      </c>
      <c r="BE90" s="1">
        <f t="shared" si="66"/>
        <v>334.5906739484771</v>
      </c>
      <c r="BF90" s="1">
        <f t="shared" si="67"/>
        <v>484.02417642015172</v>
      </c>
      <c r="BG90" s="1">
        <f t="shared" si="68"/>
        <v>12.277707168546566</v>
      </c>
      <c r="BH90" s="1">
        <f t="shared" si="69"/>
        <v>4.4962376620109072</v>
      </c>
      <c r="BI90" s="1">
        <f t="shared" si="70"/>
        <v>7.0608721527689511</v>
      </c>
      <c r="BJ90" s="1">
        <f t="shared" si="71"/>
        <v>10.714052675659143</v>
      </c>
      <c r="BK90" s="1">
        <f t="shared" si="72"/>
        <v>15.49911855360499</v>
      </c>
      <c r="BM90" s="1">
        <f t="shared" si="73"/>
        <v>6532.5738979268854</v>
      </c>
      <c r="BN90" s="1">
        <f t="shared" si="55"/>
        <v>383.42226237125664</v>
      </c>
      <c r="BO90" s="1">
        <f t="shared" si="55"/>
        <v>140.41364506099012</v>
      </c>
      <c r="BP90" s="1">
        <f t="shared" si="55"/>
        <v>220.50498012076028</v>
      </c>
      <c r="BQ90" s="1">
        <f t="shared" si="55"/>
        <v>334.5906739484771</v>
      </c>
      <c r="BR90" s="1">
        <f t="shared" si="55"/>
        <v>484.02417642015172</v>
      </c>
      <c r="BS90" s="1">
        <f t="shared" si="74"/>
        <v>5.8693903561188314</v>
      </c>
      <c r="BT90" s="1">
        <f t="shared" si="75"/>
        <v>2.1494382957619576</v>
      </c>
      <c r="BU90" s="1">
        <f t="shared" si="76"/>
        <v>3.3754685911894176</v>
      </c>
      <c r="BV90" s="1">
        <f t="shared" si="77"/>
        <v>5.1218811937919231</v>
      </c>
      <c r="BW90" s="1">
        <f t="shared" si="78"/>
        <v>7.4093945814184661</v>
      </c>
    </row>
    <row r="91" spans="1:75">
      <c r="A91" s="53"/>
      <c r="B91" s="53"/>
      <c r="C91" s="53"/>
      <c r="D91" s="55"/>
      <c r="E91" s="55"/>
      <c r="P91" s="1">
        <v>1.5</v>
      </c>
      <c r="Q91" s="1">
        <f t="shared" si="56"/>
        <v>1337.2266686991145</v>
      </c>
      <c r="R91" s="14">
        <v>8</v>
      </c>
      <c r="S91" s="1">
        <f t="shared" si="79"/>
        <v>59</v>
      </c>
      <c r="T91" s="1">
        <f t="shared" si="80"/>
        <v>23.92</v>
      </c>
      <c r="U91" s="1">
        <f t="shared" si="81"/>
        <v>8.0399999999999991</v>
      </c>
      <c r="V91" s="1">
        <f t="shared" si="82"/>
        <v>1.04</v>
      </c>
      <c r="W91" s="14">
        <f t="shared" si="54"/>
        <v>92.000000000000014</v>
      </c>
      <c r="Y91" s="1">
        <f t="shared" si="57"/>
        <v>64.130434782608688</v>
      </c>
      <c r="Z91" s="1">
        <f t="shared" si="58"/>
        <v>25.999999999999996</v>
      </c>
      <c r="AA91" s="1">
        <f t="shared" si="59"/>
        <v>8.7391304347826058</v>
      </c>
      <c r="AB91" s="1">
        <f t="shared" si="60"/>
        <v>1.1304347826086956</v>
      </c>
      <c r="AC91" s="14">
        <f t="shared" si="61"/>
        <v>100</v>
      </c>
      <c r="AD91" s="1">
        <f t="shared" si="83"/>
        <v>6.9375491140695744E-2</v>
      </c>
      <c r="AE91" s="1">
        <f t="shared" si="84"/>
        <v>0.45669729646569346</v>
      </c>
      <c r="AF91" s="1">
        <f t="shared" si="85"/>
        <v>0.15354902358963538</v>
      </c>
      <c r="AG91" s="1">
        <f t="shared" si="86"/>
        <v>0.48850088737432512</v>
      </c>
      <c r="AH91" s="1">
        <f t="shared" si="87"/>
        <v>0.29740030863160949</v>
      </c>
      <c r="AI91" s="1">
        <f t="shared" si="88"/>
        <v>0.18219515902745909</v>
      </c>
      <c r="AJ91" s="1">
        <f t="shared" si="89"/>
        <v>0.11227663445840438</v>
      </c>
      <c r="AL91" s="1">
        <f t="shared" si="102"/>
        <v>4353.9497760337708</v>
      </c>
      <c r="AM91" s="1">
        <f t="shared" si="103"/>
        <v>6505.3410964032219</v>
      </c>
      <c r="AN91" s="1">
        <f t="shared" si="90"/>
        <v>32.847986383925097</v>
      </c>
      <c r="AO91" s="1">
        <f t="shared" si="91"/>
        <v>31.249377697184709</v>
      </c>
      <c r="AP91" s="1">
        <f t="shared" si="92"/>
        <v>342.54744634846986</v>
      </c>
      <c r="AQ91" s="1">
        <f t="shared" si="93"/>
        <v>382.91132717097179</v>
      </c>
      <c r="AR91" s="1">
        <f t="shared" si="94"/>
        <v>150.77770000831151</v>
      </c>
      <c r="AS91" s="1">
        <f t="shared" si="95"/>
        <v>140.54319574783165</v>
      </c>
      <c r="AT91" s="1">
        <f t="shared" si="96"/>
        <v>224.29241799050732</v>
      </c>
      <c r="AU91" s="1">
        <f t="shared" si="97"/>
        <v>220.55232309413213</v>
      </c>
      <c r="AV91" s="1">
        <f t="shared" si="98"/>
        <v>311.87063900063026</v>
      </c>
      <c r="AW91" s="1">
        <f t="shared" si="99"/>
        <v>334.30667351162901</v>
      </c>
      <c r="AX91" s="1">
        <f t="shared" si="100"/>
        <v>391.09940095695038</v>
      </c>
      <c r="AY91" s="1">
        <f t="shared" si="101"/>
        <v>482.86261672686175</v>
      </c>
      <c r="BA91" s="1">
        <f t="shared" si="62"/>
        <v>31.249377697184709</v>
      </c>
      <c r="BB91" s="1">
        <f t="shared" si="63"/>
        <v>382.91132717097179</v>
      </c>
      <c r="BC91" s="1">
        <f t="shared" si="64"/>
        <v>140.54319574783165</v>
      </c>
      <c r="BD91" s="1">
        <f t="shared" si="65"/>
        <v>220.55232309413213</v>
      </c>
      <c r="BE91" s="1">
        <f t="shared" si="66"/>
        <v>334.30667351162901</v>
      </c>
      <c r="BF91" s="1">
        <f t="shared" si="67"/>
        <v>482.86261672686175</v>
      </c>
      <c r="BG91" s="1">
        <f t="shared" si="68"/>
        <v>12.253406480010279</v>
      </c>
      <c r="BH91" s="1">
        <f t="shared" si="69"/>
        <v>4.4974718251907246</v>
      </c>
      <c r="BI91" s="1">
        <f t="shared" si="70"/>
        <v>7.0578148861505792</v>
      </c>
      <c r="BJ91" s="1">
        <f t="shared" si="71"/>
        <v>10.6980265895582</v>
      </c>
      <c r="BK91" s="1">
        <f t="shared" si="72"/>
        <v>15.451911439835277</v>
      </c>
      <c r="BM91" s="1">
        <f t="shared" si="73"/>
        <v>6505.3410964032219</v>
      </c>
      <c r="BN91" s="1">
        <f t="shared" si="55"/>
        <v>382.91132717097179</v>
      </c>
      <c r="BO91" s="1">
        <f t="shared" si="55"/>
        <v>140.54319574783165</v>
      </c>
      <c r="BP91" s="1">
        <f t="shared" si="55"/>
        <v>220.55232309413213</v>
      </c>
      <c r="BQ91" s="1">
        <f t="shared" si="55"/>
        <v>334.30667351162901</v>
      </c>
      <c r="BR91" s="1">
        <f t="shared" si="55"/>
        <v>482.86261672686175</v>
      </c>
      <c r="BS91" s="1">
        <f t="shared" si="74"/>
        <v>5.8861068389278159</v>
      </c>
      <c r="BT91" s="1">
        <f t="shared" si="75"/>
        <v>2.1604277725811709</v>
      </c>
      <c r="BU91" s="1">
        <f t="shared" si="76"/>
        <v>3.3903268072457369</v>
      </c>
      <c r="BV91" s="1">
        <f t="shared" si="77"/>
        <v>5.1389568749356727</v>
      </c>
      <c r="BW91" s="1">
        <f t="shared" si="78"/>
        <v>7.4225564743074672</v>
      </c>
    </row>
    <row r="92" spans="1:75">
      <c r="A92" s="53"/>
      <c r="B92" s="53"/>
      <c r="C92" s="53"/>
      <c r="D92" s="55"/>
      <c r="E92" s="55"/>
      <c r="P92" s="1">
        <v>1.5</v>
      </c>
      <c r="Q92" s="1">
        <f t="shared" si="56"/>
        <v>1337.66145130781</v>
      </c>
      <c r="R92" s="14">
        <v>8.1</v>
      </c>
      <c r="S92" s="1">
        <f t="shared" si="79"/>
        <v>59.024999999999999</v>
      </c>
      <c r="T92" s="1">
        <f t="shared" si="80"/>
        <v>23.869</v>
      </c>
      <c r="U92" s="1">
        <f t="shared" si="81"/>
        <v>7.9780000000000006</v>
      </c>
      <c r="V92" s="1">
        <f t="shared" si="82"/>
        <v>1.028</v>
      </c>
      <c r="W92" s="14">
        <f t="shared" si="54"/>
        <v>91.9</v>
      </c>
      <c r="Y92" s="1">
        <f t="shared" si="57"/>
        <v>64.227421109902068</v>
      </c>
      <c r="Z92" s="1">
        <f t="shared" si="58"/>
        <v>25.972796517954297</v>
      </c>
      <c r="AA92" s="1">
        <f t="shared" si="59"/>
        <v>8.6811751904243746</v>
      </c>
      <c r="AB92" s="1">
        <f t="shared" si="60"/>
        <v>1.11860718171926</v>
      </c>
      <c r="AC92" s="14">
        <f t="shared" si="61"/>
        <v>99.999999999999986</v>
      </c>
      <c r="AD92" s="1">
        <f t="shared" si="83"/>
        <v>6.9116684800982847E-2</v>
      </c>
      <c r="AE92" s="1">
        <f t="shared" si="84"/>
        <v>0.45546836513999361</v>
      </c>
      <c r="AF92" s="1">
        <f t="shared" si="85"/>
        <v>0.15309969836846882</v>
      </c>
      <c r="AG92" s="1">
        <f t="shared" si="86"/>
        <v>0.48697045442282993</v>
      </c>
      <c r="AH92" s="1">
        <f t="shared" si="87"/>
        <v>0.29649605258712719</v>
      </c>
      <c r="AI92" s="1">
        <f t="shared" si="88"/>
        <v>0.18165681383716531</v>
      </c>
      <c r="AJ92" s="1">
        <f t="shared" si="89"/>
        <v>0.11195370897667054</v>
      </c>
      <c r="AL92" s="1">
        <f t="shared" si="102"/>
        <v>4307.2083441578043</v>
      </c>
      <c r="AM92" s="1">
        <f t="shared" si="103"/>
        <v>6478.2036550174762</v>
      </c>
      <c r="AN92" s="1">
        <f t="shared" si="90"/>
        <v>32.893925192414535</v>
      </c>
      <c r="AO92" s="1">
        <f t="shared" si="91"/>
        <v>31.269680752681371</v>
      </c>
      <c r="AP92" s="1">
        <f t="shared" si="92"/>
        <v>341.50106937244186</v>
      </c>
      <c r="AQ92" s="1">
        <f t="shared" si="93"/>
        <v>382.40008942037264</v>
      </c>
      <c r="AR92" s="1">
        <f t="shared" si="94"/>
        <v>151.07879586302278</v>
      </c>
      <c r="AS92" s="1">
        <f t="shared" si="95"/>
        <v>140.67326488505623</v>
      </c>
      <c r="AT92" s="1">
        <f t="shared" si="96"/>
        <v>224.39839115940924</v>
      </c>
      <c r="AU92" s="1">
        <f t="shared" si="97"/>
        <v>220.59980541592569</v>
      </c>
      <c r="AV92" s="1">
        <f t="shared" si="98"/>
        <v>311.27206914736098</v>
      </c>
      <c r="AW92" s="1">
        <f t="shared" si="99"/>
        <v>334.02229567997136</v>
      </c>
      <c r="AX92" s="1">
        <f t="shared" si="100"/>
        <v>388.87654206431546</v>
      </c>
      <c r="AY92" s="1">
        <f t="shared" si="101"/>
        <v>481.70229481744758</v>
      </c>
      <c r="BA92" s="1">
        <f t="shared" si="62"/>
        <v>31.269680752681371</v>
      </c>
      <c r="BB92" s="1">
        <f t="shared" si="63"/>
        <v>382.40008942037264</v>
      </c>
      <c r="BC92" s="1">
        <f t="shared" si="64"/>
        <v>140.67326488505623</v>
      </c>
      <c r="BD92" s="1">
        <f t="shared" si="65"/>
        <v>220.59980541592569</v>
      </c>
      <c r="BE92" s="1">
        <f t="shared" si="66"/>
        <v>334.02229567997136</v>
      </c>
      <c r="BF92" s="1">
        <f t="shared" si="67"/>
        <v>481.70229481744758</v>
      </c>
      <c r="BG92" s="1">
        <f t="shared" si="68"/>
        <v>12.229101168152537</v>
      </c>
      <c r="BH92" s="1">
        <f t="shared" si="69"/>
        <v>4.4987112595638994</v>
      </c>
      <c r="BI92" s="1">
        <f t="shared" si="70"/>
        <v>7.0547508035242501</v>
      </c>
      <c r="BJ92" s="1">
        <f t="shared" si="71"/>
        <v>10.681986116897884</v>
      </c>
      <c r="BK92" s="1">
        <f t="shared" si="72"/>
        <v>15.404771754062173</v>
      </c>
      <c r="BM92" s="1">
        <f t="shared" si="73"/>
        <v>6478.2036550174762</v>
      </c>
      <c r="BN92" s="1">
        <f t="shared" si="55"/>
        <v>382.40008942037264</v>
      </c>
      <c r="BO92" s="1">
        <f t="shared" si="55"/>
        <v>140.67326488505623</v>
      </c>
      <c r="BP92" s="1">
        <f t="shared" si="55"/>
        <v>220.59980541592569</v>
      </c>
      <c r="BQ92" s="1">
        <f t="shared" si="55"/>
        <v>334.02229567997136</v>
      </c>
      <c r="BR92" s="1">
        <f t="shared" si="55"/>
        <v>481.70229481744758</v>
      </c>
      <c r="BS92" s="1">
        <f t="shared" si="74"/>
        <v>5.9028723051057126</v>
      </c>
      <c r="BT92" s="1">
        <f t="shared" si="75"/>
        <v>2.1714856830118712</v>
      </c>
      <c r="BU92" s="1">
        <f t="shared" si="76"/>
        <v>3.4052619701924236</v>
      </c>
      <c r="BV92" s="1">
        <f t="shared" si="77"/>
        <v>5.1560943969593414</v>
      </c>
      <c r="BW92" s="1">
        <f t="shared" si="78"/>
        <v>7.4357386780262944</v>
      </c>
    </row>
    <row r="93" spans="1:75">
      <c r="A93" s="53"/>
      <c r="B93" s="53"/>
      <c r="C93" s="53"/>
      <c r="D93" s="55"/>
      <c r="E93" s="55"/>
      <c r="P93" s="1">
        <v>1.5</v>
      </c>
      <c r="Q93" s="1">
        <f t="shared" si="56"/>
        <v>1338.0962339165058</v>
      </c>
      <c r="R93" s="14">
        <v>8.1999999999999993</v>
      </c>
      <c r="S93" s="1">
        <f t="shared" si="79"/>
        <v>59.05</v>
      </c>
      <c r="T93" s="1">
        <f t="shared" si="80"/>
        <v>23.818000000000001</v>
      </c>
      <c r="U93" s="1">
        <f t="shared" si="81"/>
        <v>7.9160000000000004</v>
      </c>
      <c r="V93" s="1">
        <f t="shared" si="82"/>
        <v>1.016</v>
      </c>
      <c r="W93" s="14">
        <f t="shared" si="54"/>
        <v>91.8</v>
      </c>
      <c r="Y93" s="1">
        <f t="shared" si="57"/>
        <v>64.324618736383442</v>
      </c>
      <c r="Z93" s="1">
        <f t="shared" si="58"/>
        <v>25.945533769063182</v>
      </c>
      <c r="AA93" s="1">
        <f t="shared" si="59"/>
        <v>8.6230936819172115</v>
      </c>
      <c r="AB93" s="1">
        <f t="shared" si="60"/>
        <v>1.1067538126361656</v>
      </c>
      <c r="AC93" s="14">
        <f t="shared" si="61"/>
        <v>100</v>
      </c>
      <c r="AD93" s="1">
        <f t="shared" si="83"/>
        <v>6.8857314613035278E-2</v>
      </c>
      <c r="AE93" s="1">
        <f t="shared" si="84"/>
        <v>0.45423675640399808</v>
      </c>
      <c r="AF93" s="1">
        <f t="shared" si="85"/>
        <v>0.15264939422525178</v>
      </c>
      <c r="AG93" s="1">
        <f t="shared" si="86"/>
        <v>0.48543668719475191</v>
      </c>
      <c r="AH93" s="1">
        <f t="shared" si="87"/>
        <v>0.29558982648590304</v>
      </c>
      <c r="AI93" s="1">
        <f t="shared" si="88"/>
        <v>0.18111729578153316</v>
      </c>
      <c r="AJ93" s="1">
        <f t="shared" si="89"/>
        <v>0.11163007995358212</v>
      </c>
      <c r="AL93" s="1">
        <f t="shared" si="102"/>
        <v>4260.7465578162473</v>
      </c>
      <c r="AM93" s="1">
        <f t="shared" si="103"/>
        <v>6451.1614952955097</v>
      </c>
      <c r="AN93" s="1">
        <f t="shared" si="90"/>
        <v>32.940103108781337</v>
      </c>
      <c r="AO93" s="1">
        <f t="shared" si="91"/>
        <v>31.290051757024059</v>
      </c>
      <c r="AP93" s="1">
        <f t="shared" si="92"/>
        <v>340.45369541512144</v>
      </c>
      <c r="AQ93" s="1">
        <f t="shared" si="93"/>
        <v>381.88854803006473</v>
      </c>
      <c r="AR93" s="1">
        <f t="shared" si="94"/>
        <v>151.38177471135975</v>
      </c>
      <c r="AS93" s="1">
        <f t="shared" si="95"/>
        <v>140.80385646830385</v>
      </c>
      <c r="AT93" s="1">
        <f t="shared" si="96"/>
        <v>224.504855692174</v>
      </c>
      <c r="AU93" s="1">
        <f t="shared" si="97"/>
        <v>220.64742798027018</v>
      </c>
      <c r="AV93" s="1">
        <f t="shared" si="98"/>
        <v>310.67222846525357</v>
      </c>
      <c r="AW93" s="1">
        <f t="shared" si="99"/>
        <v>333.73753876271866</v>
      </c>
      <c r="AX93" s="1">
        <f t="shared" si="100"/>
        <v>386.65755698852354</v>
      </c>
      <c r="AY93" s="1">
        <f t="shared" si="101"/>
        <v>480.54321264880218</v>
      </c>
      <c r="BA93" s="1">
        <f t="shared" si="62"/>
        <v>31.290051757024059</v>
      </c>
      <c r="BB93" s="1">
        <f t="shared" si="63"/>
        <v>381.88854803006473</v>
      </c>
      <c r="BC93" s="1">
        <f t="shared" si="64"/>
        <v>140.80385646830385</v>
      </c>
      <c r="BD93" s="1">
        <f t="shared" si="65"/>
        <v>220.64742798027018</v>
      </c>
      <c r="BE93" s="1">
        <f t="shared" si="66"/>
        <v>333.73753876271866</v>
      </c>
      <c r="BF93" s="1">
        <f t="shared" si="67"/>
        <v>480.54321264880218</v>
      </c>
      <c r="BG93" s="1">
        <f t="shared" si="68"/>
        <v>12.204791190360929</v>
      </c>
      <c r="BH93" s="1">
        <f t="shared" si="69"/>
        <v>4.4999560103538627</v>
      </c>
      <c r="BI93" s="1">
        <f t="shared" si="70"/>
        <v>7.0516798659733366</v>
      </c>
      <c r="BJ93" s="1">
        <f t="shared" si="71"/>
        <v>10.665931183312937</v>
      </c>
      <c r="BK93" s="1">
        <f t="shared" si="72"/>
        <v>15.357699513581942</v>
      </c>
      <c r="BM93" s="1">
        <f t="shared" si="73"/>
        <v>6451.1614952955097</v>
      </c>
      <c r="BN93" s="1">
        <f t="shared" si="55"/>
        <v>381.88854803006473</v>
      </c>
      <c r="BO93" s="1">
        <f t="shared" si="55"/>
        <v>140.80385646830385</v>
      </c>
      <c r="BP93" s="1">
        <f t="shared" si="55"/>
        <v>220.64742798027018</v>
      </c>
      <c r="BQ93" s="1">
        <f t="shared" si="55"/>
        <v>333.73753876271866</v>
      </c>
      <c r="BR93" s="1">
        <f t="shared" si="55"/>
        <v>480.54321264880218</v>
      </c>
      <c r="BS93" s="1">
        <f t="shared" si="74"/>
        <v>5.9196866844607099</v>
      </c>
      <c r="BT93" s="1">
        <f t="shared" si="75"/>
        <v>2.1826124887895713</v>
      </c>
      <c r="BU93" s="1">
        <f t="shared" si="76"/>
        <v>3.4202744442404156</v>
      </c>
      <c r="BV93" s="1">
        <f t="shared" si="77"/>
        <v>5.1732938170296281</v>
      </c>
      <c r="BW93" s="1">
        <f t="shared" si="78"/>
        <v>7.4489409852665576</v>
      </c>
    </row>
    <row r="94" spans="1:75">
      <c r="A94" s="53"/>
      <c r="B94" s="53"/>
      <c r="C94" s="53"/>
      <c r="D94" s="55"/>
      <c r="E94" s="55"/>
      <c r="P94" s="1">
        <v>1.5</v>
      </c>
      <c r="Q94" s="1">
        <f t="shared" si="56"/>
        <v>1338.5310165252015</v>
      </c>
      <c r="R94" s="14">
        <v>8.3000000000000007</v>
      </c>
      <c r="S94" s="1">
        <f t="shared" si="79"/>
        <v>59.075000000000003</v>
      </c>
      <c r="T94" s="1">
        <f t="shared" si="80"/>
        <v>23.766999999999999</v>
      </c>
      <c r="U94" s="1">
        <f t="shared" si="81"/>
        <v>7.8539999999999992</v>
      </c>
      <c r="V94" s="1">
        <f t="shared" si="82"/>
        <v>1.004</v>
      </c>
      <c r="W94" s="14">
        <f t="shared" si="54"/>
        <v>91.7</v>
      </c>
      <c r="Y94" s="1">
        <f t="shared" si="57"/>
        <v>64.422028353326056</v>
      </c>
      <c r="Z94" s="1">
        <f t="shared" si="58"/>
        <v>25.91821155943293</v>
      </c>
      <c r="AA94" s="1">
        <f t="shared" si="59"/>
        <v>8.564885496183205</v>
      </c>
      <c r="AB94" s="1">
        <f t="shared" si="60"/>
        <v>1.0948745910577973</v>
      </c>
      <c r="AC94" s="14">
        <f t="shared" si="61"/>
        <v>100</v>
      </c>
      <c r="AD94" s="1">
        <f t="shared" si="83"/>
        <v>6.8597378732202299E-2</v>
      </c>
      <c r="AE94" s="1">
        <f t="shared" si="84"/>
        <v>0.45300246149845819</v>
      </c>
      <c r="AF94" s="1">
        <f t="shared" si="85"/>
        <v>0.15219810795740396</v>
      </c>
      <c r="AG94" s="1">
        <f t="shared" si="86"/>
        <v>0.48389957478187967</v>
      </c>
      <c r="AH94" s="1">
        <f t="shared" si="87"/>
        <v>0.29468162388282232</v>
      </c>
      <c r="AI94" s="1">
        <f t="shared" si="88"/>
        <v>0.1805766010234896</v>
      </c>
      <c r="AJ94" s="1">
        <f t="shared" si="89"/>
        <v>0.11130574508747713</v>
      </c>
      <c r="AL94" s="1">
        <f t="shared" si="102"/>
        <v>4214.5640851635662</v>
      </c>
      <c r="AM94" s="1">
        <f t="shared" si="103"/>
        <v>6424.2145385469321</v>
      </c>
      <c r="AN94" s="1">
        <f t="shared" si="90"/>
        <v>32.986522294023949</v>
      </c>
      <c r="AO94" s="1">
        <f t="shared" si="91"/>
        <v>31.310491161084297</v>
      </c>
      <c r="AP94" s="1">
        <f t="shared" si="92"/>
        <v>339.40531948025506</v>
      </c>
      <c r="AQ94" s="1">
        <f t="shared" si="93"/>
        <v>381.37670190295859</v>
      </c>
      <c r="AR94" s="1">
        <f t="shared" si="94"/>
        <v>151.68665640953222</v>
      </c>
      <c r="AS94" s="1">
        <f t="shared" si="95"/>
        <v>140.93497453988491</v>
      </c>
      <c r="AT94" s="1">
        <f t="shared" si="96"/>
        <v>224.61181592283171</v>
      </c>
      <c r="AU94" s="1">
        <f t="shared" si="97"/>
        <v>220.69519169042152</v>
      </c>
      <c r="AV94" s="1">
        <f t="shared" si="98"/>
        <v>310.07110906235147</v>
      </c>
      <c r="AW94" s="1">
        <f t="shared" si="99"/>
        <v>333.45240105548532</v>
      </c>
      <c r="AX94" s="1">
        <f t="shared" si="100"/>
        <v>384.44245433888295</v>
      </c>
      <c r="AY94" s="1">
        <f t="shared" si="101"/>
        <v>479.38537218723684</v>
      </c>
      <c r="BA94" s="1">
        <f t="shared" si="62"/>
        <v>31.310491161084297</v>
      </c>
      <c r="BB94" s="1">
        <f t="shared" si="63"/>
        <v>381.37670190295859</v>
      </c>
      <c r="BC94" s="1">
        <f t="shared" si="64"/>
        <v>140.93497453988491</v>
      </c>
      <c r="BD94" s="1">
        <f t="shared" si="65"/>
        <v>220.69519169042152</v>
      </c>
      <c r="BE94" s="1">
        <f t="shared" si="66"/>
        <v>333.45240105548532</v>
      </c>
      <c r="BF94" s="1">
        <f t="shared" si="67"/>
        <v>479.38537218723684</v>
      </c>
      <c r="BG94" s="1">
        <f t="shared" si="68"/>
        <v>12.180476503574317</v>
      </c>
      <c r="BH94" s="1">
        <f t="shared" si="69"/>
        <v>4.5012061233664866</v>
      </c>
      <c r="BI94" s="1">
        <f t="shared" si="70"/>
        <v>7.0486020342192148</v>
      </c>
      <c r="BJ94" s="1">
        <f t="shared" si="71"/>
        <v>10.649861713761046</v>
      </c>
      <c r="BK94" s="1">
        <f t="shared" si="72"/>
        <v>15.310694735541654</v>
      </c>
      <c r="BM94" s="1">
        <f t="shared" si="73"/>
        <v>6424.2145385469321</v>
      </c>
      <c r="BN94" s="1">
        <f t="shared" si="55"/>
        <v>381.37670190295859</v>
      </c>
      <c r="BO94" s="1">
        <f t="shared" si="55"/>
        <v>140.93497453988491</v>
      </c>
      <c r="BP94" s="1">
        <f t="shared" si="55"/>
        <v>220.69519169042152</v>
      </c>
      <c r="BQ94" s="1">
        <f t="shared" si="55"/>
        <v>333.45240105548532</v>
      </c>
      <c r="BR94" s="1">
        <f t="shared" si="55"/>
        <v>479.38537218723684</v>
      </c>
      <c r="BS94" s="1">
        <f t="shared" si="74"/>
        <v>5.9365499021647041</v>
      </c>
      <c r="BT94" s="1">
        <f t="shared" si="75"/>
        <v>2.1938086546493576</v>
      </c>
      <c r="BU94" s="1">
        <f t="shared" si="76"/>
        <v>3.4353645938533632</v>
      </c>
      <c r="BV94" s="1">
        <f t="shared" si="77"/>
        <v>5.1905551885710777</v>
      </c>
      <c r="BW94" s="1">
        <f t="shared" si="78"/>
        <v>7.4621631844765126</v>
      </c>
    </row>
    <row r="95" spans="1:75">
      <c r="A95" s="53"/>
      <c r="B95" s="53"/>
      <c r="C95" s="53"/>
      <c r="D95" s="55"/>
      <c r="E95" s="55"/>
      <c r="P95" s="1">
        <v>1.5</v>
      </c>
      <c r="Q95" s="1">
        <f t="shared" si="56"/>
        <v>1338.965799133897</v>
      </c>
      <c r="R95" s="14">
        <v>8.4</v>
      </c>
      <c r="S95" s="1">
        <f t="shared" si="79"/>
        <v>59.1</v>
      </c>
      <c r="T95" s="1">
        <f t="shared" si="80"/>
        <v>23.716000000000001</v>
      </c>
      <c r="U95" s="1">
        <f t="shared" si="81"/>
        <v>7.7919999999999998</v>
      </c>
      <c r="V95" s="1">
        <f t="shared" si="82"/>
        <v>0.99199999999999999</v>
      </c>
      <c r="W95" s="14">
        <f t="shared" si="54"/>
        <v>91.600000000000009</v>
      </c>
      <c r="Y95" s="1">
        <f t="shared" si="57"/>
        <v>64.519650655021834</v>
      </c>
      <c r="Z95" s="1">
        <f t="shared" si="58"/>
        <v>25.890829694323141</v>
      </c>
      <c r="AA95" s="1">
        <f t="shared" si="59"/>
        <v>8.5065502183406103</v>
      </c>
      <c r="AB95" s="1">
        <f t="shared" si="60"/>
        <v>1.0829694323144103</v>
      </c>
      <c r="AC95" s="14">
        <f t="shared" si="61"/>
        <v>100</v>
      </c>
      <c r="AD95" s="1">
        <f t="shared" si="83"/>
        <v>6.8336875305778005E-2</v>
      </c>
      <c r="AE95" s="1">
        <f t="shared" si="84"/>
        <v>0.45176547162587594</v>
      </c>
      <c r="AF95" s="1">
        <f t="shared" si="85"/>
        <v>0.15174583634835995</v>
      </c>
      <c r="AG95" s="1">
        <f t="shared" si="86"/>
        <v>0.48235910622836814</v>
      </c>
      <c r="AH95" s="1">
        <f t="shared" si="87"/>
        <v>0.29377143830462571</v>
      </c>
      <c r="AI95" s="1">
        <f t="shared" si="88"/>
        <v>0.18003472570920578</v>
      </c>
      <c r="AJ95" s="1">
        <f t="shared" si="89"/>
        <v>0.11098070206664268</v>
      </c>
      <c r="AL95" s="1">
        <f t="shared" si="102"/>
        <v>4168.6605931486738</v>
      </c>
      <c r="AM95" s="1">
        <f t="shared" si="103"/>
        <v>6397.3627058636193</v>
      </c>
      <c r="AN95" s="1">
        <f t="shared" si="90"/>
        <v>33.033184937015051</v>
      </c>
      <c r="AO95" s="1">
        <f t="shared" si="91"/>
        <v>31.330999420321568</v>
      </c>
      <c r="AP95" s="1">
        <f t="shared" si="92"/>
        <v>338.35593652615802</v>
      </c>
      <c r="AQ95" s="1">
        <f t="shared" si="93"/>
        <v>380.86454993418715</v>
      </c>
      <c r="AR95" s="1">
        <f t="shared" si="94"/>
        <v>151.99346110905549</v>
      </c>
      <c r="AS95" s="1">
        <f t="shared" si="95"/>
        <v>141.06662318951788</v>
      </c>
      <c r="AT95" s="1">
        <f t="shared" si="96"/>
        <v>224.71927624191127</v>
      </c>
      <c r="AU95" s="1">
        <f t="shared" si="97"/>
        <v>220.74309745889164</v>
      </c>
      <c r="AV95" s="1">
        <f t="shared" si="98"/>
        <v>309.46870296518949</v>
      </c>
      <c r="AW95" s="1">
        <f t="shared" si="99"/>
        <v>333.16688084012463</v>
      </c>
      <c r="AX95" s="1">
        <f t="shared" si="100"/>
        <v>382.23124277839895</v>
      </c>
      <c r="AY95" s="1">
        <f t="shared" si="101"/>
        <v>478.22877540856018</v>
      </c>
      <c r="BA95" s="1">
        <f t="shared" si="62"/>
        <v>31.330999420321568</v>
      </c>
      <c r="BB95" s="1">
        <f t="shared" si="63"/>
        <v>380.86454993418715</v>
      </c>
      <c r="BC95" s="1">
        <f t="shared" si="64"/>
        <v>141.06662318951788</v>
      </c>
      <c r="BD95" s="1">
        <f t="shared" si="65"/>
        <v>220.74309745889164</v>
      </c>
      <c r="BE95" s="1">
        <f t="shared" si="66"/>
        <v>333.16688084012463</v>
      </c>
      <c r="BF95" s="1">
        <f t="shared" si="67"/>
        <v>478.22877540856018</v>
      </c>
      <c r="BG95" s="1">
        <f t="shared" si="68"/>
        <v>12.15615706427657</v>
      </c>
      <c r="BH95" s="1">
        <f t="shared" si="69"/>
        <v>4.5024616450000892</v>
      </c>
      <c r="BI95" s="1">
        <f t="shared" si="70"/>
        <v>7.045517268616579</v>
      </c>
      <c r="BJ95" s="1">
        <f t="shared" si="71"/>
        <v>10.633777632514001</v>
      </c>
      <c r="BK95" s="1">
        <f t="shared" si="72"/>
        <v>15.263757436935659</v>
      </c>
      <c r="BM95" s="1">
        <f t="shared" si="73"/>
        <v>6397.3627058636193</v>
      </c>
      <c r="BN95" s="1">
        <f t="shared" si="55"/>
        <v>380.86454993418715</v>
      </c>
      <c r="BO95" s="1">
        <f t="shared" si="55"/>
        <v>141.06662318951788</v>
      </c>
      <c r="BP95" s="1">
        <f t="shared" si="55"/>
        <v>220.74309745889164</v>
      </c>
      <c r="BQ95" s="1">
        <f t="shared" si="55"/>
        <v>333.16688084012463</v>
      </c>
      <c r="BR95" s="1">
        <f t="shared" si="55"/>
        <v>478.22877540856018</v>
      </c>
      <c r="BS95" s="1">
        <f t="shared" si="74"/>
        <v>5.9534618786753928</v>
      </c>
      <c r="BT95" s="1">
        <f t="shared" si="75"/>
        <v>2.2050746483425225</v>
      </c>
      <c r="BU95" s="1">
        <f t="shared" si="76"/>
        <v>3.4505327837136002</v>
      </c>
      <c r="BV95" s="1">
        <f t="shared" si="77"/>
        <v>5.2078785611882612</v>
      </c>
      <c r="BW95" s="1">
        <f t="shared" si="78"/>
        <v>7.4754050598105195</v>
      </c>
    </row>
    <row r="96" spans="1:75">
      <c r="A96" s="53"/>
      <c r="B96" s="53"/>
      <c r="C96" s="53"/>
      <c r="D96" s="55"/>
      <c r="E96" s="55"/>
      <c r="P96" s="1">
        <v>1.5</v>
      </c>
      <c r="Q96" s="1">
        <f t="shared" si="56"/>
        <v>1339.4005817425927</v>
      </c>
      <c r="R96" s="14">
        <v>8.5</v>
      </c>
      <c r="S96" s="1">
        <f t="shared" si="79"/>
        <v>59.125</v>
      </c>
      <c r="T96" s="1">
        <f t="shared" si="80"/>
        <v>23.664999999999999</v>
      </c>
      <c r="U96" s="1">
        <f t="shared" si="81"/>
        <v>7.73</v>
      </c>
      <c r="V96" s="1">
        <f t="shared" si="82"/>
        <v>0.98</v>
      </c>
      <c r="W96" s="14">
        <f t="shared" ref="W96:W131" si="104">SUM(S96:V96)</f>
        <v>91.5</v>
      </c>
      <c r="Y96" s="1">
        <f t="shared" si="57"/>
        <v>64.617486338797818</v>
      </c>
      <c r="Z96" s="1">
        <f t="shared" si="58"/>
        <v>25.863387978142075</v>
      </c>
      <c r="AA96" s="1">
        <f t="shared" si="59"/>
        <v>8.4480874316939882</v>
      </c>
      <c r="AB96" s="1">
        <f t="shared" si="60"/>
        <v>1.0710382513661203</v>
      </c>
      <c r="AC96" s="14">
        <f t="shared" si="61"/>
        <v>100</v>
      </c>
      <c r="AD96" s="1">
        <f t="shared" si="83"/>
        <v>6.8075802472957164E-2</v>
      </c>
      <c r="AE96" s="1">
        <f t="shared" si="84"/>
        <v>0.45052577795029336</v>
      </c>
      <c r="AF96" s="1">
        <f t="shared" si="85"/>
        <v>0.15129257616749292</v>
      </c>
      <c r="AG96" s="1">
        <f t="shared" si="86"/>
        <v>0.48081527053047729</v>
      </c>
      <c r="AH96" s="1">
        <f t="shared" si="87"/>
        <v>0.29285926324975553</v>
      </c>
      <c r="AI96" s="1">
        <f t="shared" si="88"/>
        <v>0.17949166596800553</v>
      </c>
      <c r="AJ96" s="1">
        <f t="shared" si="89"/>
        <v>0.11065494856925998</v>
      </c>
      <c r="AL96" s="1">
        <f t="shared" si="102"/>
        <v>4123.035747504653</v>
      </c>
      <c r="AM96" s="1">
        <f t="shared" si="103"/>
        <v>6370.60591811822</v>
      </c>
      <c r="AN96" s="1">
        <f t="shared" si="90"/>
        <v>33.08009325496969</v>
      </c>
      <c r="AO96" s="1">
        <f t="shared" si="91"/>
        <v>31.351576994846845</v>
      </c>
      <c r="AP96" s="1">
        <f t="shared" si="92"/>
        <v>337.30554146511571</v>
      </c>
      <c r="AQ96" s="1">
        <f t="shared" si="93"/>
        <v>380.35209101102163</v>
      </c>
      <c r="AR96" s="1">
        <f t="shared" si="94"/>
        <v>152.30220926243149</v>
      </c>
      <c r="AS96" s="1">
        <f t="shared" si="95"/>
        <v>141.19880655508157</v>
      </c>
      <c r="AT96" s="1">
        <f t="shared" si="96"/>
        <v>224.82724109741707</v>
      </c>
      <c r="AU96" s="1">
        <f t="shared" si="97"/>
        <v>220.79114620758017</v>
      </c>
      <c r="AV96" s="1">
        <f t="shared" si="98"/>
        <v>308.86500211761449</v>
      </c>
      <c r="AW96" s="1">
        <f t="shared" si="99"/>
        <v>332.88097638456571</v>
      </c>
      <c r="AX96" s="1">
        <f t="shared" si="100"/>
        <v>380.02393102432603</v>
      </c>
      <c r="AY96" s="1">
        <f t="shared" si="101"/>
        <v>477.07342429815748</v>
      </c>
      <c r="BA96" s="1">
        <f t="shared" si="62"/>
        <v>31.351576994846845</v>
      </c>
      <c r="BB96" s="1">
        <f t="shared" si="63"/>
        <v>380.35209101102163</v>
      </c>
      <c r="BC96" s="1">
        <f t="shared" si="64"/>
        <v>141.19880655508157</v>
      </c>
      <c r="BD96" s="1">
        <f t="shared" si="65"/>
        <v>220.79114620758017</v>
      </c>
      <c r="BE96" s="1">
        <f t="shared" si="66"/>
        <v>332.88097638456571</v>
      </c>
      <c r="BF96" s="1">
        <f t="shared" si="67"/>
        <v>477.07342429815748</v>
      </c>
      <c r="BG96" s="1">
        <f t="shared" si="68"/>
        <v>12.131832828490218</v>
      </c>
      <c r="BH96" s="1">
        <f t="shared" si="69"/>
        <v>4.5037226222556512</v>
      </c>
      <c r="BI96" s="1">
        <f t="shared" si="70"/>
        <v>7.0424255291486899</v>
      </c>
      <c r="BJ96" s="1">
        <f t="shared" si="71"/>
        <v>10.617678863148743</v>
      </c>
      <c r="BK96" s="1">
        <f t="shared" si="72"/>
        <v>15.216887634601999</v>
      </c>
      <c r="BM96" s="1">
        <f t="shared" si="73"/>
        <v>6370.60591811822</v>
      </c>
      <c r="BN96" s="1">
        <f t="shared" si="55"/>
        <v>380.35209101102163</v>
      </c>
      <c r="BO96" s="1">
        <f t="shared" si="55"/>
        <v>141.19880655508157</v>
      </c>
      <c r="BP96" s="1">
        <f t="shared" si="55"/>
        <v>220.79114620758017</v>
      </c>
      <c r="BQ96" s="1">
        <f t="shared" si="55"/>
        <v>332.88097638456571</v>
      </c>
      <c r="BR96" s="1">
        <f t="shared" si="55"/>
        <v>477.07342429815748</v>
      </c>
      <c r="BS96" s="1">
        <f t="shared" si="74"/>
        <v>5.9704225296574593</v>
      </c>
      <c r="BT96" s="1">
        <f t="shared" si="75"/>
        <v>2.216410940653343</v>
      </c>
      <c r="BU96" s="1">
        <f t="shared" si="76"/>
        <v>3.4657793786873965</v>
      </c>
      <c r="BV96" s="1">
        <f t="shared" si="77"/>
        <v>5.2252639805868526</v>
      </c>
      <c r="BW96" s="1">
        <f t="shared" si="78"/>
        <v>7.4886663910781932</v>
      </c>
    </row>
    <row r="97" spans="1:75">
      <c r="A97" s="53"/>
      <c r="B97" s="53"/>
      <c r="C97" s="53"/>
      <c r="D97" s="55"/>
      <c r="E97" s="55"/>
      <c r="P97" s="1">
        <v>1.5</v>
      </c>
      <c r="Q97" s="1">
        <f t="shared" si="56"/>
        <v>1339.8353643512883</v>
      </c>
      <c r="R97" s="14">
        <v>8.6</v>
      </c>
      <c r="S97" s="1">
        <f t="shared" si="79"/>
        <v>59.15</v>
      </c>
      <c r="T97" s="1">
        <f t="shared" si="80"/>
        <v>23.614000000000001</v>
      </c>
      <c r="U97" s="1">
        <f t="shared" si="81"/>
        <v>7.6680000000000001</v>
      </c>
      <c r="V97" s="1">
        <f t="shared" si="82"/>
        <v>0.96799999999999997</v>
      </c>
      <c r="W97" s="14">
        <f t="shared" si="104"/>
        <v>91.4</v>
      </c>
      <c r="Y97" s="1">
        <f t="shared" si="57"/>
        <v>64.715536105032825</v>
      </c>
      <c r="Z97" s="1">
        <f t="shared" si="58"/>
        <v>25.835886214442013</v>
      </c>
      <c r="AA97" s="1">
        <f t="shared" si="59"/>
        <v>8.3894967177242883</v>
      </c>
      <c r="AB97" s="1">
        <f t="shared" si="60"/>
        <v>1.0590809628008753</v>
      </c>
      <c r="AC97" s="14">
        <f t="shared" si="61"/>
        <v>100</v>
      </c>
      <c r="AD97" s="1">
        <f t="shared" si="83"/>
        <v>6.7814158364790975E-2</v>
      </c>
      <c r="AE97" s="1">
        <f t="shared" si="84"/>
        <v>0.4492833715970837</v>
      </c>
      <c r="AF97" s="1">
        <f t="shared" si="85"/>
        <v>0.15083832417003754</v>
      </c>
      <c r="AG97" s="1">
        <f t="shared" si="86"/>
        <v>0.479268056636311</v>
      </c>
      <c r="AH97" s="1">
        <f t="shared" si="87"/>
        <v>0.29194509218820064</v>
      </c>
      <c r="AI97" s="1">
        <f t="shared" si="88"/>
        <v>0.17894741791227312</v>
      </c>
      <c r="AJ97" s="1">
        <f t="shared" si="89"/>
        <v>0.11032848226334904</v>
      </c>
      <c r="AL97" s="1">
        <f t="shared" si="102"/>
        <v>4077.6892127383148</v>
      </c>
      <c r="AM97" s="1">
        <f t="shared" si="103"/>
        <v>6343.9440959626399</v>
      </c>
      <c r="AN97" s="1">
        <f t="shared" si="90"/>
        <v>33.127249493922768</v>
      </c>
      <c r="AO97" s="1">
        <f t="shared" si="91"/>
        <v>31.372224349487258</v>
      </c>
      <c r="AP97" s="1">
        <f t="shared" si="92"/>
        <v>336.2541291627723</v>
      </c>
      <c r="AQ97" s="1">
        <f t="shared" si="93"/>
        <v>379.83932401278616</v>
      </c>
      <c r="AR97" s="1">
        <f t="shared" si="94"/>
        <v>152.61292162896322</v>
      </c>
      <c r="AS97" s="1">
        <f t="shared" si="95"/>
        <v>141.33152882338254</v>
      </c>
      <c r="AT97" s="1">
        <f t="shared" si="96"/>
        <v>224.93571499582674</v>
      </c>
      <c r="AU97" s="1">
        <f t="shared" si="97"/>
        <v>220.83933886790865</v>
      </c>
      <c r="AV97" s="1">
        <f t="shared" si="98"/>
        <v>308.25999837958256</v>
      </c>
      <c r="AW97" s="1">
        <f t="shared" si="99"/>
        <v>332.59468594264729</v>
      </c>
      <c r="AX97" s="1">
        <f t="shared" si="100"/>
        <v>377.82052784872735</v>
      </c>
      <c r="AY97" s="1">
        <f t="shared" si="101"/>
        <v>475.91932085107106</v>
      </c>
      <c r="BA97" s="1">
        <f t="shared" si="62"/>
        <v>31.372224349487258</v>
      </c>
      <c r="BB97" s="1">
        <f t="shared" si="63"/>
        <v>379.83932401278616</v>
      </c>
      <c r="BC97" s="1">
        <f t="shared" si="64"/>
        <v>141.33152882338254</v>
      </c>
      <c r="BD97" s="1">
        <f t="shared" si="65"/>
        <v>220.83933886790865</v>
      </c>
      <c r="BE97" s="1">
        <f t="shared" si="66"/>
        <v>332.59468594264729</v>
      </c>
      <c r="BF97" s="1">
        <f t="shared" si="67"/>
        <v>475.91932085107106</v>
      </c>
      <c r="BG97" s="1">
        <f t="shared" si="68"/>
        <v>12.10750375176997</v>
      </c>
      <c r="BH97" s="1">
        <f t="shared" si="69"/>
        <v>4.5049891027472659</v>
      </c>
      <c r="BI97" s="1">
        <f t="shared" si="70"/>
        <v>7.0393267754225404</v>
      </c>
      <c r="BJ97" s="1">
        <f t="shared" si="71"/>
        <v>10.601565328538241</v>
      </c>
      <c r="BK97" s="1">
        <f t="shared" si="72"/>
        <v>15.170085345218737</v>
      </c>
      <c r="BM97" s="1">
        <f t="shared" si="73"/>
        <v>6343.9440959626399</v>
      </c>
      <c r="BN97" s="1">
        <f t="shared" si="55"/>
        <v>379.83932401278616</v>
      </c>
      <c r="BO97" s="1">
        <f t="shared" si="55"/>
        <v>141.33152882338254</v>
      </c>
      <c r="BP97" s="1">
        <f t="shared" si="55"/>
        <v>220.83933886790865</v>
      </c>
      <c r="BQ97" s="1">
        <f t="shared" si="55"/>
        <v>332.59468594264729</v>
      </c>
      <c r="BR97" s="1">
        <f t="shared" si="55"/>
        <v>475.91932085107106</v>
      </c>
      <c r="BS97" s="1">
        <f t="shared" si="74"/>
        <v>5.9874317659028611</v>
      </c>
      <c r="BT97" s="1">
        <f t="shared" si="75"/>
        <v>2.2278180054160246</v>
      </c>
      <c r="BU97" s="1">
        <f t="shared" si="76"/>
        <v>3.4811047437894889</v>
      </c>
      <c r="BV97" s="1">
        <f t="shared" si="77"/>
        <v>5.2427114884936392</v>
      </c>
      <c r="BW97" s="1">
        <f t="shared" si="78"/>
        <v>7.5019469536932348</v>
      </c>
    </row>
    <row r="98" spans="1:75">
      <c r="A98" s="53"/>
      <c r="B98" s="53"/>
      <c r="C98" s="53"/>
      <c r="D98" s="55"/>
      <c r="E98" s="55"/>
      <c r="P98" s="1">
        <v>1.5</v>
      </c>
      <c r="Q98" s="1">
        <f t="shared" si="56"/>
        <v>1340.270146959984</v>
      </c>
      <c r="R98" s="14">
        <v>8.6999999999999993</v>
      </c>
      <c r="S98" s="1">
        <f t="shared" si="79"/>
        <v>59.174999999999997</v>
      </c>
      <c r="T98" s="1">
        <f t="shared" si="80"/>
        <v>23.563000000000002</v>
      </c>
      <c r="U98" s="1">
        <f t="shared" si="81"/>
        <v>7.6060000000000008</v>
      </c>
      <c r="V98" s="1">
        <f t="shared" si="82"/>
        <v>0.95600000000000018</v>
      </c>
      <c r="W98" s="14">
        <f t="shared" si="104"/>
        <v>91.3</v>
      </c>
      <c r="Y98" s="1">
        <f t="shared" si="57"/>
        <v>64.813800657174156</v>
      </c>
      <c r="Z98" s="1">
        <f t="shared" si="58"/>
        <v>25.80832420591457</v>
      </c>
      <c r="AA98" s="1">
        <f t="shared" si="59"/>
        <v>8.3307776560788618</v>
      </c>
      <c r="AB98" s="1">
        <f t="shared" si="60"/>
        <v>1.0470974808324209</v>
      </c>
      <c r="AC98" s="14">
        <f t="shared" si="61"/>
        <v>100.00000000000001</v>
      </c>
      <c r="AD98" s="1">
        <f t="shared" si="83"/>
        <v>6.7551941104142491E-2</v>
      </c>
      <c r="AE98" s="1">
        <f t="shared" si="84"/>
        <v>0.44803824365273892</v>
      </c>
      <c r="AF98" s="1">
        <f t="shared" si="85"/>
        <v>0.15038307709701276</v>
      </c>
      <c r="AG98" s="1">
        <f t="shared" si="86"/>
        <v>0.47771745344555294</v>
      </c>
      <c r="AH98" s="1">
        <f t="shared" si="87"/>
        <v>0.29102891856134122</v>
      </c>
      <c r="AI98" s="1">
        <f t="shared" si="88"/>
        <v>0.17840197763736057</v>
      </c>
      <c r="AJ98" s="1">
        <f t="shared" si="89"/>
        <v>0.11000130080671328</v>
      </c>
      <c r="AL98" s="1">
        <f t="shared" si="102"/>
        <v>4032.62065211963</v>
      </c>
      <c r="AM98" s="1">
        <f t="shared" si="103"/>
        <v>6317.377159826513</v>
      </c>
      <c r="AN98" s="1">
        <f t="shared" si="90"/>
        <v>33.174655929216804</v>
      </c>
      <c r="AO98" s="1">
        <f t="shared" si="91"/>
        <v>31.392941953851967</v>
      </c>
      <c r="AP98" s="1">
        <f t="shared" si="92"/>
        <v>335.20169443751081</v>
      </c>
      <c r="AQ98" s="1">
        <f t="shared" si="93"/>
        <v>379.32624781077152</v>
      </c>
      <c r="AR98" s="1">
        <f t="shared" si="94"/>
        <v>152.92561928070802</v>
      </c>
      <c r="AS98" s="1">
        <f t="shared" si="95"/>
        <v>141.464794230938</v>
      </c>
      <c r="AT98" s="1">
        <f t="shared" si="96"/>
        <v>225.04470250311061</v>
      </c>
      <c r="AU98" s="1">
        <f t="shared" si="97"/>
        <v>220.88767638095695</v>
      </c>
      <c r="AV98" s="1">
        <f t="shared" si="98"/>
        <v>307.65368352593515</v>
      </c>
      <c r="AW98" s="1">
        <f t="shared" si="99"/>
        <v>332.30800775394943</v>
      </c>
      <c r="AX98" s="1">
        <f t="shared" si="100"/>
        <v>375.62104207904378</v>
      </c>
      <c r="AY98" s="1">
        <f t="shared" si="101"/>
        <v>474.76646707208226</v>
      </c>
      <c r="BA98" s="1">
        <f t="shared" si="62"/>
        <v>31.392941953851967</v>
      </c>
      <c r="BB98" s="1">
        <f t="shared" si="63"/>
        <v>379.32624781077152</v>
      </c>
      <c r="BC98" s="1">
        <f t="shared" si="64"/>
        <v>141.464794230938</v>
      </c>
      <c r="BD98" s="1">
        <f t="shared" si="65"/>
        <v>220.88767638095695</v>
      </c>
      <c r="BE98" s="1">
        <f t="shared" si="66"/>
        <v>332.30800775394943</v>
      </c>
      <c r="BF98" s="1">
        <f t="shared" si="67"/>
        <v>474.76646707208226</v>
      </c>
      <c r="BG98" s="1">
        <f t="shared" si="68"/>
        <v>12.08316978919612</v>
      </c>
      <c r="BH98" s="1">
        <f t="shared" si="69"/>
        <v>4.5062611347127994</v>
      </c>
      <c r="BI98" s="1">
        <f t="shared" si="70"/>
        <v>7.0362209666639304</v>
      </c>
      <c r="BJ98" s="1">
        <f t="shared" si="71"/>
        <v>10.585436950842215</v>
      </c>
      <c r="BK98" s="1">
        <f t="shared" si="72"/>
        <v>15.123350585300198</v>
      </c>
      <c r="BM98" s="1">
        <f t="shared" si="73"/>
        <v>6317.377159826513</v>
      </c>
      <c r="BN98" s="1">
        <f t="shared" si="55"/>
        <v>379.32624781077152</v>
      </c>
      <c r="BO98" s="1">
        <f t="shared" si="55"/>
        <v>141.464794230938</v>
      </c>
      <c r="BP98" s="1">
        <f t="shared" si="55"/>
        <v>220.88767638095695</v>
      </c>
      <c r="BQ98" s="1">
        <f t="shared" si="55"/>
        <v>332.30800775394943</v>
      </c>
      <c r="BR98" s="1">
        <f t="shared" si="55"/>
        <v>474.76646707208226</v>
      </c>
      <c r="BS98" s="1">
        <f t="shared" si="74"/>
        <v>6.0044894932502109</v>
      </c>
      <c r="BT98" s="1">
        <f t="shared" si="75"/>
        <v>2.2392963195318054</v>
      </c>
      <c r="BU98" s="1">
        <f t="shared" si="76"/>
        <v>3.496509244146869</v>
      </c>
      <c r="BV98" s="1">
        <f t="shared" si="77"/>
        <v>5.2602211225754205</v>
      </c>
      <c r="BW98" s="1">
        <f t="shared" si="78"/>
        <v>7.5152465186219812</v>
      </c>
    </row>
    <row r="99" spans="1:75">
      <c r="A99" s="53"/>
      <c r="B99" s="53"/>
      <c r="C99" s="53"/>
      <c r="D99" s="55"/>
      <c r="E99" s="55"/>
      <c r="P99" s="1">
        <v>1.5</v>
      </c>
      <c r="Q99" s="1">
        <f t="shared" si="56"/>
        <v>1340.7049295686797</v>
      </c>
      <c r="R99" s="14">
        <v>8.8000000000000007</v>
      </c>
      <c r="S99" s="1">
        <f t="shared" si="79"/>
        <v>59.2</v>
      </c>
      <c r="T99" s="1">
        <f t="shared" si="80"/>
        <v>23.512</v>
      </c>
      <c r="U99" s="1">
        <f t="shared" si="81"/>
        <v>7.5439999999999996</v>
      </c>
      <c r="V99" s="1">
        <f t="shared" si="82"/>
        <v>0.94399999999999995</v>
      </c>
      <c r="W99" s="14">
        <f t="shared" si="104"/>
        <v>91.2</v>
      </c>
      <c r="Y99" s="1">
        <f t="shared" si="57"/>
        <v>64.912280701754383</v>
      </c>
      <c r="Z99" s="1">
        <f t="shared" si="58"/>
        <v>25.780701754385962</v>
      </c>
      <c r="AA99" s="1">
        <f t="shared" si="59"/>
        <v>8.2719298245614024</v>
      </c>
      <c r="AB99" s="1">
        <f t="shared" si="60"/>
        <v>1.0350877192982455</v>
      </c>
      <c r="AC99" s="14">
        <f t="shared" si="61"/>
        <v>99.999999999999986</v>
      </c>
      <c r="AD99" s="1">
        <f t="shared" si="83"/>
        <v>6.7289148805641685E-2</v>
      </c>
      <c r="AE99" s="1">
        <f t="shared" si="84"/>
        <v>0.44679038516465647</v>
      </c>
      <c r="AF99" s="1">
        <f t="shared" si="85"/>
        <v>0.14992683167514353</v>
      </c>
      <c r="AG99" s="1">
        <f t="shared" si="86"/>
        <v>0.47616344980920083</v>
      </c>
      <c r="AH99" s="1">
        <f t="shared" si="87"/>
        <v>0.2901107357817912</v>
      </c>
      <c r="AI99" s="1">
        <f t="shared" si="88"/>
        <v>0.17785534122149418</v>
      </c>
      <c r="AJ99" s="1">
        <f t="shared" si="89"/>
        <v>0.10967340184688305</v>
      </c>
      <c r="AL99" s="1">
        <f t="shared" si="102"/>
        <v>3987.8297276710286</v>
      </c>
      <c r="AM99" s="1">
        <f t="shared" si="103"/>
        <v>6290.9050299156552</v>
      </c>
      <c r="AN99" s="1">
        <f t="shared" si="90"/>
        <v>33.222314865999664</v>
      </c>
      <c r="AO99" s="1">
        <f t="shared" si="91"/>
        <v>31.413730282399101</v>
      </c>
      <c r="AP99" s="1">
        <f t="shared" si="92"/>
        <v>334.14823205982162</v>
      </c>
      <c r="AQ99" s="1">
        <f t="shared" si="93"/>
        <v>378.81286126814706</v>
      </c>
      <c r="AR99" s="1">
        <f t="shared" si="94"/>
        <v>153.24032360857257</v>
      </c>
      <c r="AS99" s="1">
        <f t="shared" si="95"/>
        <v>141.59860706477477</v>
      </c>
      <c r="AT99" s="1">
        <f t="shared" si="96"/>
        <v>225.15420824577339</v>
      </c>
      <c r="AU99" s="1">
        <f t="shared" si="97"/>
        <v>220.93615969760259</v>
      </c>
      <c r="AV99" s="1">
        <f t="shared" si="98"/>
        <v>307.04604924515161</v>
      </c>
      <c r="AW99" s="1">
        <f t="shared" si="99"/>
        <v>332.02094004362215</v>
      </c>
      <c r="AX99" s="1">
        <f t="shared" si="100"/>
        <v>373.42548259867056</v>
      </c>
      <c r="AY99" s="1">
        <f t="shared" si="101"/>
        <v>473.61486497579352</v>
      </c>
      <c r="BA99" s="1">
        <f t="shared" si="62"/>
        <v>31.413730282399101</v>
      </c>
      <c r="BB99" s="1">
        <f t="shared" si="63"/>
        <v>378.81286126814706</v>
      </c>
      <c r="BC99" s="1">
        <f t="shared" si="64"/>
        <v>141.59860706477477</v>
      </c>
      <c r="BD99" s="1">
        <f t="shared" si="65"/>
        <v>220.93615969760259</v>
      </c>
      <c r="BE99" s="1">
        <f t="shared" si="66"/>
        <v>332.02094004362215</v>
      </c>
      <c r="BF99" s="1">
        <f t="shared" si="67"/>
        <v>473.61486497579352</v>
      </c>
      <c r="BG99" s="1">
        <f t="shared" si="68"/>
        <v>12.058830895367855</v>
      </c>
      <c r="BH99" s="1">
        <f t="shared" si="69"/>
        <v>4.5075387670247968</v>
      </c>
      <c r="BI99" s="1">
        <f t="shared" si="70"/>
        <v>7.0331080617124808</v>
      </c>
      <c r="BJ99" s="1">
        <f t="shared" si="71"/>
        <v>10.569293651497709</v>
      </c>
      <c r="BK99" s="1">
        <f t="shared" si="72"/>
        <v>15.076683371193159</v>
      </c>
      <c r="BM99" s="1">
        <f t="shared" si="73"/>
        <v>6290.9050299156552</v>
      </c>
      <c r="BN99" s="1">
        <f t="shared" si="55"/>
        <v>378.81286126814706</v>
      </c>
      <c r="BO99" s="1">
        <f t="shared" si="55"/>
        <v>141.59860706477477</v>
      </c>
      <c r="BP99" s="1">
        <f t="shared" si="55"/>
        <v>220.93615969760259</v>
      </c>
      <c r="BQ99" s="1">
        <f t="shared" si="55"/>
        <v>332.02094004362215</v>
      </c>
      <c r="BR99" s="1">
        <f t="shared" si="55"/>
        <v>473.61486497579352</v>
      </c>
      <c r="BS99" s="1">
        <f t="shared" si="74"/>
        <v>6.021595612503245</v>
      </c>
      <c r="BT99" s="1">
        <f t="shared" si="75"/>
        <v>2.2508463629862372</v>
      </c>
      <c r="BU99" s="1">
        <f t="shared" si="76"/>
        <v>3.5119932449618427</v>
      </c>
      <c r="BV99" s="1">
        <f t="shared" si="77"/>
        <v>5.2777929163568018</v>
      </c>
      <c r="BW99" s="1">
        <f t="shared" si="78"/>
        <v>7.5285648523316446</v>
      </c>
    </row>
    <row r="100" spans="1:75">
      <c r="A100" s="53"/>
      <c r="B100" s="53"/>
      <c r="C100" s="53"/>
      <c r="D100" s="55"/>
      <c r="E100" s="55"/>
      <c r="P100" s="1">
        <v>1.5</v>
      </c>
      <c r="Q100" s="1">
        <f t="shared" si="56"/>
        <v>1341.1397121773753</v>
      </c>
      <c r="R100" s="14">
        <v>8.9</v>
      </c>
      <c r="S100" s="1">
        <f t="shared" si="79"/>
        <v>59.225000000000001</v>
      </c>
      <c r="T100" s="1">
        <f t="shared" si="80"/>
        <v>23.460999999999999</v>
      </c>
      <c r="U100" s="1">
        <f t="shared" si="81"/>
        <v>7.4820000000000002</v>
      </c>
      <c r="V100" s="1">
        <f t="shared" si="82"/>
        <v>0.93199999999999994</v>
      </c>
      <c r="W100" s="14">
        <f t="shared" si="104"/>
        <v>91.100000000000009</v>
      </c>
      <c r="Y100" s="1">
        <f t="shared" si="57"/>
        <v>65.010976948408342</v>
      </c>
      <c r="Z100" s="1">
        <f t="shared" si="58"/>
        <v>25.753018660812291</v>
      </c>
      <c r="AA100" s="1">
        <f t="shared" si="59"/>
        <v>8.2129527991218438</v>
      </c>
      <c r="AB100" s="1">
        <f t="shared" si="60"/>
        <v>1.0230515916575189</v>
      </c>
      <c r="AC100" s="14">
        <f t="shared" si="61"/>
        <v>100</v>
      </c>
      <c r="AD100" s="1">
        <f t="shared" si="83"/>
        <v>6.7025779575640362E-2</v>
      </c>
      <c r="AE100" s="1">
        <f t="shared" si="84"/>
        <v>0.44553978714092507</v>
      </c>
      <c r="AF100" s="1">
        <f t="shared" si="85"/>
        <v>0.14946958461678286</v>
      </c>
      <c r="AG100" s="1">
        <f t="shared" si="86"/>
        <v>0.47460603452930045</v>
      </c>
      <c r="AH100" s="1">
        <f t="shared" si="87"/>
        <v>0.28919053723324117</v>
      </c>
      <c r="AI100" s="1">
        <f t="shared" si="88"/>
        <v>0.17730750472568085</v>
      </c>
      <c r="AJ100" s="1">
        <f t="shared" si="89"/>
        <v>0.10934478302105985</v>
      </c>
      <c r="AL100" s="1">
        <f t="shared" si="102"/>
        <v>3943.3161001565136</v>
      </c>
      <c r="AM100" s="1">
        <f t="shared" si="103"/>
        <v>6264.5276262104962</v>
      </c>
      <c r="AN100" s="1">
        <f t="shared" si="90"/>
        <v>33.270228639732785</v>
      </c>
      <c r="AO100" s="1">
        <f t="shared" si="91"/>
        <v>31.434589814503969</v>
      </c>
      <c r="AP100" s="1">
        <f t="shared" si="92"/>
        <v>333.09373675165853</v>
      </c>
      <c r="AQ100" s="1">
        <f t="shared" si="93"/>
        <v>378.29916323987192</v>
      </c>
      <c r="AR100" s="1">
        <f t="shared" si="94"/>
        <v>153.55705632855322</v>
      </c>
      <c r="AS100" s="1">
        <f t="shared" si="95"/>
        <v>141.7329716632442</v>
      </c>
      <c r="AT100" s="1">
        <f t="shared" si="96"/>
        <v>225.26423691191863</v>
      </c>
      <c r="AU100" s="1">
        <f t="shared" si="97"/>
        <v>220.98478977866233</v>
      </c>
      <c r="AV100" s="1">
        <f t="shared" si="98"/>
        <v>306.43708713807689</v>
      </c>
      <c r="AW100" s="1">
        <f t="shared" si="99"/>
        <v>331.73348102221155</v>
      </c>
      <c r="AX100" s="1">
        <f t="shared" si="100"/>
        <v>371.23385834754117</v>
      </c>
      <c r="AY100" s="1">
        <f t="shared" si="101"/>
        <v>472.46451658671208</v>
      </c>
      <c r="BA100" s="1">
        <f t="shared" si="62"/>
        <v>31.434589814503969</v>
      </c>
      <c r="BB100" s="1">
        <f t="shared" si="63"/>
        <v>378.29916323987192</v>
      </c>
      <c r="BC100" s="1">
        <f t="shared" si="64"/>
        <v>141.7329716632442</v>
      </c>
      <c r="BD100" s="1">
        <f t="shared" si="65"/>
        <v>220.98478977866233</v>
      </c>
      <c r="BE100" s="1">
        <f t="shared" si="66"/>
        <v>331.73348102221155</v>
      </c>
      <c r="BF100" s="1">
        <f t="shared" si="67"/>
        <v>472.46451658671208</v>
      </c>
      <c r="BG100" s="1">
        <f t="shared" si="68"/>
        <v>12.034487024396421</v>
      </c>
      <c r="BH100" s="1">
        <f t="shared" si="69"/>
        <v>4.5088220492016218</v>
      </c>
      <c r="BI100" s="1">
        <f t="shared" si="70"/>
        <v>7.0299880190165425</v>
      </c>
      <c r="BJ100" s="1">
        <f t="shared" si="71"/>
        <v>10.553135351209489</v>
      </c>
      <c r="BK100" s="1">
        <f t="shared" si="72"/>
        <v>15.030083719072937</v>
      </c>
      <c r="BM100" s="1">
        <f t="shared" si="73"/>
        <v>6264.5276262104962</v>
      </c>
      <c r="BN100" s="1">
        <f t="shared" si="55"/>
        <v>378.29916323987192</v>
      </c>
      <c r="BO100" s="1">
        <f t="shared" si="55"/>
        <v>141.7329716632442</v>
      </c>
      <c r="BP100" s="1">
        <f t="shared" si="55"/>
        <v>220.98478977866233</v>
      </c>
      <c r="BQ100" s="1">
        <f t="shared" si="55"/>
        <v>331.73348102221155</v>
      </c>
      <c r="BR100" s="1">
        <f t="shared" si="55"/>
        <v>472.46451658671208</v>
      </c>
      <c r="BS100" s="1">
        <f t="shared" si="74"/>
        <v>6.0387500193483952</v>
      </c>
      <c r="BT100" s="1">
        <f t="shared" si="75"/>
        <v>2.2624686188666479</v>
      </c>
      <c r="BU100" s="1">
        <f t="shared" si="76"/>
        <v>3.5275571114743292</v>
      </c>
      <c r="BV100" s="1">
        <f t="shared" si="77"/>
        <v>5.2954268991368778</v>
      </c>
      <c r="BW100" s="1">
        <f t="shared" si="78"/>
        <v>7.5419017167382609</v>
      </c>
    </row>
    <row r="101" spans="1:75">
      <c r="A101" s="53"/>
      <c r="B101" s="53"/>
      <c r="C101" s="53"/>
      <c r="D101" s="55"/>
      <c r="E101" s="55"/>
      <c r="P101" s="1">
        <v>1.5</v>
      </c>
      <c r="Q101" s="1">
        <f t="shared" si="56"/>
        <v>1341.574494786071</v>
      </c>
      <c r="R101" s="14">
        <v>9</v>
      </c>
      <c r="S101" s="1">
        <f t="shared" si="79"/>
        <v>59.25</v>
      </c>
      <c r="T101" s="1">
        <f t="shared" si="80"/>
        <v>23.41</v>
      </c>
      <c r="U101" s="1">
        <f t="shared" si="81"/>
        <v>7.42</v>
      </c>
      <c r="V101" s="1">
        <f t="shared" si="82"/>
        <v>0.91999999999999993</v>
      </c>
      <c r="W101" s="14">
        <f t="shared" si="104"/>
        <v>91</v>
      </c>
      <c r="Y101" s="1">
        <f t="shared" si="57"/>
        <v>65.109890109890117</v>
      </c>
      <c r="Z101" s="1">
        <f t="shared" si="58"/>
        <v>25.725274725274726</v>
      </c>
      <c r="AA101" s="1">
        <f t="shared" si="59"/>
        <v>8.1538461538461533</v>
      </c>
      <c r="AB101" s="1">
        <f t="shared" si="60"/>
        <v>1.0109890109890109</v>
      </c>
      <c r="AC101" s="14">
        <f t="shared" si="61"/>
        <v>100.00000000000001</v>
      </c>
      <c r="AD101" s="1">
        <f t="shared" si="83"/>
        <v>6.6761831512166483E-2</v>
      </c>
      <c r="AE101" s="1">
        <f t="shared" si="84"/>
        <v>0.44428644055010869</v>
      </c>
      <c r="AF101" s="1">
        <f t="shared" si="85"/>
        <v>0.1490113326198324</v>
      </c>
      <c r="AG101" s="1">
        <f t="shared" si="86"/>
        <v>0.47304519635867498</v>
      </c>
      <c r="AH101" s="1">
        <f t="shared" si="87"/>
        <v>0.2882683162702987</v>
      </c>
      <c r="AI101" s="1">
        <f t="shared" si="88"/>
        <v>0.17675846419361299</v>
      </c>
      <c r="AJ101" s="1">
        <f t="shared" si="89"/>
        <v>0.10901544195605899</v>
      </c>
      <c r="AL101" s="1">
        <f t="shared" si="102"/>
        <v>3899.0794290706813</v>
      </c>
      <c r="AM101" s="1">
        <f t="shared" si="103"/>
        <v>6238.2448684644987</v>
      </c>
      <c r="AN101" s="1">
        <f t="shared" si="90"/>
        <v>33.318399616710089</v>
      </c>
      <c r="AO101" s="1">
        <f t="shared" si="91"/>
        <v>31.455521034528481</v>
      </c>
      <c r="AP101" s="1">
        <f t="shared" si="92"/>
        <v>332.03820318578636</v>
      </c>
      <c r="AQ101" s="1">
        <f t="shared" si="93"/>
        <v>377.78515257260432</v>
      </c>
      <c r="AR101" s="1">
        <f t="shared" si="94"/>
        <v>153.87583948812778</v>
      </c>
      <c r="AS101" s="1">
        <f t="shared" si="95"/>
        <v>141.86789241685403</v>
      </c>
      <c r="AT101" s="1">
        <f t="shared" si="96"/>
        <v>225.37479325233645</v>
      </c>
      <c r="AU101" s="1">
        <f t="shared" si="97"/>
        <v>221.03356759503649</v>
      </c>
      <c r="AV101" s="1">
        <f t="shared" si="98"/>
        <v>305.82678871662819</v>
      </c>
      <c r="AW101" s="1">
        <f t="shared" si="99"/>
        <v>331.44562888548285</v>
      </c>
      <c r="AX101" s="1">
        <f t="shared" si="100"/>
        <v>369.04617832272231</v>
      </c>
      <c r="AY101" s="1">
        <f t="shared" si="101"/>
        <v>471.31542393933444</v>
      </c>
      <c r="BA101" s="1">
        <f t="shared" si="62"/>
        <v>31.455521034528481</v>
      </c>
      <c r="BB101" s="1">
        <f t="shared" si="63"/>
        <v>377.78515257260432</v>
      </c>
      <c r="BC101" s="1">
        <f t="shared" si="64"/>
        <v>141.86789241685403</v>
      </c>
      <c r="BD101" s="1">
        <f t="shared" si="65"/>
        <v>221.03356759503649</v>
      </c>
      <c r="BE101" s="1">
        <f t="shared" si="66"/>
        <v>331.44562888548285</v>
      </c>
      <c r="BF101" s="1">
        <f t="shared" si="67"/>
        <v>471.31542393933444</v>
      </c>
      <c r="BG101" s="1">
        <f t="shared" si="68"/>
        <v>12.010138129898166</v>
      </c>
      <c r="BH101" s="1">
        <f t="shared" si="69"/>
        <v>4.5101110314188331</v>
      </c>
      <c r="BI101" s="1">
        <f t="shared" si="70"/>
        <v>7.0268607966280277</v>
      </c>
      <c r="BJ101" s="1">
        <f t="shared" si="71"/>
        <v>10.53696196994027</v>
      </c>
      <c r="BK101" s="1">
        <f t="shared" si="72"/>
        <v>14.983551644939379</v>
      </c>
      <c r="BM101" s="1">
        <f t="shared" si="73"/>
        <v>6238.2448684644987</v>
      </c>
      <c r="BN101" s="1">
        <f t="shared" si="55"/>
        <v>377.78515257260432</v>
      </c>
      <c r="BO101" s="1">
        <f t="shared" si="55"/>
        <v>141.86789241685403</v>
      </c>
      <c r="BP101" s="1">
        <f t="shared" si="55"/>
        <v>221.03356759503649</v>
      </c>
      <c r="BQ101" s="1">
        <f t="shared" si="55"/>
        <v>331.44562888548285</v>
      </c>
      <c r="BR101" s="1">
        <f t="shared" si="55"/>
        <v>471.31542393933444</v>
      </c>
      <c r="BS101" s="1">
        <f t="shared" si="74"/>
        <v>6.0559526042714253</v>
      </c>
      <c r="BT101" s="1">
        <f t="shared" si="75"/>
        <v>2.2741635733797967</v>
      </c>
      <c r="BU101" s="1">
        <f t="shared" si="76"/>
        <v>3.5432012089234064</v>
      </c>
      <c r="BV101" s="1">
        <f t="shared" si="77"/>
        <v>5.3131230959047935</v>
      </c>
      <c r="BW101" s="1">
        <f t="shared" si="78"/>
        <v>7.555256869154376</v>
      </c>
    </row>
    <row r="102" spans="1:75">
      <c r="A102" s="53"/>
      <c r="B102" s="53"/>
      <c r="C102" s="53"/>
      <c r="D102" s="55"/>
      <c r="E102" s="55"/>
      <c r="P102" s="1">
        <v>1.5</v>
      </c>
      <c r="Q102" s="1">
        <f t="shared" si="56"/>
        <v>1342.0092773947665</v>
      </c>
      <c r="R102" s="14">
        <v>9.1</v>
      </c>
      <c r="S102" s="1">
        <f t="shared" si="79"/>
        <v>59.274999999999999</v>
      </c>
      <c r="T102" s="1">
        <f t="shared" si="80"/>
        <v>23.359000000000002</v>
      </c>
      <c r="U102" s="1">
        <f t="shared" si="81"/>
        <v>7.3580000000000005</v>
      </c>
      <c r="V102" s="1">
        <f t="shared" si="82"/>
        <v>0.90800000000000014</v>
      </c>
      <c r="W102" s="14">
        <f t="shared" si="104"/>
        <v>90.9</v>
      </c>
      <c r="Y102" s="1">
        <f t="shared" si="57"/>
        <v>65.209020902090202</v>
      </c>
      <c r="Z102" s="1">
        <f t="shared" si="58"/>
        <v>25.697469746974697</v>
      </c>
      <c r="AA102" s="1">
        <f t="shared" si="59"/>
        <v>8.0946094609460957</v>
      </c>
      <c r="AB102" s="1">
        <f t="shared" si="60"/>
        <v>0.99889988998899892</v>
      </c>
      <c r="AC102" s="14">
        <f t="shared" si="61"/>
        <v>99.999999999999986</v>
      </c>
      <c r="AD102" s="1">
        <f t="shared" si="83"/>
        <v>6.6497302704878594E-2</v>
      </c>
      <c r="AE102" s="1">
        <f t="shared" si="84"/>
        <v>0.44303033632102862</v>
      </c>
      <c r="AF102" s="1">
        <f t="shared" si="85"/>
        <v>0.14855207236766313</v>
      </c>
      <c r="AG102" s="1">
        <f t="shared" si="86"/>
        <v>0.47148092400065539</v>
      </c>
      <c r="AH102" s="1">
        <f t="shared" si="87"/>
        <v>0.28734406621832886</v>
      </c>
      <c r="AI102" s="1">
        <f t="shared" si="88"/>
        <v>0.17620821565157357</v>
      </c>
      <c r="AJ102" s="1">
        <f t="shared" si="89"/>
        <v>0.10868537626825286</v>
      </c>
      <c r="AL102" s="1">
        <f t="shared" si="102"/>
        <v>3855.119372627526</v>
      </c>
      <c r="AM102" s="1">
        <f t="shared" si="103"/>
        <v>6212.0566762025546</v>
      </c>
      <c r="AN102" s="1">
        <f t="shared" si="90"/>
        <v>33.366830194587834</v>
      </c>
      <c r="AO102" s="1">
        <f t="shared" si="91"/>
        <v>31.476524431891768</v>
      </c>
      <c r="AP102" s="1">
        <f t="shared" si="92"/>
        <v>330.98162598511442</v>
      </c>
      <c r="AQ102" s="1">
        <f t="shared" si="93"/>
        <v>377.2708281046099</v>
      </c>
      <c r="AR102" s="1">
        <f t="shared" si="94"/>
        <v>154.19669547280049</v>
      </c>
      <c r="AS102" s="1">
        <f t="shared" si="95"/>
        <v>142.00337376911716</v>
      </c>
      <c r="AT102" s="1">
        <f t="shared" si="96"/>
        <v>225.48588208161519</v>
      </c>
      <c r="AU102" s="1">
        <f t="shared" si="97"/>
        <v>221.08249412785602</v>
      </c>
      <c r="AV102" s="1">
        <f t="shared" si="98"/>
        <v>305.21514540247375</v>
      </c>
      <c r="AW102" s="1">
        <f t="shared" si="99"/>
        <v>331.15738181424098</v>
      </c>
      <c r="AX102" s="1">
        <f t="shared" si="100"/>
        <v>366.86245157901448</v>
      </c>
      <c r="AY102" s="1">
        <f t="shared" si="101"/>
        <v>470.16758907823197</v>
      </c>
      <c r="BA102" s="1">
        <f t="shared" si="62"/>
        <v>31.476524431891768</v>
      </c>
      <c r="BB102" s="1">
        <f t="shared" si="63"/>
        <v>377.2708281046099</v>
      </c>
      <c r="BC102" s="1">
        <f t="shared" si="64"/>
        <v>142.00337376911716</v>
      </c>
      <c r="BD102" s="1">
        <f t="shared" si="65"/>
        <v>221.08249412785602</v>
      </c>
      <c r="BE102" s="1">
        <f t="shared" si="66"/>
        <v>331.15738181424098</v>
      </c>
      <c r="BF102" s="1">
        <f t="shared" si="67"/>
        <v>470.16758907823197</v>
      </c>
      <c r="BG102" s="1">
        <f t="shared" si="68"/>
        <v>11.98578416498748</v>
      </c>
      <c r="BH102" s="1">
        <f t="shared" si="69"/>
        <v>4.511405764520827</v>
      </c>
      <c r="BI102" s="1">
        <f t="shared" si="70"/>
        <v>7.023726352197162</v>
      </c>
      <c r="BJ102" s="1">
        <f t="shared" si="71"/>
        <v>10.520773426900808</v>
      </c>
      <c r="BK102" s="1">
        <f t="shared" si="72"/>
        <v>14.937087164612807</v>
      </c>
      <c r="BM102" s="1">
        <f t="shared" si="73"/>
        <v>6212.0566762025546</v>
      </c>
      <c r="BN102" s="1">
        <f t="shared" si="55"/>
        <v>377.2708281046099</v>
      </c>
      <c r="BO102" s="1">
        <f t="shared" si="55"/>
        <v>142.00337376911716</v>
      </c>
      <c r="BP102" s="1">
        <f t="shared" si="55"/>
        <v>221.08249412785602</v>
      </c>
      <c r="BQ102" s="1">
        <f t="shared" si="55"/>
        <v>331.15738181424098</v>
      </c>
      <c r="BR102" s="1">
        <f t="shared" si="55"/>
        <v>470.16758907823197</v>
      </c>
      <c r="BS102" s="1">
        <f t="shared" si="74"/>
        <v>6.0732032524731645</v>
      </c>
      <c r="BT102" s="1">
        <f t="shared" si="75"/>
        <v>2.2859317158697299</v>
      </c>
      <c r="BU102" s="1">
        <f t="shared" si="76"/>
        <v>3.558925902508093</v>
      </c>
      <c r="BV102" s="1">
        <f t="shared" si="77"/>
        <v>5.3308815272541628</v>
      </c>
      <c r="BW102" s="1">
        <f t="shared" si="78"/>
        <v>7.5686300622364344</v>
      </c>
    </row>
    <row r="103" spans="1:75">
      <c r="A103" s="53"/>
      <c r="B103" s="53"/>
      <c r="C103" s="53"/>
      <c r="D103" s="55"/>
      <c r="E103" s="55"/>
      <c r="P103" s="1">
        <v>1.5</v>
      </c>
      <c r="Q103" s="1">
        <f t="shared" si="56"/>
        <v>1342.4440600034623</v>
      </c>
      <c r="R103" s="14">
        <v>9.1999999999999993</v>
      </c>
      <c r="S103" s="1">
        <f t="shared" si="79"/>
        <v>59.3</v>
      </c>
      <c r="T103" s="1">
        <f t="shared" si="80"/>
        <v>23.308</v>
      </c>
      <c r="U103" s="1">
        <f t="shared" si="81"/>
        <v>7.2960000000000003</v>
      </c>
      <c r="V103" s="1">
        <f t="shared" si="82"/>
        <v>0.89600000000000013</v>
      </c>
      <c r="W103" s="14">
        <f t="shared" si="104"/>
        <v>90.800000000000011</v>
      </c>
      <c r="Y103" s="1">
        <f t="shared" si="57"/>
        <v>65.30837004405285</v>
      </c>
      <c r="Z103" s="1">
        <f t="shared" si="58"/>
        <v>25.669603524229075</v>
      </c>
      <c r="AA103" s="1">
        <f t="shared" si="59"/>
        <v>8.0352422907488972</v>
      </c>
      <c r="AB103" s="1">
        <f t="shared" si="60"/>
        <v>0.986784140969163</v>
      </c>
      <c r="AC103" s="14">
        <f t="shared" si="61"/>
        <v>99.999999999999986</v>
      </c>
      <c r="AD103" s="1">
        <f t="shared" si="83"/>
        <v>6.6232191235019583E-2</v>
      </c>
      <c r="AE103" s="1">
        <f t="shared" si="84"/>
        <v>0.44177146534254513</v>
      </c>
      <c r="AF103" s="1">
        <f t="shared" si="85"/>
        <v>0.14809180052903534</v>
      </c>
      <c r="AG103" s="1">
        <f t="shared" si="86"/>
        <v>0.46991320610880749</v>
      </c>
      <c r="AH103" s="1">
        <f t="shared" si="87"/>
        <v>0.28641778037329302</v>
      </c>
      <c r="AI103" s="1">
        <f t="shared" si="88"/>
        <v>0.17565675510834022</v>
      </c>
      <c r="AJ103" s="1">
        <f t="shared" si="89"/>
        <v>0.10835458356351323</v>
      </c>
      <c r="AL103" s="1">
        <f t="shared" si="102"/>
        <v>3811.4355877491557</v>
      </c>
      <c r="AM103" s="1">
        <f t="shared" si="103"/>
        <v>6185.9629687193656</v>
      </c>
      <c r="AN103" s="1">
        <f t="shared" si="90"/>
        <v>33.415522802925793</v>
      </c>
      <c r="AO103" s="1">
        <f t="shared" si="91"/>
        <v>31.497600501142134</v>
      </c>
      <c r="AP103" s="1">
        <f t="shared" si="92"/>
        <v>329.92399972201946</v>
      </c>
      <c r="AQ103" s="1">
        <f t="shared" si="93"/>
        <v>376.75618866566873</v>
      </c>
      <c r="AR103" s="1">
        <f t="shared" si="94"/>
        <v>154.5196470128063</v>
      </c>
      <c r="AS103" s="1">
        <f t="shared" si="95"/>
        <v>142.13942021741812</v>
      </c>
      <c r="AT103" s="1">
        <f t="shared" si="96"/>
        <v>225.59750827927806</v>
      </c>
      <c r="AU103" s="1">
        <f t="shared" si="97"/>
        <v>221.13157036863234</v>
      </c>
      <c r="AV103" s="1">
        <f t="shared" si="98"/>
        <v>304.60214852568822</v>
      </c>
      <c r="AW103" s="1">
        <f t="shared" si="99"/>
        <v>330.86873797414802</v>
      </c>
      <c r="AX103" s="1">
        <f t="shared" si="100"/>
        <v>364.68268722956452</v>
      </c>
      <c r="AY103" s="1">
        <f t="shared" si="101"/>
        <v>469.02101405813772</v>
      </c>
      <c r="BA103" s="1">
        <f t="shared" si="62"/>
        <v>31.497600501142134</v>
      </c>
      <c r="BB103" s="1">
        <f t="shared" si="63"/>
        <v>376.75618866566873</v>
      </c>
      <c r="BC103" s="1">
        <f t="shared" si="64"/>
        <v>142.13942021741812</v>
      </c>
      <c r="BD103" s="1">
        <f t="shared" si="65"/>
        <v>221.13157036863234</v>
      </c>
      <c r="BE103" s="1">
        <f t="shared" si="66"/>
        <v>330.86873797414802</v>
      </c>
      <c r="BF103" s="1">
        <f t="shared" si="67"/>
        <v>469.02101405813772</v>
      </c>
      <c r="BG103" s="1">
        <f t="shared" si="68"/>
        <v>11.96142508226959</v>
      </c>
      <c r="BH103" s="1">
        <f t="shared" si="69"/>
        <v>4.5127063000327281</v>
      </c>
      <c r="BI103" s="1">
        <f t="shared" si="70"/>
        <v>7.0205846429671332</v>
      </c>
      <c r="BJ103" s="1">
        <f t="shared" si="71"/>
        <v>10.504569640539774</v>
      </c>
      <c r="BK103" s="1">
        <f t="shared" si="72"/>
        <v>14.890690293729852</v>
      </c>
      <c r="BM103" s="1">
        <f t="shared" si="73"/>
        <v>6185.9629687193656</v>
      </c>
      <c r="BN103" s="1">
        <f t="shared" si="55"/>
        <v>376.75618866566873</v>
      </c>
      <c r="BO103" s="1">
        <f t="shared" si="55"/>
        <v>142.13942021741812</v>
      </c>
      <c r="BP103" s="1">
        <f t="shared" si="55"/>
        <v>221.13157036863234</v>
      </c>
      <c r="BQ103" s="1">
        <f t="shared" si="55"/>
        <v>330.86873797414802</v>
      </c>
      <c r="BR103" s="1">
        <f t="shared" si="55"/>
        <v>469.02101405813772</v>
      </c>
      <c r="BS103" s="1">
        <f t="shared" si="74"/>
        <v>6.0905018437843284</v>
      </c>
      <c r="BT103" s="1">
        <f t="shared" si="75"/>
        <v>2.2977735388358491</v>
      </c>
      <c r="BU103" s="1">
        <f t="shared" si="76"/>
        <v>3.5747315573473535</v>
      </c>
      <c r="BV103" s="1">
        <f t="shared" si="77"/>
        <v>5.3487022092963699</v>
      </c>
      <c r="BW103" s="1">
        <f t="shared" si="78"/>
        <v>7.5820210439319151</v>
      </c>
    </row>
    <row r="104" spans="1:75">
      <c r="A104" s="53"/>
      <c r="B104" s="53"/>
      <c r="C104" s="53"/>
      <c r="D104" s="55"/>
      <c r="E104" s="55"/>
      <c r="P104" s="1">
        <v>1.5</v>
      </c>
      <c r="Q104" s="1">
        <f t="shared" si="56"/>
        <v>1342.878842612158</v>
      </c>
      <c r="R104" s="14">
        <v>9.3000000000000007</v>
      </c>
      <c r="S104" s="1">
        <f t="shared" si="79"/>
        <v>59.325000000000003</v>
      </c>
      <c r="T104" s="1">
        <f t="shared" si="80"/>
        <v>23.256999999999998</v>
      </c>
      <c r="U104" s="1">
        <f t="shared" si="81"/>
        <v>7.234</v>
      </c>
      <c r="V104" s="1">
        <f t="shared" si="82"/>
        <v>0.8839999999999999</v>
      </c>
      <c r="W104" s="14">
        <f t="shared" si="104"/>
        <v>90.699999999999989</v>
      </c>
      <c r="Y104" s="1">
        <f t="shared" si="57"/>
        <v>65.407938257993393</v>
      </c>
      <c r="Z104" s="1">
        <f t="shared" si="58"/>
        <v>25.641675854465273</v>
      </c>
      <c r="AA104" s="1">
        <f t="shared" si="59"/>
        <v>7.9757442116868802</v>
      </c>
      <c r="AB104" s="1">
        <f t="shared" si="60"/>
        <v>0.97464167585446526</v>
      </c>
      <c r="AC104" s="14">
        <f t="shared" si="61"/>
        <v>100.00000000000001</v>
      </c>
      <c r="AD104" s="1">
        <f t="shared" si="83"/>
        <v>6.5966495175370385E-2</v>
      </c>
      <c r="AE104" s="1">
        <f t="shared" si="84"/>
        <v>0.44050981846333764</v>
      </c>
      <c r="AF104" s="1">
        <f t="shared" si="85"/>
        <v>0.14763051375801808</v>
      </c>
      <c r="AG104" s="1">
        <f t="shared" si="86"/>
        <v>0.46834203128665808</v>
      </c>
      <c r="AH104" s="1">
        <f t="shared" si="87"/>
        <v>0.28548945200158671</v>
      </c>
      <c r="AI104" s="1">
        <f t="shared" si="88"/>
        <v>0.17510407855508872</v>
      </c>
      <c r="AJ104" s="1">
        <f t="shared" si="89"/>
        <v>0.10802306143715347</v>
      </c>
      <c r="AL104" s="1">
        <f t="shared" si="102"/>
        <v>3768.0277300542875</v>
      </c>
      <c r="AM104" s="1">
        <f t="shared" si="103"/>
        <v>6159.9636650778048</v>
      </c>
      <c r="AN104" s="1">
        <f t="shared" si="90"/>
        <v>33.46447990373975</v>
      </c>
      <c r="AO104" s="1">
        <f t="shared" si="91"/>
        <v>31.518749742030284</v>
      </c>
      <c r="AP104" s="1">
        <f t="shared" si="92"/>
        <v>328.86531891765594</v>
      </c>
      <c r="AQ104" s="1">
        <f t="shared" si="93"/>
        <v>376.24123307698039</v>
      </c>
      <c r="AR104" s="1">
        <f t="shared" si="94"/>
        <v>154.84471718997878</v>
      </c>
      <c r="AS104" s="1">
        <f t="shared" si="95"/>
        <v>142.27603631389727</v>
      </c>
      <c r="AT104" s="1">
        <f t="shared" si="96"/>
        <v>225.70967679094448</v>
      </c>
      <c r="AU104" s="1">
        <f t="shared" si="97"/>
        <v>221.18079731940986</v>
      </c>
      <c r="AV104" s="1">
        <f t="shared" si="98"/>
        <v>303.98778932338161</v>
      </c>
      <c r="AW104" s="1">
        <f t="shared" si="99"/>
        <v>330.57969551553765</v>
      </c>
      <c r="AX104" s="1">
        <f t="shared" si="100"/>
        <v>362.50689444648435</v>
      </c>
      <c r="AY104" s="1">
        <f t="shared" si="101"/>
        <v>467.87570094403389</v>
      </c>
      <c r="BA104" s="1">
        <f t="shared" si="62"/>
        <v>31.518749742030284</v>
      </c>
      <c r="BB104" s="1">
        <f t="shared" si="63"/>
        <v>376.24123307698039</v>
      </c>
      <c r="BC104" s="1">
        <f t="shared" si="64"/>
        <v>142.27603631389727</v>
      </c>
      <c r="BD104" s="1">
        <f t="shared" si="65"/>
        <v>221.18079731940986</v>
      </c>
      <c r="BE104" s="1">
        <f t="shared" si="66"/>
        <v>330.57969551553765</v>
      </c>
      <c r="BF104" s="1">
        <f t="shared" si="67"/>
        <v>467.87570094403389</v>
      </c>
      <c r="BG104" s="1">
        <f t="shared" si="68"/>
        <v>11.937060833833213</v>
      </c>
      <c r="BH104" s="1">
        <f t="shared" si="69"/>
        <v>4.5140126901725433</v>
      </c>
      <c r="BI104" s="1">
        <f t="shared" si="70"/>
        <v>7.0174356257686528</v>
      </c>
      <c r="BJ104" s="1">
        <f t="shared" si="71"/>
        <v>10.488350528533475</v>
      </c>
      <c r="BK104" s="1">
        <f t="shared" si="72"/>
        <v>14.844361047739186</v>
      </c>
      <c r="BM104" s="1">
        <f t="shared" si="73"/>
        <v>6159.9636650778048</v>
      </c>
      <c r="BN104" s="1">
        <f t="shared" si="55"/>
        <v>376.24123307698039</v>
      </c>
      <c r="BO104" s="1">
        <f t="shared" si="55"/>
        <v>142.27603631389727</v>
      </c>
      <c r="BP104" s="1">
        <f t="shared" si="55"/>
        <v>221.18079731940986</v>
      </c>
      <c r="BQ104" s="1">
        <f t="shared" si="55"/>
        <v>330.57969551553765</v>
      </c>
      <c r="BR104" s="1">
        <f t="shared" si="55"/>
        <v>467.87570094403389</v>
      </c>
      <c r="BS104" s="1">
        <f t="shared" si="74"/>
        <v>6.1078482525793962</v>
      </c>
      <c r="BT104" s="1">
        <f t="shared" si="75"/>
        <v>2.3096895379511984</v>
      </c>
      <c r="BU104" s="1">
        <f t="shared" si="76"/>
        <v>3.5906185384393203</v>
      </c>
      <c r="BV104" s="1">
        <f t="shared" si="77"/>
        <v>5.3665851535726912</v>
      </c>
      <c r="BW104" s="1">
        <f t="shared" si="78"/>
        <v>7.5954295574262005</v>
      </c>
    </row>
    <row r="105" spans="1:75">
      <c r="A105" s="53"/>
      <c r="B105" s="53"/>
      <c r="C105" s="53"/>
      <c r="D105" s="55"/>
      <c r="E105" s="55"/>
      <c r="P105" s="1">
        <v>1.5</v>
      </c>
      <c r="Q105" s="1">
        <f t="shared" si="56"/>
        <v>1343.3136252208535</v>
      </c>
      <c r="R105" s="14">
        <v>9.4</v>
      </c>
      <c r="S105" s="1">
        <f t="shared" si="79"/>
        <v>59.35</v>
      </c>
      <c r="T105" s="1">
        <f t="shared" si="80"/>
        <v>23.206</v>
      </c>
      <c r="U105" s="1">
        <f t="shared" si="81"/>
        <v>7.1719999999999997</v>
      </c>
      <c r="V105" s="1">
        <f t="shared" si="82"/>
        <v>0.87200000000000011</v>
      </c>
      <c r="W105" s="14">
        <f t="shared" si="104"/>
        <v>90.6</v>
      </c>
      <c r="Y105" s="1">
        <f t="shared" si="57"/>
        <v>65.507726269315683</v>
      </c>
      <c r="Z105" s="1">
        <f t="shared" si="58"/>
        <v>25.613686534216335</v>
      </c>
      <c r="AA105" s="1">
        <f t="shared" si="59"/>
        <v>7.9161147902869757</v>
      </c>
      <c r="AB105" s="1">
        <f t="shared" si="60"/>
        <v>0.9624724061810157</v>
      </c>
      <c r="AC105" s="14">
        <f t="shared" si="61"/>
        <v>100.00000000000001</v>
      </c>
      <c r="AD105" s="1">
        <f t="shared" si="83"/>
        <v>6.5700212590203172E-2</v>
      </c>
      <c r="AE105" s="1">
        <f t="shared" si="84"/>
        <v>0.43924538649168127</v>
      </c>
      <c r="AF105" s="1">
        <f t="shared" si="85"/>
        <v>0.14716820869390804</v>
      </c>
      <c r="AG105" s="1">
        <f t="shared" si="86"/>
        <v>0.46676738808741758</v>
      </c>
      <c r="AH105" s="1">
        <f t="shared" si="87"/>
        <v>0.28455907433987671</v>
      </c>
      <c r="AI105" s="1">
        <f t="shared" si="88"/>
        <v>0.17455018196529581</v>
      </c>
      <c r="AJ105" s="1">
        <f t="shared" si="89"/>
        <v>0.10769080747387015</v>
      </c>
      <c r="AL105" s="1">
        <f t="shared" si="102"/>
        <v>3724.8954538466251</v>
      </c>
      <c r="AM105" s="1">
        <f t="shared" si="103"/>
        <v>6134.05868410726</v>
      </c>
      <c r="AN105" s="1">
        <f t="shared" si="90"/>
        <v>33.513703992066048</v>
      </c>
      <c r="AO105" s="1">
        <f t="shared" si="91"/>
        <v>31.539972659583853</v>
      </c>
      <c r="AP105" s="1">
        <f t="shared" si="92"/>
        <v>327.80557804125414</v>
      </c>
      <c r="AQ105" s="1">
        <f t="shared" si="93"/>
        <v>375.72596015106842</v>
      </c>
      <c r="AR105" s="1">
        <f t="shared" si="94"/>
        <v>155.17192944478575</v>
      </c>
      <c r="AS105" s="1">
        <f t="shared" si="95"/>
        <v>142.41322666635352</v>
      </c>
      <c r="AT105" s="1">
        <f t="shared" si="96"/>
        <v>225.82239262951768</v>
      </c>
      <c r="AU105" s="1">
        <f t="shared" si="97"/>
        <v>221.23017599292166</v>
      </c>
      <c r="AV105" s="1">
        <f t="shared" si="98"/>
        <v>303.37205893830168</v>
      </c>
      <c r="AW105" s="1">
        <f t="shared" si="99"/>
        <v>330.29025257322661</v>
      </c>
      <c r="AX105" s="1">
        <f t="shared" si="100"/>
        <v>360.33508246148102</v>
      </c>
      <c r="AY105" s="1">
        <f t="shared" si="101"/>
        <v>466.73165181124079</v>
      </c>
      <c r="BA105" s="1">
        <f t="shared" si="62"/>
        <v>31.539972659583853</v>
      </c>
      <c r="BB105" s="1">
        <f t="shared" si="63"/>
        <v>375.72596015106842</v>
      </c>
      <c r="BC105" s="1">
        <f t="shared" si="64"/>
        <v>142.41322666635352</v>
      </c>
      <c r="BD105" s="1">
        <f t="shared" si="65"/>
        <v>221.23017599292166</v>
      </c>
      <c r="BE105" s="1">
        <f t="shared" si="66"/>
        <v>330.29025257322661</v>
      </c>
      <c r="BF105" s="1">
        <f t="shared" si="67"/>
        <v>466.73165181124079</v>
      </c>
      <c r="BG105" s="1">
        <f t="shared" si="68"/>
        <v>11.912691371243119</v>
      </c>
      <c r="BH105" s="1">
        <f t="shared" si="69"/>
        <v>4.5153249878635933</v>
      </c>
      <c r="BI105" s="1">
        <f t="shared" si="70"/>
        <v>7.0142792570144428</v>
      </c>
      <c r="BJ105" s="1">
        <f t="shared" si="71"/>
        <v>10.472116007775403</v>
      </c>
      <c r="BK105" s="1">
        <f t="shared" si="72"/>
        <v>14.7980994418972</v>
      </c>
      <c r="BM105" s="1">
        <f t="shared" si="73"/>
        <v>6134.05868410726</v>
      </c>
      <c r="BN105" s="1">
        <f t="shared" si="55"/>
        <v>375.72596015106842</v>
      </c>
      <c r="BO105" s="1">
        <f t="shared" si="55"/>
        <v>142.41322666635352</v>
      </c>
      <c r="BP105" s="1">
        <f t="shared" si="55"/>
        <v>221.23017599292166</v>
      </c>
      <c r="BQ105" s="1">
        <f t="shared" si="55"/>
        <v>330.29025257322661</v>
      </c>
      <c r="BR105" s="1">
        <f t="shared" si="55"/>
        <v>466.73165181124079</v>
      </c>
      <c r="BS105" s="1">
        <f t="shared" si="74"/>
        <v>6.1252423476895856</v>
      </c>
      <c r="BT105" s="1">
        <f t="shared" si="75"/>
        <v>2.3216802120809854</v>
      </c>
      <c r="BU105" s="1">
        <f t="shared" si="76"/>
        <v>3.6065872106197352</v>
      </c>
      <c r="BV105" s="1">
        <f t="shared" si="77"/>
        <v>5.3845303669652855</v>
      </c>
      <c r="BW105" s="1">
        <f t="shared" si="78"/>
        <v>7.6088553410891944</v>
      </c>
    </row>
    <row r="106" spans="1:75">
      <c r="A106" s="53"/>
      <c r="B106" s="53"/>
      <c r="C106" s="53"/>
      <c r="D106" s="55"/>
      <c r="E106" s="55"/>
      <c r="P106" s="1">
        <v>1.5</v>
      </c>
      <c r="Q106" s="1">
        <f t="shared" si="56"/>
        <v>1343.7484078295493</v>
      </c>
      <c r="R106" s="14">
        <v>9.5</v>
      </c>
      <c r="S106" s="1">
        <f t="shared" si="79"/>
        <v>59.375</v>
      </c>
      <c r="T106" s="1">
        <f t="shared" si="80"/>
        <v>23.155000000000001</v>
      </c>
      <c r="U106" s="1">
        <f t="shared" si="81"/>
        <v>7.11</v>
      </c>
      <c r="V106" s="1">
        <f t="shared" si="82"/>
        <v>0.8600000000000001</v>
      </c>
      <c r="W106" s="14">
        <f t="shared" si="104"/>
        <v>90.5</v>
      </c>
      <c r="Y106" s="1">
        <f t="shared" si="57"/>
        <v>65.607734806629836</v>
      </c>
      <c r="Z106" s="1">
        <f t="shared" si="58"/>
        <v>25.585635359116022</v>
      </c>
      <c r="AA106" s="1">
        <f t="shared" si="59"/>
        <v>7.8563535911602207</v>
      </c>
      <c r="AB106" s="1">
        <f t="shared" si="60"/>
        <v>0.95027624309392278</v>
      </c>
      <c r="AC106" s="14">
        <f t="shared" si="61"/>
        <v>100</v>
      </c>
      <c r="AD106" s="1">
        <f t="shared" si="83"/>
        <v>6.5433341535234502E-2</v>
      </c>
      <c r="AE106" s="1">
        <f t="shared" si="84"/>
        <v>0.43797816019522579</v>
      </c>
      <c r="AF106" s="1">
        <f t="shared" si="85"/>
        <v>0.14670488196114803</v>
      </c>
      <c r="AG106" s="1">
        <f t="shared" si="86"/>
        <v>0.46518926501370367</v>
      </c>
      <c r="AH106" s="1">
        <f t="shared" si="87"/>
        <v>0.28362664059493631</v>
      </c>
      <c r="AI106" s="1">
        <f t="shared" si="88"/>
        <v>0.17399506129464151</v>
      </c>
      <c r="AJ106" s="1">
        <f t="shared" si="89"/>
        <v>0.10735781924768453</v>
      </c>
      <c r="AL106" s="1">
        <f t="shared" si="102"/>
        <v>3682.0384121030552</v>
      </c>
      <c r="AM106" s="1">
        <f t="shared" si="103"/>
        <v>6108.2479444019527</v>
      </c>
      <c r="AN106" s="1">
        <f t="shared" si="90"/>
        <v>33.563197596538025</v>
      </c>
      <c r="AO106" s="1">
        <f t="shared" si="91"/>
        <v>31.561269764183372</v>
      </c>
      <c r="AP106" s="1">
        <f t="shared" si="92"/>
        <v>326.74477150940612</v>
      </c>
      <c r="AQ106" s="1">
        <f t="shared" si="93"/>
        <v>375.2103686916825</v>
      </c>
      <c r="AR106" s="1">
        <f t="shared" si="94"/>
        <v>155.50130758353814</v>
      </c>
      <c r="AS106" s="1">
        <f t="shared" si="95"/>
        <v>142.550995939166</v>
      </c>
      <c r="AT106" s="1">
        <f t="shared" si="96"/>
        <v>225.93566087639925</v>
      </c>
      <c r="AU106" s="1">
        <f t="shared" si="97"/>
        <v>221.27970741274771</v>
      </c>
      <c r="AV106" s="1">
        <f t="shared" si="98"/>
        <v>302.75494841740988</v>
      </c>
      <c r="AW106" s="1">
        <f t="shared" si="99"/>
        <v>330.00040726632329</v>
      </c>
      <c r="AX106" s="1">
        <f t="shared" si="100"/>
        <v>358.16726056649549</v>
      </c>
      <c r="AY106" s="1">
        <f t="shared" si="101"/>
        <v>465.58886874550666</v>
      </c>
      <c r="BA106" s="1">
        <f t="shared" si="62"/>
        <v>31.561269764183372</v>
      </c>
      <c r="BB106" s="1">
        <f t="shared" si="63"/>
        <v>375.2103686916825</v>
      </c>
      <c r="BC106" s="1">
        <f t="shared" si="64"/>
        <v>142.550995939166</v>
      </c>
      <c r="BD106" s="1">
        <f t="shared" si="65"/>
        <v>221.27970741274771</v>
      </c>
      <c r="BE106" s="1">
        <f t="shared" si="66"/>
        <v>330.00040726632329</v>
      </c>
      <c r="BF106" s="1">
        <f t="shared" si="67"/>
        <v>465.58886874550666</v>
      </c>
      <c r="BG106" s="1">
        <f t="shared" si="68"/>
        <v>11.888316645532491</v>
      </c>
      <c r="BH106" s="1">
        <f t="shared" si="69"/>
        <v>4.5166432467472184</v>
      </c>
      <c r="BI106" s="1">
        <f t="shared" si="70"/>
        <v>7.0111154926935866</v>
      </c>
      <c r="BJ106" s="1">
        <f t="shared" si="71"/>
        <v>10.455865994365574</v>
      </c>
      <c r="BK106" s="1">
        <f t="shared" si="72"/>
        <v>14.751905491263541</v>
      </c>
      <c r="BM106" s="1">
        <f t="shared" si="73"/>
        <v>6108.2479444019527</v>
      </c>
      <c r="BN106" s="1">
        <f t="shared" si="55"/>
        <v>375.2103686916825</v>
      </c>
      <c r="BO106" s="1">
        <f t="shared" si="55"/>
        <v>142.550995939166</v>
      </c>
      <c r="BP106" s="1">
        <f t="shared" si="55"/>
        <v>221.27970741274771</v>
      </c>
      <c r="BQ106" s="1">
        <f t="shared" si="55"/>
        <v>330.00040726632329</v>
      </c>
      <c r="BR106" s="1">
        <f t="shared" si="55"/>
        <v>465.58886874550666</v>
      </c>
      <c r="BS106" s="1">
        <f t="shared" si="74"/>
        <v>6.1426839923148977</v>
      </c>
      <c r="BT106" s="1">
        <f t="shared" si="75"/>
        <v>2.3337460633013469</v>
      </c>
      <c r="BU106" s="1">
        <f t="shared" si="76"/>
        <v>3.622637938519583</v>
      </c>
      <c r="BV106" s="1">
        <f t="shared" si="77"/>
        <v>5.402537851607021</v>
      </c>
      <c r="BW106" s="1">
        <f t="shared" si="78"/>
        <v>7.6222981284216935</v>
      </c>
    </row>
    <row r="107" spans="1:75">
      <c r="A107" s="53"/>
      <c r="B107" s="53"/>
      <c r="C107" s="53"/>
      <c r="D107" s="55"/>
      <c r="E107" s="55"/>
      <c r="P107" s="1">
        <v>1.5</v>
      </c>
      <c r="Q107" s="1">
        <f t="shared" si="56"/>
        <v>1344.1831904382448</v>
      </c>
      <c r="R107" s="14">
        <v>9.6</v>
      </c>
      <c r="S107" s="1">
        <f t="shared" si="79"/>
        <v>59.4</v>
      </c>
      <c r="T107" s="1">
        <f t="shared" si="80"/>
        <v>23.103999999999999</v>
      </c>
      <c r="U107" s="1">
        <f t="shared" si="81"/>
        <v>7.048</v>
      </c>
      <c r="V107" s="1">
        <f t="shared" si="82"/>
        <v>0.84800000000000009</v>
      </c>
      <c r="W107" s="14">
        <f t="shared" si="104"/>
        <v>90.399999999999991</v>
      </c>
      <c r="Y107" s="1">
        <f t="shared" si="57"/>
        <v>65.707964601769916</v>
      </c>
      <c r="Z107" s="1">
        <f t="shared" si="58"/>
        <v>25.557522123893808</v>
      </c>
      <c r="AA107" s="1">
        <f t="shared" si="59"/>
        <v>7.7964601769911503</v>
      </c>
      <c r="AB107" s="1">
        <f t="shared" si="60"/>
        <v>0.93805309734513298</v>
      </c>
      <c r="AC107" s="14">
        <f t="shared" si="61"/>
        <v>100</v>
      </c>
      <c r="AD107" s="1">
        <f t="shared" si="83"/>
        <v>6.5165880057577841E-2</v>
      </c>
      <c r="AE107" s="1">
        <f t="shared" si="84"/>
        <v>0.43670813030076927</v>
      </c>
      <c r="AF107" s="1">
        <f t="shared" si="85"/>
        <v>0.14624053016924474</v>
      </c>
      <c r="AG107" s="1">
        <f t="shared" si="86"/>
        <v>0.46360765051726033</v>
      </c>
      <c r="AH107" s="1">
        <f t="shared" si="87"/>
        <v>0.28269214394348063</v>
      </c>
      <c r="AI107" s="1">
        <f t="shared" si="88"/>
        <v>0.17343871248091056</v>
      </c>
      <c r="AJ107" s="1">
        <f t="shared" si="89"/>
        <v>0.10702409432188348</v>
      </c>
      <c r="AL107" s="1">
        <f t="shared" si="102"/>
        <v>3639.4562564616713</v>
      </c>
      <c r="AM107" s="1">
        <f t="shared" si="103"/>
        <v>6082.5313643192412</v>
      </c>
      <c r="AN107" s="1">
        <f t="shared" si="90"/>
        <v>33.612963279975062</v>
      </c>
      <c r="AO107" s="1">
        <f t="shared" si="91"/>
        <v>31.582641571639535</v>
      </c>
      <c r="AP107" s="1">
        <f t="shared" si="92"/>
        <v>325.68289368533755</v>
      </c>
      <c r="AQ107" s="1">
        <f t="shared" si="93"/>
        <v>374.69445749369976</v>
      </c>
      <c r="AR107" s="1">
        <f t="shared" si="94"/>
        <v>155.83287578577713</v>
      </c>
      <c r="AS107" s="1">
        <f t="shared" si="95"/>
        <v>142.68934885423488</v>
      </c>
      <c r="AT107" s="1">
        <f t="shared" si="96"/>
        <v>226.04948668273005</v>
      </c>
      <c r="AU107" s="1">
        <f t="shared" si="97"/>
        <v>221.3293926134767</v>
      </c>
      <c r="AV107" s="1">
        <f t="shared" si="98"/>
        <v>302.13644871042874</v>
      </c>
      <c r="AW107" s="1">
        <f t="shared" si="99"/>
        <v>329.71015769803267</v>
      </c>
      <c r="AX107" s="1">
        <f t="shared" si="100"/>
        <v>356.00343811434954</v>
      </c>
      <c r="AY107" s="1">
        <f t="shared" si="101"/>
        <v>464.44735384309877</v>
      </c>
      <c r="BA107" s="1">
        <f t="shared" si="62"/>
        <v>31.582641571639535</v>
      </c>
      <c r="BB107" s="1">
        <f t="shared" si="63"/>
        <v>374.69445749369976</v>
      </c>
      <c r="BC107" s="1">
        <f t="shared" si="64"/>
        <v>142.68934885423488</v>
      </c>
      <c r="BD107" s="1">
        <f t="shared" si="65"/>
        <v>221.3293926134767</v>
      </c>
      <c r="BE107" s="1">
        <f t="shared" si="66"/>
        <v>329.71015769803267</v>
      </c>
      <c r="BF107" s="1">
        <f t="shared" si="67"/>
        <v>464.44735384309877</v>
      </c>
      <c r="BG107" s="1">
        <f t="shared" si="68"/>
        <v>11.863936607195217</v>
      </c>
      <c r="BH107" s="1">
        <f t="shared" si="69"/>
        <v>4.5179675211957742</v>
      </c>
      <c r="BI107" s="1">
        <f t="shared" si="70"/>
        <v>7.0079442883658363</v>
      </c>
      <c r="BJ107" s="1">
        <f t="shared" si="71"/>
        <v>10.439600403599698</v>
      </c>
      <c r="BK107" s="1">
        <f t="shared" si="72"/>
        <v>14.705779210696598</v>
      </c>
      <c r="BM107" s="1">
        <f t="shared" si="73"/>
        <v>6082.5313643192412</v>
      </c>
      <c r="BN107" s="1">
        <f t="shared" si="55"/>
        <v>374.69445749369976</v>
      </c>
      <c r="BO107" s="1">
        <f t="shared" si="55"/>
        <v>142.68934885423488</v>
      </c>
      <c r="BP107" s="1">
        <f t="shared" si="55"/>
        <v>221.3293926134767</v>
      </c>
      <c r="BQ107" s="1">
        <f t="shared" si="55"/>
        <v>329.71015769803267</v>
      </c>
      <c r="BR107" s="1">
        <f t="shared" si="55"/>
        <v>464.44735384309877</v>
      </c>
      <c r="BS107" s="1">
        <f t="shared" si="74"/>
        <v>6.1601730439352309</v>
      </c>
      <c r="BT107" s="1">
        <f t="shared" si="75"/>
        <v>2.3458875969183715</v>
      </c>
      <c r="BU107" s="1">
        <f t="shared" si="76"/>
        <v>3.6387710865219347</v>
      </c>
      <c r="BV107" s="1">
        <f t="shared" si="77"/>
        <v>5.4206076047901144</v>
      </c>
      <c r="BW107" s="1">
        <f t="shared" si="78"/>
        <v>7.6357576480015377</v>
      </c>
    </row>
    <row r="108" spans="1:75">
      <c r="A108" s="53"/>
      <c r="B108" s="53"/>
      <c r="C108" s="53"/>
      <c r="D108" s="55"/>
      <c r="E108" s="55"/>
      <c r="P108" s="1">
        <v>1.5</v>
      </c>
      <c r="Q108" s="1">
        <f t="shared" si="56"/>
        <v>1344.6179730469405</v>
      </c>
      <c r="R108" s="14">
        <v>9.6999999999999993</v>
      </c>
      <c r="S108" s="1">
        <f t="shared" si="79"/>
        <v>59.424999999999997</v>
      </c>
      <c r="T108" s="1">
        <f t="shared" si="80"/>
        <v>23.053000000000001</v>
      </c>
      <c r="U108" s="1">
        <f t="shared" si="81"/>
        <v>6.9860000000000007</v>
      </c>
      <c r="V108" s="1">
        <f t="shared" si="82"/>
        <v>0.83600000000000008</v>
      </c>
      <c r="W108" s="14">
        <f t="shared" si="104"/>
        <v>90.3</v>
      </c>
      <c r="Y108" s="1">
        <f t="shared" si="57"/>
        <v>65.80841638981174</v>
      </c>
      <c r="Z108" s="1">
        <f t="shared" si="58"/>
        <v>25.529346622369882</v>
      </c>
      <c r="AA108" s="1">
        <f t="shared" si="59"/>
        <v>7.7364341085271322</v>
      </c>
      <c r="AB108" s="1">
        <f t="shared" si="60"/>
        <v>0.92580287929125149</v>
      </c>
      <c r="AC108" s="14">
        <f t="shared" si="61"/>
        <v>100.00000000000001</v>
      </c>
      <c r="AD108" s="1">
        <f t="shared" si="83"/>
        <v>6.4897826195696021E-2</v>
      </c>
      <c r="AE108" s="1">
        <f t="shared" si="84"/>
        <v>0.43543528749403271</v>
      </c>
      <c r="AF108" s="1">
        <f t="shared" si="85"/>
        <v>0.14577514991268614</v>
      </c>
      <c r="AG108" s="1">
        <f t="shared" si="86"/>
        <v>0.46202253299867641</v>
      </c>
      <c r="AH108" s="1">
        <f t="shared" si="87"/>
        <v>0.28175557753199959</v>
      </c>
      <c r="AI108" s="1">
        <f t="shared" si="88"/>
        <v>0.17288113144389336</v>
      </c>
      <c r="AJ108" s="1">
        <f t="shared" si="89"/>
        <v>0.10668963024895996</v>
      </c>
      <c r="AL108" s="1">
        <f t="shared" si="102"/>
        <v>3597.1486372096438</v>
      </c>
      <c r="AM108" s="1">
        <f t="shared" si="103"/>
        <v>6056.908861977905</v>
      </c>
      <c r="AN108" s="1">
        <f t="shared" si="90"/>
        <v>33.663003639984204</v>
      </c>
      <c r="AO108" s="1">
        <f t="shared" si="91"/>
        <v>31.604088603271951</v>
      </c>
      <c r="AP108" s="1">
        <f t="shared" si="92"/>
        <v>324.61993887816737</v>
      </c>
      <c r="AQ108" s="1">
        <f t="shared" si="93"/>
        <v>374.17822534302422</v>
      </c>
      <c r="AR108" s="1">
        <f t="shared" si="94"/>
        <v>156.16665861184444</v>
      </c>
      <c r="AS108" s="1">
        <f t="shared" si="95"/>
        <v>142.82829019194222</v>
      </c>
      <c r="AT108" s="1">
        <f t="shared" si="96"/>
        <v>226.16387527066055</v>
      </c>
      <c r="AU108" s="1">
        <f t="shared" si="97"/>
        <v>221.37923264087033</v>
      </c>
      <c r="AV108" s="1">
        <f t="shared" si="98"/>
        <v>301.5165506683615</v>
      </c>
      <c r="AW108" s="1">
        <f t="shared" si="99"/>
        <v>329.41950195545877</v>
      </c>
      <c r="AX108" s="1">
        <f t="shared" si="100"/>
        <v>353.84362451940547</v>
      </c>
      <c r="AY108" s="1">
        <f t="shared" si="101"/>
        <v>463.30710921089576</v>
      </c>
      <c r="BA108" s="1">
        <f t="shared" si="62"/>
        <v>31.604088603271951</v>
      </c>
      <c r="BB108" s="1">
        <f t="shared" si="63"/>
        <v>374.17822534302422</v>
      </c>
      <c r="BC108" s="1">
        <f t="shared" si="64"/>
        <v>142.82829019194222</v>
      </c>
      <c r="BD108" s="1">
        <f t="shared" si="65"/>
        <v>221.37923264087033</v>
      </c>
      <c r="BE108" s="1">
        <f t="shared" si="66"/>
        <v>329.41950195545877</v>
      </c>
      <c r="BF108" s="1">
        <f t="shared" si="67"/>
        <v>463.30710921089576</v>
      </c>
      <c r="BG108" s="1">
        <f t="shared" si="68"/>
        <v>11.839551206177982</v>
      </c>
      <c r="BH108" s="1">
        <f t="shared" si="69"/>
        <v>4.5192978663259185</v>
      </c>
      <c r="BI108" s="1">
        <f t="shared" si="70"/>
        <v>7.0047655991557711</v>
      </c>
      <c r="BJ108" s="1">
        <f t="shared" si="71"/>
        <v>10.423319149958154</v>
      </c>
      <c r="BK108" s="1">
        <f t="shared" si="72"/>
        <v>14.659720614848862</v>
      </c>
      <c r="BM108" s="1">
        <f t="shared" si="73"/>
        <v>6056.908861977905</v>
      </c>
      <c r="BN108" s="1">
        <f t="shared" si="55"/>
        <v>374.17822534302422</v>
      </c>
      <c r="BO108" s="1">
        <f t="shared" si="55"/>
        <v>142.82829019194222</v>
      </c>
      <c r="BP108" s="1">
        <f t="shared" si="55"/>
        <v>221.37923264087033</v>
      </c>
      <c r="BQ108" s="1">
        <f t="shared" si="55"/>
        <v>329.41950195545877</v>
      </c>
      <c r="BR108" s="1">
        <f t="shared" si="55"/>
        <v>463.30710921089576</v>
      </c>
      <c r="BS108" s="1">
        <f t="shared" si="74"/>
        <v>6.1777093542205792</v>
      </c>
      <c r="BT108" s="1">
        <f t="shared" si="75"/>
        <v>2.3581053214873888</v>
      </c>
      <c r="BU108" s="1">
        <f t="shared" si="76"/>
        <v>3.6549870187179629</v>
      </c>
      <c r="BV108" s="1">
        <f t="shared" si="77"/>
        <v>5.4387396188736057</v>
      </c>
      <c r="BW108" s="1">
        <f t="shared" si="78"/>
        <v>7.6492336234295122</v>
      </c>
    </row>
    <row r="109" spans="1:75">
      <c r="A109" s="53"/>
      <c r="B109" s="53"/>
      <c r="C109" s="53"/>
      <c r="D109" s="55"/>
      <c r="E109" s="55"/>
      <c r="P109" s="1">
        <v>1.5</v>
      </c>
      <c r="Q109" s="1">
        <f t="shared" si="56"/>
        <v>1345.0527556556362</v>
      </c>
      <c r="R109" s="14">
        <v>9.8000000000000007</v>
      </c>
      <c r="S109" s="1">
        <f t="shared" si="79"/>
        <v>59.45</v>
      </c>
      <c r="T109" s="1">
        <f t="shared" si="80"/>
        <v>23.001999999999999</v>
      </c>
      <c r="U109" s="1">
        <f t="shared" si="81"/>
        <v>6.9239999999999995</v>
      </c>
      <c r="V109" s="1">
        <f t="shared" si="82"/>
        <v>0.82400000000000007</v>
      </c>
      <c r="W109" s="14">
        <f t="shared" si="104"/>
        <v>90.2</v>
      </c>
      <c r="Y109" s="1">
        <f t="shared" si="57"/>
        <v>65.909090909090907</v>
      </c>
      <c r="Z109" s="1">
        <f t="shared" si="58"/>
        <v>25.501108647450106</v>
      </c>
      <c r="AA109" s="1">
        <f t="shared" si="59"/>
        <v>7.676274944567627</v>
      </c>
      <c r="AB109" s="1">
        <f t="shared" si="60"/>
        <v>0.91352549889135259</v>
      </c>
      <c r="AC109" s="14">
        <f t="shared" si="61"/>
        <v>99.999999999999986</v>
      </c>
      <c r="AD109" s="1">
        <f t="shared" si="83"/>
        <v>6.4629177979353247E-2</v>
      </c>
      <c r="AE109" s="1">
        <f t="shared" si="84"/>
        <v>0.4341596224194319</v>
      </c>
      <c r="AF109" s="1">
        <f t="shared" si="85"/>
        <v>0.1453087377708579</v>
      </c>
      <c r="AG109" s="1">
        <f t="shared" si="86"/>
        <v>0.46043390080710234</v>
      </c>
      <c r="AH109" s="1">
        <f t="shared" si="87"/>
        <v>0.28081693447659051</v>
      </c>
      <c r="AI109" s="1">
        <f t="shared" si="88"/>
        <v>0.17232231408528625</v>
      </c>
      <c r="AJ109" s="1">
        <f t="shared" si="89"/>
        <v>0.10635442457055319</v>
      </c>
      <c r="AL109" s="1">
        <f t="shared" si="102"/>
        <v>3555.1152032709015</v>
      </c>
      <c r="AM109" s="1">
        <f t="shared" si="103"/>
        <v>6031.380355256405</v>
      </c>
      <c r="AN109" s="1">
        <f t="shared" si="90"/>
        <v>33.713321309574994</v>
      </c>
      <c r="AO109" s="1">
        <f t="shared" si="91"/>
        <v>31.62561138598933</v>
      </c>
      <c r="AP109" s="1">
        <f t="shared" si="92"/>
        <v>323.55590134215453</v>
      </c>
      <c r="AQ109" s="1">
        <f t="shared" si="93"/>
        <v>373.66167101648472</v>
      </c>
      <c r="AR109" s="1">
        <f t="shared" si="94"/>
        <v>156.50268101064125</v>
      </c>
      <c r="AS109" s="1">
        <f t="shared" si="95"/>
        <v>142.967824792133</v>
      </c>
      <c r="AT109" s="1">
        <f t="shared" si="96"/>
        <v>226.27883193464905</v>
      </c>
      <c r="AU109" s="1">
        <f t="shared" si="97"/>
        <v>221.4292285520313</v>
      </c>
      <c r="AV109" s="1">
        <f t="shared" si="98"/>
        <v>300.89524504198226</v>
      </c>
      <c r="AW109" s="1">
        <f t="shared" si="99"/>
        <v>329.12843810940291</v>
      </c>
      <c r="AX109" s="1">
        <f t="shared" si="100"/>
        <v>351.68782925823274</v>
      </c>
      <c r="AY109" s="1">
        <f t="shared" si="101"/>
        <v>462.1681369664808</v>
      </c>
      <c r="BA109" s="1">
        <f t="shared" si="62"/>
        <v>31.62561138598933</v>
      </c>
      <c r="BB109" s="1">
        <f t="shared" si="63"/>
        <v>373.66167101648472</v>
      </c>
      <c r="BC109" s="1">
        <f t="shared" si="64"/>
        <v>142.967824792133</v>
      </c>
      <c r="BD109" s="1">
        <f t="shared" si="65"/>
        <v>221.4292285520313</v>
      </c>
      <c r="BE109" s="1">
        <f t="shared" si="66"/>
        <v>329.12843810940291</v>
      </c>
      <c r="BF109" s="1">
        <f t="shared" si="67"/>
        <v>462.1681369664808</v>
      </c>
      <c r="BG109" s="1">
        <f t="shared" si="68"/>
        <v>11.815160391872235</v>
      </c>
      <c r="BH109" s="1">
        <f t="shared" si="69"/>
        <v>4.5206343380122007</v>
      </c>
      <c r="BI109" s="1">
        <f t="shared" si="70"/>
        <v>7.0015793797468886</v>
      </c>
      <c r="BJ109" s="1">
        <f t="shared" si="71"/>
        <v>10.407022147094752</v>
      </c>
      <c r="BK109" s="1">
        <f t="shared" si="72"/>
        <v>14.61372971816219</v>
      </c>
      <c r="BM109" s="1">
        <f t="shared" si="73"/>
        <v>6031.380355256405</v>
      </c>
      <c r="BN109" s="1">
        <f t="shared" si="55"/>
        <v>373.66167101648472</v>
      </c>
      <c r="BO109" s="1">
        <f t="shared" si="55"/>
        <v>142.967824792133</v>
      </c>
      <c r="BP109" s="1">
        <f t="shared" si="55"/>
        <v>221.4292285520313</v>
      </c>
      <c r="BQ109" s="1">
        <f t="shared" si="55"/>
        <v>329.12843810940291</v>
      </c>
      <c r="BR109" s="1">
        <f t="shared" si="55"/>
        <v>462.1681369664808</v>
      </c>
      <c r="BS109" s="1">
        <f t="shared" si="74"/>
        <v>6.1952927689402806</v>
      </c>
      <c r="BT109" s="1">
        <f t="shared" si="75"/>
        <v>2.3703997488325403</v>
      </c>
      <c r="BU109" s="1">
        <f t="shared" si="76"/>
        <v>3.6712860988621561</v>
      </c>
      <c r="BV109" s="1">
        <f t="shared" si="77"/>
        <v>5.4569338811896415</v>
      </c>
      <c r="BW109" s="1">
        <f t="shared" si="78"/>
        <v>7.6627257732750502</v>
      </c>
    </row>
    <row r="110" spans="1:75">
      <c r="A110" s="53"/>
      <c r="B110" s="53"/>
      <c r="C110" s="53"/>
      <c r="D110" s="55"/>
      <c r="E110" s="55"/>
      <c r="P110" s="1">
        <v>1.5</v>
      </c>
      <c r="Q110" s="1">
        <f t="shared" si="56"/>
        <v>1345.4875382643318</v>
      </c>
      <c r="R110" s="14">
        <v>9.9</v>
      </c>
      <c r="S110" s="1">
        <f t="shared" si="79"/>
        <v>59.475000000000001</v>
      </c>
      <c r="T110" s="1">
        <f t="shared" si="80"/>
        <v>22.951000000000001</v>
      </c>
      <c r="U110" s="1">
        <f t="shared" si="81"/>
        <v>6.8620000000000001</v>
      </c>
      <c r="V110" s="1">
        <f t="shared" si="82"/>
        <v>0.81200000000000006</v>
      </c>
      <c r="W110" s="14">
        <f t="shared" si="104"/>
        <v>90.1</v>
      </c>
      <c r="Y110" s="1">
        <f t="shared" si="57"/>
        <v>66.009988901220865</v>
      </c>
      <c r="Z110" s="1">
        <f t="shared" si="58"/>
        <v>25.472807991120977</v>
      </c>
      <c r="AA110" s="1">
        <f t="shared" si="59"/>
        <v>7.615982241953386</v>
      </c>
      <c r="AB110" s="1">
        <f t="shared" si="60"/>
        <v>0.90122086570477256</v>
      </c>
      <c r="AC110" s="14">
        <f t="shared" si="61"/>
        <v>100</v>
      </c>
      <c r="AD110" s="1">
        <f t="shared" si="83"/>
        <v>6.4359933429566918E-2</v>
      </c>
      <c r="AE110" s="1">
        <f t="shared" si="84"/>
        <v>0.43288112567984877</v>
      </c>
      <c r="AF110" s="1">
        <f t="shared" si="85"/>
        <v>0.14484129030796022</v>
      </c>
      <c r="AG110" s="1">
        <f t="shared" si="86"/>
        <v>0.45884174223996432</v>
      </c>
      <c r="AH110" s="1">
        <f t="shared" si="87"/>
        <v>0.27987620786279005</v>
      </c>
      <c r="AI110" s="1">
        <f t="shared" si="88"/>
        <v>0.17176225628859129</v>
      </c>
      <c r="AJ110" s="1">
        <f t="shared" si="89"/>
        <v>0.10601847481738863</v>
      </c>
      <c r="AL110" s="1">
        <f t="shared" si="102"/>
        <v>3513.3556021936301</v>
      </c>
      <c r="AM110" s="1">
        <f t="shared" si="103"/>
        <v>6005.9457617911239</v>
      </c>
      <c r="AN110" s="1">
        <f t="shared" si="90"/>
        <v>33.763918957787517</v>
      </c>
      <c r="AO110" s="1">
        <f t="shared" si="91"/>
        <v>31.64721045237113</v>
      </c>
      <c r="AP110" s="1">
        <f t="shared" si="92"/>
        <v>322.49077527592817</v>
      </c>
      <c r="AQ110" s="1">
        <f t="shared" si="93"/>
        <v>373.14479328173167</v>
      </c>
      <c r="AR110" s="1">
        <f t="shared" si="94"/>
        <v>156.84096832758169</v>
      </c>
      <c r="AS110" s="1">
        <f t="shared" si="95"/>
        <v>143.10795755511734</v>
      </c>
      <c r="AT110" s="1">
        <f t="shared" si="96"/>
        <v>226.39436204278942</v>
      </c>
      <c r="AU110" s="1">
        <f t="shared" si="97"/>
        <v>221.47938141557432</v>
      </c>
      <c r="AV110" s="1">
        <f t="shared" si="98"/>
        <v>300.27252248029669</v>
      </c>
      <c r="AW110" s="1">
        <f t="shared" si="99"/>
        <v>328.83696421415942</v>
      </c>
      <c r="AX110" s="1">
        <f t="shared" si="100"/>
        <v>349.53606187028657</v>
      </c>
      <c r="AY110" s="1">
        <f t="shared" si="101"/>
        <v>461.0304392382364</v>
      </c>
      <c r="BA110" s="1">
        <f t="shared" si="62"/>
        <v>31.64721045237113</v>
      </c>
      <c r="BB110" s="1">
        <f t="shared" si="63"/>
        <v>373.14479328173167</v>
      </c>
      <c r="BC110" s="1">
        <f t="shared" si="64"/>
        <v>143.10795755511734</v>
      </c>
      <c r="BD110" s="1">
        <f t="shared" si="65"/>
        <v>221.47938141557432</v>
      </c>
      <c r="BE110" s="1">
        <f t="shared" si="66"/>
        <v>328.83696421415942</v>
      </c>
      <c r="BF110" s="1">
        <f t="shared" si="67"/>
        <v>461.0304392382364</v>
      </c>
      <c r="BG110" s="1">
        <f t="shared" si="68"/>
        <v>11.790764113106032</v>
      </c>
      <c r="BH110" s="1">
        <f t="shared" si="69"/>
        <v>4.5219769929009699</v>
      </c>
      <c r="BI110" s="1">
        <f t="shared" si="70"/>
        <v>6.9983855843755807</v>
      </c>
      <c r="BJ110" s="1">
        <f t="shared" si="71"/>
        <v>10.390709307825318</v>
      </c>
      <c r="BK110" s="1">
        <f t="shared" si="72"/>
        <v>14.567806534862987</v>
      </c>
      <c r="BM110" s="1">
        <f t="shared" si="73"/>
        <v>6005.9457617911239</v>
      </c>
      <c r="BN110" s="1">
        <f t="shared" si="55"/>
        <v>373.14479328173167</v>
      </c>
      <c r="BO110" s="1">
        <f t="shared" si="55"/>
        <v>143.10795755511734</v>
      </c>
      <c r="BP110" s="1">
        <f t="shared" si="55"/>
        <v>221.47938141557432</v>
      </c>
      <c r="BQ110" s="1">
        <f t="shared" si="55"/>
        <v>328.83696421415942</v>
      </c>
      <c r="BR110" s="1">
        <f t="shared" si="55"/>
        <v>461.0304392382364</v>
      </c>
      <c r="BS110" s="1">
        <f t="shared" si="74"/>
        <v>6.2129231278713801</v>
      </c>
      <c r="BT110" s="1">
        <f t="shared" si="75"/>
        <v>2.3827713940666517</v>
      </c>
      <c r="BU110" s="1">
        <f t="shared" si="76"/>
        <v>3.687668690326694</v>
      </c>
      <c r="BV110" s="1">
        <f t="shared" si="77"/>
        <v>5.475190373948565</v>
      </c>
      <c r="BW110" s="1">
        <f t="shared" si="78"/>
        <v>7.6762338110217225</v>
      </c>
    </row>
    <row r="111" spans="1:75">
      <c r="A111" s="53"/>
      <c r="B111" s="53"/>
      <c r="C111" s="53"/>
      <c r="D111" s="55"/>
      <c r="E111" s="55"/>
      <c r="P111" s="1">
        <v>1.5</v>
      </c>
      <c r="Q111" s="1">
        <f t="shared" si="56"/>
        <v>1345.9223208730275</v>
      </c>
      <c r="R111" s="14">
        <v>10</v>
      </c>
      <c r="S111" s="1">
        <f t="shared" si="79"/>
        <v>59.5</v>
      </c>
      <c r="T111" s="1">
        <f t="shared" si="80"/>
        <v>22.9</v>
      </c>
      <c r="U111" s="1">
        <f t="shared" si="81"/>
        <v>6.8</v>
      </c>
      <c r="V111" s="1">
        <f t="shared" si="82"/>
        <v>0.8</v>
      </c>
      <c r="W111" s="14">
        <f t="shared" si="104"/>
        <v>90</v>
      </c>
      <c r="Y111" s="1">
        <f t="shared" si="57"/>
        <v>66.111111111111114</v>
      </c>
      <c r="Z111" s="1">
        <f t="shared" si="58"/>
        <v>25.444444444444443</v>
      </c>
      <c r="AA111" s="1">
        <f t="shared" si="59"/>
        <v>7.5555555555555554</v>
      </c>
      <c r="AB111" s="1">
        <f t="shared" si="60"/>
        <v>0.88888888888888884</v>
      </c>
      <c r="AC111" s="14">
        <f t="shared" si="61"/>
        <v>100</v>
      </c>
      <c r="AD111" s="1">
        <f t="shared" si="83"/>
        <v>6.4090090558558799E-2</v>
      </c>
      <c r="AE111" s="1">
        <f t="shared" si="84"/>
        <v>0.4315997878363998</v>
      </c>
      <c r="AF111" s="1">
        <f t="shared" si="85"/>
        <v>0.14437280407292272</v>
      </c>
      <c r="AG111" s="1">
        <f t="shared" si="86"/>
        <v>0.45724604554267695</v>
      </c>
      <c r="AH111" s="1">
        <f t="shared" si="87"/>
        <v>0.27893339074540324</v>
      </c>
      <c r="AI111" s="1">
        <f t="shared" si="88"/>
        <v>0.1712009539190148</v>
      </c>
      <c r="AJ111" s="1">
        <f t="shared" si="89"/>
        <v>0.10568177850921703</v>
      </c>
      <c r="AL111" s="1">
        <f t="shared" si="102"/>
        <v>3471.8694801376255</v>
      </c>
      <c r="AM111" s="1">
        <f t="shared" si="103"/>
        <v>5980.6049989745889</v>
      </c>
      <c r="AN111" s="1">
        <f t="shared" si="90"/>
        <v>33.814799290334477</v>
      </c>
      <c r="AO111" s="1">
        <f t="shared" si="91"/>
        <v>31.668886340750767</v>
      </c>
      <c r="AP111" s="1">
        <f t="shared" si="92"/>
        <v>321.42455482170777</v>
      </c>
      <c r="AQ111" s="1">
        <f t="shared" si="93"/>
        <v>372.62759089713143</v>
      </c>
      <c r="AR111" s="1">
        <f t="shared" si="94"/>
        <v>157.18154631274624</v>
      </c>
      <c r="AS111" s="1">
        <f t="shared" si="95"/>
        <v>143.24869344269362</v>
      </c>
      <c r="AT111" s="1">
        <f t="shared" si="96"/>
        <v>226.51047103817075</v>
      </c>
      <c r="AU111" s="1">
        <f t="shared" si="97"/>
        <v>221.52969231180026</v>
      </c>
      <c r="AV111" s="1">
        <f t="shared" si="98"/>
        <v>299.64837352897212</v>
      </c>
      <c r="AW111" s="1">
        <f t="shared" si="99"/>
        <v>328.54507830730756</v>
      </c>
      <c r="AX111" s="1">
        <f t="shared" si="100"/>
        <v>347.38833195859547</v>
      </c>
      <c r="AY111" s="1">
        <f t="shared" si="101"/>
        <v>459.89401816543995</v>
      </c>
      <c r="BA111" s="1">
        <f t="shared" si="62"/>
        <v>31.668886340750767</v>
      </c>
      <c r="BB111" s="1">
        <f t="shared" si="63"/>
        <v>372.62759089713143</v>
      </c>
      <c r="BC111" s="1">
        <f t="shared" si="64"/>
        <v>143.24869344269362</v>
      </c>
      <c r="BD111" s="1">
        <f t="shared" si="65"/>
        <v>221.52969231180026</v>
      </c>
      <c r="BE111" s="1">
        <f t="shared" si="66"/>
        <v>328.54507830730756</v>
      </c>
      <c r="BF111" s="1">
        <f t="shared" si="67"/>
        <v>459.89401816543995</v>
      </c>
      <c r="BG111" s="1">
        <f t="shared" si="68"/>
        <v>11.766362318135675</v>
      </c>
      <c r="BH111" s="1">
        <f t="shared" si="69"/>
        <v>4.5233258884245835</v>
      </c>
      <c r="BI111" s="1">
        <f t="shared" si="70"/>
        <v>6.9951841668249992</v>
      </c>
      <c r="BJ111" s="1">
        <f t="shared" si="71"/>
        <v>10.374380544116059</v>
      </c>
      <c r="BK111" s="1">
        <f t="shared" si="72"/>
        <v>14.521951078957244</v>
      </c>
      <c r="BM111" s="1">
        <f t="shared" si="73"/>
        <v>5980.6049989745889</v>
      </c>
      <c r="BN111" s="1">
        <f t="shared" si="55"/>
        <v>372.62759089713143</v>
      </c>
      <c r="BO111" s="1">
        <f t="shared" si="55"/>
        <v>143.24869344269362</v>
      </c>
      <c r="BP111" s="1">
        <f t="shared" si="55"/>
        <v>221.52969231180026</v>
      </c>
      <c r="BQ111" s="1">
        <f t="shared" si="55"/>
        <v>328.54507830730756</v>
      </c>
      <c r="BR111" s="1">
        <f t="shared" si="55"/>
        <v>459.89401816543995</v>
      </c>
      <c r="BS111" s="1">
        <f t="shared" si="74"/>
        <v>6.2306002647060073</v>
      </c>
      <c r="BT111" s="1">
        <f t="shared" si="75"/>
        <v>2.395220775611405</v>
      </c>
      <c r="BU111" s="1">
        <f t="shared" si="76"/>
        <v>3.7041351560549955</v>
      </c>
      <c r="BV111" s="1">
        <f t="shared" si="77"/>
        <v>5.4935090741428105</v>
      </c>
      <c r="BW111" s="1">
        <f t="shared" si="78"/>
        <v>7.6897574450125292</v>
      </c>
    </row>
    <row r="112" spans="1:75">
      <c r="A112" s="53"/>
      <c r="B112" s="53"/>
      <c r="C112" s="53"/>
      <c r="D112" s="55"/>
      <c r="E112" s="55"/>
      <c r="P112" s="1">
        <v>1.5</v>
      </c>
      <c r="Q112" s="1">
        <f t="shared" si="56"/>
        <v>1346.357103481723</v>
      </c>
      <c r="R112" s="14">
        <v>10.1</v>
      </c>
      <c r="S112" s="1">
        <f t="shared" si="79"/>
        <v>59.524999999999999</v>
      </c>
      <c r="T112" s="1">
        <f t="shared" si="80"/>
        <v>22.849</v>
      </c>
      <c r="U112" s="1">
        <f t="shared" si="81"/>
        <v>6.7380000000000004</v>
      </c>
      <c r="V112" s="1">
        <f t="shared" si="82"/>
        <v>0.78800000000000003</v>
      </c>
      <c r="W112" s="14">
        <f t="shared" si="104"/>
        <v>89.899999999999991</v>
      </c>
      <c r="Y112" s="1">
        <f t="shared" si="57"/>
        <v>66.212458286985552</v>
      </c>
      <c r="Z112" s="1">
        <f t="shared" si="58"/>
        <v>25.41601779755284</v>
      </c>
      <c r="AA112" s="1">
        <f t="shared" si="59"/>
        <v>7.4949944382647402</v>
      </c>
      <c r="AB112" s="1">
        <f t="shared" si="60"/>
        <v>0.87652947719688545</v>
      </c>
      <c r="AC112" s="14">
        <f t="shared" si="61"/>
        <v>100.00000000000001</v>
      </c>
      <c r="AD112" s="1">
        <f t="shared" si="83"/>
        <v>6.3819647369706425E-2</v>
      </c>
      <c r="AE112" s="1">
        <f t="shared" si="84"/>
        <v>0.43031559940820457</v>
      </c>
      <c r="AF112" s="1">
        <f t="shared" si="85"/>
        <v>0.14390327559932006</v>
      </c>
      <c r="AG112" s="1">
        <f t="shared" si="86"/>
        <v>0.4556467989083548</v>
      </c>
      <c r="AH112" s="1">
        <f t="shared" si="87"/>
        <v>0.27798847614833377</v>
      </c>
      <c r="AI112" s="1">
        <f t="shared" si="88"/>
        <v>0.17063840282336584</v>
      </c>
      <c r="AJ112" s="1">
        <f t="shared" si="89"/>
        <v>0.10534433315475361</v>
      </c>
      <c r="AL112" s="1">
        <f t="shared" si="102"/>
        <v>3430.6564818614002</v>
      </c>
      <c r="AM112" s="1">
        <f t="shared" si="103"/>
        <v>5955.357983953666</v>
      </c>
      <c r="AN112" s="1">
        <f t="shared" si="90"/>
        <v>33.865965050257088</v>
      </c>
      <c r="AO112" s="1">
        <f t="shared" si="91"/>
        <v>31.690639595300333</v>
      </c>
      <c r="AP112" s="1">
        <f t="shared" si="92"/>
        <v>320.35723406450444</v>
      </c>
      <c r="AQ112" s="1">
        <f t="shared" si="93"/>
        <v>372.11006261165988</v>
      </c>
      <c r="AR112" s="1">
        <f t="shared" si="94"/>
        <v>157.52444112924107</v>
      </c>
      <c r="AS112" s="1">
        <f t="shared" si="95"/>
        <v>143.39003747919406</v>
      </c>
      <c r="AT112" s="1">
        <f t="shared" si="96"/>
        <v>226.62716444026594</v>
      </c>
      <c r="AU112" s="1">
        <f t="shared" si="97"/>
        <v>221.58016233287418</v>
      </c>
      <c r="AV112" s="1">
        <f t="shared" si="98"/>
        <v>299.02278862873629</v>
      </c>
      <c r="AW112" s="1">
        <f t="shared" si="99"/>
        <v>328.25277840949991</v>
      </c>
      <c r="AX112" s="1">
        <f t="shared" si="100"/>
        <v>345.24464919046119</v>
      </c>
      <c r="AY112" s="1">
        <f t="shared" si="101"/>
        <v>458.758875898361</v>
      </c>
      <c r="BA112" s="1">
        <f t="shared" si="62"/>
        <v>31.690639595300333</v>
      </c>
      <c r="BB112" s="1">
        <f t="shared" si="63"/>
        <v>372.11006261165988</v>
      </c>
      <c r="BC112" s="1">
        <f t="shared" si="64"/>
        <v>143.39003747919406</v>
      </c>
      <c r="BD112" s="1">
        <f t="shared" si="65"/>
        <v>221.58016233287418</v>
      </c>
      <c r="BE112" s="1">
        <f t="shared" si="66"/>
        <v>328.25277840949991</v>
      </c>
      <c r="BF112" s="1">
        <f t="shared" si="67"/>
        <v>458.758875898361</v>
      </c>
      <c r="BG112" s="1">
        <f t="shared" si="68"/>
        <v>11.741954954637242</v>
      </c>
      <c r="BH112" s="1">
        <f t="shared" si="69"/>
        <v>4.5246810828159667</v>
      </c>
      <c r="BI112" s="1">
        <f t="shared" si="70"/>
        <v>6.991975080418829</v>
      </c>
      <c r="BJ112" s="1">
        <f t="shared" si="71"/>
        <v>10.358035767071714</v>
      </c>
      <c r="BK112" s="1">
        <f t="shared" si="72"/>
        <v>14.47616336422551</v>
      </c>
      <c r="BM112" s="1">
        <f t="shared" si="73"/>
        <v>5955.357983953666</v>
      </c>
      <c r="BN112" s="1">
        <f t="shared" si="55"/>
        <v>372.11006261165988</v>
      </c>
      <c r="BO112" s="1">
        <f t="shared" si="55"/>
        <v>143.39003747919406</v>
      </c>
      <c r="BP112" s="1">
        <f t="shared" si="55"/>
        <v>221.58016233287418</v>
      </c>
      <c r="BQ112" s="1">
        <f t="shared" si="55"/>
        <v>328.25277840949991</v>
      </c>
      <c r="BR112" s="1">
        <f t="shared" si="55"/>
        <v>458.758875898361</v>
      </c>
      <c r="BS112" s="1">
        <f t="shared" si="74"/>
        <v>6.2483240069578825</v>
      </c>
      <c r="BT112" s="1">
        <f t="shared" si="75"/>
        <v>2.4077484152178497</v>
      </c>
      <c r="BU112" s="1">
        <f t="shared" si="76"/>
        <v>3.7206858585144311</v>
      </c>
      <c r="BV112" s="1">
        <f t="shared" si="77"/>
        <v>5.5118899534495851</v>
      </c>
      <c r="BW112" s="1">
        <f t="shared" si="78"/>
        <v>7.703296378395013</v>
      </c>
    </row>
    <row r="113" spans="1:75">
      <c r="A113" s="53"/>
      <c r="B113" s="53"/>
      <c r="C113" s="53"/>
      <c r="D113" s="55"/>
      <c r="E113" s="55"/>
      <c r="P113" s="1">
        <v>1.5</v>
      </c>
      <c r="Q113" s="1">
        <f t="shared" si="56"/>
        <v>1346.7918860904188</v>
      </c>
      <c r="R113" s="14">
        <v>10.199999999999999</v>
      </c>
      <c r="S113" s="1">
        <f t="shared" si="79"/>
        <v>59.55</v>
      </c>
      <c r="T113" s="1">
        <f t="shared" si="80"/>
        <v>22.798000000000002</v>
      </c>
      <c r="U113" s="1">
        <f t="shared" si="81"/>
        <v>6.6760000000000002</v>
      </c>
      <c r="V113" s="1">
        <f t="shared" si="82"/>
        <v>0.77600000000000002</v>
      </c>
      <c r="W113" s="14">
        <f t="shared" si="104"/>
        <v>89.8</v>
      </c>
      <c r="Y113" s="1">
        <f t="shared" si="57"/>
        <v>66.314031180400889</v>
      </c>
      <c r="Z113" s="1">
        <f t="shared" si="58"/>
        <v>25.387527839643656</v>
      </c>
      <c r="AA113" s="1">
        <f t="shared" si="59"/>
        <v>7.4342984409799557</v>
      </c>
      <c r="AB113" s="1">
        <f t="shared" si="60"/>
        <v>0.8641425389755012</v>
      </c>
      <c r="AC113" s="14">
        <f t="shared" si="61"/>
        <v>100</v>
      </c>
      <c r="AD113" s="1">
        <f t="shared" si="83"/>
        <v>6.3548601857493558E-2</v>
      </c>
      <c r="AE113" s="1">
        <f t="shared" si="84"/>
        <v>0.42902855087215142</v>
      </c>
      <c r="AF113" s="1">
        <f t="shared" si="85"/>
        <v>0.14343270140528624</v>
      </c>
      <c r="AG113" s="1">
        <f t="shared" si="86"/>
        <v>0.45404399047751937</v>
      </c>
      <c r="AH113" s="1">
        <f t="shared" si="87"/>
        <v>0.27704145706441102</v>
      </c>
      <c r="AI113" s="1">
        <f t="shared" si="88"/>
        <v>0.17007459882995371</v>
      </c>
      <c r="AJ113" s="1">
        <f t="shared" si="89"/>
        <v>0.10500613625161653</v>
      </c>
      <c r="AL113" s="1">
        <f t="shared" si="102"/>
        <v>3389.7162507091689</v>
      </c>
      <c r="AM113" s="1">
        <f t="shared" si="103"/>
        <v>5930.2046336277399</v>
      </c>
      <c r="AN113" s="1">
        <f t="shared" si="90"/>
        <v>33.917419018595645</v>
      </c>
      <c r="AO113" s="1">
        <f t="shared" si="91"/>
        <v>31.712470766116954</v>
      </c>
      <c r="AP113" s="1">
        <f t="shared" si="92"/>
        <v>319.28880703131136</v>
      </c>
      <c r="AQ113" s="1">
        <f t="shared" si="93"/>
        <v>371.59220716479376</v>
      </c>
      <c r="AR113" s="1">
        <f t="shared" si="94"/>
        <v>157.86967936177064</v>
      </c>
      <c r="AS113" s="1">
        <f t="shared" si="95"/>
        <v>143.53199475255263</v>
      </c>
      <c r="AT113" s="1">
        <f t="shared" si="96"/>
        <v>226.74444784635503</v>
      </c>
      <c r="AU113" s="1">
        <f t="shared" si="97"/>
        <v>221.63079258300635</v>
      </c>
      <c r="AV113" s="1">
        <f t="shared" si="98"/>
        <v>298.39575811374476</v>
      </c>
      <c r="AW113" s="1">
        <f t="shared" si="99"/>
        <v>327.96006252424741</v>
      </c>
      <c r="AX113" s="1">
        <f t="shared" si="100"/>
        <v>343.10502329816728</v>
      </c>
      <c r="AY113" s="1">
        <f t="shared" si="101"/>
        <v>457.62501459835909</v>
      </c>
      <c r="BA113" s="1">
        <f t="shared" si="62"/>
        <v>31.712470766116954</v>
      </c>
      <c r="BB113" s="1">
        <f t="shared" si="63"/>
        <v>371.59220716479376</v>
      </c>
      <c r="BC113" s="1">
        <f t="shared" si="64"/>
        <v>143.53199475255263</v>
      </c>
      <c r="BD113" s="1">
        <f t="shared" si="65"/>
        <v>221.63079258300635</v>
      </c>
      <c r="BE113" s="1">
        <f t="shared" si="66"/>
        <v>327.96006252424741</v>
      </c>
      <c r="BF113" s="1">
        <f t="shared" si="67"/>
        <v>457.62501459835909</v>
      </c>
      <c r="BG113" s="1">
        <f t="shared" si="68"/>
        <v>11.717541969697919</v>
      </c>
      <c r="BH113" s="1">
        <f t="shared" si="69"/>
        <v>4.5260426351234901</v>
      </c>
      <c r="BI113" s="1">
        <f t="shared" si="70"/>
        <v>6.9887582780149309</v>
      </c>
      <c r="BJ113" s="1">
        <f t="shared" si="71"/>
        <v>10.341674886923501</v>
      </c>
      <c r="BK113" s="1">
        <f t="shared" si="72"/>
        <v>14.430443404217701</v>
      </c>
      <c r="BM113" s="1">
        <f t="shared" si="73"/>
        <v>5930.2046336277399</v>
      </c>
      <c r="BN113" s="1">
        <f t="shared" si="55"/>
        <v>371.59220716479376</v>
      </c>
      <c r="BO113" s="1">
        <f t="shared" si="55"/>
        <v>143.53199475255263</v>
      </c>
      <c r="BP113" s="1">
        <f t="shared" si="55"/>
        <v>221.63079258300635</v>
      </c>
      <c r="BQ113" s="1">
        <f t="shared" si="55"/>
        <v>327.96006252424741</v>
      </c>
      <c r="BR113" s="1">
        <f t="shared" si="55"/>
        <v>457.62501459835909</v>
      </c>
      <c r="BS113" s="1">
        <f t="shared" si="74"/>
        <v>6.2660941758678605</v>
      </c>
      <c r="BT113" s="1">
        <f t="shared" si="75"/>
        <v>2.4203548379872424</v>
      </c>
      <c r="BU113" s="1">
        <f t="shared" si="76"/>
        <v>3.7373211596481801</v>
      </c>
      <c r="BV113" s="1">
        <f t="shared" si="77"/>
        <v>5.5303329781323463</v>
      </c>
      <c r="BW113" s="1">
        <f t="shared" si="78"/>
        <v>7.7168503090661789</v>
      </c>
    </row>
    <row r="114" spans="1:75">
      <c r="A114" s="53"/>
      <c r="B114" s="53"/>
      <c r="C114" s="53"/>
      <c r="D114" s="55"/>
      <c r="E114" s="55"/>
      <c r="P114" s="1">
        <v>1.5</v>
      </c>
      <c r="Q114" s="1">
        <f t="shared" si="56"/>
        <v>1347.2266686991145</v>
      </c>
      <c r="R114" s="14">
        <v>10.3</v>
      </c>
      <c r="S114" s="1">
        <f t="shared" si="79"/>
        <v>59.575000000000003</v>
      </c>
      <c r="T114" s="1">
        <f t="shared" si="80"/>
        <v>22.747</v>
      </c>
      <c r="U114" s="1">
        <f t="shared" si="81"/>
        <v>6.6139999999999999</v>
      </c>
      <c r="V114" s="1">
        <f t="shared" si="82"/>
        <v>0.76400000000000001</v>
      </c>
      <c r="W114" s="14">
        <f t="shared" si="104"/>
        <v>89.7</v>
      </c>
      <c r="Y114" s="1">
        <f t="shared" si="57"/>
        <v>66.415830546265326</v>
      </c>
      <c r="Z114" s="1">
        <f t="shared" si="58"/>
        <v>25.358974358974358</v>
      </c>
      <c r="AA114" s="1">
        <f t="shared" si="59"/>
        <v>7.3734671125975471</v>
      </c>
      <c r="AB114" s="1">
        <f t="shared" si="60"/>
        <v>0.8517279821627648</v>
      </c>
      <c r="AC114" s="14">
        <f t="shared" si="61"/>
        <v>100</v>
      </c>
      <c r="AD114" s="1">
        <f t="shared" si="83"/>
        <v>6.3276952007460807E-2</v>
      </c>
      <c r="AE114" s="1">
        <f t="shared" si="84"/>
        <v>0.42773863266266221</v>
      </c>
      <c r="AF114" s="1">
        <f t="shared" si="85"/>
        <v>0.14296107799342844</v>
      </c>
      <c r="AG114" s="1">
        <f t="shared" si="86"/>
        <v>0.45243760833780805</v>
      </c>
      <c r="AH114" s="1">
        <f t="shared" si="87"/>
        <v>0.27609232645521764</v>
      </c>
      <c r="AI114" s="1">
        <f t="shared" si="88"/>
        <v>0.1695095377484849</v>
      </c>
      <c r="AJ114" s="1">
        <f t="shared" si="89"/>
        <v>0.10466718528626512</v>
      </c>
      <c r="AL114" s="1">
        <f t="shared" si="102"/>
        <v>3349.0484285975958</v>
      </c>
      <c r="AM114" s="1">
        <f t="shared" si="103"/>
        <v>5905.1448646468643</v>
      </c>
      <c r="AN114" s="1">
        <f t="shared" si="90"/>
        <v>33.969164015074874</v>
      </c>
      <c r="AO114" s="1">
        <f t="shared" si="91"/>
        <v>31.734380409310724</v>
      </c>
      <c r="AP114" s="1">
        <f t="shared" si="92"/>
        <v>318.21926769027669</v>
      </c>
      <c r="AQ114" s="1">
        <f t="shared" si="93"/>
        <v>371.0740232864004</v>
      </c>
      <c r="AR114" s="1">
        <f t="shared" si="94"/>
        <v>158.21728802542722</v>
      </c>
      <c r="AS114" s="1">
        <f t="shared" si="95"/>
        <v>143.67457041539609</v>
      </c>
      <c r="AT114" s="1">
        <f t="shared" si="96"/>
        <v>226.8623269329793</v>
      </c>
      <c r="AU114" s="1">
        <f t="shared" si="97"/>
        <v>221.68158417863717</v>
      </c>
      <c r="AV114" s="1">
        <f t="shared" si="98"/>
        <v>297.76727220991404</v>
      </c>
      <c r="AW114" s="1">
        <f t="shared" si="99"/>
        <v>327.66692863770044</v>
      </c>
      <c r="AX114" s="1">
        <f t="shared" si="100"/>
        <v>340.96946407970012</v>
      </c>
      <c r="AY114" s="1">
        <f t="shared" si="101"/>
        <v>456.49243643798377</v>
      </c>
      <c r="BA114" s="1">
        <f t="shared" si="62"/>
        <v>31.734380409310724</v>
      </c>
      <c r="BB114" s="1">
        <f t="shared" si="63"/>
        <v>371.0740232864004</v>
      </c>
      <c r="BC114" s="1">
        <f t="shared" si="64"/>
        <v>143.67457041539609</v>
      </c>
      <c r="BD114" s="1">
        <f t="shared" si="65"/>
        <v>221.68158417863717</v>
      </c>
      <c r="BE114" s="1">
        <f t="shared" si="66"/>
        <v>327.66692863770044</v>
      </c>
      <c r="BF114" s="1">
        <f t="shared" si="67"/>
        <v>456.49243643798377</v>
      </c>
      <c r="BG114" s="1">
        <f t="shared" si="68"/>
        <v>11.693123309807207</v>
      </c>
      <c r="BH114" s="1">
        <f t="shared" si="69"/>
        <v>4.5274106052262049</v>
      </c>
      <c r="BI114" s="1">
        <f t="shared" si="70"/>
        <v>6.9855337119988894</v>
      </c>
      <c r="BJ114" s="1">
        <f t="shared" si="71"/>
        <v>10.325297813016839</v>
      </c>
      <c r="BK114" s="1">
        <f t="shared" si="72"/>
        <v>14.384791212247867</v>
      </c>
      <c r="BM114" s="1">
        <f t="shared" si="73"/>
        <v>5905.1448646468643</v>
      </c>
      <c r="BN114" s="1">
        <f t="shared" si="55"/>
        <v>371.0740232864004</v>
      </c>
      <c r="BO114" s="1">
        <f t="shared" si="55"/>
        <v>143.67457041539609</v>
      </c>
      <c r="BP114" s="1">
        <f t="shared" si="55"/>
        <v>221.68158417863717</v>
      </c>
      <c r="BQ114" s="1">
        <f t="shared" si="55"/>
        <v>327.66692863770044</v>
      </c>
      <c r="BR114" s="1">
        <f t="shared" si="55"/>
        <v>456.49243643798377</v>
      </c>
      <c r="BS114" s="1">
        <f t="shared" si="74"/>
        <v>6.2839105863085569</v>
      </c>
      <c r="BT114" s="1">
        <f t="shared" si="75"/>
        <v>2.4330405723922577</v>
      </c>
      <c r="BU114" s="1">
        <f t="shared" si="76"/>
        <v>3.7540414208262445</v>
      </c>
      <c r="BV114" s="1">
        <f t="shared" si="77"/>
        <v>5.5488381089410472</v>
      </c>
      <c r="BW114" s="1">
        <f t="shared" si="78"/>
        <v>7.7304189296172776</v>
      </c>
    </row>
    <row r="115" spans="1:75">
      <c r="A115" s="53"/>
      <c r="B115" s="53"/>
      <c r="C115" s="53"/>
      <c r="D115" s="55"/>
      <c r="E115" s="55"/>
      <c r="P115" s="1">
        <v>1.5</v>
      </c>
      <c r="Q115" s="1">
        <f t="shared" si="56"/>
        <v>1347.66145130781</v>
      </c>
      <c r="R115" s="14">
        <v>10.4</v>
      </c>
      <c r="S115" s="1">
        <f t="shared" si="79"/>
        <v>59.6</v>
      </c>
      <c r="T115" s="1">
        <f t="shared" si="80"/>
        <v>22.695999999999998</v>
      </c>
      <c r="U115" s="1">
        <f t="shared" si="81"/>
        <v>6.5519999999999996</v>
      </c>
      <c r="V115" s="1">
        <f t="shared" si="82"/>
        <v>0.752</v>
      </c>
      <c r="W115" s="14">
        <f t="shared" si="104"/>
        <v>89.59999999999998</v>
      </c>
      <c r="Y115" s="1">
        <f t="shared" si="57"/>
        <v>66.517857142857153</v>
      </c>
      <c r="Z115" s="1">
        <f t="shared" si="58"/>
        <v>25.330357142857146</v>
      </c>
      <c r="AA115" s="1">
        <f t="shared" si="59"/>
        <v>7.3125000000000009</v>
      </c>
      <c r="AB115" s="1">
        <f t="shared" si="60"/>
        <v>0.83928571428571452</v>
      </c>
      <c r="AC115" s="14">
        <f t="shared" si="61"/>
        <v>100.00000000000001</v>
      </c>
      <c r="AD115" s="1">
        <f t="shared" si="83"/>
        <v>6.3004695796155682E-2</v>
      </c>
      <c r="AE115" s="1">
        <f t="shared" si="84"/>
        <v>0.42644583517145557</v>
      </c>
      <c r="AF115" s="1">
        <f t="shared" si="85"/>
        <v>0.14248840185074066</v>
      </c>
      <c r="AG115" s="1">
        <f t="shared" si="86"/>
        <v>0.45082764052367791</v>
      </c>
      <c r="AH115" s="1">
        <f t="shared" si="87"/>
        <v>0.27514107725091447</v>
      </c>
      <c r="AI115" s="1">
        <f t="shared" si="88"/>
        <v>0.16894321536995932</v>
      </c>
      <c r="AJ115" s="1">
        <f t="shared" si="89"/>
        <v>0.10432747773393748</v>
      </c>
      <c r="AL115" s="1">
        <f t="shared" si="102"/>
        <v>3308.6526560023622</v>
      </c>
      <c r="AM115" s="1">
        <f t="shared" si="103"/>
        <v>5880.178593409898</v>
      </c>
      <c r="AN115" s="1">
        <f t="shared" si="90"/>
        <v>34.021202898804525</v>
      </c>
      <c r="AO115" s="1">
        <f t="shared" si="91"/>
        <v>31.756369087094317</v>
      </c>
      <c r="AP115" s="1">
        <f t="shared" si="92"/>
        <v>317.14860994986105</v>
      </c>
      <c r="AQ115" s="1">
        <f t="shared" si="93"/>
        <v>370.55550969662596</v>
      </c>
      <c r="AR115" s="1">
        <f t="shared" si="94"/>
        <v>158.56729457470738</v>
      </c>
      <c r="AS115" s="1">
        <f t="shared" si="95"/>
        <v>143.8177696861587</v>
      </c>
      <c r="AT115" s="1">
        <f t="shared" si="96"/>
        <v>226.98080745743107</v>
      </c>
      <c r="AU115" s="1">
        <f t="shared" si="97"/>
        <v>221.73253824862556</v>
      </c>
      <c r="AV115" s="1">
        <f t="shared" si="98"/>
        <v>297.13732103322292</v>
      </c>
      <c r="AW115" s="1">
        <f t="shared" si="99"/>
        <v>327.37337471842665</v>
      </c>
      <c r="AX115" s="1">
        <f t="shared" si="100"/>
        <v>338.83798139948016</v>
      </c>
      <c r="AY115" s="1">
        <f t="shared" si="101"/>
        <v>455.36114360107513</v>
      </c>
      <c r="BA115" s="1">
        <f t="shared" si="62"/>
        <v>31.756369087094317</v>
      </c>
      <c r="BB115" s="1">
        <f t="shared" si="63"/>
        <v>370.55550969662596</v>
      </c>
      <c r="BC115" s="1">
        <f t="shared" si="64"/>
        <v>143.8177696861587</v>
      </c>
      <c r="BD115" s="1">
        <f t="shared" si="65"/>
        <v>221.73253824862556</v>
      </c>
      <c r="BE115" s="1">
        <f t="shared" si="66"/>
        <v>327.37337471842665</v>
      </c>
      <c r="BF115" s="1">
        <f t="shared" si="67"/>
        <v>455.36114360107513</v>
      </c>
      <c r="BG115" s="1">
        <f t="shared" si="68"/>
        <v>11.668698920847929</v>
      </c>
      <c r="BH115" s="1">
        <f t="shared" si="69"/>
        <v>4.5287850538494263</v>
      </c>
      <c r="BI115" s="1">
        <f t="shared" si="70"/>
        <v>6.9823013342774418</v>
      </c>
      <c r="BJ115" s="1">
        <f t="shared" si="71"/>
        <v>10.308904453798847</v>
      </c>
      <c r="BK115" s="1">
        <f t="shared" si="72"/>
        <v>14.339206801388777</v>
      </c>
      <c r="BM115" s="1">
        <f t="shared" si="73"/>
        <v>5880.178593409898</v>
      </c>
      <c r="BN115" s="1">
        <f t="shared" ref="BN115:BR165" si="105">BB115</f>
        <v>370.55550969662596</v>
      </c>
      <c r="BO115" s="1">
        <f t="shared" si="105"/>
        <v>143.8177696861587</v>
      </c>
      <c r="BP115" s="1">
        <f t="shared" si="105"/>
        <v>221.73253824862556</v>
      </c>
      <c r="BQ115" s="1">
        <f t="shared" si="105"/>
        <v>327.37337471842665</v>
      </c>
      <c r="BR115" s="1">
        <f t="shared" si="105"/>
        <v>455.36114360107513</v>
      </c>
      <c r="BS115" s="1">
        <f t="shared" si="74"/>
        <v>6.3017730466880586</v>
      </c>
      <c r="BT115" s="1">
        <f t="shared" si="75"/>
        <v>2.4458061502985609</v>
      </c>
      <c r="BU115" s="1">
        <f t="shared" si="76"/>
        <v>3.7708470027955991</v>
      </c>
      <c r="BV115" s="1">
        <f t="shared" si="77"/>
        <v>5.5674053010111688</v>
      </c>
      <c r="BW115" s="1">
        <f t="shared" si="78"/>
        <v>7.7440019272784131</v>
      </c>
    </row>
    <row r="116" spans="1:75">
      <c r="A116" s="53"/>
      <c r="B116" s="53"/>
      <c r="C116" s="53"/>
      <c r="D116" s="55"/>
      <c r="E116" s="55"/>
      <c r="P116" s="1">
        <v>1.5</v>
      </c>
      <c r="Q116" s="1">
        <f t="shared" si="56"/>
        <v>1348.0962339165058</v>
      </c>
      <c r="R116" s="14">
        <v>10.5</v>
      </c>
      <c r="S116" s="1">
        <f t="shared" si="79"/>
        <v>59.625</v>
      </c>
      <c r="T116" s="1">
        <f t="shared" si="80"/>
        <v>22.645</v>
      </c>
      <c r="U116" s="1">
        <f t="shared" si="81"/>
        <v>6.49</v>
      </c>
      <c r="V116" s="1">
        <f t="shared" si="82"/>
        <v>0.74</v>
      </c>
      <c r="W116" s="14">
        <f t="shared" si="104"/>
        <v>89.499999999999986</v>
      </c>
      <c r="Y116" s="1">
        <f t="shared" si="57"/>
        <v>66.620111731843579</v>
      </c>
      <c r="Z116" s="1">
        <f t="shared" si="58"/>
        <v>25.301675977653634</v>
      </c>
      <c r="AA116" s="1">
        <f t="shared" si="59"/>
        <v>7.2513966480446941</v>
      </c>
      <c r="AB116" s="1">
        <f t="shared" si="60"/>
        <v>0.82681564245810069</v>
      </c>
      <c r="AC116" s="14">
        <f t="shared" si="61"/>
        <v>100</v>
      </c>
      <c r="AD116" s="1">
        <f t="shared" si="83"/>
        <v>6.2731831191082277E-2</v>
      </c>
      <c r="AE116" s="1">
        <f t="shared" si="84"/>
        <v>0.42515014874730761</v>
      </c>
      <c r="AF116" s="1">
        <f t="shared" si="85"/>
        <v>0.14201466944851615</v>
      </c>
      <c r="AG116" s="1">
        <f t="shared" si="86"/>
        <v>0.44921407501610827</v>
      </c>
      <c r="AH116" s="1">
        <f t="shared" si="87"/>
        <v>0.27418770235006534</v>
      </c>
      <c r="AI116" s="1">
        <f t="shared" si="88"/>
        <v>0.16837562746656545</v>
      </c>
      <c r="AJ116" s="1">
        <f t="shared" si="89"/>
        <v>0.10398701105858789</v>
      </c>
      <c r="AL116" s="1">
        <f t="shared" si="102"/>
        <v>3268.5285719445333</v>
      </c>
      <c r="AM116" s="1">
        <f t="shared" si="103"/>
        <v>5855.305736062609</v>
      </c>
      <c r="AN116" s="1">
        <f t="shared" si="90"/>
        <v>34.07353856899573</v>
      </c>
      <c r="AO116" s="1">
        <f t="shared" si="91"/>
        <v>31.778437367874329</v>
      </c>
      <c r="AP116" s="1">
        <f t="shared" si="92"/>
        <v>316.07682765798143</v>
      </c>
      <c r="AQ116" s="1">
        <f t="shared" si="93"/>
        <v>370.03666510578176</v>
      </c>
      <c r="AR116" s="1">
        <f t="shared" si="94"/>
        <v>158.91972691275976</v>
      </c>
      <c r="AS116" s="1">
        <f t="shared" si="95"/>
        <v>143.96159785022158</v>
      </c>
      <c r="AT116" s="1">
        <f t="shared" si="96"/>
        <v>227.09989525927742</v>
      </c>
      <c r="AU116" s="1">
        <f t="shared" si="97"/>
        <v>221.78365593444127</v>
      </c>
      <c r="AV116" s="1">
        <f t="shared" si="98"/>
        <v>296.50589458797913</v>
      </c>
      <c r="AW116" s="1">
        <f t="shared" si="99"/>
        <v>327.07939871718429</v>
      </c>
      <c r="AX116" s="1">
        <f t="shared" si="100"/>
        <v>336.71058518910576</v>
      </c>
      <c r="AY116" s="1">
        <f t="shared" si="101"/>
        <v>454.23113828286591</v>
      </c>
      <c r="BA116" s="1">
        <f t="shared" si="62"/>
        <v>31.778437367874329</v>
      </c>
      <c r="BB116" s="1">
        <f t="shared" si="63"/>
        <v>370.03666510578176</v>
      </c>
      <c r="BC116" s="1">
        <f t="shared" si="64"/>
        <v>143.96159785022158</v>
      </c>
      <c r="BD116" s="1">
        <f t="shared" si="65"/>
        <v>221.78365593444127</v>
      </c>
      <c r="BE116" s="1">
        <f t="shared" si="66"/>
        <v>327.07939871718429</v>
      </c>
      <c r="BF116" s="1">
        <f t="shared" si="67"/>
        <v>454.23113828286591</v>
      </c>
      <c r="BG116" s="1">
        <f t="shared" si="68"/>
        <v>11.644268748087082</v>
      </c>
      <c r="BH116" s="1">
        <f t="shared" si="69"/>
        <v>4.5301660425806904</v>
      </c>
      <c r="BI116" s="1">
        <f t="shared" si="70"/>
        <v>6.9790610962717849</v>
      </c>
      <c r="BJ116" s="1">
        <f t="shared" si="71"/>
        <v>10.292494716805603</v>
      </c>
      <c r="BK116" s="1">
        <f t="shared" si="72"/>
        <v>14.293690184466412</v>
      </c>
      <c r="BM116" s="1">
        <f t="shared" si="73"/>
        <v>5855.305736062609</v>
      </c>
      <c r="BN116" s="1">
        <f t="shared" si="105"/>
        <v>370.03666510578176</v>
      </c>
      <c r="BO116" s="1">
        <f t="shared" si="105"/>
        <v>143.96159785022158</v>
      </c>
      <c r="BP116" s="1">
        <f t="shared" si="105"/>
        <v>221.78365593444127</v>
      </c>
      <c r="BQ116" s="1">
        <f t="shared" si="105"/>
        <v>327.07939871718429</v>
      </c>
      <c r="BR116" s="1">
        <f t="shared" si="105"/>
        <v>454.23113828286591</v>
      </c>
      <c r="BS116" s="1">
        <f t="shared" si="74"/>
        <v>6.3196813588527041</v>
      </c>
      <c r="BT116" s="1">
        <f t="shared" si="75"/>
        <v>2.4586521069867882</v>
      </c>
      <c r="BU116" s="1">
        <f t="shared" si="76"/>
        <v>3.7877382656294789</v>
      </c>
      <c r="BV116" s="1">
        <f t="shared" si="77"/>
        <v>5.5860345037615122</v>
      </c>
      <c r="BW116" s="1">
        <f t="shared" si="78"/>
        <v>7.7575989838630175</v>
      </c>
    </row>
    <row r="117" spans="1:75">
      <c r="A117" s="53"/>
      <c r="B117" s="53"/>
      <c r="C117" s="53"/>
      <c r="D117" s="55"/>
      <c r="E117" s="55"/>
      <c r="P117" s="1">
        <v>1.5</v>
      </c>
      <c r="Q117" s="1">
        <f t="shared" si="56"/>
        <v>1348.5310165252013</v>
      </c>
      <c r="R117" s="14">
        <v>10.6</v>
      </c>
      <c r="S117" s="1">
        <f t="shared" si="79"/>
        <v>59.65</v>
      </c>
      <c r="T117" s="1">
        <f t="shared" si="80"/>
        <v>22.594000000000001</v>
      </c>
      <c r="U117" s="1">
        <f t="shared" si="81"/>
        <v>6.4279999999999999</v>
      </c>
      <c r="V117" s="1">
        <f t="shared" si="82"/>
        <v>0.72799999999999998</v>
      </c>
      <c r="W117" s="14">
        <f t="shared" si="104"/>
        <v>89.399999999999991</v>
      </c>
      <c r="Y117" s="1">
        <f t="shared" si="57"/>
        <v>66.722595078299776</v>
      </c>
      <c r="Z117" s="1">
        <f t="shared" si="58"/>
        <v>25.272930648769577</v>
      </c>
      <c r="AA117" s="1">
        <f t="shared" si="59"/>
        <v>7.1901565995525729</v>
      </c>
      <c r="AB117" s="1">
        <f t="shared" si="60"/>
        <v>0.81431767337807615</v>
      </c>
      <c r="AC117" s="14">
        <f t="shared" si="61"/>
        <v>100</v>
      </c>
      <c r="AD117" s="1">
        <f t="shared" si="83"/>
        <v>6.2458356150650748E-2</v>
      </c>
      <c r="AE117" s="1">
        <f t="shared" si="84"/>
        <v>0.42385156369581245</v>
      </c>
      <c r="AF117" s="1">
        <f t="shared" si="85"/>
        <v>0.14153987724225975</v>
      </c>
      <c r="AG117" s="1">
        <f t="shared" si="86"/>
        <v>0.44759689974230243</v>
      </c>
      <c r="AH117" s="1">
        <f t="shared" si="87"/>
        <v>0.2732321946194603</v>
      </c>
      <c r="AI117" s="1">
        <f t="shared" si="88"/>
        <v>0.16780676979157561</v>
      </c>
      <c r="AJ117" s="1">
        <f t="shared" si="89"/>
        <v>0.10364578271282361</v>
      </c>
      <c r="AL117" s="1">
        <f t="shared" si="102"/>
        <v>3228.6758139767198</v>
      </c>
      <c r="AM117" s="1">
        <f t="shared" si="103"/>
        <v>5830.5262084957612</v>
      </c>
      <c r="AN117" s="1">
        <f t="shared" si="90"/>
        <v>34.126173965693233</v>
      </c>
      <c r="AO117" s="1">
        <f t="shared" si="91"/>
        <v>31.800585826344317</v>
      </c>
      <c r="AP117" s="1">
        <f t="shared" si="92"/>
        <v>315.00391460113548</v>
      </c>
      <c r="AQ117" s="1">
        <f t="shared" si="93"/>
        <v>369.51748821422848</v>
      </c>
      <c r="AR117" s="1">
        <f t="shared" si="94"/>
        <v>159.2746134008724</v>
      </c>
      <c r="AS117" s="1">
        <f t="shared" si="95"/>
        <v>144.10606026107675</v>
      </c>
      <c r="AT117" s="1">
        <f t="shared" si="96"/>
        <v>227.21959626192012</v>
      </c>
      <c r="AU117" s="1">
        <f t="shared" si="97"/>
        <v>221.83493839036092</v>
      </c>
      <c r="AV117" s="1">
        <f t="shared" si="98"/>
        <v>295.87298276504845</v>
      </c>
      <c r="AW117" s="1">
        <f t="shared" si="99"/>
        <v>326.78499856669248</v>
      </c>
      <c r="AX117" s="1">
        <f t="shared" si="100"/>
        <v>334.58728544810674</v>
      </c>
      <c r="AY117" s="1">
        <f t="shared" si="101"/>
        <v>453.10242269008518</v>
      </c>
      <c r="BA117" s="1">
        <f t="shared" si="62"/>
        <v>31.800585826344317</v>
      </c>
      <c r="BB117" s="1">
        <f t="shared" si="63"/>
        <v>369.51748821422848</v>
      </c>
      <c r="BC117" s="1">
        <f t="shared" si="64"/>
        <v>144.10606026107675</v>
      </c>
      <c r="BD117" s="1">
        <f t="shared" si="65"/>
        <v>221.83493839036092</v>
      </c>
      <c r="BE117" s="1">
        <f t="shared" si="66"/>
        <v>326.78499856669248</v>
      </c>
      <c r="BF117" s="1">
        <f t="shared" si="67"/>
        <v>453.10242269008518</v>
      </c>
      <c r="BG117" s="1">
        <f t="shared" si="68"/>
        <v>11.619832736166511</v>
      </c>
      <c r="BH117" s="1">
        <f t="shared" si="69"/>
        <v>4.5315536338860793</v>
      </c>
      <c r="BI117" s="1">
        <f t="shared" si="70"/>
        <v>6.9758129489107681</v>
      </c>
      <c r="BJ117" s="1">
        <f t="shared" si="71"/>
        <v>10.276068508649185</v>
      </c>
      <c r="BK117" s="1">
        <f t="shared" si="72"/>
        <v>14.248241374054341</v>
      </c>
      <c r="BM117" s="1">
        <f t="shared" si="73"/>
        <v>5830.5262084957612</v>
      </c>
      <c r="BN117" s="1">
        <f t="shared" si="105"/>
        <v>369.51748821422848</v>
      </c>
      <c r="BO117" s="1">
        <f t="shared" si="105"/>
        <v>144.10606026107675</v>
      </c>
      <c r="BP117" s="1">
        <f t="shared" si="105"/>
        <v>221.83493839036092</v>
      </c>
      <c r="BQ117" s="1">
        <f t="shared" si="105"/>
        <v>326.78499856669248</v>
      </c>
      <c r="BR117" s="1">
        <f t="shared" si="105"/>
        <v>453.10242269008518</v>
      </c>
      <c r="BS117" s="1">
        <f t="shared" si="74"/>
        <v>6.3376353179889344</v>
      </c>
      <c r="BT117" s="1">
        <f t="shared" si="75"/>
        <v>2.4715789811749289</v>
      </c>
      <c r="BU117" s="1">
        <f t="shared" si="76"/>
        <v>3.8047155686757974</v>
      </c>
      <c r="BV117" s="1">
        <f t="shared" si="77"/>
        <v>5.6047256607907601</v>
      </c>
      <c r="BW117" s="1">
        <f t="shared" si="78"/>
        <v>7.7712097757122116</v>
      </c>
    </row>
    <row r="118" spans="1:75">
      <c r="A118" s="53"/>
      <c r="B118" s="53"/>
      <c r="C118" s="53"/>
      <c r="D118" s="55"/>
      <c r="E118" s="55"/>
      <c r="P118" s="1">
        <v>1.5</v>
      </c>
      <c r="Q118" s="1">
        <f t="shared" si="56"/>
        <v>1348.965799133897</v>
      </c>
      <c r="R118" s="14">
        <v>10.7</v>
      </c>
      <c r="S118" s="1">
        <f t="shared" si="79"/>
        <v>59.674999999999997</v>
      </c>
      <c r="T118" s="1">
        <f t="shared" si="80"/>
        <v>22.542999999999999</v>
      </c>
      <c r="U118" s="1">
        <f t="shared" si="81"/>
        <v>6.3660000000000005</v>
      </c>
      <c r="V118" s="1">
        <f t="shared" si="82"/>
        <v>0.71600000000000019</v>
      </c>
      <c r="W118" s="14">
        <f t="shared" si="104"/>
        <v>89.299999999999983</v>
      </c>
      <c r="Y118" s="1">
        <f t="shared" si="57"/>
        <v>66.82530795072789</v>
      </c>
      <c r="Z118" s="1">
        <f t="shared" si="58"/>
        <v>25.244120940649498</v>
      </c>
      <c r="AA118" s="1">
        <f t="shared" si="59"/>
        <v>7.1287793952967542</v>
      </c>
      <c r="AB118" s="1">
        <f t="shared" si="60"/>
        <v>0.80179171332586829</v>
      </c>
      <c r="AC118" s="14">
        <f t="shared" si="61"/>
        <v>100.00000000000001</v>
      </c>
      <c r="AD118" s="1">
        <f t="shared" si="83"/>
        <v>6.218426862412646E-2</v>
      </c>
      <c r="AE118" s="1">
        <f t="shared" si="84"/>
        <v>0.42255007027914049</v>
      </c>
      <c r="AF118" s="1">
        <f t="shared" si="85"/>
        <v>0.14106402167159968</v>
      </c>
      <c r="AG118" s="1">
        <f t="shared" si="86"/>
        <v>0.44597610257538628</v>
      </c>
      <c r="AH118" s="1">
        <f t="shared" si="87"/>
        <v>0.27227454689393804</v>
      </c>
      <c r="AI118" s="1">
        <f t="shared" si="88"/>
        <v>0.16723663807923983</v>
      </c>
      <c r="AJ118" s="1">
        <f t="shared" si="89"/>
        <v>0.10330379013784154</v>
      </c>
      <c r="AL118" s="1">
        <f t="shared" si="102"/>
        <v>3189.0940181690335</v>
      </c>
      <c r="AM118" s="1">
        <f t="shared" si="103"/>
        <v>5805.8399263431756</v>
      </c>
      <c r="AN118" s="1">
        <f t="shared" si="90"/>
        <v>34.179112070524347</v>
      </c>
      <c r="AO118" s="1">
        <f t="shared" si="91"/>
        <v>31.822815043579645</v>
      </c>
      <c r="AP118" s="1">
        <f t="shared" si="92"/>
        <v>313.92986450351225</v>
      </c>
      <c r="AQ118" s="1">
        <f t="shared" si="93"/>
        <v>368.99797771225917</v>
      </c>
      <c r="AR118" s="1">
        <f t="shared" si="94"/>
        <v>159.63198286820673</v>
      </c>
      <c r="AS118" s="1">
        <f t="shared" si="95"/>
        <v>144.25116234151722</v>
      </c>
      <c r="AT118" s="1">
        <f t="shared" si="96"/>
        <v>227.33991647419253</v>
      </c>
      <c r="AU118" s="1">
        <f t="shared" si="97"/>
        <v>221.88638678366775</v>
      </c>
      <c r="AV118" s="1">
        <f t="shared" si="98"/>
        <v>295.23857534005117</v>
      </c>
      <c r="AW118" s="1">
        <f t="shared" si="99"/>
        <v>326.49017218139676</v>
      </c>
      <c r="AX118" s="1">
        <f t="shared" si="100"/>
        <v>332.46809224471139</v>
      </c>
      <c r="AY118" s="1">
        <f t="shared" si="101"/>
        <v>451.97499904106297</v>
      </c>
      <c r="BA118" s="1">
        <f t="shared" si="62"/>
        <v>31.822815043579645</v>
      </c>
      <c r="BB118" s="1">
        <f t="shared" si="63"/>
        <v>368.99797771225917</v>
      </c>
      <c r="BC118" s="1">
        <f t="shared" si="64"/>
        <v>144.25116234151722</v>
      </c>
      <c r="BD118" s="1">
        <f t="shared" si="65"/>
        <v>221.88638678366775</v>
      </c>
      <c r="BE118" s="1">
        <f t="shared" si="66"/>
        <v>326.49017218139676</v>
      </c>
      <c r="BF118" s="1">
        <f t="shared" si="67"/>
        <v>451.97499904106297</v>
      </c>
      <c r="BG118" s="1">
        <f t="shared" si="68"/>
        <v>11.595390829093409</v>
      </c>
      <c r="BH118" s="1">
        <f t="shared" si="69"/>
        <v>4.5329478911269465</v>
      </c>
      <c r="BI118" s="1">
        <f t="shared" si="70"/>
        <v>6.9725568426239537</v>
      </c>
      <c r="BJ118" s="1">
        <f t="shared" si="71"/>
        <v>10.259625735004459</v>
      </c>
      <c r="BK118" s="1">
        <f t="shared" si="72"/>
        <v>14.202860382467968</v>
      </c>
      <c r="BM118" s="1">
        <f t="shared" si="73"/>
        <v>5805.8399263431756</v>
      </c>
      <c r="BN118" s="1">
        <f t="shared" si="105"/>
        <v>368.99797771225917</v>
      </c>
      <c r="BO118" s="1">
        <f t="shared" si="105"/>
        <v>144.25116234151722</v>
      </c>
      <c r="BP118" s="1">
        <f t="shared" si="105"/>
        <v>221.88638678366775</v>
      </c>
      <c r="BQ118" s="1">
        <f t="shared" si="105"/>
        <v>326.49017218139676</v>
      </c>
      <c r="BR118" s="1">
        <f t="shared" si="105"/>
        <v>451.97499904106297</v>
      </c>
      <c r="BS118" s="1">
        <f t="shared" si="74"/>
        <v>6.3556347125242487</v>
      </c>
      <c r="BT118" s="1">
        <f t="shared" si="75"/>
        <v>2.4845873150411539</v>
      </c>
      <c r="BU118" s="1">
        <f t="shared" si="76"/>
        <v>3.8217792705046811</v>
      </c>
      <c r="BV118" s="1">
        <f t="shared" si="77"/>
        <v>5.6234787097727912</v>
      </c>
      <c r="BW118" s="1">
        <f t="shared" si="78"/>
        <v>7.7848339736390333</v>
      </c>
    </row>
    <row r="119" spans="1:75">
      <c r="A119" s="53"/>
      <c r="B119" s="53"/>
      <c r="C119" s="53"/>
      <c r="D119" s="55"/>
      <c r="E119" s="55"/>
      <c r="P119" s="1">
        <v>1.5</v>
      </c>
      <c r="Q119" s="1">
        <f t="shared" si="56"/>
        <v>1349.4005817425927</v>
      </c>
      <c r="R119" s="14">
        <v>10.8</v>
      </c>
      <c r="S119" s="1">
        <f t="shared" si="79"/>
        <v>59.7</v>
      </c>
      <c r="T119" s="1">
        <f t="shared" si="80"/>
        <v>22.491999999999997</v>
      </c>
      <c r="U119" s="1">
        <f t="shared" si="81"/>
        <v>6.3039999999999994</v>
      </c>
      <c r="V119" s="1">
        <f t="shared" si="82"/>
        <v>0.70399999999999996</v>
      </c>
      <c r="W119" s="14">
        <f t="shared" si="104"/>
        <v>89.2</v>
      </c>
      <c r="Y119" s="1">
        <f t="shared" si="57"/>
        <v>66.928251121076229</v>
      </c>
      <c r="Z119" s="1">
        <f t="shared" si="58"/>
        <v>25.215246636771298</v>
      </c>
      <c r="AA119" s="1">
        <f t="shared" si="59"/>
        <v>7.0672645739910305</v>
      </c>
      <c r="AB119" s="1">
        <f t="shared" si="60"/>
        <v>0.78923766816143481</v>
      </c>
      <c r="AC119" s="14">
        <f t="shared" si="61"/>
        <v>99.999999999999986</v>
      </c>
      <c r="AD119" s="1">
        <f t="shared" si="83"/>
        <v>6.1909566551578539E-2</v>
      </c>
      <c r="AE119" s="1">
        <f t="shared" si="84"/>
        <v>0.42124565871579422</v>
      </c>
      <c r="AF119" s="1">
        <f t="shared" si="85"/>
        <v>0.14058709916019818</v>
      </c>
      <c r="AG119" s="1">
        <f t="shared" si="86"/>
        <v>0.44435167133410469</v>
      </c>
      <c r="AH119" s="1">
        <f t="shared" si="87"/>
        <v>0.27131475197620597</v>
      </c>
      <c r="AI119" s="1">
        <f t="shared" si="88"/>
        <v>0.16666522804467904</v>
      </c>
      <c r="AJ119" s="1">
        <f t="shared" si="89"/>
        <v>0.10296103076336392</v>
      </c>
      <c r="AL119" s="1">
        <f t="shared" si="102"/>
        <v>3149.7828190948303</v>
      </c>
      <c r="AM119" s="1">
        <f t="shared" si="103"/>
        <v>5781.2468049797644</v>
      </c>
      <c r="AN119" s="1">
        <f t="shared" si="90"/>
        <v>34.232355907464679</v>
      </c>
      <c r="AO119" s="1">
        <f t="shared" si="91"/>
        <v>31.845125607134136</v>
      </c>
      <c r="AP119" s="1">
        <f t="shared" si="92"/>
        <v>312.85467102608413</v>
      </c>
      <c r="AQ119" s="1">
        <f t="shared" si="93"/>
        <v>368.47813227997977</v>
      </c>
      <c r="AR119" s="1">
        <f t="shared" si="94"/>
        <v>159.99186462178565</v>
      </c>
      <c r="AS119" s="1">
        <f t="shared" si="95"/>
        <v>144.39690958485303</v>
      </c>
      <c r="AT119" s="1">
        <f t="shared" si="96"/>
        <v>227.46086199199476</v>
      </c>
      <c r="AU119" s="1">
        <f t="shared" si="97"/>
        <v>221.93800229485598</v>
      </c>
      <c r="AV119" s="1">
        <f t="shared" si="98"/>
        <v>294.60266197151952</v>
      </c>
      <c r="AW119" s="1">
        <f t="shared" si="99"/>
        <v>326.19491745723121</v>
      </c>
      <c r="AX119" s="1">
        <f t="shared" si="100"/>
        <v>330.35301571662558</v>
      </c>
      <c r="AY119" s="1">
        <f t="shared" si="101"/>
        <v>450.84886956583665</v>
      </c>
      <c r="BA119" s="1">
        <f t="shared" si="62"/>
        <v>31.845125607134136</v>
      </c>
      <c r="BB119" s="1">
        <f t="shared" si="63"/>
        <v>368.47813227997977</v>
      </c>
      <c r="BC119" s="1">
        <f t="shared" si="64"/>
        <v>144.39690958485303</v>
      </c>
      <c r="BD119" s="1">
        <f t="shared" si="65"/>
        <v>221.93800229485598</v>
      </c>
      <c r="BE119" s="1">
        <f t="shared" si="66"/>
        <v>326.19491745723121</v>
      </c>
      <c r="BF119" s="1">
        <f t="shared" si="67"/>
        <v>450.84886956583665</v>
      </c>
      <c r="BG119" s="1">
        <f t="shared" si="68"/>
        <v>11.570942970230618</v>
      </c>
      <c r="BH119" s="1">
        <f t="shared" si="69"/>
        <v>4.5343488785770205</v>
      </c>
      <c r="BI119" s="1">
        <f t="shared" si="70"/>
        <v>6.9692927273345751</v>
      </c>
      <c r="BJ119" s="1">
        <f t="shared" si="71"/>
        <v>10.243166300595625</v>
      </c>
      <c r="BK119" s="1">
        <f t="shared" si="72"/>
        <v>14.157547221758636</v>
      </c>
      <c r="BM119" s="1">
        <f t="shared" si="73"/>
        <v>5781.2468049797644</v>
      </c>
      <c r="BN119" s="1">
        <f t="shared" si="105"/>
        <v>368.47813227997977</v>
      </c>
      <c r="BO119" s="1">
        <f t="shared" si="105"/>
        <v>144.39690958485303</v>
      </c>
      <c r="BP119" s="1">
        <f t="shared" si="105"/>
        <v>221.93800229485598</v>
      </c>
      <c r="BQ119" s="1">
        <f t="shared" si="105"/>
        <v>326.19491745723121</v>
      </c>
      <c r="BR119" s="1">
        <f t="shared" si="105"/>
        <v>450.84886956583665</v>
      </c>
      <c r="BS119" s="1">
        <f t="shared" si="74"/>
        <v>6.3736793240272247</v>
      </c>
      <c r="BT119" s="1">
        <f t="shared" si="75"/>
        <v>2.4976776542470835</v>
      </c>
      <c r="BU119" s="1">
        <f t="shared" si="76"/>
        <v>3.8389297288551378</v>
      </c>
      <c r="BV119" s="1">
        <f t="shared" si="77"/>
        <v>5.642293582350753</v>
      </c>
      <c r="BW119" s="1">
        <f t="shared" si="78"/>
        <v>7.7984712428725782</v>
      </c>
    </row>
    <row r="120" spans="1:75">
      <c r="A120" s="53"/>
      <c r="B120" s="53"/>
      <c r="C120" s="53"/>
      <c r="D120" s="55"/>
      <c r="E120" s="55"/>
      <c r="P120" s="1">
        <v>1.5</v>
      </c>
      <c r="Q120" s="1">
        <f t="shared" si="56"/>
        <v>1349.8353643512883</v>
      </c>
      <c r="R120" s="14">
        <v>10.9</v>
      </c>
      <c r="S120" s="1">
        <f t="shared" si="79"/>
        <v>59.725000000000001</v>
      </c>
      <c r="T120" s="1">
        <f t="shared" si="80"/>
        <v>22.440999999999999</v>
      </c>
      <c r="U120" s="1">
        <f t="shared" si="81"/>
        <v>6.242</v>
      </c>
      <c r="V120" s="1">
        <f t="shared" si="82"/>
        <v>0.69199999999999995</v>
      </c>
      <c r="W120" s="14">
        <f t="shared" si="104"/>
        <v>89.1</v>
      </c>
      <c r="Y120" s="1">
        <f t="shared" si="57"/>
        <v>67.031425364758704</v>
      </c>
      <c r="Z120" s="1">
        <f t="shared" si="58"/>
        <v>25.186307519640852</v>
      </c>
      <c r="AA120" s="1">
        <f t="shared" si="59"/>
        <v>7.0056116722783397</v>
      </c>
      <c r="AB120" s="1">
        <f t="shared" si="60"/>
        <v>0.7766554433221099</v>
      </c>
      <c r="AC120" s="14">
        <f t="shared" si="61"/>
        <v>100</v>
      </c>
      <c r="AD120" s="1">
        <f t="shared" si="83"/>
        <v>6.1634247863828505E-2</v>
      </c>
      <c r="AE120" s="1">
        <f t="shared" si="84"/>
        <v>0.41993831918036428</v>
      </c>
      <c r="AF120" s="1">
        <f t="shared" si="85"/>
        <v>0.14010910611566227</v>
      </c>
      <c r="AG120" s="1">
        <f t="shared" si="86"/>
        <v>0.44272359378251736</v>
      </c>
      <c r="AH120" s="1">
        <f t="shared" si="87"/>
        <v>0.27035280263666089</v>
      </c>
      <c r="AI120" s="1">
        <f t="shared" si="88"/>
        <v>0.16609253538377808</v>
      </c>
      <c r="AJ120" s="1">
        <f t="shared" si="89"/>
        <v>0.1026175020075744</v>
      </c>
      <c r="AL120" s="1">
        <f t="shared" si="102"/>
        <v>3110.7418498162288</v>
      </c>
      <c r="AM120" s="1">
        <f t="shared" si="103"/>
        <v>5756.7467595195485</v>
      </c>
      <c r="AN120" s="1">
        <f t="shared" si="90"/>
        <v>34.285908543621368</v>
      </c>
      <c r="AO120" s="1">
        <f t="shared" si="91"/>
        <v>31.867518111138608</v>
      </c>
      <c r="AP120" s="1">
        <f t="shared" si="92"/>
        <v>311.77832776568232</v>
      </c>
      <c r="AQ120" s="1">
        <f t="shared" si="93"/>
        <v>367.95795058718807</v>
      </c>
      <c r="AR120" s="1">
        <f t="shared" si="94"/>
        <v>160.35428845674372</v>
      </c>
      <c r="AS120" s="1">
        <f t="shared" si="95"/>
        <v>144.54330755615479</v>
      </c>
      <c r="AT120" s="1">
        <f t="shared" si="96"/>
        <v>227.58243899996685</v>
      </c>
      <c r="AU120" s="1">
        <f t="shared" si="97"/>
        <v>221.98978611783866</v>
      </c>
      <c r="AV120" s="1">
        <f t="shared" si="98"/>
        <v>293.96523219901661</v>
      </c>
      <c r="AW120" s="1">
        <f t="shared" si="99"/>
        <v>325.89923227137604</v>
      </c>
      <c r="AX120" s="1">
        <f t="shared" si="100"/>
        <v>328.24206607182231</v>
      </c>
      <c r="AY120" s="1">
        <f t="shared" si="101"/>
        <v>449.72403650625859</v>
      </c>
      <c r="BA120" s="1">
        <f t="shared" si="62"/>
        <v>31.867518111138608</v>
      </c>
      <c r="BB120" s="1">
        <f t="shared" si="63"/>
        <v>367.95795058718807</v>
      </c>
      <c r="BC120" s="1">
        <f t="shared" si="64"/>
        <v>144.54330755615479</v>
      </c>
      <c r="BD120" s="1">
        <f t="shared" si="65"/>
        <v>221.98978611783866</v>
      </c>
      <c r="BE120" s="1">
        <f t="shared" si="66"/>
        <v>325.89923227137604</v>
      </c>
      <c r="BF120" s="1">
        <f t="shared" si="67"/>
        <v>449.72403650625859</v>
      </c>
      <c r="BG120" s="1">
        <f t="shared" si="68"/>
        <v>11.546489102286765</v>
      </c>
      <c r="BH120" s="1">
        <f t="shared" si="69"/>
        <v>4.5357566614399376</v>
      </c>
      <c r="BI120" s="1">
        <f t="shared" si="70"/>
        <v>6.9660205524523384</v>
      </c>
      <c r="BJ120" s="1">
        <f t="shared" si="71"/>
        <v>10.22669010918252</v>
      </c>
      <c r="BK120" s="1">
        <f t="shared" si="72"/>
        <v>14.112301903707625</v>
      </c>
      <c r="BM120" s="1">
        <f t="shared" si="73"/>
        <v>5756.7467595195485</v>
      </c>
      <c r="BN120" s="1">
        <f t="shared" si="105"/>
        <v>367.95795058718807</v>
      </c>
      <c r="BO120" s="1">
        <f t="shared" si="105"/>
        <v>144.54330755615479</v>
      </c>
      <c r="BP120" s="1">
        <f t="shared" si="105"/>
        <v>221.98978611783866</v>
      </c>
      <c r="BQ120" s="1">
        <f t="shared" si="105"/>
        <v>325.89923227137604</v>
      </c>
      <c r="BR120" s="1">
        <f t="shared" si="105"/>
        <v>449.72403650625859</v>
      </c>
      <c r="BS120" s="1">
        <f t="shared" si="74"/>
        <v>6.391768927106626</v>
      </c>
      <c r="BT120" s="1">
        <f t="shared" si="75"/>
        <v>2.5108505479615402</v>
      </c>
      <c r="BU120" s="1">
        <f t="shared" si="76"/>
        <v>3.8561673005808177</v>
      </c>
      <c r="BV120" s="1">
        <f t="shared" si="77"/>
        <v>5.661170204029875</v>
      </c>
      <c r="BW120" s="1">
        <f t="shared" si="78"/>
        <v>7.8121212430020464</v>
      </c>
    </row>
    <row r="121" spans="1:75">
      <c r="A121" s="53"/>
      <c r="B121" s="53"/>
      <c r="C121" s="53"/>
      <c r="D121" s="55"/>
      <c r="E121" s="55"/>
      <c r="P121" s="1">
        <v>1.5</v>
      </c>
      <c r="Q121" s="1">
        <f t="shared" si="56"/>
        <v>1350.270146959984</v>
      </c>
      <c r="R121" s="14">
        <v>11</v>
      </c>
      <c r="S121" s="1">
        <f t="shared" si="79"/>
        <v>59.75</v>
      </c>
      <c r="T121" s="1">
        <f t="shared" si="80"/>
        <v>22.39</v>
      </c>
      <c r="U121" s="1">
        <f t="shared" si="81"/>
        <v>6.18</v>
      </c>
      <c r="V121" s="1">
        <f t="shared" si="82"/>
        <v>0.68000000000000016</v>
      </c>
      <c r="W121" s="14">
        <f t="shared" si="104"/>
        <v>89</v>
      </c>
      <c r="Y121" s="1">
        <f t="shared" si="57"/>
        <v>67.134831460674164</v>
      </c>
      <c r="Z121" s="1">
        <f t="shared" si="58"/>
        <v>25.157303370786519</v>
      </c>
      <c r="AA121" s="1">
        <f t="shared" si="59"/>
        <v>6.9438202247191008</v>
      </c>
      <c r="AB121" s="1">
        <f t="shared" si="60"/>
        <v>0.76404494382022492</v>
      </c>
      <c r="AC121" s="14">
        <f t="shared" si="61"/>
        <v>100.00000000000001</v>
      </c>
      <c r="AD121" s="1">
        <f t="shared" si="83"/>
        <v>6.1358310482398142E-2</v>
      </c>
      <c r="AE121" s="1">
        <f t="shared" si="84"/>
        <v>0.41862804180328161</v>
      </c>
      <c r="AF121" s="1">
        <f t="shared" si="85"/>
        <v>0.13963003892945325</v>
      </c>
      <c r="AG121" s="1">
        <f t="shared" si="86"/>
        <v>0.44109185762969033</v>
      </c>
      <c r="AH121" s="1">
        <f t="shared" si="87"/>
        <v>0.26938869161320672</v>
      </c>
      <c r="AI121" s="1">
        <f t="shared" si="88"/>
        <v>0.16551855577307731</v>
      </c>
      <c r="AJ121" s="1">
        <f t="shared" si="89"/>
        <v>0.10227320127705278</v>
      </c>
      <c r="AL121" s="1">
        <f t="shared" si="102"/>
        <v>3071.9707418694134</v>
      </c>
      <c r="AM121" s="1">
        <f t="shared" si="103"/>
        <v>5732.3397048136385</v>
      </c>
      <c r="AN121" s="1">
        <f t="shared" si="90"/>
        <v>34.339773090034171</v>
      </c>
      <c r="AO121" s="1">
        <f t="shared" si="91"/>
        <v>31.889993156401296</v>
      </c>
      <c r="AP121" s="1">
        <f t="shared" si="92"/>
        <v>310.70082825405422</v>
      </c>
      <c r="AQ121" s="1">
        <f t="shared" si="93"/>
        <v>367.43743129325048</v>
      </c>
      <c r="AR121" s="1">
        <f t="shared" si="94"/>
        <v>160.71928466684827</v>
      </c>
      <c r="AS121" s="1">
        <f t="shared" si="95"/>
        <v>144.69036189352471</v>
      </c>
      <c r="AT121" s="1">
        <f t="shared" si="96"/>
        <v>227.70465377320392</v>
      </c>
      <c r="AU121" s="1">
        <f t="shared" si="97"/>
        <v>222.04173946016016</v>
      </c>
      <c r="AV121" s="1">
        <f t="shared" si="98"/>
        <v>293.32627544121823</v>
      </c>
      <c r="AW121" s="1">
        <f t="shared" si="99"/>
        <v>325.60311448201099</v>
      </c>
      <c r="AX121" s="1">
        <f t="shared" si="100"/>
        <v>326.13525358934623</v>
      </c>
      <c r="AY121" s="1">
        <f t="shared" si="101"/>
        <v>448.60050211610485</v>
      </c>
      <c r="BA121" s="1">
        <f t="shared" si="62"/>
        <v>31.889993156401296</v>
      </c>
      <c r="BB121" s="1">
        <f t="shared" si="63"/>
        <v>367.43743129325048</v>
      </c>
      <c r="BC121" s="1">
        <f t="shared" si="64"/>
        <v>144.69036189352471</v>
      </c>
      <c r="BD121" s="1">
        <f t="shared" si="65"/>
        <v>222.04173946016016</v>
      </c>
      <c r="BE121" s="1">
        <f t="shared" si="66"/>
        <v>325.60311448201099</v>
      </c>
      <c r="BF121" s="1">
        <f t="shared" si="67"/>
        <v>448.60050211610485</v>
      </c>
      <c r="BG121" s="1">
        <f t="shared" si="68"/>
        <v>11.522029167306188</v>
      </c>
      <c r="BH121" s="1">
        <f t="shared" si="69"/>
        <v>4.5371713058671803</v>
      </c>
      <c r="BI121" s="1">
        <f t="shared" si="70"/>
        <v>6.9627402668661151</v>
      </c>
      <c r="BJ121" s="1">
        <f t="shared" si="71"/>
        <v>10.210197063546641</v>
      </c>
      <c r="BK121" s="1">
        <f t="shared" si="72"/>
        <v>14.067124439819988</v>
      </c>
      <c r="BM121" s="1">
        <f t="shared" si="73"/>
        <v>5732.3397048136385</v>
      </c>
      <c r="BN121" s="1">
        <f t="shared" si="105"/>
        <v>367.43743129325048</v>
      </c>
      <c r="BO121" s="1">
        <f t="shared" si="105"/>
        <v>144.69036189352471</v>
      </c>
      <c r="BP121" s="1">
        <f t="shared" si="105"/>
        <v>222.04173946016016</v>
      </c>
      <c r="BQ121" s="1">
        <f t="shared" si="105"/>
        <v>325.60311448201099</v>
      </c>
      <c r="BR121" s="1">
        <f t="shared" si="105"/>
        <v>448.60050211610485</v>
      </c>
      <c r="BS121" s="1">
        <f t="shared" si="74"/>
        <v>6.4099032893096153</v>
      </c>
      <c r="BT121" s="1">
        <f t="shared" si="75"/>
        <v>2.5241065488848009</v>
      </c>
      <c r="BU121" s="1">
        <f t="shared" si="76"/>
        <v>3.8734923415949032</v>
      </c>
      <c r="BV121" s="1">
        <f t="shared" si="77"/>
        <v>5.680108494069029</v>
      </c>
      <c r="BW121" s="1">
        <f t="shared" si="78"/>
        <v>7.8257836279207229</v>
      </c>
    </row>
    <row r="122" spans="1:75">
      <c r="A122" s="53"/>
      <c r="B122" s="53"/>
      <c r="C122" s="53"/>
      <c r="D122" s="55"/>
      <c r="E122" s="55"/>
      <c r="P122" s="1">
        <v>1.5</v>
      </c>
      <c r="Q122" s="1">
        <f t="shared" si="56"/>
        <v>1350.7049295686797</v>
      </c>
      <c r="R122" s="14">
        <v>11.1</v>
      </c>
      <c r="S122" s="1">
        <f t="shared" si="79"/>
        <v>59.774999999999999</v>
      </c>
      <c r="T122" s="1">
        <f t="shared" si="80"/>
        <v>22.338999999999999</v>
      </c>
      <c r="U122" s="1">
        <f t="shared" si="81"/>
        <v>6.1180000000000003</v>
      </c>
      <c r="V122" s="1">
        <f t="shared" si="82"/>
        <v>0.66800000000000015</v>
      </c>
      <c r="W122" s="14">
        <f t="shared" si="104"/>
        <v>88.9</v>
      </c>
      <c r="Y122" s="1">
        <f t="shared" si="57"/>
        <v>67.238470191226099</v>
      </c>
      <c r="Z122" s="1">
        <f t="shared" si="58"/>
        <v>25.128233970753652</v>
      </c>
      <c r="AA122" s="1">
        <f t="shared" si="59"/>
        <v>6.8818897637795278</v>
      </c>
      <c r="AB122" s="1">
        <f t="shared" si="60"/>
        <v>0.75140607424072003</v>
      </c>
      <c r="AC122" s="14">
        <f t="shared" si="61"/>
        <v>100</v>
      </c>
      <c r="AD122" s="1">
        <f t="shared" si="83"/>
        <v>6.1081752319457235E-2</v>
      </c>
      <c r="AE122" s="1">
        <f t="shared" si="84"/>
        <v>0.41731481667057002</v>
      </c>
      <c r="AF122" s="1">
        <f t="shared" si="85"/>
        <v>0.139149893976796</v>
      </c>
      <c r="AG122" s="1">
        <f t="shared" si="86"/>
        <v>0.43945645052938792</v>
      </c>
      <c r="AH122" s="1">
        <f t="shared" si="87"/>
        <v>0.26842241161107205</v>
      </c>
      <c r="AI122" s="1">
        <f t="shared" si="88"/>
        <v>0.16494328486966403</v>
      </c>
      <c r="AJ122" s="1">
        <f t="shared" si="89"/>
        <v>0.10192812596670991</v>
      </c>
      <c r="AL122" s="1">
        <f t="shared" si="102"/>
        <v>3033.4691252497169</v>
      </c>
      <c r="AM122" s="1">
        <f t="shared" si="103"/>
        <v>5708.0255554481982</v>
      </c>
      <c r="AN122" s="1">
        <f t="shared" si="90"/>
        <v>34.39395270249485</v>
      </c>
      <c r="AO122" s="1">
        <f t="shared" si="91"/>
        <v>31.912551350510245</v>
      </c>
      <c r="AP122" s="1">
        <f t="shared" si="92"/>
        <v>309.62216595690251</v>
      </c>
      <c r="AQ122" s="1">
        <f t="shared" si="93"/>
        <v>366.91657304697708</v>
      </c>
      <c r="AR122" s="1">
        <f t="shared" si="94"/>
        <v>161.08688405529813</v>
      </c>
      <c r="AS122" s="1">
        <f t="shared" si="95"/>
        <v>144.83807830939654</v>
      </c>
      <c r="AT122" s="1">
        <f t="shared" si="96"/>
        <v>227.82751267901065</v>
      </c>
      <c r="AU122" s="1">
        <f t="shared" si="97"/>
        <v>222.09386354321285</v>
      </c>
      <c r="AV122" s="1">
        <f t="shared" si="98"/>
        <v>292.68578099395296</v>
      </c>
      <c r="AW122" s="1">
        <f t="shared" si="99"/>
        <v>325.30656192806453</v>
      </c>
      <c r="AX122" s="1">
        <f t="shared" si="100"/>
        <v>324.03258862013007</v>
      </c>
      <c r="AY122" s="1">
        <f t="shared" si="101"/>
        <v>447.47826866118618</v>
      </c>
      <c r="BA122" s="1">
        <f t="shared" si="62"/>
        <v>31.912551350510245</v>
      </c>
      <c r="BB122" s="1">
        <f t="shared" si="63"/>
        <v>366.91657304697708</v>
      </c>
      <c r="BC122" s="1">
        <f t="shared" si="64"/>
        <v>144.83807830939654</v>
      </c>
      <c r="BD122" s="1">
        <f t="shared" si="65"/>
        <v>222.09386354321285</v>
      </c>
      <c r="BE122" s="1">
        <f t="shared" si="66"/>
        <v>325.30656192806453</v>
      </c>
      <c r="BF122" s="1">
        <f t="shared" si="67"/>
        <v>447.47826866118618</v>
      </c>
      <c r="BG122" s="1">
        <f t="shared" si="68"/>
        <v>11.497563106658676</v>
      </c>
      <c r="BH122" s="1">
        <f t="shared" si="69"/>
        <v>4.5385928789764636</v>
      </c>
      <c r="BI122" s="1">
        <f t="shared" si="70"/>
        <v>6.959451818936496</v>
      </c>
      <c r="BJ122" s="1">
        <f t="shared" si="71"/>
        <v>10.193687065476928</v>
      </c>
      <c r="BK122" s="1">
        <f t="shared" si="72"/>
        <v>14.022014841318274</v>
      </c>
      <c r="BM122" s="1">
        <f t="shared" si="73"/>
        <v>5708.0255554481982</v>
      </c>
      <c r="BN122" s="1">
        <f t="shared" si="105"/>
        <v>366.91657304697708</v>
      </c>
      <c r="BO122" s="1">
        <f t="shared" si="105"/>
        <v>144.83807830939654</v>
      </c>
      <c r="BP122" s="1">
        <f t="shared" si="105"/>
        <v>222.09386354321285</v>
      </c>
      <c r="BQ122" s="1">
        <f t="shared" si="105"/>
        <v>325.30656192806453</v>
      </c>
      <c r="BR122" s="1">
        <f t="shared" si="105"/>
        <v>447.47826866118618</v>
      </c>
      <c r="BS122" s="1">
        <f t="shared" si="74"/>
        <v>6.4280821710190557</v>
      </c>
      <c r="BT122" s="1">
        <f t="shared" si="75"/>
        <v>2.5374462132733697</v>
      </c>
      <c r="BU122" s="1">
        <f t="shared" si="76"/>
        <v>3.8909052068140908</v>
      </c>
      <c r="BV122" s="1">
        <f t="shared" si="77"/>
        <v>5.699108365371031</v>
      </c>
      <c r="BW122" s="1">
        <f t="shared" si="78"/>
        <v>7.8394580457699066</v>
      </c>
    </row>
    <row r="123" spans="1:75">
      <c r="A123" s="53"/>
      <c r="B123" s="53"/>
      <c r="C123" s="53"/>
      <c r="D123" s="55"/>
      <c r="E123" s="55"/>
      <c r="P123" s="1">
        <v>1.5</v>
      </c>
      <c r="Q123" s="1">
        <f t="shared" si="56"/>
        <v>1351.1397121773753</v>
      </c>
      <c r="R123" s="14">
        <v>11.2</v>
      </c>
      <c r="S123" s="1">
        <f t="shared" si="79"/>
        <v>59.8</v>
      </c>
      <c r="T123" s="1">
        <f t="shared" si="80"/>
        <v>22.288</v>
      </c>
      <c r="U123" s="1">
        <f t="shared" si="81"/>
        <v>6.056</v>
      </c>
      <c r="V123" s="1">
        <f t="shared" si="82"/>
        <v>0.65600000000000014</v>
      </c>
      <c r="W123" s="14">
        <f t="shared" si="104"/>
        <v>88.8</v>
      </c>
      <c r="Y123" s="1">
        <f t="shared" si="57"/>
        <v>67.342342342342349</v>
      </c>
      <c r="Z123" s="1">
        <f t="shared" si="58"/>
        <v>25.099099099099103</v>
      </c>
      <c r="AA123" s="1">
        <f t="shared" si="59"/>
        <v>6.8198198198198199</v>
      </c>
      <c r="AB123" s="1">
        <f t="shared" si="60"/>
        <v>0.73873873873873885</v>
      </c>
      <c r="AC123" s="14">
        <f t="shared" si="61"/>
        <v>100</v>
      </c>
      <c r="AD123" s="1">
        <f t="shared" si="83"/>
        <v>6.0804571277770975E-2</v>
      </c>
      <c r="AE123" s="1">
        <f t="shared" si="84"/>
        <v>0.41599863382359553</v>
      </c>
      <c r="AF123" s="1">
        <f t="shared" si="85"/>
        <v>0.1386686676165878</v>
      </c>
      <c r="AG123" s="1">
        <f t="shared" si="86"/>
        <v>0.43781736007976063</v>
      </c>
      <c r="AH123" s="1">
        <f t="shared" si="87"/>
        <v>0.26745395530262639</v>
      </c>
      <c r="AI123" s="1">
        <f t="shared" si="88"/>
        <v>0.16436671831106295</v>
      </c>
      <c r="AJ123" s="1">
        <f t="shared" si="89"/>
        <v>0.10158227345972218</v>
      </c>
      <c r="AL123" s="1">
        <f t="shared" si="102"/>
        <v>2995.2366283964629</v>
      </c>
      <c r="AM123" s="1">
        <f t="shared" si="103"/>
        <v>5683.8042257423795</v>
      </c>
      <c r="AN123" s="1">
        <f t="shared" si="90"/>
        <v>34.448450582385547</v>
      </c>
      <c r="AO123" s="1">
        <f t="shared" si="91"/>
        <v>31.935193307937705</v>
      </c>
      <c r="AP123" s="1">
        <f t="shared" si="92"/>
        <v>308.54233427290552</v>
      </c>
      <c r="AQ123" s="1">
        <f t="shared" si="93"/>
        <v>366.39537448649429</v>
      </c>
      <c r="AR123" s="1">
        <f t="shared" si="94"/>
        <v>161.45711794581138</v>
      </c>
      <c r="AS123" s="1">
        <f t="shared" si="95"/>
        <v>144.98646259186452</v>
      </c>
      <c r="AT123" s="1">
        <f t="shared" si="96"/>
        <v>227.95102217869987</v>
      </c>
      <c r="AU123" s="1">
        <f t="shared" si="97"/>
        <v>222.14615960245828</v>
      </c>
      <c r="AV123" s="1">
        <f t="shared" si="98"/>
        <v>292.04373802820277</v>
      </c>
      <c r="AW123" s="1">
        <f t="shared" si="99"/>
        <v>325.00957242895862</v>
      </c>
      <c r="AX123" s="1">
        <f t="shared" si="100"/>
        <v>321.93408158782279</v>
      </c>
      <c r="AY123" s="1">
        <f t="shared" si="101"/>
        <v>446.35733841945972</v>
      </c>
      <c r="BA123" s="1">
        <f t="shared" si="62"/>
        <v>31.935193307937705</v>
      </c>
      <c r="BB123" s="1">
        <f t="shared" si="63"/>
        <v>366.39537448649429</v>
      </c>
      <c r="BC123" s="1">
        <f t="shared" si="64"/>
        <v>144.98646259186452</v>
      </c>
      <c r="BD123" s="1">
        <f t="shared" si="65"/>
        <v>222.14615960245828</v>
      </c>
      <c r="BE123" s="1">
        <f t="shared" si="66"/>
        <v>325.00957242895862</v>
      </c>
      <c r="BF123" s="1">
        <f t="shared" si="67"/>
        <v>446.35733841945972</v>
      </c>
      <c r="BG123" s="1">
        <f t="shared" si="68"/>
        <v>11.473090861028991</v>
      </c>
      <c r="BH123" s="1">
        <f t="shared" si="69"/>
        <v>4.5400214488705526</v>
      </c>
      <c r="BI123" s="1">
        <f t="shared" si="70"/>
        <v>6.9561551564881983</v>
      </c>
      <c r="BJ123" s="1">
        <f t="shared" si="71"/>
        <v>10.177160015755261</v>
      </c>
      <c r="BK123" s="1">
        <f t="shared" si="72"/>
        <v>13.97697311913608</v>
      </c>
      <c r="BM123" s="1">
        <f t="shared" si="73"/>
        <v>5683.8042257423795</v>
      </c>
      <c r="BN123" s="1">
        <f t="shared" si="105"/>
        <v>366.39537448649429</v>
      </c>
      <c r="BO123" s="1">
        <f t="shared" si="105"/>
        <v>144.98646259186452</v>
      </c>
      <c r="BP123" s="1">
        <f t="shared" si="105"/>
        <v>222.14615960245828</v>
      </c>
      <c r="BQ123" s="1">
        <f t="shared" si="105"/>
        <v>325.00957242895862</v>
      </c>
      <c r="BR123" s="1">
        <f t="shared" si="105"/>
        <v>446.35733841945972</v>
      </c>
      <c r="BS123" s="1">
        <f t="shared" si="74"/>
        <v>6.4463053253499103</v>
      </c>
      <c r="BT123" s="1">
        <f t="shared" si="75"/>
        <v>2.5508701009652985</v>
      </c>
      <c r="BU123" s="1">
        <f t="shared" si="76"/>
        <v>3.9084062501016752</v>
      </c>
      <c r="BV123" s="1">
        <f t="shared" si="77"/>
        <v>5.7181697243716751</v>
      </c>
      <c r="BW123" s="1">
        <f t="shared" si="78"/>
        <v>7.8531441388827847</v>
      </c>
    </row>
    <row r="124" spans="1:75">
      <c r="A124" s="53"/>
      <c r="B124" s="53"/>
      <c r="C124" s="53"/>
      <c r="D124" s="55"/>
      <c r="E124" s="55"/>
      <c r="P124" s="1">
        <v>1.5</v>
      </c>
      <c r="Q124" s="1">
        <f t="shared" si="56"/>
        <v>1351.574494786071</v>
      </c>
      <c r="R124" s="14">
        <v>11.3</v>
      </c>
      <c r="S124" s="1">
        <f t="shared" si="79"/>
        <v>59.825000000000003</v>
      </c>
      <c r="T124" s="1">
        <f t="shared" si="80"/>
        <v>22.236999999999998</v>
      </c>
      <c r="U124" s="1">
        <f t="shared" si="81"/>
        <v>5.9939999999999998</v>
      </c>
      <c r="V124" s="1">
        <f t="shared" si="82"/>
        <v>0.64399999999999991</v>
      </c>
      <c r="W124" s="14">
        <f t="shared" si="104"/>
        <v>88.7</v>
      </c>
      <c r="Y124" s="1">
        <f t="shared" si="57"/>
        <v>67.446448703494923</v>
      </c>
      <c r="Z124" s="1">
        <f t="shared" si="58"/>
        <v>25.069898534385565</v>
      </c>
      <c r="AA124" s="1">
        <f t="shared" si="59"/>
        <v>6.7576099210822997</v>
      </c>
      <c r="AB124" s="1">
        <f t="shared" si="60"/>
        <v>0.72604284103720396</v>
      </c>
      <c r="AC124" s="14">
        <f t="shared" si="61"/>
        <v>100</v>
      </c>
      <c r="AD124" s="1">
        <f t="shared" si="83"/>
        <v>6.0526765250646861E-2</v>
      </c>
      <c r="AE124" s="1">
        <f t="shared" si="84"/>
        <v>0.41467948325881498</v>
      </c>
      <c r="AF124" s="1">
        <f t="shared" si="85"/>
        <v>0.13818635619130581</v>
      </c>
      <c r="AG124" s="1">
        <f t="shared" si="86"/>
        <v>0.43617457382303143</v>
      </c>
      <c r="AH124" s="1">
        <f t="shared" si="87"/>
        <v>0.26648331532719421</v>
      </c>
      <c r="AI124" s="1">
        <f t="shared" si="88"/>
        <v>0.16378885171512564</v>
      </c>
      <c r="AJ124" s="1">
        <f t="shared" si="89"/>
        <v>0.10123564112746498</v>
      </c>
      <c r="AL124" s="1">
        <f t="shared" si="102"/>
        <v>2957.2728781775713</v>
      </c>
      <c r="AM124" s="1">
        <f t="shared" si="103"/>
        <v>5659.6756297462307</v>
      </c>
      <c r="AN124" s="1">
        <f t="shared" si="90"/>
        <v>34.503269977536384</v>
      </c>
      <c r="AO124" s="1">
        <f t="shared" si="91"/>
        <v>31.957919650146543</v>
      </c>
      <c r="AP124" s="1">
        <f t="shared" si="92"/>
        <v>307.46132653271945</v>
      </c>
      <c r="AQ124" s="1">
        <f t="shared" si="93"/>
        <v>365.87383423911569</v>
      </c>
      <c r="AR124" s="1">
        <f t="shared" si="94"/>
        <v>161.83001819400863</v>
      </c>
      <c r="AS124" s="1">
        <f t="shared" si="95"/>
        <v>145.1355206060428</v>
      </c>
      <c r="AT124" s="1">
        <f t="shared" si="96"/>
        <v>228.07518882943421</v>
      </c>
      <c r="AU124" s="1">
        <f t="shared" si="97"/>
        <v>222.19862888765277</v>
      </c>
      <c r="AV124" s="1">
        <f t="shared" si="98"/>
        <v>291.40013558806049</v>
      </c>
      <c r="AW124" s="1">
        <f t="shared" si="99"/>
        <v>324.71214378434888</v>
      </c>
      <c r="AX124" s="1">
        <f t="shared" si="100"/>
        <v>319.83974298963363</v>
      </c>
      <c r="AY124" s="1">
        <f t="shared" si="101"/>
        <v>445.23771368114262</v>
      </c>
      <c r="BA124" s="1">
        <f t="shared" si="62"/>
        <v>31.957919650146543</v>
      </c>
      <c r="BB124" s="1">
        <f t="shared" si="63"/>
        <v>365.87383423911569</v>
      </c>
      <c r="BC124" s="1">
        <f t="shared" si="64"/>
        <v>145.1355206060428</v>
      </c>
      <c r="BD124" s="1">
        <f t="shared" si="65"/>
        <v>222.19862888765277</v>
      </c>
      <c r="BE124" s="1">
        <f t="shared" si="66"/>
        <v>324.71214378434888</v>
      </c>
      <c r="BF124" s="1">
        <f t="shared" si="67"/>
        <v>445.23771368114262</v>
      </c>
      <c r="BG124" s="1">
        <f t="shared" si="68"/>
        <v>11.448612370406218</v>
      </c>
      <c r="BH124" s="1">
        <f t="shared" si="69"/>
        <v>4.5414570846565505</v>
      </c>
      <c r="BI124" s="1">
        <f t="shared" si="70"/>
        <v>6.9528502268023535</v>
      </c>
      <c r="BJ124" s="1">
        <f t="shared" si="71"/>
        <v>10.160615814141703</v>
      </c>
      <c r="BK124" s="1">
        <f t="shared" si="72"/>
        <v>13.931999283911491</v>
      </c>
      <c r="BM124" s="1">
        <f t="shared" si="73"/>
        <v>5659.6756297462307</v>
      </c>
      <c r="BN124" s="1">
        <f t="shared" si="105"/>
        <v>365.87383423911569</v>
      </c>
      <c r="BO124" s="1">
        <f t="shared" si="105"/>
        <v>145.1355206060428</v>
      </c>
      <c r="BP124" s="1">
        <f t="shared" si="105"/>
        <v>222.19862888765277</v>
      </c>
      <c r="BQ124" s="1">
        <f t="shared" si="105"/>
        <v>324.71214378434888</v>
      </c>
      <c r="BR124" s="1">
        <f t="shared" si="105"/>
        <v>445.23771368114262</v>
      </c>
      <c r="BS124" s="1">
        <f t="shared" si="74"/>
        <v>6.4645724980447472</v>
      </c>
      <c r="BT124" s="1">
        <f t="shared" si="75"/>
        <v>2.5643787754060812</v>
      </c>
      <c r="BU124" s="1">
        <f t="shared" si="76"/>
        <v>3.9259958242097301</v>
      </c>
      <c r="BV124" s="1">
        <f t="shared" si="77"/>
        <v>5.7372924709274971</v>
      </c>
      <c r="BW124" s="1">
        <f t="shared" si="78"/>
        <v>7.8668415437282979</v>
      </c>
    </row>
    <row r="125" spans="1:75">
      <c r="A125" s="53"/>
      <c r="B125" s="53"/>
      <c r="C125" s="53"/>
      <c r="D125" s="55"/>
      <c r="E125" s="55"/>
      <c r="P125" s="1">
        <v>1.5</v>
      </c>
      <c r="Q125" s="1">
        <f t="shared" si="56"/>
        <v>1352.0092773947665</v>
      </c>
      <c r="R125" s="14">
        <v>11.4</v>
      </c>
      <c r="S125" s="1">
        <f t="shared" si="79"/>
        <v>59.85</v>
      </c>
      <c r="T125" s="1">
        <f t="shared" si="80"/>
        <v>22.186</v>
      </c>
      <c r="U125" s="1">
        <f t="shared" si="81"/>
        <v>5.9319999999999995</v>
      </c>
      <c r="V125" s="1">
        <f t="shared" si="82"/>
        <v>0.63200000000000012</v>
      </c>
      <c r="W125" s="14">
        <f t="shared" si="104"/>
        <v>88.600000000000009</v>
      </c>
      <c r="Y125" s="1">
        <f t="shared" si="57"/>
        <v>67.550790067720087</v>
      </c>
      <c r="Z125" s="1">
        <f t="shared" si="58"/>
        <v>25.040632054176069</v>
      </c>
      <c r="AA125" s="1">
        <f t="shared" si="59"/>
        <v>6.6952595936794568</v>
      </c>
      <c r="AB125" s="1">
        <f t="shared" si="60"/>
        <v>0.71331828442437928</v>
      </c>
      <c r="AC125" s="14">
        <f t="shared" si="61"/>
        <v>99.999999999999986</v>
      </c>
      <c r="AD125" s="1">
        <f t="shared" si="83"/>
        <v>6.0248332121881375E-2</v>
      </c>
      <c r="AE125" s="1">
        <f t="shared" si="84"/>
        <v>0.41335735492752251</v>
      </c>
      <c r="AF125" s="1">
        <f t="shared" si="85"/>
        <v>0.13770295602691485</v>
      </c>
      <c r="AG125" s="1">
        <f t="shared" si="86"/>
        <v>0.43452807924518105</v>
      </c>
      <c r="AH125" s="1">
        <f t="shared" si="87"/>
        <v>0.26551048429086949</v>
      </c>
      <c r="AI125" s="1">
        <f t="shared" si="88"/>
        <v>0.16320968067991984</v>
      </c>
      <c r="AJ125" s="1">
        <f t="shared" si="89"/>
        <v>0.1008882263294465</v>
      </c>
      <c r="AL125" s="1">
        <f t="shared" si="102"/>
        <v>2919.577499873938</v>
      </c>
      <c r="AM125" s="1">
        <f t="shared" si="103"/>
        <v>5635.6396812385792</v>
      </c>
      <c r="AN125" s="1">
        <f t="shared" si="90"/>
        <v>34.558414183103089</v>
      </c>
      <c r="AO125" s="1">
        <f t="shared" si="91"/>
        <v>31.980731005698793</v>
      </c>
      <c r="AP125" s="1">
        <f t="shared" si="92"/>
        <v>306.37913599795917</v>
      </c>
      <c r="AQ125" s="1">
        <f t="shared" si="93"/>
        <v>365.35195092121086</v>
      </c>
      <c r="AR125" s="1">
        <f t="shared" si="94"/>
        <v>162.20561719910273</v>
      </c>
      <c r="AS125" s="1">
        <f t="shared" si="95"/>
        <v>145.28525829545561</v>
      </c>
      <c r="AT125" s="1">
        <f t="shared" si="96"/>
        <v>228.20001928611271</v>
      </c>
      <c r="AU125" s="1">
        <f t="shared" si="97"/>
        <v>222.25127266307783</v>
      </c>
      <c r="AV125" s="1">
        <f t="shared" si="98"/>
        <v>290.75496258864524</v>
      </c>
      <c r="AW125" s="1">
        <f t="shared" si="99"/>
        <v>324.41427377386026</v>
      </c>
      <c r="AX125" s="1">
        <f t="shared" si="100"/>
        <v>317.74958339718796</v>
      </c>
      <c r="AY125" s="1">
        <f t="shared" si="101"/>
        <v>444.11939674882728</v>
      </c>
      <c r="BA125" s="1">
        <f t="shared" si="62"/>
        <v>31.980731005698793</v>
      </c>
      <c r="BB125" s="1">
        <f t="shared" si="63"/>
        <v>365.35195092121086</v>
      </c>
      <c r="BC125" s="1">
        <f t="shared" si="64"/>
        <v>145.28525829545561</v>
      </c>
      <c r="BD125" s="1">
        <f t="shared" si="65"/>
        <v>222.25127266307783</v>
      </c>
      <c r="BE125" s="1">
        <f t="shared" si="66"/>
        <v>324.41427377386026</v>
      </c>
      <c r="BF125" s="1">
        <f t="shared" si="67"/>
        <v>444.11939674882728</v>
      </c>
      <c r="BG125" s="1">
        <f t="shared" si="68"/>
        <v>11.424127574072873</v>
      </c>
      <c r="BH125" s="1">
        <f t="shared" si="69"/>
        <v>4.5428998564656498</v>
      </c>
      <c r="BI125" s="1">
        <f t="shared" si="70"/>
        <v>6.9495369766086288</v>
      </c>
      <c r="BJ125" s="1">
        <f t="shared" si="71"/>
        <v>10.144054359359433</v>
      </c>
      <c r="BK125" s="1">
        <f t="shared" si="72"/>
        <v>13.887093345980354</v>
      </c>
      <c r="BM125" s="1">
        <f t="shared" si="73"/>
        <v>5635.6396812385792</v>
      </c>
      <c r="BN125" s="1">
        <f t="shared" si="105"/>
        <v>365.35195092121086</v>
      </c>
      <c r="BO125" s="1">
        <f t="shared" si="105"/>
        <v>145.28525829545561</v>
      </c>
      <c r="BP125" s="1">
        <f t="shared" si="105"/>
        <v>222.25127266307783</v>
      </c>
      <c r="BQ125" s="1">
        <f t="shared" si="105"/>
        <v>324.41427377386026</v>
      </c>
      <c r="BR125" s="1">
        <f t="shared" si="105"/>
        <v>444.11939674882728</v>
      </c>
      <c r="BS125" s="1">
        <f t="shared" si="74"/>
        <v>6.4828834273683595</v>
      </c>
      <c r="BT125" s="1">
        <f t="shared" si="75"/>
        <v>2.5779728036751521</v>
      </c>
      <c r="BU125" s="1">
        <f t="shared" si="76"/>
        <v>3.9436742807203795</v>
      </c>
      <c r="BV125" s="1">
        <f t="shared" si="77"/>
        <v>5.7564764982022725</v>
      </c>
      <c r="BW125" s="1">
        <f t="shared" si="78"/>
        <v>7.8805498908549882</v>
      </c>
    </row>
    <row r="126" spans="1:75">
      <c r="A126" s="53"/>
      <c r="B126" s="53"/>
      <c r="C126" s="53"/>
      <c r="D126" s="55"/>
      <c r="E126" s="55"/>
      <c r="P126" s="1">
        <v>1.5</v>
      </c>
      <c r="Q126" s="1">
        <f t="shared" si="56"/>
        <v>1352.4440600034623</v>
      </c>
      <c r="R126" s="14">
        <v>11.5</v>
      </c>
      <c r="S126" s="1">
        <f t="shared" si="79"/>
        <v>59.875</v>
      </c>
      <c r="T126" s="1">
        <f t="shared" si="80"/>
        <v>22.134999999999998</v>
      </c>
      <c r="U126" s="1">
        <f t="shared" si="81"/>
        <v>5.87</v>
      </c>
      <c r="V126" s="1">
        <f t="shared" si="82"/>
        <v>0.62000000000000011</v>
      </c>
      <c r="W126" s="14">
        <f t="shared" si="104"/>
        <v>88.5</v>
      </c>
      <c r="Y126" s="1">
        <f t="shared" si="57"/>
        <v>67.655367231638422</v>
      </c>
      <c r="Z126" s="1">
        <f t="shared" si="58"/>
        <v>25.011299435028249</v>
      </c>
      <c r="AA126" s="1">
        <f t="shared" si="59"/>
        <v>6.6327683615819213</v>
      </c>
      <c r="AB126" s="1">
        <f t="shared" si="60"/>
        <v>0.70056497175141264</v>
      </c>
      <c r="AC126" s="14">
        <f t="shared" si="61"/>
        <v>100.00000000000001</v>
      </c>
      <c r="AD126" s="1">
        <f t="shared" si="83"/>
        <v>5.9969269765706261E-2</v>
      </c>
      <c r="AE126" s="1">
        <f t="shared" si="84"/>
        <v>0.41203223873559452</v>
      </c>
      <c r="AF126" s="1">
        <f t="shared" si="85"/>
        <v>0.13721846343277386</v>
      </c>
      <c r="AG126" s="1">
        <f t="shared" si="86"/>
        <v>0.43287786377562931</v>
      </c>
      <c r="AH126" s="1">
        <f t="shared" si="87"/>
        <v>0.26453545476632712</v>
      </c>
      <c r="AI126" s="1">
        <f t="shared" si="88"/>
        <v>0.16262920078361756</v>
      </c>
      <c r="AJ126" s="1">
        <f t="shared" si="89"/>
        <v>0.10054002641324043</v>
      </c>
      <c r="AL126" s="1">
        <f t="shared" si="102"/>
        <v>2882.1501171635446</v>
      </c>
      <c r="AM126" s="1">
        <f t="shared" si="103"/>
        <v>5611.6962937248836</v>
      </c>
      <c r="AN126" s="1">
        <f t="shared" si="90"/>
        <v>34.613886542465025</v>
      </c>
      <c r="AO126" s="1">
        <f t="shared" si="91"/>
        <v>32.003628010366327</v>
      </c>
      <c r="AP126" s="1">
        <f t="shared" si="92"/>
        <v>305.29575586016108</v>
      </c>
      <c r="AQ126" s="1">
        <f t="shared" si="93"/>
        <v>364.8297231380713</v>
      </c>
      <c r="AR126" s="1">
        <f t="shared" si="94"/>
        <v>162.58394791590501</v>
      </c>
      <c r="AS126" s="1">
        <f t="shared" si="95"/>
        <v>145.43568168345951</v>
      </c>
      <c r="AT126" s="1">
        <f t="shared" si="96"/>
        <v>228.32552030330444</v>
      </c>
      <c r="AU126" s="1">
        <f t="shared" si="97"/>
        <v>222.30409220777548</v>
      </c>
      <c r="AV126" s="1">
        <f t="shared" si="98"/>
        <v>290.10820781397274</v>
      </c>
      <c r="AW126" s="1">
        <f t="shared" si="99"/>
        <v>324.11596015681778</v>
      </c>
      <c r="AX126" s="1">
        <f t="shared" si="100"/>
        <v>315.66361345739716</v>
      </c>
      <c r="AY126" s="1">
        <f t="shared" si="101"/>
        <v>443.00238993759746</v>
      </c>
      <c r="BA126" s="1">
        <f t="shared" si="62"/>
        <v>32.003628010366327</v>
      </c>
      <c r="BB126" s="1">
        <f t="shared" si="63"/>
        <v>364.8297231380713</v>
      </c>
      <c r="BC126" s="1">
        <f t="shared" si="64"/>
        <v>145.43568168345951</v>
      </c>
      <c r="BD126" s="1">
        <f t="shared" si="65"/>
        <v>222.30409220777548</v>
      </c>
      <c r="BE126" s="1">
        <f t="shared" si="66"/>
        <v>324.11596015681778</v>
      </c>
      <c r="BF126" s="1">
        <f t="shared" si="67"/>
        <v>443.00238993759746</v>
      </c>
      <c r="BG126" s="1">
        <f t="shared" si="68"/>
        <v>11.399636410593791</v>
      </c>
      <c r="BH126" s="1">
        <f t="shared" si="69"/>
        <v>4.5443498354733807</v>
      </c>
      <c r="BI126" s="1">
        <f t="shared" si="70"/>
        <v>6.946215352077231</v>
      </c>
      <c r="BJ126" s="1">
        <f t="shared" si="71"/>
        <v>10.127475549079406</v>
      </c>
      <c r="BK126" s="1">
        <f t="shared" si="72"/>
        <v>13.842255315369373</v>
      </c>
      <c r="BM126" s="1">
        <f t="shared" si="73"/>
        <v>5611.6962937248836</v>
      </c>
      <c r="BN126" s="1">
        <f t="shared" si="105"/>
        <v>364.8297231380713</v>
      </c>
      <c r="BO126" s="1">
        <f t="shared" si="105"/>
        <v>145.43568168345951</v>
      </c>
      <c r="BP126" s="1">
        <f t="shared" si="105"/>
        <v>222.30409220777548</v>
      </c>
      <c r="BQ126" s="1">
        <f t="shared" si="105"/>
        <v>324.11596015681778</v>
      </c>
      <c r="BR126" s="1">
        <f t="shared" si="105"/>
        <v>443.00238993759746</v>
      </c>
      <c r="BS126" s="1">
        <f t="shared" si="74"/>
        <v>6.5012378440014924</v>
      </c>
      <c r="BT126" s="1">
        <f t="shared" si="75"/>
        <v>2.5916527565130125</v>
      </c>
      <c r="BU126" s="1">
        <f t="shared" si="76"/>
        <v>3.9614419699861618</v>
      </c>
      <c r="BV126" s="1">
        <f t="shared" si="77"/>
        <v>5.7757216925522332</v>
      </c>
      <c r="BW126" s="1">
        <f t="shared" si="78"/>
        <v>7.8942688048348595</v>
      </c>
    </row>
    <row r="127" spans="1:75">
      <c r="A127" s="53"/>
      <c r="B127" s="53"/>
      <c r="C127" s="53"/>
      <c r="D127" s="55"/>
      <c r="E127" s="55"/>
      <c r="P127" s="1">
        <v>1.5</v>
      </c>
      <c r="Q127" s="1">
        <f t="shared" si="56"/>
        <v>1352.878842612158</v>
      </c>
      <c r="R127" s="14">
        <v>11.6</v>
      </c>
      <c r="S127" s="1">
        <f t="shared" si="79"/>
        <v>59.9</v>
      </c>
      <c r="T127" s="1">
        <f t="shared" si="80"/>
        <v>22.084</v>
      </c>
      <c r="U127" s="1">
        <f t="shared" si="81"/>
        <v>5.8079999999999998</v>
      </c>
      <c r="V127" s="1">
        <f t="shared" si="82"/>
        <v>0.6080000000000001</v>
      </c>
      <c r="W127" s="14">
        <f t="shared" si="104"/>
        <v>88.4</v>
      </c>
      <c r="Y127" s="1">
        <f t="shared" si="57"/>
        <v>67.76018099547511</v>
      </c>
      <c r="Z127" s="1">
        <f t="shared" si="58"/>
        <v>24.981900452488688</v>
      </c>
      <c r="AA127" s="1">
        <f t="shared" si="59"/>
        <v>6.5701357466063337</v>
      </c>
      <c r="AB127" s="1">
        <f t="shared" si="60"/>
        <v>0.68778280542986436</v>
      </c>
      <c r="AC127" s="14">
        <f t="shared" si="61"/>
        <v>100</v>
      </c>
      <c r="AD127" s="1">
        <f t="shared" si="83"/>
        <v>5.9689576046734374E-2</v>
      </c>
      <c r="AE127" s="1">
        <f t="shared" si="84"/>
        <v>0.41070412454323213</v>
      </c>
      <c r="AF127" s="1">
        <f t="shared" si="85"/>
        <v>0.13673287470154202</v>
      </c>
      <c r="AG127" s="1">
        <f t="shared" si="86"/>
        <v>0.43122391478691563</v>
      </c>
      <c r="AH127" s="1">
        <f t="shared" si="87"/>
        <v>0.26355821929263412</v>
      </c>
      <c r="AI127" s="1">
        <f t="shared" si="88"/>
        <v>0.16204740758438244</v>
      </c>
      <c r="AJ127" s="1">
        <f t="shared" si="89"/>
        <v>0.10019103871441849</v>
      </c>
      <c r="AL127" s="1">
        <f t="shared" si="102"/>
        <v>2844.9903521053402</v>
      </c>
      <c r="AM127" s="1">
        <f t="shared" si="103"/>
        <v>5587.8453804350602</v>
      </c>
      <c r="AN127" s="1">
        <f t="shared" si="90"/>
        <v>34.669690448144344</v>
      </c>
      <c r="AO127" s="1">
        <f t="shared" si="91"/>
        <v>32.026611307243726</v>
      </c>
      <c r="AP127" s="1">
        <f t="shared" si="92"/>
        <v>304.21117923972389</v>
      </c>
      <c r="AQ127" s="1">
        <f t="shared" si="93"/>
        <v>364.30714948377516</v>
      </c>
      <c r="AR127" s="1">
        <f t="shared" si="94"/>
        <v>162.96504386715642</v>
      </c>
      <c r="AS127" s="1">
        <f t="shared" si="95"/>
        <v>145.58679687469828</v>
      </c>
      <c r="AT127" s="1">
        <f t="shared" si="96"/>
        <v>228.45169873722918</v>
      </c>
      <c r="AU127" s="1">
        <f t="shared" si="97"/>
        <v>222.35708881578799</v>
      </c>
      <c r="AV127" s="1">
        <f t="shared" si="98"/>
        <v>289.45985991478079</v>
      </c>
      <c r="AW127" s="1">
        <f t="shared" si="99"/>
        <v>323.81720067197261</v>
      </c>
      <c r="AX127" s="1">
        <f t="shared" si="100"/>
        <v>313.58184389334411</v>
      </c>
      <c r="AY127" s="1">
        <f t="shared" si="101"/>
        <v>441.88669557514703</v>
      </c>
      <c r="BA127" s="1">
        <f t="shared" si="62"/>
        <v>32.026611307243726</v>
      </c>
      <c r="BB127" s="1">
        <f t="shared" si="63"/>
        <v>364.30714948377516</v>
      </c>
      <c r="BC127" s="1">
        <f t="shared" si="64"/>
        <v>145.58679687469828</v>
      </c>
      <c r="BD127" s="1">
        <f t="shared" si="65"/>
        <v>222.35708881578799</v>
      </c>
      <c r="BE127" s="1">
        <f t="shared" si="66"/>
        <v>323.81720067197261</v>
      </c>
      <c r="BF127" s="1">
        <f t="shared" si="67"/>
        <v>441.88669557514703</v>
      </c>
      <c r="BG127" s="1">
        <f t="shared" si="68"/>
        <v>11.375138817804828</v>
      </c>
      <c r="BH127" s="1">
        <f t="shared" si="69"/>
        <v>4.5458070939203514</v>
      </c>
      <c r="BI127" s="1">
        <f t="shared" si="70"/>
        <v>6.9428852988107312</v>
      </c>
      <c r="BJ127" s="1">
        <f t="shared" si="71"/>
        <v>10.110879279904713</v>
      </c>
      <c r="BK127" s="1">
        <f t="shared" si="72"/>
        <v>13.797485201789108</v>
      </c>
      <c r="BM127" s="1">
        <f t="shared" si="73"/>
        <v>5587.8453804350602</v>
      </c>
      <c r="BN127" s="1">
        <f t="shared" si="105"/>
        <v>364.30714948377516</v>
      </c>
      <c r="BO127" s="1">
        <f t="shared" si="105"/>
        <v>145.58679687469828</v>
      </c>
      <c r="BP127" s="1">
        <f t="shared" si="105"/>
        <v>222.35708881578799</v>
      </c>
      <c r="BQ127" s="1">
        <f t="shared" si="105"/>
        <v>323.81720067197261</v>
      </c>
      <c r="BR127" s="1">
        <f t="shared" si="105"/>
        <v>441.88669557514703</v>
      </c>
      <c r="BS127" s="1">
        <f t="shared" si="74"/>
        <v>6.5196354709337143</v>
      </c>
      <c r="BT127" s="1">
        <f t="shared" si="75"/>
        <v>2.6054192083490175</v>
      </c>
      <c r="BU127" s="1">
        <f t="shared" si="76"/>
        <v>3.9792992410694734</v>
      </c>
      <c r="BV127" s="1">
        <f t="shared" si="77"/>
        <v>5.7950279334100108</v>
      </c>
      <c r="BW127" s="1">
        <f t="shared" si="78"/>
        <v>7.9079979042072646</v>
      </c>
    </row>
    <row r="128" spans="1:75">
      <c r="A128" s="53"/>
      <c r="B128" s="53"/>
      <c r="C128" s="53"/>
      <c r="D128" s="55"/>
      <c r="E128" s="55"/>
      <c r="P128" s="1">
        <v>1.5</v>
      </c>
      <c r="Q128" s="1">
        <f t="shared" si="56"/>
        <v>1353.3136252208535</v>
      </c>
      <c r="R128" s="14">
        <v>11.7</v>
      </c>
      <c r="S128" s="1">
        <f t="shared" si="79"/>
        <v>59.924999999999997</v>
      </c>
      <c r="T128" s="1">
        <f t="shared" si="80"/>
        <v>22.033000000000001</v>
      </c>
      <c r="U128" s="1">
        <f t="shared" si="81"/>
        <v>5.7460000000000004</v>
      </c>
      <c r="V128" s="1">
        <f t="shared" si="82"/>
        <v>0.59600000000000009</v>
      </c>
      <c r="W128" s="14">
        <f t="shared" si="104"/>
        <v>88.3</v>
      </c>
      <c r="Y128" s="1">
        <f t="shared" si="57"/>
        <v>67.865232163080407</v>
      </c>
      <c r="Z128" s="1">
        <f t="shared" si="58"/>
        <v>24.952434881087207</v>
      </c>
      <c r="AA128" s="1">
        <f t="shared" si="59"/>
        <v>6.5073612684031712</v>
      </c>
      <c r="AB128" s="1">
        <f t="shared" si="60"/>
        <v>0.67497168742921865</v>
      </c>
      <c r="AC128" s="14">
        <f t="shared" si="61"/>
        <v>100.00000000000001</v>
      </c>
      <c r="AD128" s="1">
        <f t="shared" si="83"/>
        <v>5.9409248819905253E-2</v>
      </c>
      <c r="AE128" s="1">
        <f t="shared" si="84"/>
        <v>0.40937300216470368</v>
      </c>
      <c r="AF128" s="1">
        <f t="shared" si="85"/>
        <v>0.13624618610908432</v>
      </c>
      <c r="AG128" s="1">
        <f t="shared" si="86"/>
        <v>0.42956621959437702</v>
      </c>
      <c r="AH128" s="1">
        <f t="shared" si="87"/>
        <v>0.26257877037505972</v>
      </c>
      <c r="AI128" s="1">
        <f t="shared" si="88"/>
        <v>0.16146429662025671</v>
      </c>
      <c r="AJ128" s="1">
        <f t="shared" si="89"/>
        <v>9.9841260556482569E-2</v>
      </c>
      <c r="AL128" s="1">
        <f t="shared" si="102"/>
        <v>2808.097825122858</v>
      </c>
      <c r="AM128" s="1">
        <f t="shared" si="103"/>
        <v>5564.08685432128</v>
      </c>
      <c r="AN128" s="1">
        <f t="shared" si="90"/>
        <v>34.725829342746565</v>
      </c>
      <c r="AO128" s="1">
        <f t="shared" si="91"/>
        <v>32.049681546863411</v>
      </c>
      <c r="AP128" s="1">
        <f t="shared" si="92"/>
        <v>303.12539918482923</v>
      </c>
      <c r="AQ128" s="1">
        <f t="shared" si="93"/>
        <v>363.78422854104912</v>
      </c>
      <c r="AR128" s="1">
        <f t="shared" si="94"/>
        <v>163.34893915619617</v>
      </c>
      <c r="AS128" s="1">
        <f t="shared" si="95"/>
        <v>145.73861005659143</v>
      </c>
      <c r="AT128" s="1">
        <f t="shared" si="96"/>
        <v>228.57856154778779</v>
      </c>
      <c r="AU128" s="1">
        <f t="shared" si="97"/>
        <v>222.4102637964034</v>
      </c>
      <c r="AV128" s="1">
        <f t="shared" si="98"/>
        <v>288.80990740630818</v>
      </c>
      <c r="AW128" s="1">
        <f t="shared" si="99"/>
        <v>323.51799303722333</v>
      </c>
      <c r="AX128" s="1">
        <f t="shared" si="100"/>
        <v>311.5042855051816</v>
      </c>
      <c r="AY128" s="1">
        <f t="shared" si="101"/>
        <v>440.77231600189947</v>
      </c>
      <c r="BA128" s="1">
        <f t="shared" si="62"/>
        <v>32.049681546863411</v>
      </c>
      <c r="BB128" s="1">
        <f t="shared" si="63"/>
        <v>363.78422854104912</v>
      </c>
      <c r="BC128" s="1">
        <f t="shared" si="64"/>
        <v>145.73861005659143</v>
      </c>
      <c r="BD128" s="1">
        <f t="shared" si="65"/>
        <v>222.4102637964034</v>
      </c>
      <c r="BE128" s="1">
        <f t="shared" si="66"/>
        <v>323.51799303722333</v>
      </c>
      <c r="BF128" s="1">
        <f t="shared" si="67"/>
        <v>440.77231600189947</v>
      </c>
      <c r="BG128" s="1">
        <f t="shared" si="68"/>
        <v>11.350634732801312</v>
      </c>
      <c r="BH128" s="1">
        <f t="shared" si="69"/>
        <v>4.5472717051335056</v>
      </c>
      <c r="BI128" s="1">
        <f t="shared" si="70"/>
        <v>6.9395467618357634</v>
      </c>
      <c r="BJ128" s="1">
        <f t="shared" si="71"/>
        <v>10.094265447354653</v>
      </c>
      <c r="BK128" s="1">
        <f t="shared" si="72"/>
        <v>13.752783014626749</v>
      </c>
      <c r="BM128" s="1">
        <f t="shared" si="73"/>
        <v>5564.08685432128</v>
      </c>
      <c r="BN128" s="1">
        <f t="shared" si="105"/>
        <v>363.78422854104912</v>
      </c>
      <c r="BO128" s="1">
        <f t="shared" si="105"/>
        <v>145.73861005659143</v>
      </c>
      <c r="BP128" s="1">
        <f t="shared" si="105"/>
        <v>222.4102637964034</v>
      </c>
      <c r="BQ128" s="1">
        <f t="shared" si="105"/>
        <v>323.51799303722333</v>
      </c>
      <c r="BR128" s="1">
        <f t="shared" si="105"/>
        <v>440.77231600189947</v>
      </c>
      <c r="BS128" s="1">
        <f t="shared" si="74"/>
        <v>6.5380760233553961</v>
      </c>
      <c r="BT128" s="1">
        <f t="shared" si="75"/>
        <v>2.6192727373298514</v>
      </c>
      <c r="BU128" s="1">
        <f t="shared" si="76"/>
        <v>3.9972464416811038</v>
      </c>
      <c r="BV128" s="1">
        <f t="shared" si="77"/>
        <v>5.8143950931673016</v>
      </c>
      <c r="BW128" s="1">
        <f t="shared" si="78"/>
        <v>7.9217368014228429</v>
      </c>
    </row>
    <row r="129" spans="1:75">
      <c r="A129" s="53"/>
      <c r="B129" s="53"/>
      <c r="C129" s="53"/>
      <c r="D129" s="55"/>
      <c r="E129" s="55"/>
      <c r="P129" s="1">
        <v>1.5</v>
      </c>
      <c r="Q129" s="1">
        <f t="shared" si="56"/>
        <v>1353.7484078295493</v>
      </c>
      <c r="R129" s="14">
        <v>11.8</v>
      </c>
      <c r="S129" s="1">
        <f t="shared" si="79"/>
        <v>59.95</v>
      </c>
      <c r="T129" s="1">
        <f t="shared" si="80"/>
        <v>21.981999999999999</v>
      </c>
      <c r="U129" s="1">
        <f t="shared" si="81"/>
        <v>5.6839999999999993</v>
      </c>
      <c r="V129" s="1">
        <f t="shared" si="82"/>
        <v>0.58400000000000007</v>
      </c>
      <c r="W129" s="14">
        <f t="shared" si="104"/>
        <v>88.2</v>
      </c>
      <c r="Y129" s="1">
        <f t="shared" si="57"/>
        <v>67.970521541950106</v>
      </c>
      <c r="Z129" s="1">
        <f t="shared" si="58"/>
        <v>24.922902494331062</v>
      </c>
      <c r="AA129" s="1">
        <f t="shared" si="59"/>
        <v>6.4444444444444438</v>
      </c>
      <c r="AB129" s="1">
        <f t="shared" si="60"/>
        <v>0.66213151927437641</v>
      </c>
      <c r="AC129" s="14">
        <f t="shared" si="61"/>
        <v>100</v>
      </c>
      <c r="AD129" s="1">
        <f t="shared" si="83"/>
        <v>5.9128285930430236E-2</v>
      </c>
      <c r="AE129" s="1">
        <f t="shared" si="84"/>
        <v>0.40803886136808315</v>
      </c>
      <c r="AF129" s="1">
        <f t="shared" si="85"/>
        <v>0.13575839391437611</v>
      </c>
      <c r="AG129" s="1">
        <f t="shared" si="86"/>
        <v>0.42790476545582357</v>
      </c>
      <c r="AH129" s="1">
        <f t="shared" si="87"/>
        <v>0.26159710048488294</v>
      </c>
      <c r="AI129" s="1">
        <f t="shared" si="88"/>
        <v>0.16087986340904667</v>
      </c>
      <c r="AJ129" s="1">
        <f t="shared" si="89"/>
        <v>9.949068925079621E-2</v>
      </c>
      <c r="AL129" s="1">
        <f t="shared" si="102"/>
        <v>2771.4721549875558</v>
      </c>
      <c r="AM129" s="1">
        <f t="shared" si="103"/>
        <v>5540.4206280557401</v>
      </c>
      <c r="AN129" s="1">
        <f t="shared" si="90"/>
        <v>34.782306719923639</v>
      </c>
      <c r="AO129" s="1">
        <f t="shared" si="91"/>
        <v>32.072839387313074</v>
      </c>
      <c r="AP129" s="1">
        <f t="shared" si="92"/>
        <v>302.03840867034046</v>
      </c>
      <c r="AQ129" s="1">
        <f t="shared" si="93"/>
        <v>363.26095888112781</v>
      </c>
      <c r="AR129" s="1">
        <f t="shared" si="94"/>
        <v>163.73566847997745</v>
      </c>
      <c r="AS129" s="1">
        <f t="shared" si="95"/>
        <v>145.89112750085741</v>
      </c>
      <c r="AT129" s="1">
        <f t="shared" si="96"/>
        <v>228.70611580064298</v>
      </c>
      <c r="AU129" s="1">
        <f t="shared" si="97"/>
        <v>222.46361847440542</v>
      </c>
      <c r="AV129" s="1">
        <f t="shared" si="98"/>
        <v>288.1583386660264</v>
      </c>
      <c r="AW129" s="1">
        <f t="shared" si="99"/>
        <v>323.21833494933185</v>
      </c>
      <c r="AX129" s="1">
        <f t="shared" si="100"/>
        <v>309.43094917104622</v>
      </c>
      <c r="AY129" s="1">
        <f t="shared" si="101"/>
        <v>439.65925357112945</v>
      </c>
      <c r="BA129" s="1">
        <f t="shared" si="62"/>
        <v>32.072839387313074</v>
      </c>
      <c r="BB129" s="1">
        <f t="shared" si="63"/>
        <v>363.26095888112781</v>
      </c>
      <c r="BC129" s="1">
        <f t="shared" si="64"/>
        <v>145.89112750085741</v>
      </c>
      <c r="BD129" s="1">
        <f t="shared" si="65"/>
        <v>222.46361847440542</v>
      </c>
      <c r="BE129" s="1">
        <f t="shared" si="66"/>
        <v>323.21833494933185</v>
      </c>
      <c r="BF129" s="1">
        <f t="shared" si="67"/>
        <v>439.65925357112945</v>
      </c>
      <c r="BG129" s="1">
        <f t="shared" si="68"/>
        <v>11.326124091926252</v>
      </c>
      <c r="BH129" s="1">
        <f t="shared" si="69"/>
        <v>4.5487437435479121</v>
      </c>
      <c r="BI129" s="1">
        <f t="shared" si="70"/>
        <v>6.9361996855945494</v>
      </c>
      <c r="BJ129" s="1">
        <f t="shared" si="71"/>
        <v>10.077633945848463</v>
      </c>
      <c r="BK129" s="1">
        <f t="shared" si="72"/>
        <v>13.708148762938766</v>
      </c>
      <c r="BM129" s="1">
        <f t="shared" si="73"/>
        <v>5540.4206280557401</v>
      </c>
      <c r="BN129" s="1">
        <f t="shared" si="105"/>
        <v>363.26095888112781</v>
      </c>
      <c r="BO129" s="1">
        <f t="shared" si="105"/>
        <v>145.89112750085741</v>
      </c>
      <c r="BP129" s="1">
        <f t="shared" si="105"/>
        <v>222.46361847440542</v>
      </c>
      <c r="BQ129" s="1">
        <f t="shared" si="105"/>
        <v>323.21833494933185</v>
      </c>
      <c r="BR129" s="1">
        <f t="shared" si="105"/>
        <v>439.65925357112945</v>
      </c>
      <c r="BS129" s="1">
        <f t="shared" si="74"/>
        <v>6.5565592085488351</v>
      </c>
      <c r="BT129" s="1">
        <f t="shared" si="75"/>
        <v>2.6332139253487314</v>
      </c>
      <c r="BU129" s="1">
        <f t="shared" si="76"/>
        <v>4.015283918117837</v>
      </c>
      <c r="BV129" s="1">
        <f t="shared" si="77"/>
        <v>5.8338230370562414</v>
      </c>
      <c r="BW129" s="1">
        <f t="shared" si="78"/>
        <v>7.93548510278751</v>
      </c>
    </row>
    <row r="130" spans="1:75">
      <c r="A130" s="53"/>
      <c r="B130" s="53"/>
      <c r="C130" s="53"/>
      <c r="D130" s="55"/>
      <c r="E130" s="55"/>
      <c r="P130" s="1">
        <v>1.5</v>
      </c>
      <c r="Q130" s="1">
        <f t="shared" si="56"/>
        <v>1354.1831904382448</v>
      </c>
      <c r="R130" s="14">
        <v>11.9</v>
      </c>
      <c r="S130" s="1">
        <f t="shared" si="79"/>
        <v>59.975000000000001</v>
      </c>
      <c r="T130" s="1">
        <f t="shared" si="80"/>
        <v>21.931000000000001</v>
      </c>
      <c r="U130" s="1">
        <f t="shared" si="81"/>
        <v>5.6219999999999999</v>
      </c>
      <c r="V130" s="1">
        <f t="shared" si="82"/>
        <v>0.57200000000000006</v>
      </c>
      <c r="W130" s="14">
        <f t="shared" si="104"/>
        <v>88.100000000000009</v>
      </c>
      <c r="Y130" s="1">
        <f t="shared" si="57"/>
        <v>68.076049943246304</v>
      </c>
      <c r="Z130" s="1">
        <f t="shared" si="58"/>
        <v>24.893303064699204</v>
      </c>
      <c r="AA130" s="1">
        <f t="shared" si="59"/>
        <v>6.3813847900113503</v>
      </c>
      <c r="AB130" s="1">
        <f t="shared" si="60"/>
        <v>0.64926220204313279</v>
      </c>
      <c r="AC130" s="14">
        <f t="shared" si="61"/>
        <v>99.999999999999986</v>
      </c>
      <c r="AD130" s="1">
        <f t="shared" si="83"/>
        <v>5.884668521373735E-2</v>
      </c>
      <c r="AE130" s="1">
        <f t="shared" si="84"/>
        <v>0.40670169187498911</v>
      </c>
      <c r="AF130" s="1">
        <f t="shared" si="85"/>
        <v>0.13526949435940752</v>
      </c>
      <c r="AG130" s="1">
        <f t="shared" si="86"/>
        <v>0.42623953957121219</v>
      </c>
      <c r="AH130" s="1">
        <f t="shared" si="87"/>
        <v>0.2606132020592008</v>
      </c>
      <c r="AI130" s="1">
        <f t="shared" si="88"/>
        <v>0.16029410344820852</v>
      </c>
      <c r="AJ130" s="1">
        <f t="shared" si="89"/>
        <v>9.9139322096515811E-2</v>
      </c>
      <c r="AL130" s="1">
        <f t="shared" si="102"/>
        <v>2735.1129588019071</v>
      </c>
      <c r="AM130" s="1">
        <f t="shared" si="103"/>
        <v>5516.8466140283963</v>
      </c>
      <c r="AN130" s="1">
        <f t="shared" si="90"/>
        <v>34.839126125359613</v>
      </c>
      <c r="AO130" s="1">
        <f t="shared" si="91"/>
        <v>32.096085494355485</v>
      </c>
      <c r="AP130" s="1">
        <f t="shared" si="92"/>
        <v>300.95020059667911</v>
      </c>
      <c r="AQ130" s="1">
        <f t="shared" si="93"/>
        <v>362.7373390636115</v>
      </c>
      <c r="AR130" s="1">
        <f t="shared" si="94"/>
        <v>164.12526714244217</v>
      </c>
      <c r="AS130" s="1">
        <f t="shared" si="95"/>
        <v>146.04435556507241</v>
      </c>
      <c r="AT130" s="1">
        <f t="shared" si="96"/>
        <v>228.83436866935185</v>
      </c>
      <c r="AU130" s="1">
        <f t="shared" si="97"/>
        <v>222.51715419032934</v>
      </c>
      <c r="AV130" s="1">
        <f t="shared" si="98"/>
        <v>287.50514193132011</v>
      </c>
      <c r="AW130" s="1">
        <f t="shared" si="99"/>
        <v>322.91822408363424</v>
      </c>
      <c r="AX130" s="1">
        <f t="shared" si="100"/>
        <v>307.36184584798747</v>
      </c>
      <c r="AY130" s="1">
        <f t="shared" si="101"/>
        <v>438.54751064908629</v>
      </c>
      <c r="BA130" s="1">
        <f t="shared" si="62"/>
        <v>32.096085494355485</v>
      </c>
      <c r="BB130" s="1">
        <f t="shared" si="63"/>
        <v>362.7373390636115</v>
      </c>
      <c r="BC130" s="1">
        <f t="shared" si="64"/>
        <v>146.04435556507241</v>
      </c>
      <c r="BD130" s="1">
        <f t="shared" si="65"/>
        <v>222.51715419032934</v>
      </c>
      <c r="BE130" s="1">
        <f t="shared" si="66"/>
        <v>322.91822408363424</v>
      </c>
      <c r="BF130" s="1">
        <f t="shared" si="67"/>
        <v>438.54751064908629</v>
      </c>
      <c r="BG130" s="1">
        <f t="shared" si="68"/>
        <v>11.301606830758336</v>
      </c>
      <c r="BH130" s="1">
        <f t="shared" si="69"/>
        <v>4.5502232847291051</v>
      </c>
      <c r="BI130" s="1">
        <f t="shared" si="70"/>
        <v>6.9328440139362755</v>
      </c>
      <c r="BJ130" s="1">
        <f t="shared" si="71"/>
        <v>10.060984668688761</v>
      </c>
      <c r="BK130" s="1">
        <f t="shared" si="72"/>
        <v>13.663582455443377</v>
      </c>
      <c r="BM130" s="1">
        <f t="shared" si="73"/>
        <v>5516.8466140283963</v>
      </c>
      <c r="BN130" s="1">
        <f t="shared" si="105"/>
        <v>362.7373390636115</v>
      </c>
      <c r="BO130" s="1">
        <f t="shared" si="105"/>
        <v>146.04435556507241</v>
      </c>
      <c r="BP130" s="1">
        <f t="shared" si="105"/>
        <v>222.51715419032934</v>
      </c>
      <c r="BQ130" s="1">
        <f t="shared" si="105"/>
        <v>322.91822408363424</v>
      </c>
      <c r="BR130" s="1">
        <f t="shared" si="105"/>
        <v>438.54751064908629</v>
      </c>
      <c r="BS130" s="1">
        <f t="shared" si="74"/>
        <v>6.5750847257785372</v>
      </c>
      <c r="BT130" s="1">
        <f t="shared" si="75"/>
        <v>2.6472433580753654</v>
      </c>
      <c r="BU130" s="1">
        <f t="shared" si="76"/>
        <v>4.0334120151991595</v>
      </c>
      <c r="BV130" s="1">
        <f t="shared" si="77"/>
        <v>5.8533116230295121</v>
      </c>
      <c r="BW130" s="1">
        <f t="shared" si="78"/>
        <v>7.9492424084065538</v>
      </c>
    </row>
    <row r="131" spans="1:75">
      <c r="A131" s="53"/>
      <c r="B131" s="53"/>
      <c r="C131" s="53"/>
      <c r="D131" s="55"/>
      <c r="E131" s="55"/>
      <c r="P131" s="1">
        <v>1.5</v>
      </c>
      <c r="Q131" s="1">
        <f t="shared" si="56"/>
        <v>1354.6179730469405</v>
      </c>
      <c r="R131" s="14">
        <v>12</v>
      </c>
      <c r="S131" s="1">
        <f t="shared" si="79"/>
        <v>60</v>
      </c>
      <c r="T131" s="1">
        <f t="shared" si="80"/>
        <v>21.88</v>
      </c>
      <c r="U131" s="1">
        <f t="shared" si="81"/>
        <v>5.5600000000000005</v>
      </c>
      <c r="V131" s="1">
        <f t="shared" si="82"/>
        <v>0.56000000000000005</v>
      </c>
      <c r="W131" s="14">
        <f t="shared" si="104"/>
        <v>88</v>
      </c>
      <c r="Y131" s="1">
        <f t="shared" si="57"/>
        <v>68.181818181818187</v>
      </c>
      <c r="Z131" s="1">
        <f t="shared" si="58"/>
        <v>24.863636363636363</v>
      </c>
      <c r="AA131" s="1">
        <f t="shared" si="59"/>
        <v>6.3181818181818183</v>
      </c>
      <c r="AB131" s="1">
        <f t="shared" si="60"/>
        <v>0.63636363636363646</v>
      </c>
      <c r="AC131" s="14">
        <f t="shared" si="61"/>
        <v>100</v>
      </c>
      <c r="AD131" s="1">
        <f t="shared" si="83"/>
        <v>5.8564444495415639E-2</v>
      </c>
      <c r="AE131" s="1">
        <f t="shared" si="84"/>
        <v>0.40536148336031991</v>
      </c>
      <c r="AF131" s="1">
        <f t="shared" si="85"/>
        <v>0.13477948366908674</v>
      </c>
      <c r="AG131" s="1">
        <f t="shared" si="86"/>
        <v>0.42457052908231757</v>
      </c>
      <c r="AH131" s="1">
        <f t="shared" si="87"/>
        <v>0.259627067500733</v>
      </c>
      <c r="AI131" s="1">
        <f t="shared" si="88"/>
        <v>0.15970701221473216</v>
      </c>
      <c r="AJ131" s="1">
        <f t="shared" si="89"/>
        <v>9.8787156380521116E-2</v>
      </c>
      <c r="AL131" s="1">
        <f t="shared" si="102"/>
        <v>2699.0198519822197</v>
      </c>
      <c r="AM131" s="1">
        <f t="shared" si="103"/>
        <v>5493.3647243446785</v>
      </c>
      <c r="AN131" s="1">
        <f t="shared" si="90"/>
        <v>34.896291157779963</v>
      </c>
      <c r="AO131" s="1">
        <f t="shared" si="91"/>
        <v>32.119420541550689</v>
      </c>
      <c r="AP131" s="1">
        <f t="shared" si="92"/>
        <v>299.86076778867948</v>
      </c>
      <c r="AQ131" s="1">
        <f t="shared" si="93"/>
        <v>362.21336763632036</v>
      </c>
      <c r="AR131" s="1">
        <f t="shared" si="94"/>
        <v>164.51777106826609</v>
      </c>
      <c r="AS131" s="1">
        <f t="shared" si="95"/>
        <v>146.19830069426567</v>
      </c>
      <c r="AT131" s="1">
        <f t="shared" si="96"/>
        <v>228.9633274375534</v>
      </c>
      <c r="AU131" s="1">
        <f t="shared" si="97"/>
        <v>222.57087230072287</v>
      </c>
      <c r="AV131" s="1">
        <f t="shared" si="98"/>
        <v>286.85030529712128</v>
      </c>
      <c r="AW131" s="1">
        <f t="shared" si="99"/>
        <v>322.61765809374663</v>
      </c>
      <c r="AX131" s="1">
        <f t="shared" si="100"/>
        <v>305.29698657291254</v>
      </c>
      <c r="AY131" s="1">
        <f t="shared" si="101"/>
        <v>437.43708961511817</v>
      </c>
      <c r="BA131" s="1">
        <f t="shared" si="62"/>
        <v>32.119420541550689</v>
      </c>
      <c r="BB131" s="1">
        <f t="shared" si="63"/>
        <v>362.21336763632036</v>
      </c>
      <c r="BC131" s="1">
        <f t="shared" si="64"/>
        <v>146.19830069426567</v>
      </c>
      <c r="BD131" s="1">
        <f t="shared" si="65"/>
        <v>222.57087230072287</v>
      </c>
      <c r="BE131" s="1">
        <f t="shared" si="66"/>
        <v>322.61765809374663</v>
      </c>
      <c r="BF131" s="1">
        <f t="shared" si="67"/>
        <v>437.43708961511817</v>
      </c>
      <c r="BG131" s="1">
        <f t="shared" si="68"/>
        <v>11.277082884099661</v>
      </c>
      <c r="BH131" s="1">
        <f t="shared" si="69"/>
        <v>4.5517104053959807</v>
      </c>
      <c r="BI131" s="1">
        <f t="shared" si="70"/>
        <v>6.9294796901083009</v>
      </c>
      <c r="BJ131" s="1">
        <f t="shared" si="71"/>
        <v>10.044317508044653</v>
      </c>
      <c r="BK131" s="1">
        <f t="shared" si="72"/>
        <v>13.619084100512829</v>
      </c>
      <c r="BM131" s="1">
        <f t="shared" si="73"/>
        <v>5493.3647243446785</v>
      </c>
      <c r="BN131" s="1">
        <f t="shared" si="105"/>
        <v>362.21336763632036</v>
      </c>
      <c r="BO131" s="1">
        <f t="shared" si="105"/>
        <v>146.19830069426567</v>
      </c>
      <c r="BP131" s="1">
        <f t="shared" si="105"/>
        <v>222.57087230072287</v>
      </c>
      <c r="BQ131" s="1">
        <f t="shared" si="105"/>
        <v>322.61765809374663</v>
      </c>
      <c r="BR131" s="1">
        <f t="shared" si="105"/>
        <v>437.43708961511817</v>
      </c>
      <c r="BS131" s="1">
        <f t="shared" si="74"/>
        <v>6.5936522661806318</v>
      </c>
      <c r="BT131" s="1">
        <f t="shared" si="75"/>
        <v>2.6613616249866996</v>
      </c>
      <c r="BU131" s="1">
        <f t="shared" si="76"/>
        <v>4.0516310762030114</v>
      </c>
      <c r="BV131" s="1">
        <f t="shared" si="77"/>
        <v>5.8728607016391532</v>
      </c>
      <c r="BW131" s="1">
        <f t="shared" si="78"/>
        <v>7.9630083121288013</v>
      </c>
    </row>
    <row r="132" spans="1:75">
      <c r="A132" s="53"/>
      <c r="B132" s="53"/>
      <c r="C132" s="53"/>
      <c r="D132" s="55"/>
      <c r="E132" s="55"/>
      <c r="P132" s="1">
        <v>1.5</v>
      </c>
      <c r="Q132" s="1">
        <f t="shared" si="56"/>
        <v>1355.0527556556362</v>
      </c>
      <c r="R132" s="14">
        <v>12.1</v>
      </c>
      <c r="S132" s="1">
        <f>$S$5+$S$8*$R132</f>
        <v>60.024999999999999</v>
      </c>
      <c r="T132" s="1">
        <f>$T$5+$T$8*$R132</f>
        <v>21.829000000000001</v>
      </c>
      <c r="U132" s="1">
        <f>$U$5+$U$8*$R132</f>
        <v>5.4980000000000002</v>
      </c>
      <c r="V132" s="1">
        <f>$V$5+$V$8*$R132</f>
        <v>0.54800000000000004</v>
      </c>
      <c r="W132" s="14">
        <f>SUM(S132:V132)</f>
        <v>87.9</v>
      </c>
      <c r="Y132" s="1">
        <f t="shared" si="57"/>
        <v>68.287827076222982</v>
      </c>
      <c r="Z132" s="1">
        <f t="shared" si="58"/>
        <v>24.833902161547211</v>
      </c>
      <c r="AA132" s="1">
        <f t="shared" si="59"/>
        <v>6.2548350398179755</v>
      </c>
      <c r="AB132" s="1">
        <f t="shared" si="60"/>
        <v>0.62343572241183165</v>
      </c>
      <c r="AC132" s="14">
        <f t="shared" si="61"/>
        <v>100</v>
      </c>
      <c r="AD132" s="1">
        <f t="shared" si="83"/>
        <v>5.8281561591159159E-2</v>
      </c>
      <c r="AE132" s="1">
        <f t="shared" si="84"/>
        <v>0.40401822545198818</v>
      </c>
      <c r="AF132" s="1">
        <f t="shared" si="85"/>
        <v>0.13428835805114292</v>
      </c>
      <c r="AG132" s="1">
        <f t="shared" si="86"/>
        <v>0.42289772107240159</v>
      </c>
      <c r="AH132" s="1">
        <f t="shared" si="87"/>
        <v>0.25863868917762695</v>
      </c>
      <c r="AI132" s="1">
        <f t="shared" si="88"/>
        <v>0.15911858516502483</v>
      </c>
      <c r="AJ132" s="1">
        <f t="shared" si="89"/>
        <v>9.8434189377345563E-2</v>
      </c>
      <c r="AL132" s="1">
        <f t="shared" si="102"/>
        <v>2663.1924482411528</v>
      </c>
      <c r="AM132" s="1">
        <f t="shared" si="103"/>
        <v>5469.9748708231618</v>
      </c>
      <c r="AN132" s="1">
        <f t="shared" si="90"/>
        <v>34.953805469984999</v>
      </c>
      <c r="AO132" s="1">
        <f t="shared" si="91"/>
        <v>32.142845210380727</v>
      </c>
      <c r="AP132" s="1">
        <f t="shared" si="92"/>
        <v>298.77010299441929</v>
      </c>
      <c r="AQ132" s="1">
        <f t="shared" si="93"/>
        <v>361.6890431351477</v>
      </c>
      <c r="AR132" s="1">
        <f t="shared" si="94"/>
        <v>164.91321681698662</v>
      </c>
      <c r="AS132" s="1">
        <f t="shared" si="95"/>
        <v>146.35296942255263</v>
      </c>
      <c r="AT132" s="1">
        <f t="shared" si="96"/>
        <v>229.09299950121004</v>
      </c>
      <c r="AU132" s="1">
        <f t="shared" si="97"/>
        <v>222.62477417841285</v>
      </c>
      <c r="AV132" s="1">
        <f t="shared" si="98"/>
        <v>286.19381671348754</v>
      </c>
      <c r="AW132" s="1">
        <f t="shared" si="99"/>
        <v>322.31663461126516</v>
      </c>
      <c r="AX132" s="1">
        <f t="shared" si="100"/>
        <v>303.23638246354579</v>
      </c>
      <c r="AY132" s="1">
        <f t="shared" si="101"/>
        <v>436.32799286179943</v>
      </c>
      <c r="BA132" s="1">
        <f t="shared" si="62"/>
        <v>32.142845210380727</v>
      </c>
      <c r="BB132" s="1">
        <f t="shared" si="63"/>
        <v>361.6890431351477</v>
      </c>
      <c r="BC132" s="1">
        <f t="shared" si="64"/>
        <v>146.35296942255263</v>
      </c>
      <c r="BD132" s="1">
        <f t="shared" si="65"/>
        <v>222.62477417841285</v>
      </c>
      <c r="BE132" s="1">
        <f t="shared" si="66"/>
        <v>322.31663461126516</v>
      </c>
      <c r="BF132" s="1">
        <f t="shared" si="67"/>
        <v>436.32799286179943</v>
      </c>
      <c r="BG132" s="1">
        <f t="shared" si="68"/>
        <v>11.252552185963239</v>
      </c>
      <c r="BH132" s="1">
        <f t="shared" si="69"/>
        <v>4.5532051834442786</v>
      </c>
      <c r="BI132" s="1">
        <f t="shared" si="70"/>
        <v>6.9261066567472014</v>
      </c>
      <c r="BJ132" s="1">
        <f t="shared" si="71"/>
        <v>10.027632354934498</v>
      </c>
      <c r="BK132" s="1">
        <f t="shared" si="72"/>
        <v>13.574653706165522</v>
      </c>
      <c r="BM132" s="1">
        <f t="shared" si="73"/>
        <v>5469.9748708231618</v>
      </c>
      <c r="BN132" s="1">
        <f t="shared" si="105"/>
        <v>361.6890431351477</v>
      </c>
      <c r="BO132" s="1">
        <f t="shared" si="105"/>
        <v>146.35296942255263</v>
      </c>
      <c r="BP132" s="1">
        <f t="shared" si="105"/>
        <v>222.62477417841285</v>
      </c>
      <c r="BQ132" s="1">
        <f t="shared" si="105"/>
        <v>322.31663461126516</v>
      </c>
      <c r="BR132" s="1">
        <f t="shared" si="105"/>
        <v>436.32799286179943</v>
      </c>
      <c r="BS132" s="1">
        <f t="shared" si="74"/>
        <v>6.612261512651485</v>
      </c>
      <c r="BT132" s="1">
        <f t="shared" si="75"/>
        <v>2.6755693193985071</v>
      </c>
      <c r="BU132" s="1">
        <f t="shared" si="76"/>
        <v>4.0699414428006442</v>
      </c>
      <c r="BV132" s="1">
        <f t="shared" si="77"/>
        <v>5.8924701159140893</v>
      </c>
      <c r="BW132" s="1">
        <f t="shared" si="78"/>
        <v>7.9767824014909525</v>
      </c>
    </row>
    <row r="133" spans="1:75">
      <c r="A133" s="53"/>
      <c r="B133" s="53"/>
      <c r="C133" s="53"/>
      <c r="D133" s="55"/>
      <c r="E133" s="55"/>
      <c r="P133" s="1">
        <v>1.5</v>
      </c>
      <c r="Q133" s="1">
        <f t="shared" si="56"/>
        <v>1355.4875382643318</v>
      </c>
      <c r="R133" s="14">
        <v>12.2</v>
      </c>
      <c r="S133" s="1">
        <f>$S$5+$S$8*$R133</f>
        <v>60.05</v>
      </c>
      <c r="T133" s="1">
        <f>$T$5+$T$8*$R133</f>
        <v>21.777999999999999</v>
      </c>
      <c r="U133" s="1">
        <f>$U$5+$U$8*$R133</f>
        <v>5.4360000000000008</v>
      </c>
      <c r="V133" s="1">
        <f>$V$5+$V$8*$R133</f>
        <v>0.53600000000000003</v>
      </c>
      <c r="W133" s="14">
        <f>SUM(S133:V133)</f>
        <v>87.800000000000011</v>
      </c>
      <c r="Y133" s="1">
        <f t="shared" si="57"/>
        <v>68.39407744874714</v>
      </c>
      <c r="Z133" s="1">
        <f t="shared" si="58"/>
        <v>24.804100227790425</v>
      </c>
      <c r="AA133" s="1">
        <f t="shared" si="59"/>
        <v>6.1913439635535319</v>
      </c>
      <c r="AB133" s="1">
        <f t="shared" si="60"/>
        <v>0.61047835990888377</v>
      </c>
      <c r="AC133" s="14">
        <f t="shared" si="61"/>
        <v>99.999999999999986</v>
      </c>
      <c r="AD133" s="1">
        <f t="shared" si="83"/>
        <v>5.7998034306710737E-2</v>
      </c>
      <c r="AE133" s="1">
        <f t="shared" si="84"/>
        <v>0.40267190773065337</v>
      </c>
      <c r="AF133" s="1">
        <f t="shared" si="85"/>
        <v>0.13379611369602834</v>
      </c>
      <c r="AG133" s="1">
        <f t="shared" si="86"/>
        <v>0.4212211025658798</v>
      </c>
      <c r="AH133" s="1">
        <f t="shared" si="87"/>
        <v>0.25764805942326097</v>
      </c>
      <c r="AI133" s="1">
        <f t="shared" si="88"/>
        <v>0.15852881773479427</v>
      </c>
      <c r="AJ133" s="1">
        <f t="shared" si="89"/>
        <v>9.8080418349105802E-2</v>
      </c>
      <c r="AL133" s="1">
        <f t="shared" si="102"/>
        <v>2627.630359569966</v>
      </c>
      <c r="AM133" s="1">
        <f t="shared" si="103"/>
        <v>5446.6769649932166</v>
      </c>
      <c r="AN133" s="1">
        <f t="shared" si="90"/>
        <v>35.011672769908195</v>
      </c>
      <c r="AO133" s="1">
        <f t="shared" si="91"/>
        <v>32.166360190376857</v>
      </c>
      <c r="AP133" s="1">
        <f t="shared" si="92"/>
        <v>297.67819888402676</v>
      </c>
      <c r="AQ133" s="1">
        <f t="shared" si="93"/>
        <v>361.16436408390894</v>
      </c>
      <c r="AR133" s="1">
        <f t="shared" si="94"/>
        <v>165.31164159752663</v>
      </c>
      <c r="AS133" s="1">
        <f t="shared" si="95"/>
        <v>146.50836837480651</v>
      </c>
      <c r="AT133" s="1">
        <f t="shared" si="96"/>
        <v>229.22339237090657</v>
      </c>
      <c r="AU133" s="1">
        <f t="shared" si="97"/>
        <v>222.67886121277755</v>
      </c>
      <c r="AV133" s="1">
        <f t="shared" si="98"/>
        <v>285.53566398313063</v>
      </c>
      <c r="AW133" s="1">
        <f t="shared" si="99"/>
        <v>322.0151512454608</v>
      </c>
      <c r="AX133" s="1">
        <f t="shared" si="100"/>
        <v>301.18004471940634</v>
      </c>
      <c r="AY133" s="1">
        <f t="shared" si="101"/>
        <v>435.22022279505848</v>
      </c>
      <c r="BA133" s="1">
        <f t="shared" si="62"/>
        <v>32.166360190376857</v>
      </c>
      <c r="BB133" s="1">
        <f t="shared" si="63"/>
        <v>361.16436408390894</v>
      </c>
      <c r="BC133" s="1">
        <f t="shared" si="64"/>
        <v>146.50836837480651</v>
      </c>
      <c r="BD133" s="1">
        <f t="shared" si="65"/>
        <v>222.67886121277755</v>
      </c>
      <c r="BE133" s="1">
        <f t="shared" si="66"/>
        <v>322.0151512454608</v>
      </c>
      <c r="BF133" s="1">
        <f t="shared" si="67"/>
        <v>435.22022279505848</v>
      </c>
      <c r="BG133" s="1">
        <f t="shared" si="68"/>
        <v>11.228014669560212</v>
      </c>
      <c r="BH133" s="1">
        <f t="shared" si="69"/>
        <v>4.5547076979706613</v>
      </c>
      <c r="BI133" s="1">
        <f t="shared" si="70"/>
        <v>6.9227248558696397</v>
      </c>
      <c r="BJ133" s="1">
        <f t="shared" si="71"/>
        <v>10.010929099208353</v>
      </c>
      <c r="BK133" s="1">
        <f t="shared" si="72"/>
        <v>13.530291280057929</v>
      </c>
      <c r="BM133" s="1">
        <f t="shared" si="73"/>
        <v>5446.6769649932166</v>
      </c>
      <c r="BN133" s="1">
        <f t="shared" si="105"/>
        <v>361.16436408390894</v>
      </c>
      <c r="BO133" s="1">
        <f t="shared" si="105"/>
        <v>146.50836837480651</v>
      </c>
      <c r="BP133" s="1">
        <f t="shared" si="105"/>
        <v>222.67886121277755</v>
      </c>
      <c r="BQ133" s="1">
        <f t="shared" si="105"/>
        <v>322.0151512454608</v>
      </c>
      <c r="BR133" s="1">
        <f t="shared" si="105"/>
        <v>435.22022279505848</v>
      </c>
      <c r="BS133" s="1">
        <f t="shared" si="74"/>
        <v>6.6309121397354387</v>
      </c>
      <c r="BT133" s="1">
        <f t="shared" si="75"/>
        <v>2.6898670384978298</v>
      </c>
      <c r="BU133" s="1">
        <f t="shared" si="76"/>
        <v>4.0883434549905395</v>
      </c>
      <c r="BV133" s="1">
        <f t="shared" si="77"/>
        <v>5.9121397012363817</v>
      </c>
      <c r="BW133" s="1">
        <f t="shared" si="78"/>
        <v>7.9905642576620206</v>
      </c>
    </row>
    <row r="134" spans="1:75">
      <c r="A134" s="53"/>
      <c r="B134" s="53"/>
      <c r="C134" s="53"/>
      <c r="D134" s="55"/>
      <c r="E134" s="55"/>
      <c r="P134" s="1">
        <v>1.5</v>
      </c>
      <c r="Q134" s="1">
        <f t="shared" si="56"/>
        <v>1355.9223208730275</v>
      </c>
      <c r="R134" s="14">
        <v>12.3</v>
      </c>
      <c r="S134" s="1">
        <f t="shared" ref="S134:S141" si="106">$S$5+$S$8*$R134</f>
        <v>60.075000000000003</v>
      </c>
      <c r="T134" s="1">
        <f t="shared" ref="T134:T141" si="107">$T$5+$T$8*$R134</f>
        <v>21.727</v>
      </c>
      <c r="U134" s="1">
        <f t="shared" ref="U134:U141" si="108">$U$5+$U$8*$R134</f>
        <v>5.3739999999999997</v>
      </c>
      <c r="V134" s="1">
        <f t="shared" ref="V134:V141" si="109">$V$5+$V$8*$R134</f>
        <v>0.52400000000000002</v>
      </c>
      <c r="W134" s="14">
        <f t="shared" ref="W134:W141" si="110">SUM(S134:V134)</f>
        <v>87.7</v>
      </c>
      <c r="Y134" s="1">
        <f t="shared" si="57"/>
        <v>68.500570125427586</v>
      </c>
      <c r="Z134" s="1">
        <f t="shared" si="58"/>
        <v>24.774230330672744</v>
      </c>
      <c r="AA134" s="1">
        <f t="shared" si="59"/>
        <v>6.1277080957810712</v>
      </c>
      <c r="AB134" s="1">
        <f t="shared" si="60"/>
        <v>0.59749144811858612</v>
      </c>
      <c r="AC134" s="14">
        <f t="shared" si="61"/>
        <v>100</v>
      </c>
      <c r="AD134" s="1">
        <f t="shared" si="83"/>
        <v>5.7713860437805214E-2</v>
      </c>
      <c r="AE134" s="1">
        <f t="shared" si="84"/>
        <v>0.40132251972945243</v>
      </c>
      <c r="AF134" s="1">
        <f t="shared" si="85"/>
        <v>0.13330274677682005</v>
      </c>
      <c r="AG134" s="1">
        <f t="shared" si="86"/>
        <v>0.41954066052798633</v>
      </c>
      <c r="AH134" s="1">
        <f t="shared" si="87"/>
        <v>0.25665517053604592</v>
      </c>
      <c r="AI134" s="1">
        <f t="shared" si="88"/>
        <v>0.15793770533893034</v>
      </c>
      <c r="AJ134" s="1">
        <f t="shared" si="89"/>
        <v>9.7725840545431097E-2</v>
      </c>
      <c r="AL134" s="1">
        <f t="shared" si="102"/>
        <v>2592.333196220472</v>
      </c>
      <c r="AM134" s="1">
        <f t="shared" si="103"/>
        <v>5423.4709180926257</v>
      </c>
      <c r="AN134" s="1">
        <f t="shared" si="90"/>
        <v>35.069896821699984</v>
      </c>
      <c r="AO134" s="1">
        <f t="shared" si="91"/>
        <v>32.189966179249403</v>
      </c>
      <c r="AP134" s="1">
        <f t="shared" si="92"/>
        <v>296.58504804846348</v>
      </c>
      <c r="AQ134" s="1">
        <f t="shared" si="93"/>
        <v>360.63932899418984</v>
      </c>
      <c r="AR134" s="1">
        <f t="shared" si="94"/>
        <v>165.71308328312617</v>
      </c>
      <c r="AS134" s="1">
        <f t="shared" si="95"/>
        <v>146.66450426837008</v>
      </c>
      <c r="AT134" s="1">
        <f t="shared" si="96"/>
        <v>229.35451367420828</v>
      </c>
      <c r="AU134" s="1">
        <f t="shared" si="97"/>
        <v>222.73313481002495</v>
      </c>
      <c r="AV134" s="1">
        <f t="shared" si="98"/>
        <v>284.87583475888829</v>
      </c>
      <c r="AW134" s="1">
        <f t="shared" si="99"/>
        <v>321.71320558296833</v>
      </c>
      <c r="AX134" s="1">
        <f t="shared" si="100"/>
        <v>299.1279846227996</v>
      </c>
      <c r="AY134" s="1">
        <f t="shared" si="101"/>
        <v>434.11378183430838</v>
      </c>
      <c r="BA134" s="1">
        <f t="shared" si="62"/>
        <v>32.189966179249403</v>
      </c>
      <c r="BB134" s="1">
        <f t="shared" si="63"/>
        <v>360.63932899418984</v>
      </c>
      <c r="BC134" s="1">
        <f t="shared" si="64"/>
        <v>146.66450426837008</v>
      </c>
      <c r="BD134" s="1">
        <f t="shared" si="65"/>
        <v>222.73313481002495</v>
      </c>
      <c r="BE134" s="1">
        <f t="shared" si="66"/>
        <v>321.71320558296833</v>
      </c>
      <c r="BF134" s="1">
        <f t="shared" si="67"/>
        <v>434.11378183430838</v>
      </c>
      <c r="BG134" s="1">
        <f t="shared" si="68"/>
        <v>11.203470267286846</v>
      </c>
      <c r="BH134" s="1">
        <f t="shared" si="69"/>
        <v>4.5562180292974128</v>
      </c>
      <c r="BI134" s="1">
        <f t="shared" si="70"/>
        <v>6.919334228863069</v>
      </c>
      <c r="BJ134" s="1">
        <f t="shared" si="71"/>
        <v>9.9942076295300399</v>
      </c>
      <c r="BK134" s="1">
        <f t="shared" si="72"/>
        <v>13.485996829476351</v>
      </c>
      <c r="BM134" s="1">
        <f t="shared" si="73"/>
        <v>5423.4709180926257</v>
      </c>
      <c r="BN134" s="1">
        <f t="shared" si="105"/>
        <v>360.63932899418984</v>
      </c>
      <c r="BO134" s="1">
        <f t="shared" si="105"/>
        <v>146.66450426837008</v>
      </c>
      <c r="BP134" s="1">
        <f t="shared" si="105"/>
        <v>222.73313481002495</v>
      </c>
      <c r="BQ134" s="1">
        <f t="shared" si="105"/>
        <v>321.71320558296833</v>
      </c>
      <c r="BR134" s="1">
        <f t="shared" si="105"/>
        <v>434.11378183430838</v>
      </c>
      <c r="BS134" s="1">
        <f t="shared" si="74"/>
        <v>6.649603813511785</v>
      </c>
      <c r="BT134" s="1">
        <f t="shared" si="75"/>
        <v>2.7042553833763407</v>
      </c>
      <c r="BU134" s="1">
        <f t="shared" si="76"/>
        <v>4.1068374510314092</v>
      </c>
      <c r="BV134" s="1">
        <f t="shared" si="77"/>
        <v>5.9318692852161785</v>
      </c>
      <c r="BW134" s="1">
        <f t="shared" si="78"/>
        <v>8.0043534553879638</v>
      </c>
    </row>
    <row r="135" spans="1:75">
      <c r="A135" s="53"/>
      <c r="B135" s="53"/>
      <c r="C135" s="53"/>
      <c r="D135" s="55"/>
      <c r="E135" s="55"/>
      <c r="P135" s="1">
        <v>1.5</v>
      </c>
      <c r="Q135" s="1">
        <f t="shared" si="56"/>
        <v>1356.357103481723</v>
      </c>
      <c r="R135" s="14">
        <v>12.4</v>
      </c>
      <c r="S135" s="1">
        <f t="shared" si="106"/>
        <v>60.1</v>
      </c>
      <c r="T135" s="1">
        <f t="shared" si="107"/>
        <v>21.675999999999998</v>
      </c>
      <c r="U135" s="1">
        <f t="shared" si="108"/>
        <v>5.3120000000000003</v>
      </c>
      <c r="V135" s="1">
        <f t="shared" si="109"/>
        <v>0.51200000000000001</v>
      </c>
      <c r="W135" s="14">
        <f t="shared" si="110"/>
        <v>87.6</v>
      </c>
      <c r="Y135" s="1">
        <f t="shared" si="57"/>
        <v>68.607305936073061</v>
      </c>
      <c r="Z135" s="1">
        <f t="shared" si="58"/>
        <v>24.744292237442924</v>
      </c>
      <c r="AA135" s="1">
        <f t="shared" si="59"/>
        <v>6.06392694063927</v>
      </c>
      <c r="AB135" s="1">
        <f t="shared" si="60"/>
        <v>0.58447488584474894</v>
      </c>
      <c r="AC135" s="14">
        <f t="shared" si="61"/>
        <v>100.00000000000001</v>
      </c>
      <c r="AD135" s="1">
        <f t="shared" si="83"/>
        <v>5.742903777011224E-2</v>
      </c>
      <c r="AE135" s="1">
        <f t="shared" si="84"/>
        <v>0.39997005093372812</v>
      </c>
      <c r="AF135" s="1">
        <f t="shared" si="85"/>
        <v>0.13280825344912045</v>
      </c>
      <c r="AG135" s="1">
        <f t="shared" si="86"/>
        <v>0.41785638186443558</v>
      </c>
      <c r="AH135" s="1">
        <f t="shared" si="87"/>
        <v>0.2556600147792254</v>
      </c>
      <c r="AI135" s="1">
        <f t="shared" si="88"/>
        <v>0.15734524337138639</v>
      </c>
      <c r="AJ135" s="1">
        <f t="shared" si="89"/>
        <v>9.7370453203391841E-2</v>
      </c>
      <c r="AL135" s="1">
        <f t="shared" si="102"/>
        <v>2557.3005666866811</v>
      </c>
      <c r="AM135" s="1">
        <f t="shared" si="103"/>
        <v>5400.3566410651583</v>
      </c>
      <c r="AN135" s="1">
        <f t="shared" si="90"/>
        <v>35.128481446837966</v>
      </c>
      <c r="AO135" s="1">
        <f t="shared" si="91"/>
        <v>32.213663883020281</v>
      </c>
      <c r="AP135" s="1">
        <f t="shared" si="92"/>
        <v>295.49064299828223</v>
      </c>
      <c r="AQ135" s="1">
        <f t="shared" si="93"/>
        <v>360.11393636519063</v>
      </c>
      <c r="AR135" s="1">
        <f t="shared" si="94"/>
        <v>166.11758042669683</v>
      </c>
      <c r="AS135" s="1">
        <f t="shared" si="95"/>
        <v>146.82138391480819</v>
      </c>
      <c r="AT135" s="1">
        <f t="shared" si="96"/>
        <v>229.48637115807946</v>
      </c>
      <c r="AU135" s="1">
        <f t="shared" si="97"/>
        <v>222.78759639347697</v>
      </c>
      <c r="AV135" s="1">
        <f t="shared" si="98"/>
        <v>284.21431654114161</v>
      </c>
      <c r="AW135" s="1">
        <f t="shared" si="99"/>
        <v>321.41079518746977</v>
      </c>
      <c r="AX135" s="1">
        <f t="shared" si="100"/>
        <v>297.08021353982798</v>
      </c>
      <c r="AY135" s="1">
        <f t="shared" si="101"/>
        <v>433.00867241257873</v>
      </c>
      <c r="BA135" s="1">
        <f t="shared" si="62"/>
        <v>32.213663883020281</v>
      </c>
      <c r="BB135" s="1">
        <f t="shared" si="63"/>
        <v>360.11393636519063</v>
      </c>
      <c r="BC135" s="1">
        <f t="shared" si="64"/>
        <v>146.82138391480819</v>
      </c>
      <c r="BD135" s="1">
        <f t="shared" si="65"/>
        <v>222.78759639347697</v>
      </c>
      <c r="BE135" s="1">
        <f t="shared" si="66"/>
        <v>321.41079518746977</v>
      </c>
      <c r="BF135" s="1">
        <f t="shared" si="67"/>
        <v>433.00867241257873</v>
      </c>
      <c r="BG135" s="1">
        <f t="shared" si="68"/>
        <v>11.178918910711225</v>
      </c>
      <c r="BH135" s="1">
        <f t="shared" si="69"/>
        <v>4.5577362589977621</v>
      </c>
      <c r="BI135" s="1">
        <f t="shared" si="70"/>
        <v>6.9159347164762464</v>
      </c>
      <c r="BJ135" s="1">
        <f t="shared" si="71"/>
        <v>9.9774678333588867</v>
      </c>
      <c r="BK135" s="1">
        <f t="shared" si="72"/>
        <v>13.44177036132845</v>
      </c>
      <c r="BM135" s="1">
        <f t="shared" si="73"/>
        <v>5400.3566410651583</v>
      </c>
      <c r="BN135" s="1">
        <f t="shared" si="105"/>
        <v>360.11393636519063</v>
      </c>
      <c r="BO135" s="1">
        <f t="shared" si="105"/>
        <v>146.82138391480819</v>
      </c>
      <c r="BP135" s="1">
        <f t="shared" si="105"/>
        <v>222.78759639347697</v>
      </c>
      <c r="BQ135" s="1">
        <f t="shared" si="105"/>
        <v>321.41079518746977</v>
      </c>
      <c r="BR135" s="1">
        <f t="shared" si="105"/>
        <v>433.00867241257873</v>
      </c>
      <c r="BS135" s="1">
        <f t="shared" si="74"/>
        <v>6.6683361914809067</v>
      </c>
      <c r="BT135" s="1">
        <f t="shared" si="75"/>
        <v>2.7187349590646548</v>
      </c>
      <c r="BU135" s="1">
        <f t="shared" si="76"/>
        <v>4.1254237673742722</v>
      </c>
      <c r="BV135" s="1">
        <f t="shared" si="77"/>
        <v>5.9516586875654047</v>
      </c>
      <c r="BW135" s="1">
        <f t="shared" si="78"/>
        <v>8.0181495629365092</v>
      </c>
    </row>
    <row r="136" spans="1:75">
      <c r="A136" s="53"/>
      <c r="B136" s="53"/>
      <c r="C136" s="53"/>
      <c r="D136" s="55"/>
      <c r="E136" s="55"/>
      <c r="P136" s="1">
        <v>1.5</v>
      </c>
      <c r="Q136" s="1">
        <f t="shared" si="56"/>
        <v>1356.7918860904188</v>
      </c>
      <c r="R136" s="14">
        <v>12.5</v>
      </c>
      <c r="S136" s="1">
        <f t="shared" si="106"/>
        <v>60.125</v>
      </c>
      <c r="T136" s="1">
        <f t="shared" si="107"/>
        <v>21.625</v>
      </c>
      <c r="U136" s="1">
        <f t="shared" si="108"/>
        <v>5.25</v>
      </c>
      <c r="V136" s="1">
        <f t="shared" si="109"/>
        <v>0.5</v>
      </c>
      <c r="W136" s="14">
        <f t="shared" si="110"/>
        <v>87.5</v>
      </c>
      <c r="Y136" s="1">
        <f t="shared" si="57"/>
        <v>68.714285714285708</v>
      </c>
      <c r="Z136" s="1">
        <f t="shared" si="58"/>
        <v>24.714285714285715</v>
      </c>
      <c r="AA136" s="1">
        <f t="shared" si="59"/>
        <v>6</v>
      </c>
      <c r="AB136" s="1">
        <f t="shared" si="60"/>
        <v>0.5714285714285714</v>
      </c>
      <c r="AC136" s="14">
        <f t="shared" si="61"/>
        <v>99.999999999999986</v>
      </c>
      <c r="AD136" s="1">
        <f t="shared" si="83"/>
        <v>5.7143564079178824E-2</v>
      </c>
      <c r="AE136" s="1">
        <f t="shared" si="84"/>
        <v>0.39861449078075656</v>
      </c>
      <c r="AF136" s="1">
        <f t="shared" si="85"/>
        <v>0.13231262985095749</v>
      </c>
      <c r="AG136" s="1">
        <f t="shared" si="86"/>
        <v>0.41616825342108238</v>
      </c>
      <c r="AH136" s="1">
        <f t="shared" si="87"/>
        <v>0.25466258438067491</v>
      </c>
      <c r="AI136" s="1">
        <f t="shared" si="88"/>
        <v>0.15675142720505947</v>
      </c>
      <c r="AJ136" s="1">
        <f t="shared" si="89"/>
        <v>9.7014253547427903E-2</v>
      </c>
      <c r="AL136" s="1">
        <f t="shared" si="102"/>
        <v>2522.5320776861618</v>
      </c>
      <c r="AM136" s="1">
        <f t="shared" si="103"/>
        <v>5377.3340445581262</v>
      </c>
      <c r="AN136" s="1">
        <f t="shared" si="90"/>
        <v>35.187430525264084</v>
      </c>
      <c r="AO136" s="1">
        <f t="shared" si="91"/>
        <v>32.237454016158239</v>
      </c>
      <c r="AP136" s="1">
        <f t="shared" si="92"/>
        <v>294.39497616235963</v>
      </c>
      <c r="AQ136" s="1">
        <f t="shared" si="93"/>
        <v>359.58818468356799</v>
      </c>
      <c r="AR136" s="1">
        <f t="shared" si="94"/>
        <v>166.52517227661278</v>
      </c>
      <c r="AS136" s="1">
        <f t="shared" si="95"/>
        <v>146.97901422170264</v>
      </c>
      <c r="AT136" s="1">
        <f t="shared" si="96"/>
        <v>229.61897269136446</v>
      </c>
      <c r="AU136" s="1">
        <f t="shared" si="97"/>
        <v>222.84224740386009</v>
      </c>
      <c r="AV136" s="1">
        <f t="shared" si="98"/>
        <v>283.55109667517445</v>
      </c>
      <c r="AW136" s="1">
        <f t="shared" si="99"/>
        <v>321.10791759937143</v>
      </c>
      <c r="AX136" s="1">
        <f t="shared" si="100"/>
        <v>295.03674292141778</v>
      </c>
      <c r="AY136" s="1">
        <f t="shared" si="101"/>
        <v>431.90489697664947</v>
      </c>
      <c r="BA136" s="1">
        <f t="shared" si="62"/>
        <v>32.237454016158239</v>
      </c>
      <c r="BB136" s="1">
        <f t="shared" si="63"/>
        <v>359.58818468356799</v>
      </c>
      <c r="BC136" s="1">
        <f t="shared" si="64"/>
        <v>146.97901422170264</v>
      </c>
      <c r="BD136" s="1">
        <f t="shared" si="65"/>
        <v>222.84224740386009</v>
      </c>
      <c r="BE136" s="1">
        <f t="shared" si="66"/>
        <v>321.10791759937143</v>
      </c>
      <c r="BF136" s="1">
        <f t="shared" si="67"/>
        <v>431.90489697664947</v>
      </c>
      <c r="BG136" s="1">
        <f t="shared" si="68"/>
        <v>11.154360530559677</v>
      </c>
      <c r="BH136" s="1">
        <f t="shared" si="69"/>
        <v>4.5592624699218796</v>
      </c>
      <c r="BI136" s="1">
        <f t="shared" si="70"/>
        <v>6.9125262588095771</v>
      </c>
      <c r="BJ136" s="1">
        <f t="shared" si="71"/>
        <v>9.9607095969310695</v>
      </c>
      <c r="BK136" s="1">
        <f t="shared" si="72"/>
        <v>13.397611882134601</v>
      </c>
      <c r="BM136" s="1">
        <f t="shared" si="73"/>
        <v>5377.3340445581262</v>
      </c>
      <c r="BN136" s="1">
        <f t="shared" si="105"/>
        <v>359.58818468356799</v>
      </c>
      <c r="BO136" s="1">
        <f t="shared" si="105"/>
        <v>146.97901422170264</v>
      </c>
      <c r="BP136" s="1">
        <f t="shared" si="105"/>
        <v>222.84224740386009</v>
      </c>
      <c r="BQ136" s="1">
        <f t="shared" si="105"/>
        <v>321.10791759937143</v>
      </c>
      <c r="BR136" s="1">
        <f t="shared" si="105"/>
        <v>431.90489697664947</v>
      </c>
      <c r="BS136" s="1">
        <f t="shared" si="74"/>
        <v>6.687108922449629</v>
      </c>
      <c r="BT136" s="1">
        <f t="shared" si="75"/>
        <v>2.73330637456763</v>
      </c>
      <c r="BU136" s="1">
        <f t="shared" si="76"/>
        <v>4.1441027385936149</v>
      </c>
      <c r="BV136" s="1">
        <f t="shared" si="77"/>
        <v>5.9715077199701465</v>
      </c>
      <c r="BW136" s="1">
        <f t="shared" si="78"/>
        <v>8.031952142042174</v>
      </c>
    </row>
    <row r="137" spans="1:75">
      <c r="A137" s="53"/>
      <c r="B137" s="53"/>
      <c r="C137" s="53"/>
      <c r="D137" s="55"/>
      <c r="E137" s="55"/>
      <c r="P137" s="1">
        <v>1.5</v>
      </c>
      <c r="Q137" s="1">
        <f t="shared" si="56"/>
        <v>1357.2266686991145</v>
      </c>
      <c r="R137" s="14">
        <v>12.6</v>
      </c>
      <c r="S137" s="1">
        <f t="shared" si="106"/>
        <v>60.15</v>
      </c>
      <c r="T137" s="1">
        <f t="shared" si="107"/>
        <v>21.573999999999998</v>
      </c>
      <c r="U137" s="1">
        <f t="shared" si="108"/>
        <v>5.1880000000000006</v>
      </c>
      <c r="V137" s="1">
        <f t="shared" si="109"/>
        <v>0.48799999999999999</v>
      </c>
      <c r="W137" s="14">
        <f t="shared" si="110"/>
        <v>87.399999999999991</v>
      </c>
      <c r="Y137" s="1">
        <f t="shared" si="57"/>
        <v>68.821510297482845</v>
      </c>
      <c r="Z137" s="1">
        <f t="shared" si="58"/>
        <v>24.684210526315788</v>
      </c>
      <c r="AA137" s="1">
        <f t="shared" si="59"/>
        <v>5.9359267734553791</v>
      </c>
      <c r="AB137" s="1">
        <f t="shared" si="60"/>
        <v>0.5583524027459954</v>
      </c>
      <c r="AC137" s="14">
        <f t="shared" si="61"/>
        <v>100.00000000000001</v>
      </c>
      <c r="AD137" s="1">
        <f t="shared" si="83"/>
        <v>5.6857437130371398E-2</v>
      </c>
      <c r="AE137" s="1">
        <f t="shared" si="84"/>
        <v>0.39725582865947145</v>
      </c>
      <c r="AF137" s="1">
        <f t="shared" si="85"/>
        <v>0.13181587210268433</v>
      </c>
      <c r="AG137" s="1">
        <f t="shared" si="86"/>
        <v>0.41447626198357956</v>
      </c>
      <c r="AH137" s="1">
        <f t="shared" si="87"/>
        <v>0.25366287153269979</v>
      </c>
      <c r="AI137" s="1">
        <f t="shared" si="88"/>
        <v>0.15615625219166998</v>
      </c>
      <c r="AJ137" s="1">
        <f t="shared" si="89"/>
        <v>9.6657238789276401E-2</v>
      </c>
      <c r="AL137" s="1">
        <f t="shared" si="102"/>
        <v>2488.0273341410539</v>
      </c>
      <c r="AM137" s="1">
        <f t="shared" si="103"/>
        <v>5354.4030389198961</v>
      </c>
      <c r="AN137" s="1">
        <f t="shared" si="90"/>
        <v>35.246747996549679</v>
      </c>
      <c r="AO137" s="1">
        <f t="shared" si="91"/>
        <v>32.261337301716907</v>
      </c>
      <c r="AP137" s="1">
        <f t="shared" si="92"/>
        <v>293.29803988660098</v>
      </c>
      <c r="AQ137" s="1">
        <f t="shared" si="93"/>
        <v>359.06207242327463</v>
      </c>
      <c r="AR137" s="1">
        <f t="shared" si="94"/>
        <v>166.93589879295249</v>
      </c>
      <c r="AS137" s="1">
        <f t="shared" si="95"/>
        <v>147.13740219449033</v>
      </c>
      <c r="AT137" s="1">
        <f t="shared" si="96"/>
        <v>229.75232626733228</v>
      </c>
      <c r="AU137" s="1">
        <f t="shared" si="97"/>
        <v>222.89708929960193</v>
      </c>
      <c r="AV137" s="1">
        <f t="shared" si="98"/>
        <v>282.88616234847382</v>
      </c>
      <c r="AW137" s="1">
        <f t="shared" si="99"/>
        <v>320.80457033547543</v>
      </c>
      <c r="AX137" s="1">
        <f t="shared" si="100"/>
        <v>292.9975843043627</v>
      </c>
      <c r="AY137" s="1">
        <f t="shared" si="101"/>
        <v>430.80245798718687</v>
      </c>
      <c r="BA137" s="1">
        <f t="shared" si="62"/>
        <v>32.261337301716907</v>
      </c>
      <c r="BB137" s="1">
        <f t="shared" si="63"/>
        <v>359.06207242327463</v>
      </c>
      <c r="BC137" s="1">
        <f t="shared" si="64"/>
        <v>147.13740219449033</v>
      </c>
      <c r="BD137" s="1">
        <f t="shared" si="65"/>
        <v>222.89708929960193</v>
      </c>
      <c r="BE137" s="1">
        <f t="shared" si="66"/>
        <v>320.80457033547543</v>
      </c>
      <c r="BF137" s="1">
        <f t="shared" si="67"/>
        <v>430.80245798718687</v>
      </c>
      <c r="BG137" s="1">
        <f t="shared" si="68"/>
        <v>11.129795056702928</v>
      </c>
      <c r="BH137" s="1">
        <f t="shared" si="69"/>
        <v>4.5607967462235326</v>
      </c>
      <c r="BI137" s="1">
        <f t="shared" si="70"/>
        <v>6.9091087953052597</v>
      </c>
      <c r="BJ137" s="1">
        <f t="shared" si="71"/>
        <v>9.943932805240614</v>
      </c>
      <c r="BK137" s="1">
        <f t="shared" si="72"/>
        <v>13.353521398019049</v>
      </c>
      <c r="BM137" s="1">
        <f t="shared" si="73"/>
        <v>5354.4030389198961</v>
      </c>
      <c r="BN137" s="1">
        <f t="shared" si="105"/>
        <v>359.06207242327463</v>
      </c>
      <c r="BO137" s="1">
        <f t="shared" si="105"/>
        <v>147.13740219449033</v>
      </c>
      <c r="BP137" s="1">
        <f t="shared" si="105"/>
        <v>222.89708929960193</v>
      </c>
      <c r="BQ137" s="1">
        <f t="shared" si="105"/>
        <v>320.80457033547543</v>
      </c>
      <c r="BR137" s="1">
        <f t="shared" si="105"/>
        <v>430.80245798718687</v>
      </c>
      <c r="BS137" s="1">
        <f t="shared" si="74"/>
        <v>6.7059216464157991</v>
      </c>
      <c r="BT137" s="1">
        <f t="shared" si="75"/>
        <v>2.7479702429007151</v>
      </c>
      <c r="BU137" s="1">
        <f t="shared" si="76"/>
        <v>4.1628746973176174</v>
      </c>
      <c r="BV137" s="1">
        <f t="shared" si="77"/>
        <v>5.9914161859617678</v>
      </c>
      <c r="BW137" s="1">
        <f t="shared" si="78"/>
        <v>8.0457607478515367</v>
      </c>
    </row>
    <row r="138" spans="1:75">
      <c r="A138" s="53"/>
      <c r="B138" s="53"/>
      <c r="C138" s="53"/>
      <c r="D138" s="55"/>
      <c r="E138" s="55"/>
      <c r="P138" s="1">
        <v>1.5</v>
      </c>
      <c r="Q138" s="1">
        <f t="shared" si="56"/>
        <v>1357.66145130781</v>
      </c>
      <c r="R138" s="14">
        <v>12.7</v>
      </c>
      <c r="S138" s="1">
        <f t="shared" si="106"/>
        <v>60.174999999999997</v>
      </c>
      <c r="T138" s="1">
        <f t="shared" si="107"/>
        <v>21.523</v>
      </c>
      <c r="U138" s="1">
        <f t="shared" si="108"/>
        <v>5.1260000000000003</v>
      </c>
      <c r="V138" s="1">
        <f t="shared" si="109"/>
        <v>0.4760000000000002</v>
      </c>
      <c r="W138" s="14">
        <f t="shared" si="110"/>
        <v>87.3</v>
      </c>
      <c r="Y138" s="1">
        <f t="shared" si="57"/>
        <v>68.928980526918679</v>
      </c>
      <c r="Z138" s="1">
        <f t="shared" si="58"/>
        <v>24.654066437571593</v>
      </c>
      <c r="AA138" s="1">
        <f t="shared" si="59"/>
        <v>5.8717067583046969</v>
      </c>
      <c r="AB138" s="1">
        <f t="shared" si="60"/>
        <v>0.54524627720504037</v>
      </c>
      <c r="AC138" s="14">
        <f t="shared" si="61"/>
        <v>100.00000000000001</v>
      </c>
      <c r="AD138" s="1">
        <f t="shared" si="83"/>
        <v>5.6570654678817583E-2</v>
      </c>
      <c r="AE138" s="1">
        <f t="shared" si="84"/>
        <v>0.39589405391018806</v>
      </c>
      <c r="AF138" s="1">
        <f t="shared" si="85"/>
        <v>0.13131797630687789</v>
      </c>
      <c r="AG138" s="1">
        <f t="shared" si="86"/>
        <v>0.41278039427703328</v>
      </c>
      <c r="AH138" s="1">
        <f t="shared" si="87"/>
        <v>0.25266086839183133</v>
      </c>
      <c r="AI138" s="1">
        <f t="shared" si="88"/>
        <v>0.15555971366164048</v>
      </c>
      <c r="AJ138" s="1">
        <f t="shared" si="89"/>
        <v>9.6299406127898918E-2</v>
      </c>
      <c r="AL138" s="1">
        <f t="shared" si="102"/>
        <v>2453.7859391587881</v>
      </c>
      <c r="AM138" s="1">
        <f t="shared" si="103"/>
        <v>5331.5635341973684</v>
      </c>
      <c r="AN138" s="1">
        <f t="shared" si="90"/>
        <v>35.30643786108925</v>
      </c>
      <c r="AO138" s="1">
        <f t="shared" si="91"/>
        <v>32.285314471475743</v>
      </c>
      <c r="AP138" s="1">
        <f t="shared" si="92"/>
        <v>292.19982643262017</v>
      </c>
      <c r="AQ138" s="1">
        <f t="shared" si="93"/>
        <v>358.53559804539543</v>
      </c>
      <c r="AR138" s="1">
        <f t="shared" si="94"/>
        <v>167.34980066420741</v>
      </c>
      <c r="AS138" s="1">
        <f t="shared" si="95"/>
        <v>147.29655493834636</v>
      </c>
      <c r="AT138" s="1">
        <f t="shared" si="96"/>
        <v>229.88644000628892</v>
      </c>
      <c r="AU138" s="1">
        <f t="shared" si="97"/>
        <v>222.95212355713491</v>
      </c>
      <c r="AV138" s="1">
        <f t="shared" si="98"/>
        <v>282.21950058796949</v>
      </c>
      <c r="AW138" s="1">
        <f t="shared" si="99"/>
        <v>320.50075088864463</v>
      </c>
      <c r="AX138" s="1">
        <f t="shared" si="100"/>
        <v>290.96274931238759</v>
      </c>
      <c r="AY138" s="1">
        <f t="shared" si="101"/>
        <v>429.70135791888134</v>
      </c>
      <c r="BA138" s="1">
        <f t="shared" si="62"/>
        <v>32.285314471475743</v>
      </c>
      <c r="BB138" s="1">
        <f t="shared" si="63"/>
        <v>358.53559804539543</v>
      </c>
      <c r="BC138" s="1">
        <f t="shared" si="64"/>
        <v>147.29655493834636</v>
      </c>
      <c r="BD138" s="1">
        <f t="shared" si="65"/>
        <v>222.95212355713491</v>
      </c>
      <c r="BE138" s="1">
        <f t="shared" si="66"/>
        <v>320.50075088864463</v>
      </c>
      <c r="BF138" s="1">
        <f t="shared" si="67"/>
        <v>429.70135791888134</v>
      </c>
      <c r="BG138" s="1">
        <f t="shared" si="68"/>
        <v>11.10522241814196</v>
      </c>
      <c r="BH138" s="1">
        <f t="shared" si="69"/>
        <v>4.5623391733874454</v>
      </c>
      <c r="BI138" s="1">
        <f t="shared" si="70"/>
        <v>6.9056822647372496</v>
      </c>
      <c r="BJ138" s="1">
        <f t="shared" si="71"/>
        <v>9.9271373420199716</v>
      </c>
      <c r="BK138" s="1">
        <f t="shared" si="72"/>
        <v>13.309498914700828</v>
      </c>
      <c r="BM138" s="1">
        <f t="shared" si="73"/>
        <v>5331.5635341973684</v>
      </c>
      <c r="BN138" s="1">
        <f t="shared" si="105"/>
        <v>358.53559804539543</v>
      </c>
      <c r="BO138" s="1">
        <f t="shared" si="105"/>
        <v>147.29655493834636</v>
      </c>
      <c r="BP138" s="1">
        <f t="shared" si="105"/>
        <v>222.95212355713491</v>
      </c>
      <c r="BQ138" s="1">
        <f t="shared" si="105"/>
        <v>320.50075088864463</v>
      </c>
      <c r="BR138" s="1">
        <f t="shared" si="105"/>
        <v>429.70135791888134</v>
      </c>
      <c r="BS138" s="1">
        <f t="shared" si="74"/>
        <v>6.7247739944520912</v>
      </c>
      <c r="BT138" s="1">
        <f t="shared" si="75"/>
        <v>2.7627271811273815</v>
      </c>
      <c r="BU138" s="1">
        <f t="shared" si="76"/>
        <v>4.1817399741574848</v>
      </c>
      <c r="BV138" s="1">
        <f t="shared" si="77"/>
        <v>6.0113838807867435</v>
      </c>
      <c r="BW138" s="1">
        <f t="shared" si="78"/>
        <v>8.0595749288687788</v>
      </c>
    </row>
    <row r="139" spans="1:75">
      <c r="A139" s="53"/>
      <c r="B139" s="53"/>
      <c r="C139" s="53"/>
      <c r="D139" s="55"/>
      <c r="E139" s="55"/>
      <c r="P139" s="1">
        <v>1.5</v>
      </c>
      <c r="Q139" s="1">
        <f t="shared" si="56"/>
        <v>1358.0962339165058</v>
      </c>
      <c r="R139" s="14">
        <v>12.8</v>
      </c>
      <c r="S139" s="1">
        <f t="shared" si="106"/>
        <v>60.2</v>
      </c>
      <c r="T139" s="1">
        <f t="shared" si="107"/>
        <v>21.472000000000001</v>
      </c>
      <c r="U139" s="1">
        <f t="shared" si="108"/>
        <v>5.0640000000000001</v>
      </c>
      <c r="V139" s="1">
        <f t="shared" si="109"/>
        <v>0.46399999999999997</v>
      </c>
      <c r="W139" s="14">
        <f t="shared" si="110"/>
        <v>87.199999999999989</v>
      </c>
      <c r="Y139" s="1">
        <f t="shared" si="57"/>
        <v>69.036697247706428</v>
      </c>
      <c r="Z139" s="1">
        <f t="shared" si="58"/>
        <v>24.62385321100918</v>
      </c>
      <c r="AA139" s="1">
        <f t="shared" si="59"/>
        <v>5.8073394495412849</v>
      </c>
      <c r="AB139" s="1">
        <f t="shared" si="60"/>
        <v>0.5321100917431193</v>
      </c>
      <c r="AC139" s="14">
        <f t="shared" si="61"/>
        <v>100.00000000000001</v>
      </c>
      <c r="AD139" s="1">
        <f t="shared" si="83"/>
        <v>5.6283214469347351E-2</v>
      </c>
      <c r="AE139" s="1">
        <f t="shared" si="84"/>
        <v>0.39452915582432374</v>
      </c>
      <c r="AF139" s="1">
        <f t="shared" si="85"/>
        <v>0.13081893854823706</v>
      </c>
      <c r="AG139" s="1">
        <f t="shared" si="86"/>
        <v>0.4110806369656555</v>
      </c>
      <c r="AH139" s="1">
        <f t="shared" si="87"/>
        <v>0.25165656707862144</v>
      </c>
      <c r="AI139" s="1">
        <f t="shared" si="88"/>
        <v>0.15496180692397327</v>
      </c>
      <c r="AJ139" s="1">
        <f t="shared" si="89"/>
        <v>9.5940752749408165E-2</v>
      </c>
      <c r="AL139" s="1">
        <f t="shared" si="102"/>
        <v>2419.8074940124707</v>
      </c>
      <c r="AM139" s="1">
        <f t="shared" si="103"/>
        <v>5308.8154401334232</v>
      </c>
      <c r="AN139" s="1">
        <f t="shared" si="90"/>
        <v>35.36650418132367</v>
      </c>
      <c r="AO139" s="1">
        <f t="shared" si="91"/>
        <v>32.309386266083933</v>
      </c>
      <c r="AP139" s="1">
        <f t="shared" si="92"/>
        <v>291.10032797639047</v>
      </c>
      <c r="AQ139" s="1">
        <f t="shared" si="93"/>
        <v>358.00875999798126</v>
      </c>
      <c r="AR139" s="1">
        <f t="shared" si="94"/>
        <v>167.76691932447326</v>
      </c>
      <c r="AS139" s="1">
        <f t="shared" si="95"/>
        <v>147.45647966011299</v>
      </c>
      <c r="AT139" s="1">
        <f t="shared" si="96"/>
        <v>230.02132215825768</v>
      </c>
      <c r="AU139" s="1">
        <f t="shared" si="97"/>
        <v>223.00735167120615</v>
      </c>
      <c r="AV139" s="1">
        <f t="shared" si="98"/>
        <v>281.55109825721229</v>
      </c>
      <c r="AW139" s="1">
        <f t="shared" si="99"/>
        <v>320.19645672746157</v>
      </c>
      <c r="AX139" s="1">
        <f t="shared" si="100"/>
        <v>288.93224965722851</v>
      </c>
      <c r="AY139" s="1">
        <f t="shared" si="101"/>
        <v>428.60159926058719</v>
      </c>
      <c r="BA139" s="1">
        <f t="shared" si="62"/>
        <v>32.309386266083933</v>
      </c>
      <c r="BB139" s="1">
        <f t="shared" si="63"/>
        <v>358.00875999798126</v>
      </c>
      <c r="BC139" s="1">
        <f t="shared" si="64"/>
        <v>147.45647966011299</v>
      </c>
      <c r="BD139" s="1">
        <f t="shared" si="65"/>
        <v>223.00735167120615</v>
      </c>
      <c r="BE139" s="1">
        <f t="shared" si="66"/>
        <v>320.19645672746157</v>
      </c>
      <c r="BF139" s="1">
        <f t="shared" si="67"/>
        <v>428.60159926058719</v>
      </c>
      <c r="BG139" s="1">
        <f t="shared" si="68"/>
        <v>11.080642542993553</v>
      </c>
      <c r="BH139" s="1">
        <f t="shared" si="69"/>
        <v>4.5638898382573787</v>
      </c>
      <c r="BI139" s="1">
        <f t="shared" si="70"/>
        <v>6.9022466052010154</v>
      </c>
      <c r="BJ139" s="1">
        <f t="shared" si="71"/>
        <v>9.9103230897202383</v>
      </c>
      <c r="BK139" s="1">
        <f t="shared" si="72"/>
        <v>13.265544437484481</v>
      </c>
      <c r="BM139" s="1">
        <f t="shared" si="73"/>
        <v>5308.8154401334232</v>
      </c>
      <c r="BN139" s="1">
        <f t="shared" si="105"/>
        <v>358.00875999798126</v>
      </c>
      <c r="BO139" s="1">
        <f t="shared" si="105"/>
        <v>147.45647966011299</v>
      </c>
      <c r="BP139" s="1">
        <f t="shared" si="105"/>
        <v>223.00735167120615</v>
      </c>
      <c r="BQ139" s="1">
        <f t="shared" si="105"/>
        <v>320.19645672746157</v>
      </c>
      <c r="BR139" s="1">
        <f t="shared" si="105"/>
        <v>428.60159926058719</v>
      </c>
      <c r="BS139" s="1">
        <f t="shared" si="74"/>
        <v>6.7436655885890744</v>
      </c>
      <c r="BT139" s="1">
        <f t="shared" si="75"/>
        <v>2.7775778103977005</v>
      </c>
      <c r="BU139" s="1">
        <f t="shared" si="76"/>
        <v>4.2006988976358439</v>
      </c>
      <c r="BV139" s="1">
        <f t="shared" si="77"/>
        <v>6.0314105912752218</v>
      </c>
      <c r="BW139" s="1">
        <f t="shared" si="78"/>
        <v>8.0733942269014989</v>
      </c>
    </row>
    <row r="140" spans="1:75">
      <c r="A140" s="53"/>
      <c r="B140" s="53"/>
      <c r="C140" s="53"/>
      <c r="D140" s="55"/>
      <c r="E140" s="55"/>
      <c r="P140" s="1">
        <v>1.5</v>
      </c>
      <c r="Q140" s="1">
        <f t="shared" si="56"/>
        <v>1358.5310165252015</v>
      </c>
      <c r="R140" s="14">
        <v>12.9</v>
      </c>
      <c r="S140" s="1">
        <f t="shared" si="106"/>
        <v>60.225000000000001</v>
      </c>
      <c r="T140" s="1">
        <f t="shared" si="107"/>
        <v>21.420999999999999</v>
      </c>
      <c r="U140" s="1">
        <f t="shared" si="108"/>
        <v>5.0019999999999998</v>
      </c>
      <c r="V140" s="1">
        <f t="shared" si="109"/>
        <v>0.45199999999999996</v>
      </c>
      <c r="W140" s="14">
        <f t="shared" si="110"/>
        <v>87.1</v>
      </c>
      <c r="Y140" s="1">
        <f t="shared" si="57"/>
        <v>69.144661308840412</v>
      </c>
      <c r="Z140" s="1">
        <f t="shared" si="58"/>
        <v>24.59357060849598</v>
      </c>
      <c r="AA140" s="1">
        <f t="shared" si="59"/>
        <v>5.7428243398392658</v>
      </c>
      <c r="AB140" s="1">
        <f t="shared" si="60"/>
        <v>0.51894374282433986</v>
      </c>
      <c r="AC140" s="14">
        <f t="shared" si="61"/>
        <v>99.999999999999986</v>
      </c>
      <c r="AD140" s="1">
        <f t="shared" si="83"/>
        <v>5.5995114236434017E-2</v>
      </c>
      <c r="AE140" s="1">
        <f t="shared" si="84"/>
        <v>0.39316112364411748</v>
      </c>
      <c r="AF140" s="1">
        <f t="shared" si="85"/>
        <v>0.13031875489347988</v>
      </c>
      <c r="AG140" s="1">
        <f t="shared" si="86"/>
        <v>0.40937697665241451</v>
      </c>
      <c r="AH140" s="1">
        <f t="shared" si="87"/>
        <v>0.2506499596774362</v>
      </c>
      <c r="AI140" s="1">
        <f t="shared" si="88"/>
        <v>0.1543625272661277</v>
      </c>
      <c r="AJ140" s="1">
        <f t="shared" si="89"/>
        <v>9.5581275826994341E-2</v>
      </c>
      <c r="AL140" s="1">
        <f t="shared" si="102"/>
        <v>2386.0915981209355</v>
      </c>
      <c r="AM140" s="1">
        <f t="shared" si="103"/>
        <v>5286.158666164335</v>
      </c>
      <c r="AN140" s="1">
        <f t="shared" si="90"/>
        <v>35.42695108299371</v>
      </c>
      <c r="AO140" s="1">
        <f t="shared" si="91"/>
        <v>32.333553435207264</v>
      </c>
      <c r="AP140" s="1">
        <f t="shared" si="92"/>
        <v>289.99953660686771</v>
      </c>
      <c r="AQ140" s="1">
        <f t="shared" si="93"/>
        <v>357.48155671587961</v>
      </c>
      <c r="AR140" s="1">
        <f t="shared" si="94"/>
        <v>168.18729697113983</v>
      </c>
      <c r="AS140" s="1">
        <f t="shared" si="95"/>
        <v>147.61718367027598</v>
      </c>
      <c r="AT140" s="1">
        <f t="shared" si="96"/>
        <v>230.15698110572967</v>
      </c>
      <c r="AU140" s="1">
        <f t="shared" si="97"/>
        <v>223.06277515519471</v>
      </c>
      <c r="AV140" s="1">
        <f t="shared" si="98"/>
        <v>280.88094205348659</v>
      </c>
      <c r="AW140" s="1">
        <f t="shared" si="99"/>
        <v>319.89168529588034</v>
      </c>
      <c r="AX140" s="1">
        <f t="shared" si="100"/>
        <v>286.90609713973259</v>
      </c>
      <c r="AY140" s="1">
        <f t="shared" si="101"/>
        <v>427.50318451546434</v>
      </c>
      <c r="BA140" s="1">
        <f t="shared" si="62"/>
        <v>32.333553435207264</v>
      </c>
      <c r="BB140" s="1">
        <f t="shared" si="63"/>
        <v>357.48155671587961</v>
      </c>
      <c r="BC140" s="1">
        <f t="shared" si="64"/>
        <v>147.61718367027598</v>
      </c>
      <c r="BD140" s="1">
        <f t="shared" si="65"/>
        <v>223.06277515519471</v>
      </c>
      <c r="BE140" s="1">
        <f t="shared" si="66"/>
        <v>319.89168529588034</v>
      </c>
      <c r="BF140" s="1">
        <f t="shared" si="67"/>
        <v>427.50318451546434</v>
      </c>
      <c r="BG140" s="1">
        <f t="shared" si="68"/>
        <v>11.056055358475575</v>
      </c>
      <c r="BH140" s="1">
        <f t="shared" si="69"/>
        <v>4.5654488290649491</v>
      </c>
      <c r="BI140" s="1">
        <f t="shared" si="70"/>
        <v>6.8988017541031166</v>
      </c>
      <c r="BJ140" s="1">
        <f t="shared" si="71"/>
        <v>9.8934899294909417</v>
      </c>
      <c r="BK140" s="1">
        <f t="shared" si="72"/>
        <v>13.221657971250568</v>
      </c>
      <c r="BM140" s="1">
        <f t="shared" si="73"/>
        <v>5286.158666164335</v>
      </c>
      <c r="BN140" s="1">
        <f t="shared" si="105"/>
        <v>357.48155671587961</v>
      </c>
      <c r="BO140" s="1">
        <f t="shared" si="105"/>
        <v>147.61718367027598</v>
      </c>
      <c r="BP140" s="1">
        <f t="shared" si="105"/>
        <v>223.06277515519471</v>
      </c>
      <c r="BQ140" s="1">
        <f t="shared" si="105"/>
        <v>319.89168529588034</v>
      </c>
      <c r="BR140" s="1">
        <f t="shared" si="105"/>
        <v>427.50318451546434</v>
      </c>
      <c r="BS140" s="1">
        <f t="shared" si="74"/>
        <v>6.7625960416975177</v>
      </c>
      <c r="BT140" s="1">
        <f t="shared" si="75"/>
        <v>2.7925227559880978</v>
      </c>
      <c r="BU140" s="1">
        <f t="shared" si="76"/>
        <v>4.2197517941142362</v>
      </c>
      <c r="BV140" s="1">
        <f t="shared" si="77"/>
        <v>6.0514960957082939</v>
      </c>
      <c r="BW140" s="1">
        <f t="shared" si="78"/>
        <v>8.0872181770068376</v>
      </c>
    </row>
    <row r="141" spans="1:75">
      <c r="A141" s="53"/>
      <c r="B141" s="53"/>
      <c r="C141" s="53"/>
      <c r="D141" s="55"/>
      <c r="E141" s="55"/>
      <c r="P141" s="1">
        <v>1.5</v>
      </c>
      <c r="Q141" s="1">
        <f t="shared" ref="Q141:Q204" si="111">$S$3+R141/0.23</f>
        <v>1358.965799133897</v>
      </c>
      <c r="R141" s="14">
        <v>13</v>
      </c>
      <c r="S141" s="1">
        <f t="shared" si="106"/>
        <v>60.25</v>
      </c>
      <c r="T141" s="1">
        <f t="shared" si="107"/>
        <v>21.37</v>
      </c>
      <c r="U141" s="1">
        <f t="shared" si="108"/>
        <v>4.9399999999999995</v>
      </c>
      <c r="V141" s="1">
        <f t="shared" si="109"/>
        <v>0.43999999999999995</v>
      </c>
      <c r="W141" s="14">
        <f t="shared" si="110"/>
        <v>87</v>
      </c>
      <c r="Y141" s="1">
        <f t="shared" ref="Y141:Y204" si="112">100*S141/W141</f>
        <v>69.252873563218387</v>
      </c>
      <c r="Z141" s="1">
        <f t="shared" ref="Z141:Z204" si="113">100*T141/W141</f>
        <v>24.563218390804597</v>
      </c>
      <c r="AA141" s="1">
        <f t="shared" ref="AA141:AA204" si="114">100*U141/W141</f>
        <v>5.6781609195402289</v>
      </c>
      <c r="AB141" s="1">
        <f t="shared" ref="AB141:AB204" si="115">100*V141/W141</f>
        <v>0.50574712643678155</v>
      </c>
      <c r="AC141" s="14">
        <f t="shared" ref="AC141:AC204" si="116">SUM(Y141:AB141)</f>
        <v>100</v>
      </c>
      <c r="AD141" s="1">
        <f t="shared" si="83"/>
        <v>5.5706351704134675E-2</v>
      </c>
      <c r="AE141" s="1">
        <f t="shared" si="84"/>
        <v>0.39178994656234756</v>
      </c>
      <c r="AF141" s="1">
        <f t="shared" si="85"/>
        <v>0.12981742139124053</v>
      </c>
      <c r="AG141" s="1">
        <f t="shared" si="86"/>
        <v>0.40766939987868339</v>
      </c>
      <c r="AH141" s="1">
        <f t="shared" si="87"/>
        <v>0.24964103823624831</v>
      </c>
      <c r="AI141" s="1">
        <f t="shared" si="88"/>
        <v>0.15376186995389626</v>
      </c>
      <c r="AJ141" s="1">
        <f t="shared" si="89"/>
        <v>9.5220972520850836E-2</v>
      </c>
      <c r="AL141" s="1">
        <f t="shared" si="102"/>
        <v>2352.637849028431</v>
      </c>
      <c r="AM141" s="1">
        <f t="shared" si="103"/>
        <v>5263.5931214171351</v>
      </c>
      <c r="AN141" s="1">
        <f t="shared" si="90"/>
        <v>35.487782756424956</v>
      </c>
      <c r="AO141" s="1">
        <f t="shared" si="91"/>
        <v>32.357816737678164</v>
      </c>
      <c r="AP141" s="1">
        <f t="shared" si="92"/>
        <v>288.89744432458383</v>
      </c>
      <c r="AQ141" s="1">
        <f t="shared" si="93"/>
        <v>356.95398662056198</v>
      </c>
      <c r="AR141" s="1">
        <f t="shared" si="94"/>
        <v>168.61097658309754</v>
      </c>
      <c r="AS141" s="1">
        <f t="shared" si="95"/>
        <v>147.77867438498998</v>
      </c>
      <c r="AT141" s="1">
        <f t="shared" si="96"/>
        <v>230.29342536648727</v>
      </c>
      <c r="AU141" s="1">
        <f t="shared" si="97"/>
        <v>223.1183955414354</v>
      </c>
      <c r="AV141" s="1">
        <f t="shared" si="98"/>
        <v>280.20901850485899</v>
      </c>
      <c r="AW141" s="1">
        <f t="shared" si="99"/>
        <v>319.58643401287247</v>
      </c>
      <c r="AX141" s="1">
        <f t="shared" si="100"/>
        <v>284.88430365097679</v>
      </c>
      <c r="AY141" s="1">
        <f t="shared" si="101"/>
        <v>426.40611620112213</v>
      </c>
      <c r="BA141" s="1">
        <f t="shared" ref="BA141:BA204" si="117">AO141</f>
        <v>32.357816737678164</v>
      </c>
      <c r="BB141" s="1">
        <f t="shared" ref="BB141:BB204" si="118">AQ141</f>
        <v>356.95398662056198</v>
      </c>
      <c r="BC141" s="1">
        <f t="shared" ref="BC141:BC204" si="119">AS141</f>
        <v>147.77867438498998</v>
      </c>
      <c r="BD141" s="1">
        <f t="shared" ref="BD141:BD204" si="120">AU141</f>
        <v>223.1183955414354</v>
      </c>
      <c r="BE141" s="1">
        <f t="shared" ref="BE141:BE204" si="121">AW141</f>
        <v>319.58643401287247</v>
      </c>
      <c r="BF141" s="1">
        <f t="shared" ref="BF141:BF204" si="122">AY141</f>
        <v>426.40611620112213</v>
      </c>
      <c r="BG141" s="1">
        <f t="shared" ref="BG141:BG204" si="123">BB141/BA141</f>
        <v>11.03146079089189</v>
      </c>
      <c r="BH141" s="1">
        <f t="shared" ref="BH141:BH204" si="124">BC141/BA141</f>
        <v>4.567016235459211</v>
      </c>
      <c r="BI141" s="1">
        <f t="shared" ref="BI141:BI204" si="125">BD141/BA141</f>
        <v>6.8953476481505431</v>
      </c>
      <c r="BJ141" s="1">
        <f t="shared" ref="BJ141:BJ204" si="126">BE141/BA141</f>
        <v>9.8766377411594313</v>
      </c>
      <c r="BK141" s="1">
        <f t="shared" ref="BK141:BK204" si="127">BF141/BA141</f>
        <v>13.17783952044593</v>
      </c>
      <c r="BM141" s="1">
        <f t="shared" ref="BM141:BM204" si="128">AM141</f>
        <v>5263.5931214171351</v>
      </c>
      <c r="BN141" s="1">
        <f t="shared" si="105"/>
        <v>356.95398662056198</v>
      </c>
      <c r="BO141" s="1">
        <f t="shared" si="105"/>
        <v>147.77867438498998</v>
      </c>
      <c r="BP141" s="1">
        <f t="shared" si="105"/>
        <v>223.1183955414354</v>
      </c>
      <c r="BQ141" s="1">
        <f t="shared" si="105"/>
        <v>319.58643401287247</v>
      </c>
      <c r="BR141" s="1">
        <f t="shared" si="105"/>
        <v>426.40611620112213</v>
      </c>
      <c r="BS141" s="1">
        <f t="shared" ref="BS141:BS204" si="129">100*BN141/BM141</f>
        <v>6.7815649573699961</v>
      </c>
      <c r="BT141" s="1">
        <f t="shared" ref="BT141:BT204" si="130">100*BO141/BM141</f>
        <v>2.8075626473423734</v>
      </c>
      <c r="BU141" s="1">
        <f t="shared" ref="BU141:BU204" si="131">100*BP141/BM141</f>
        <v>4.2388989877197139</v>
      </c>
      <c r="BV141" s="1">
        <f t="shared" ref="BV141:BV204" si="132">100*BQ141/BM141</f>
        <v>6.0716401636840258</v>
      </c>
      <c r="BW141" s="1">
        <f t="shared" ref="BW141:BW204" si="133">100*BR141/BM141</f>
        <v>8.1010463074379757</v>
      </c>
    </row>
    <row r="142" spans="1:75">
      <c r="A142" s="53"/>
      <c r="B142" s="53"/>
      <c r="C142" s="53"/>
      <c r="D142" s="55"/>
      <c r="E142" s="55"/>
      <c r="P142" s="1">
        <v>1.5</v>
      </c>
      <c r="Q142" s="1">
        <f t="shared" si="111"/>
        <v>1359.4005817425927</v>
      </c>
      <c r="R142" s="14">
        <v>13.1</v>
      </c>
      <c r="S142" s="1">
        <f>$S$5+$S$8*$R142</f>
        <v>60.274999999999999</v>
      </c>
      <c r="T142" s="1">
        <f>$T$5+$T$8*$R142</f>
        <v>21.318999999999999</v>
      </c>
      <c r="U142" s="1">
        <f>$U$5+$U$8*$R142</f>
        <v>4.8780000000000001</v>
      </c>
      <c r="V142" s="1">
        <f>$V$5+$V$8*$R142</f>
        <v>0.42800000000000016</v>
      </c>
      <c r="W142" s="14">
        <f>SUM(S142:V142)</f>
        <v>86.899999999999991</v>
      </c>
      <c r="Y142" s="1">
        <f t="shared" si="112"/>
        <v>69.361334867663984</v>
      </c>
      <c r="Z142" s="1">
        <f t="shared" si="113"/>
        <v>24.532796317606447</v>
      </c>
      <c r="AA142" s="1">
        <f t="shared" si="114"/>
        <v>5.6133486766398164</v>
      </c>
      <c r="AB142" s="1">
        <f t="shared" si="115"/>
        <v>0.49252013808975859</v>
      </c>
      <c r="AC142" s="14">
        <f t="shared" si="116"/>
        <v>100</v>
      </c>
      <c r="AD142" s="1">
        <f t="shared" ref="AD142:AD205" si="134">(Y142*$AA$3+Z142*$AB$3+AA142*$AC$3+AB142*$AD$3)/100</f>
        <v>5.5416924586030286E-2</v>
      </c>
      <c r="AE142" s="1">
        <f t="shared" ref="AE142:AE205" si="135">(Y142*$AA$4+Z142*$AB$4+AA142*$AC$4+AB142*$AD$4)/100</f>
        <v>0.39041561372204664</v>
      </c>
      <c r="AF142" s="1">
        <f t="shared" ref="AF142:AF205" si="136">(Y142*$AA$5+Z142*$AB$5+AA142*$AC$5+AB142*$AD$5)/100</f>
        <v>0.12931493407196501</v>
      </c>
      <c r="AG142" s="1">
        <f t="shared" ref="AG142:AG205" si="137">(Y142*$AA$6+Z142*$AB$6+AA142*$AC$6+AB142*$AD$6)/100</f>
        <v>0.40595789312388503</v>
      </c>
      <c r="AH142" s="1">
        <f t="shared" ref="AH142:AH205" si="138">(Y142*$AA$7+Z142*$AB$7+AA142*$AC$7+AB142*$AD$7)/100</f>
        <v>0.24862979476642719</v>
      </c>
      <c r="AI142" s="1">
        <f t="shared" ref="AI142:AI205" si="139">(Y142*$AA$8+Z142*$AB$8+AA142*$AC$8+AB142*$AD$8)/100</f>
        <v>0.15315983023128002</v>
      </c>
      <c r="AJ142" s="1">
        <f t="shared" ref="AJ142:AJ205" si="140">(Y142*$AA$9+Z142*$AB$9+AA142*$AC$9+AB142*$AD$9)/100</f>
        <v>9.4859839978099422E-2</v>
      </c>
      <c r="AL142" s="1">
        <f t="shared" si="102"/>
        <v>2319.445842383991</v>
      </c>
      <c r="AM142" s="1">
        <f t="shared" si="103"/>
        <v>5241.1187147069595</v>
      </c>
      <c r="AN142" s="1">
        <f t="shared" ref="AN142:AN205" si="141">(($AH$6-AO141*R141/100)/((100-R141)/100))/((R142-R141)/100+AE142*(1-(R142-R141)/100))</f>
        <v>35.549003457844819</v>
      </c>
      <c r="AO142" s="1">
        <f t="shared" ref="AO142:AO205" si="142">(AO141*R141+AN142*(R142-R141))/R142</f>
        <v>32.3821769416489</v>
      </c>
      <c r="AP142" s="1">
        <f t="shared" ref="AP142:AP205" si="143">(($AF$6-AQ141*R141/100)/((100-R141)/100))/((R142-R141)/100+AF142*(1-(R142-R141)/100))</f>
        <v>287.79404304021091</v>
      </c>
      <c r="AQ142" s="1">
        <f t="shared" ref="AQ142:AQ205" si="144">(AQ141*R141+AP142*(R142-R141))/R142</f>
        <v>356.42604811994863</v>
      </c>
      <c r="AR142" s="1">
        <f t="shared" ref="AR142:AR205" si="145">(($AF$6-AS141*R141/100)/((100-R141)/100))/((R142-R141)/100+AG142*(1-(R142-R141)/100))</f>
        <v>169.03800193947808</v>
      </c>
      <c r="AS142" s="1">
        <f t="shared" ref="AS142:AS205" si="146">(AS141*R141+AR142*(R142-R141))/R142</f>
        <v>147.94095932815401</v>
      </c>
      <c r="AT142" s="1">
        <f t="shared" ref="AT142:AT205" si="147">(($AF$6-AU141*R141/100)/((100-R141)/100))/((R142-R141)/100+AH142*(1-(R142-R141)/100))</f>
        <v>230.43066359650373</v>
      </c>
      <c r="AU142" s="1">
        <f t="shared" ref="AU142:AU205" si="148">(AU141*R141+AT142*(R142-R141))/R142</f>
        <v>223.17421438155046</v>
      </c>
      <c r="AV142" s="1">
        <f t="shared" ref="AV142:AV205" si="149">(($AF$6-AW141*R141/100)/((100-R141)/100))/((R142-R141)/100+AI142*(1-(R142-R141)/100))</f>
        <v>279.53531396715795</v>
      </c>
      <c r="AW142" s="1">
        <f t="shared" ref="AW142:AW205" si="150">(AW141*R141+AV142*(R142-R141))/R142</f>
        <v>319.28070027206547</v>
      </c>
      <c r="AX142" s="1">
        <f t="shared" ref="AX142:AX205" si="151">(($AF$6-AY141*R141/100)/((100-R141)/100))/((R142-R141)/100+AJ142*(1-(R142-R141)/100))</f>
        <v>282.86688117340645</v>
      </c>
      <c r="AY142" s="1">
        <f t="shared" ref="AY142:AY205" si="152">(AY141*R141+AX142*(R142-R141))/R142</f>
        <v>425.31039684976554</v>
      </c>
      <c r="BA142" s="1">
        <f t="shared" si="117"/>
        <v>32.3821769416489</v>
      </c>
      <c r="BB142" s="1">
        <f t="shared" si="118"/>
        <v>356.42604811994863</v>
      </c>
      <c r="BC142" s="1">
        <f t="shared" si="119"/>
        <v>147.94095932815401</v>
      </c>
      <c r="BD142" s="1">
        <f t="shared" si="120"/>
        <v>223.17421438155046</v>
      </c>
      <c r="BE142" s="1">
        <f t="shared" si="121"/>
        <v>319.28070027206547</v>
      </c>
      <c r="BF142" s="1">
        <f t="shared" si="122"/>
        <v>425.31039684976554</v>
      </c>
      <c r="BG142" s="1">
        <f t="shared" si="123"/>
        <v>11.006858765616991</v>
      </c>
      <c r="BH142" s="1">
        <f t="shared" si="124"/>
        <v>4.5685921485370296</v>
      </c>
      <c r="BI142" s="1">
        <f t="shared" si="125"/>
        <v>6.8918842233398783</v>
      </c>
      <c r="BJ142" s="1">
        <f t="shared" si="126"/>
        <v>9.859766403209818</v>
      </c>
      <c r="BK142" s="1">
        <f t="shared" si="127"/>
        <v>13.134089089073724</v>
      </c>
      <c r="BM142" s="1">
        <f t="shared" si="128"/>
        <v>5241.1187147069595</v>
      </c>
      <c r="BN142" s="1">
        <f t="shared" si="105"/>
        <v>356.42604811994863</v>
      </c>
      <c r="BO142" s="1">
        <f t="shared" si="105"/>
        <v>147.94095932815401</v>
      </c>
      <c r="BP142" s="1">
        <f t="shared" si="105"/>
        <v>223.17421438155046</v>
      </c>
      <c r="BQ142" s="1">
        <f t="shared" si="105"/>
        <v>319.28070027206547</v>
      </c>
      <c r="BR142" s="1">
        <f t="shared" si="105"/>
        <v>425.31039684976554</v>
      </c>
      <c r="BS142" s="1">
        <f t="shared" si="129"/>
        <v>6.8005719298017659</v>
      </c>
      <c r="BT142" s="1">
        <f t="shared" si="130"/>
        <v>2.8226981181139998</v>
      </c>
      <c r="BU142" s="1">
        <f t="shared" si="131"/>
        <v>4.2581408002705112</v>
      </c>
      <c r="BV142" s="1">
        <f t="shared" si="132"/>
        <v>6.0918425559821925</v>
      </c>
      <c r="BW142" s="1">
        <f t="shared" si="133"/>
        <v>8.1148781395909566</v>
      </c>
    </row>
    <row r="143" spans="1:75">
      <c r="A143" s="53"/>
      <c r="B143" s="53"/>
      <c r="C143" s="53"/>
      <c r="D143" s="55"/>
      <c r="E143" s="55"/>
      <c r="P143" s="1">
        <v>1.5</v>
      </c>
      <c r="Q143" s="1">
        <f t="shared" si="111"/>
        <v>1359.8353643512883</v>
      </c>
      <c r="R143" s="14">
        <v>13.2</v>
      </c>
      <c r="S143" s="1">
        <f>$S$5+$S$8*$R143</f>
        <v>60.3</v>
      </c>
      <c r="T143" s="1">
        <f>$T$5+$T$8*$R143</f>
        <v>21.268000000000001</v>
      </c>
      <c r="U143" s="1">
        <f>$U$5+$U$8*$R143</f>
        <v>4.8160000000000007</v>
      </c>
      <c r="V143" s="1">
        <f>$V$5+$V$8*$R143</f>
        <v>0.41600000000000015</v>
      </c>
      <c r="W143" s="14">
        <f>SUM(S143:V143)</f>
        <v>86.8</v>
      </c>
      <c r="Y143" s="1">
        <f t="shared" si="112"/>
        <v>69.47004608294931</v>
      </c>
      <c r="Z143" s="1">
        <f t="shared" si="113"/>
        <v>24.502304147465441</v>
      </c>
      <c r="AA143" s="1">
        <f t="shared" si="114"/>
        <v>5.5483870967741948</v>
      </c>
      <c r="AB143" s="1">
        <f t="shared" si="115"/>
        <v>0.47926267281106011</v>
      </c>
      <c r="AC143" s="14">
        <f t="shared" si="116"/>
        <v>100</v>
      </c>
      <c r="AD143" s="1">
        <f t="shared" si="134"/>
        <v>5.5126830585165279E-2</v>
      </c>
      <c r="AE143" s="1">
        <f t="shared" si="135"/>
        <v>0.38903811421621498</v>
      </c>
      <c r="AF143" s="1">
        <f t="shared" si="136"/>
        <v>0.12881128894780633</v>
      </c>
      <c r="AG143" s="1">
        <f t="shared" si="137"/>
        <v>0.40424244280513549</v>
      </c>
      <c r="AH143" s="1">
        <f t="shared" si="138"/>
        <v>0.24761622124252802</v>
      </c>
      <c r="AI143" s="1">
        <f t="shared" si="139"/>
        <v>0.15255640332036277</v>
      </c>
      <c r="AJ143" s="1">
        <f t="shared" si="140"/>
        <v>9.4497875332714934E-2</v>
      </c>
      <c r="AL143" s="1">
        <f t="shared" ref="AL143:AL206" si="153">(($AG$6-AM142*R142/100)/((100-R142)/100))/((R143-R142)/100+AD143*(1-(R143-R142)/100))</f>
        <v>2286.5151719204155</v>
      </c>
      <c r="AM143" s="1">
        <f t="shared" ref="AM143:AM206" si="154">(AM142*R142+AL143*(R143-R142))/R143</f>
        <v>5218.735354534334</v>
      </c>
      <c r="AN143" s="1">
        <f t="shared" si="141"/>
        <v>35.610617510732823</v>
      </c>
      <c r="AO143" s="1">
        <f t="shared" si="142"/>
        <v>32.406634824748018</v>
      </c>
      <c r="AP143" s="1">
        <f t="shared" si="143"/>
        <v>286.68932457309461</v>
      </c>
      <c r="AQ143" s="1">
        <f t="shared" si="144"/>
        <v>355.89773960822998</v>
      </c>
      <c r="AR143" s="1">
        <f t="shared" si="145"/>
        <v>169.46841763894793</v>
      </c>
      <c r="AS143" s="1">
        <f t="shared" si="146"/>
        <v>148.10404613353882</v>
      </c>
      <c r="AT143" s="1">
        <f t="shared" si="147"/>
        <v>230.56870459291946</v>
      </c>
      <c r="AU143" s="1">
        <f t="shared" si="148"/>
        <v>223.23023324678809</v>
      </c>
      <c r="AV143" s="1">
        <f t="shared" si="149"/>
        <v>278.85981462088495</v>
      </c>
      <c r="AW143" s="1">
        <f t="shared" si="150"/>
        <v>318.97448144137468</v>
      </c>
      <c r="AX143" s="1">
        <f t="shared" si="151"/>
        <v>280.85384178199371</v>
      </c>
      <c r="AY143" s="1">
        <f t="shared" si="152"/>
        <v>424.21602900834301</v>
      </c>
      <c r="BA143" s="1">
        <f t="shared" si="117"/>
        <v>32.406634824748018</v>
      </c>
      <c r="BB143" s="1">
        <f t="shared" si="118"/>
        <v>355.89773960822998</v>
      </c>
      <c r="BC143" s="1">
        <f t="shared" si="119"/>
        <v>148.10404613353882</v>
      </c>
      <c r="BD143" s="1">
        <f t="shared" si="120"/>
        <v>223.23023324678809</v>
      </c>
      <c r="BE143" s="1">
        <f t="shared" si="121"/>
        <v>318.97448144137468</v>
      </c>
      <c r="BF143" s="1">
        <f t="shared" si="122"/>
        <v>424.21602900834301</v>
      </c>
      <c r="BG143" s="1">
        <f t="shared" si="123"/>
        <v>10.982249207080306</v>
      </c>
      <c r="BH143" s="1">
        <f t="shared" si="124"/>
        <v>4.5701766608742727</v>
      </c>
      <c r="BI143" s="1">
        <f t="shared" si="125"/>
        <v>6.8884114149462246</v>
      </c>
      <c r="BJ143" s="1">
        <f t="shared" si="126"/>
        <v>9.842875792761518</v>
      </c>
      <c r="BK143" s="1">
        <f t="shared" si="127"/>
        <v>13.090406680683222</v>
      </c>
      <c r="BM143" s="1">
        <f t="shared" si="128"/>
        <v>5218.735354534334</v>
      </c>
      <c r="BN143" s="1">
        <f t="shared" si="105"/>
        <v>355.89773960822998</v>
      </c>
      <c r="BO143" s="1">
        <f t="shared" si="105"/>
        <v>148.10404613353882</v>
      </c>
      <c r="BP143" s="1">
        <f t="shared" si="105"/>
        <v>223.23023324678809</v>
      </c>
      <c r="BQ143" s="1">
        <f t="shared" si="105"/>
        <v>318.97448144137468</v>
      </c>
      <c r="BR143" s="1">
        <f t="shared" si="105"/>
        <v>424.21602900834301</v>
      </c>
      <c r="BS143" s="1">
        <f t="shared" si="129"/>
        <v>6.8196165436709828</v>
      </c>
      <c r="BT143" s="1">
        <f t="shared" si="130"/>
        <v>2.8379298062098051</v>
      </c>
      <c r="BU143" s="1">
        <f t="shared" si="131"/>
        <v>4.2774775512008469</v>
      </c>
      <c r="BV143" s="1">
        <f t="shared" si="132"/>
        <v>6.1121030244277765</v>
      </c>
      <c r="BW143" s="1">
        <f t="shared" si="133"/>
        <v>8.1287131879519432</v>
      </c>
    </row>
    <row r="144" spans="1:75">
      <c r="A144" s="53"/>
      <c r="B144" s="53"/>
      <c r="C144" s="53"/>
      <c r="D144" s="55"/>
      <c r="E144" s="55"/>
      <c r="P144" s="1">
        <v>1.5</v>
      </c>
      <c r="Q144" s="1">
        <f t="shared" si="111"/>
        <v>1360.270146959984</v>
      </c>
      <c r="R144" s="14">
        <v>13.3</v>
      </c>
      <c r="S144" s="1">
        <f>$S$5+$S$8*$R144</f>
        <v>60.325000000000003</v>
      </c>
      <c r="T144" s="1">
        <f>$T$5+$T$8*$R144</f>
        <v>21.216999999999999</v>
      </c>
      <c r="U144" s="1">
        <f>$U$5+$U$8*$R144</f>
        <v>4.7539999999999996</v>
      </c>
      <c r="V144" s="1">
        <f>$V$5+$V$8*$R144</f>
        <v>0.40399999999999991</v>
      </c>
      <c r="W144" s="14">
        <f>SUM(S144:V144)</f>
        <v>86.7</v>
      </c>
      <c r="Y144" s="1">
        <f t="shared" si="112"/>
        <v>69.579008073817761</v>
      </c>
      <c r="Z144" s="1">
        <f t="shared" si="113"/>
        <v>24.471741637831599</v>
      </c>
      <c r="AA144" s="1">
        <f t="shared" si="114"/>
        <v>5.4832756632064585</v>
      </c>
      <c r="AB144" s="1">
        <f t="shared" si="115"/>
        <v>0.4659746251441752</v>
      </c>
      <c r="AC144" s="14">
        <f t="shared" si="116"/>
        <v>99.999999999999986</v>
      </c>
      <c r="AD144" s="1">
        <f t="shared" si="134"/>
        <v>5.4836067393986838E-2</v>
      </c>
      <c r="AE144" s="1">
        <f t="shared" si="135"/>
        <v>0.38765743708753247</v>
      </c>
      <c r="AF144" s="1">
        <f t="shared" si="136"/>
        <v>0.12830648201251921</v>
      </c>
      <c r="AG144" s="1">
        <f t="shared" si="137"/>
        <v>0.40252303527688471</v>
      </c>
      <c r="AH144" s="1">
        <f t="shared" si="138"/>
        <v>0.24660030960208001</v>
      </c>
      <c r="AI144" s="1">
        <f t="shared" si="139"/>
        <v>0.151951584421185</v>
      </c>
      <c r="AJ144" s="1">
        <f t="shared" si="140"/>
        <v>9.4135075705449475E-2</v>
      </c>
      <c r="AL144" s="1">
        <f t="shared" si="153"/>
        <v>2253.8454294328976</v>
      </c>
      <c r="AM144" s="1">
        <f t="shared" si="154"/>
        <v>5196.4429490824441</v>
      </c>
      <c r="AN144" s="1">
        <f t="shared" si="141"/>
        <v>35.672629307204872</v>
      </c>
      <c r="AO144" s="1">
        <f t="shared" si="142"/>
        <v>32.431191174240169</v>
      </c>
      <c r="AP144" s="1">
        <f t="shared" si="143"/>
        <v>285.58328064975586</v>
      </c>
      <c r="AQ144" s="1">
        <f t="shared" si="144"/>
        <v>355.3690594656851</v>
      </c>
      <c r="AR144" s="1">
        <f t="shared" si="145"/>
        <v>169.90226911957379</v>
      </c>
      <c r="AS144" s="1">
        <f t="shared" si="146"/>
        <v>148.26794254696765</v>
      </c>
      <c r="AT144" s="1">
        <f t="shared" si="147"/>
        <v>230.70755729709853</v>
      </c>
      <c r="AU144" s="1">
        <f t="shared" si="148"/>
        <v>223.28645372836937</v>
      </c>
      <c r="AV144" s="1">
        <f t="shared" si="149"/>
        <v>278.18250646805313</v>
      </c>
      <c r="AW144" s="1">
        <f t="shared" si="150"/>
        <v>318.66777486262788</v>
      </c>
      <c r="AX144" s="1">
        <f t="shared" si="151"/>
        <v>278.8451976454167</v>
      </c>
      <c r="AY144" s="1">
        <f t="shared" si="152"/>
        <v>423.12301523869695</v>
      </c>
      <c r="BA144" s="1">
        <f t="shared" si="117"/>
        <v>32.431191174240169</v>
      </c>
      <c r="BB144" s="1">
        <f t="shared" si="118"/>
        <v>355.3690594656851</v>
      </c>
      <c r="BC144" s="1">
        <f t="shared" si="119"/>
        <v>148.26794254696765</v>
      </c>
      <c r="BD144" s="1">
        <f t="shared" si="120"/>
        <v>223.28645372836937</v>
      </c>
      <c r="BE144" s="1">
        <f t="shared" si="121"/>
        <v>318.66777486262788</v>
      </c>
      <c r="BF144" s="1">
        <f t="shared" si="122"/>
        <v>423.12301523869695</v>
      </c>
      <c r="BG144" s="1">
        <f t="shared" si="123"/>
        <v>10.957632038750148</v>
      </c>
      <c r="BH144" s="1">
        <f t="shared" si="124"/>
        <v>4.5717698665578359</v>
      </c>
      <c r="BI144" s="1">
        <f t="shared" si="125"/>
        <v>6.8849291575119196</v>
      </c>
      <c r="BJ144" s="1">
        <f t="shared" si="126"/>
        <v>9.8259657855473126</v>
      </c>
      <c r="BK144" s="1">
        <f t="shared" si="127"/>
        <v>13.046792298359367</v>
      </c>
      <c r="BM144" s="1">
        <f t="shared" si="128"/>
        <v>5196.4429490824441</v>
      </c>
      <c r="BN144" s="1">
        <f t="shared" si="105"/>
        <v>355.3690594656851</v>
      </c>
      <c r="BO144" s="1">
        <f t="shared" si="105"/>
        <v>148.26794254696765</v>
      </c>
      <c r="BP144" s="1">
        <f t="shared" si="105"/>
        <v>223.28645372836937</v>
      </c>
      <c r="BQ144" s="1">
        <f t="shared" si="105"/>
        <v>318.66777486262788</v>
      </c>
      <c r="BR144" s="1">
        <f t="shared" si="105"/>
        <v>423.12301523869695</v>
      </c>
      <c r="BS144" s="1">
        <f t="shared" si="129"/>
        <v>6.8386983740182119</v>
      </c>
      <c r="BT144" s="1">
        <f t="shared" si="130"/>
        <v>2.8532583538350571</v>
      </c>
      <c r="BU144" s="1">
        <f t="shared" si="131"/>
        <v>4.296909557484816</v>
      </c>
      <c r="BV144" s="1">
        <f t="shared" si="132"/>
        <v>6.1324213117531921</v>
      </c>
      <c r="BW144" s="1">
        <f t="shared" si="133"/>
        <v>8.1425509600448791</v>
      </c>
    </row>
    <row r="145" spans="1:75">
      <c r="A145" s="53"/>
      <c r="B145" s="53"/>
      <c r="C145" s="53"/>
      <c r="D145" s="55"/>
      <c r="E145" s="55"/>
      <c r="P145" s="1">
        <v>1.5</v>
      </c>
      <c r="Q145" s="1">
        <f t="shared" si="111"/>
        <v>1360.7049295686797</v>
      </c>
      <c r="R145" s="14">
        <v>13.4</v>
      </c>
      <c r="S145" s="1">
        <f>$S$5+$S$8*$R145</f>
        <v>60.35</v>
      </c>
      <c r="T145" s="1">
        <f>$T$5+$T$8*$R145</f>
        <v>21.166</v>
      </c>
      <c r="U145" s="1">
        <f>$U$5+$U$8*$R145</f>
        <v>4.6920000000000002</v>
      </c>
      <c r="V145" s="1">
        <f>$V$5+$V$8*$R145</f>
        <v>0.39200000000000013</v>
      </c>
      <c r="W145" s="14">
        <f>SUM(S145:V145)</f>
        <v>86.6</v>
      </c>
      <c r="Y145" s="1">
        <f t="shared" si="112"/>
        <v>69.688221709006939</v>
      </c>
      <c r="Z145" s="1">
        <f t="shared" si="113"/>
        <v>24.441108545034641</v>
      </c>
      <c r="AA145" s="1">
        <f t="shared" si="114"/>
        <v>5.4180138568129337</v>
      </c>
      <c r="AB145" s="1">
        <f t="shared" si="115"/>
        <v>0.4526558891454967</v>
      </c>
      <c r="AC145" s="14">
        <f t="shared" si="116"/>
        <v>100</v>
      </c>
      <c r="AD145" s="1">
        <f t="shared" si="134"/>
        <v>5.4544632694283758E-2</v>
      </c>
      <c r="AE145" s="1">
        <f t="shared" si="135"/>
        <v>0.38627357132806783</v>
      </c>
      <c r="AF145" s="1">
        <f t="shared" si="136"/>
        <v>0.12780050924135389</v>
      </c>
      <c r="AG145" s="1">
        <f t="shared" si="137"/>
        <v>0.40079965683055496</v>
      </c>
      <c r="AH145" s="1">
        <f t="shared" si="138"/>
        <v>0.24558205174537243</v>
      </c>
      <c r="AI145" s="1">
        <f t="shared" si="139"/>
        <v>0.15134536871161661</v>
      </c>
      <c r="AJ145" s="1">
        <f t="shared" si="140"/>
        <v>9.3771438203756219E-2</v>
      </c>
      <c r="AL145" s="1">
        <f t="shared" si="153"/>
        <v>2221.436204757279</v>
      </c>
      <c r="AM145" s="1">
        <f t="shared" si="154"/>
        <v>5174.2414062143462</v>
      </c>
      <c r="AN145" s="1">
        <f t="shared" si="141"/>
        <v>35.735043309432825</v>
      </c>
      <c r="AO145" s="1">
        <f t="shared" si="142"/>
        <v>32.455846787189365</v>
      </c>
      <c r="AP145" s="1">
        <f t="shared" si="143"/>
        <v>284.47590290235979</v>
      </c>
      <c r="AQ145" s="1">
        <f t="shared" si="144"/>
        <v>354.8400060584961</v>
      </c>
      <c r="AR145" s="1">
        <f t="shared" si="145"/>
        <v>170.33960267928086</v>
      </c>
      <c r="AS145" s="1">
        <f t="shared" si="146"/>
        <v>148.43265642855206</v>
      </c>
      <c r="AT145" s="1">
        <f t="shared" si="147"/>
        <v>230.84723079776779</v>
      </c>
      <c r="AU145" s="1">
        <f t="shared" si="148"/>
        <v>223.3428774378425</v>
      </c>
      <c r="AV145" s="1">
        <f t="shared" si="149"/>
        <v>277.50337532895287</v>
      </c>
      <c r="AW145" s="1">
        <f t="shared" si="150"/>
        <v>318.36057785118254</v>
      </c>
      <c r="AX145" s="1">
        <f t="shared" si="151"/>
        <v>276.84096102725903</v>
      </c>
      <c r="AY145" s="1">
        <f t="shared" si="152"/>
        <v>422.03135811771602</v>
      </c>
      <c r="BA145" s="1">
        <f t="shared" si="117"/>
        <v>32.455846787189365</v>
      </c>
      <c r="BB145" s="1">
        <f t="shared" si="118"/>
        <v>354.8400060584961</v>
      </c>
      <c r="BC145" s="1">
        <f t="shared" si="119"/>
        <v>148.43265642855206</v>
      </c>
      <c r="BD145" s="1">
        <f t="shared" si="120"/>
        <v>223.3428774378425</v>
      </c>
      <c r="BE145" s="1">
        <f t="shared" si="121"/>
        <v>318.36057785118254</v>
      </c>
      <c r="BF145" s="1">
        <f t="shared" si="122"/>
        <v>422.03135811771602</v>
      </c>
      <c r="BG145" s="1">
        <f t="shared" si="123"/>
        <v>10.933007183117306</v>
      </c>
      <c r="BH145" s="1">
        <f t="shared" si="124"/>
        <v>4.5733718612185417</v>
      </c>
      <c r="BI145" s="1">
        <f t="shared" si="125"/>
        <v>6.8814373848350208</v>
      </c>
      <c r="BJ145" s="1">
        <f t="shared" si="126"/>
        <v>9.8090362558909572</v>
      </c>
      <c r="BK145" s="1">
        <f t="shared" si="127"/>
        <v>13.003245944712059</v>
      </c>
      <c r="BM145" s="1">
        <f t="shared" si="128"/>
        <v>5174.2414062143462</v>
      </c>
      <c r="BN145" s="1">
        <f t="shared" si="105"/>
        <v>354.8400060584961</v>
      </c>
      <c r="BO145" s="1">
        <f t="shared" si="105"/>
        <v>148.43265642855206</v>
      </c>
      <c r="BP145" s="1">
        <f t="shared" si="105"/>
        <v>223.3428774378425</v>
      </c>
      <c r="BQ145" s="1">
        <f t="shared" si="105"/>
        <v>318.36057785118254</v>
      </c>
      <c r="BR145" s="1">
        <f t="shared" si="105"/>
        <v>422.03135811771602</v>
      </c>
      <c r="BS145" s="1">
        <f t="shared" si="129"/>
        <v>6.8578169861253011</v>
      </c>
      <c r="BT145" s="1">
        <f t="shared" si="130"/>
        <v>2.8686844075400519</v>
      </c>
      <c r="BU145" s="1">
        <f t="shared" si="131"/>
        <v>4.3164371335594076</v>
      </c>
      <c r="BV145" s="1">
        <f t="shared" si="132"/>
        <v>6.1527971514592732</v>
      </c>
      <c r="BW145" s="1">
        <f t="shared" si="133"/>
        <v>8.1563909563796084</v>
      </c>
    </row>
    <row r="146" spans="1:75">
      <c r="A146" s="53"/>
      <c r="B146" s="53"/>
      <c r="C146" s="53"/>
      <c r="D146" s="55"/>
      <c r="E146" s="55"/>
      <c r="P146" s="1">
        <v>1.5</v>
      </c>
      <c r="Q146" s="1">
        <f t="shared" si="111"/>
        <v>1361.1397121773753</v>
      </c>
      <c r="R146" s="14">
        <v>13.5</v>
      </c>
      <c r="S146" s="1">
        <f t="shared" ref="S146:S209" si="155">$S$5+$S$8*$R146</f>
        <v>60.375</v>
      </c>
      <c r="T146" s="1">
        <f t="shared" ref="T146:T209" si="156">$T$5+$T$8*$R146</f>
        <v>21.115000000000002</v>
      </c>
      <c r="U146" s="1">
        <f t="shared" ref="U146:U209" si="157">$U$5+$U$8*$R146</f>
        <v>4.6300000000000008</v>
      </c>
      <c r="V146" s="1">
        <f t="shared" ref="V146:V169" si="158">$V$5+$V$8*$R146</f>
        <v>0.38000000000000012</v>
      </c>
      <c r="W146" s="14">
        <f t="shared" ref="W146:W148" si="159">SUM(S146:V146)</f>
        <v>86.5</v>
      </c>
      <c r="Y146" s="1">
        <f t="shared" si="112"/>
        <v>69.797687861271683</v>
      </c>
      <c r="Z146" s="1">
        <f t="shared" si="113"/>
        <v>24.410404624277458</v>
      </c>
      <c r="AA146" s="1">
        <f t="shared" si="114"/>
        <v>5.3526011560693645</v>
      </c>
      <c r="AB146" s="1">
        <f t="shared" si="115"/>
        <v>0.43930635838150306</v>
      </c>
      <c r="AC146" s="14">
        <f t="shared" si="116"/>
        <v>100.00000000000001</v>
      </c>
      <c r="AD146" s="1">
        <f t="shared" si="134"/>
        <v>5.4252524157124712E-2</v>
      </c>
      <c r="AE146" s="1">
        <f t="shared" si="135"/>
        <v>0.38488650587898598</v>
      </c>
      <c r="AF146" s="1">
        <f t="shared" si="136"/>
        <v>0.12729336659094886</v>
      </c>
      <c r="AG146" s="1">
        <f t="shared" si="137"/>
        <v>0.39907229369417585</v>
      </c>
      <c r="AH146" s="1">
        <f t="shared" si="138"/>
        <v>0.24456143953523884</v>
      </c>
      <c r="AI146" s="1">
        <f t="shared" si="139"/>
        <v>0.15073775134722836</v>
      </c>
      <c r="AJ146" s="1">
        <f t="shared" si="140"/>
        <v>9.3406959921712177E-2</v>
      </c>
      <c r="AL146" s="1">
        <f t="shared" si="153"/>
        <v>2189.2870857478897</v>
      </c>
      <c r="AM146" s="1">
        <f t="shared" si="154"/>
        <v>5152.1306334701503</v>
      </c>
      <c r="AN146" s="1">
        <f t="shared" si="141"/>
        <v>35.797864051100277</v>
      </c>
      <c r="AO146" s="1">
        <f t="shared" si="142"/>
        <v>32.480602470625747</v>
      </c>
      <c r="AP146" s="1">
        <f t="shared" si="143"/>
        <v>283.36718286715302</v>
      </c>
      <c r="AQ146" s="1">
        <f t="shared" si="144"/>
        <v>354.3105777385602</v>
      </c>
      <c r="AR146" s="1">
        <f t="shared" si="145"/>
        <v>170.78046549692442</v>
      </c>
      <c r="AS146" s="1">
        <f t="shared" si="146"/>
        <v>148.59819575498446</v>
      </c>
      <c r="AT146" s="1">
        <f t="shared" si="147"/>
        <v>230.98773433424236</v>
      </c>
      <c r="AU146" s="1">
        <f t="shared" si="148"/>
        <v>223.39950600744544</v>
      </c>
      <c r="AV146" s="1">
        <f t="shared" si="149"/>
        <v>276.8224068388426</v>
      </c>
      <c r="AW146" s="1">
        <f t="shared" si="150"/>
        <v>318.05288769553556</v>
      </c>
      <c r="AX146" s="1">
        <f t="shared" si="151"/>
        <v>274.84114428723245</v>
      </c>
      <c r="AY146" s="1">
        <f t="shared" si="152"/>
        <v>420.94106023749021</v>
      </c>
      <c r="BA146" s="1">
        <f t="shared" si="117"/>
        <v>32.480602470625747</v>
      </c>
      <c r="BB146" s="1">
        <f t="shared" si="118"/>
        <v>354.3105777385602</v>
      </c>
      <c r="BC146" s="1">
        <f t="shared" si="119"/>
        <v>148.59819575498446</v>
      </c>
      <c r="BD146" s="1">
        <f t="shared" si="120"/>
        <v>223.39950600744544</v>
      </c>
      <c r="BE146" s="1">
        <f t="shared" si="121"/>
        <v>318.05288769553556</v>
      </c>
      <c r="BF146" s="1">
        <f t="shared" si="122"/>
        <v>420.94106023749021</v>
      </c>
      <c r="BG146" s="1">
        <f t="shared" si="123"/>
        <v>10.908374561678329</v>
      </c>
      <c r="BH146" s="1">
        <f t="shared" si="124"/>
        <v>4.5749827420649343</v>
      </c>
      <c r="BI146" s="1">
        <f t="shared" si="125"/>
        <v>6.8779360299575618</v>
      </c>
      <c r="BJ146" s="1">
        <f t="shared" si="126"/>
        <v>9.7920870766843322</v>
      </c>
      <c r="BK146" s="1">
        <f t="shared" si="127"/>
        <v>12.959767621865195</v>
      </c>
      <c r="BM146" s="1">
        <f t="shared" si="128"/>
        <v>5152.1306334701503</v>
      </c>
      <c r="BN146" s="1">
        <f t="shared" si="105"/>
        <v>354.3105777385602</v>
      </c>
      <c r="BO146" s="1">
        <f t="shared" si="105"/>
        <v>148.59819575498446</v>
      </c>
      <c r="BP146" s="1">
        <f t="shared" si="105"/>
        <v>223.39950600744544</v>
      </c>
      <c r="BQ146" s="1">
        <f t="shared" si="105"/>
        <v>318.05288769553556</v>
      </c>
      <c r="BR146" s="1">
        <f t="shared" si="105"/>
        <v>420.94106023749021</v>
      </c>
      <c r="BS146" s="1">
        <f t="shared" si="129"/>
        <v>6.8769719353936276</v>
      </c>
      <c r="BT146" s="1">
        <f t="shared" si="130"/>
        <v>2.884208618268246</v>
      </c>
      <c r="BU146" s="1">
        <f t="shared" si="131"/>
        <v>4.3360605912466479</v>
      </c>
      <c r="BV146" s="1">
        <f t="shared" si="132"/>
        <v>6.1732302676750104</v>
      </c>
      <c r="BW146" s="1">
        <f t="shared" si="133"/>
        <v>8.1702326704004964</v>
      </c>
    </row>
    <row r="147" spans="1:75">
      <c r="A147" s="53"/>
      <c r="B147" s="53"/>
      <c r="C147" s="53"/>
      <c r="D147" s="55"/>
      <c r="E147" s="55"/>
      <c r="P147" s="1">
        <v>1.5</v>
      </c>
      <c r="Q147" s="1">
        <f t="shared" si="111"/>
        <v>1361.574494786071</v>
      </c>
      <c r="R147" s="14">
        <v>13.6</v>
      </c>
      <c r="S147" s="1">
        <f t="shared" si="155"/>
        <v>60.4</v>
      </c>
      <c r="T147" s="1">
        <f t="shared" si="156"/>
        <v>21.064</v>
      </c>
      <c r="U147" s="1">
        <f t="shared" si="157"/>
        <v>4.5679999999999996</v>
      </c>
      <c r="V147" s="1">
        <f t="shared" si="158"/>
        <v>0.3680000000000001</v>
      </c>
      <c r="W147" s="14">
        <f t="shared" si="159"/>
        <v>86.399999999999991</v>
      </c>
      <c r="Y147" s="1">
        <f t="shared" si="112"/>
        <v>69.907407407407419</v>
      </c>
      <c r="Z147" s="1">
        <f t="shared" si="113"/>
        <v>24.379629629629633</v>
      </c>
      <c r="AA147" s="1">
        <f t="shared" si="114"/>
        <v>5.2870370370370372</v>
      </c>
      <c r="AB147" s="1">
        <f t="shared" si="115"/>
        <v>0.4259259259259261</v>
      </c>
      <c r="AC147" s="14">
        <f t="shared" si="116"/>
        <v>100.00000000000001</v>
      </c>
      <c r="AD147" s="1">
        <f t="shared" si="134"/>
        <v>5.3959739442796327E-2</v>
      </c>
      <c r="AE147" s="1">
        <f t="shared" si="135"/>
        <v>0.38349622963025348</v>
      </c>
      <c r="AF147" s="1">
        <f t="shared" si="136"/>
        <v>0.12678504999922346</v>
      </c>
      <c r="AG147" s="1">
        <f t="shared" si="137"/>
        <v>0.39734093203201815</v>
      </c>
      <c r="AH147" s="1">
        <f t="shared" si="138"/>
        <v>0.24353846479684108</v>
      </c>
      <c r="AI147" s="1">
        <f t="shared" si="139"/>
        <v>0.15012872746116326</v>
      </c>
      <c r="AJ147" s="1">
        <f t="shared" si="140"/>
        <v>9.3041637939941205E-2</v>
      </c>
      <c r="AL147" s="1">
        <f t="shared" si="153"/>
        <v>2157.3976582550349</v>
      </c>
      <c r="AM147" s="1">
        <f t="shared" si="154"/>
        <v>5130.1105380641575</v>
      </c>
      <c r="AN147" s="1">
        <f t="shared" si="141"/>
        <v>35.861096138895753</v>
      </c>
      <c r="AO147" s="1">
        <f t="shared" si="142"/>
        <v>32.505459041715966</v>
      </c>
      <c r="AP147" s="1">
        <f t="shared" si="143"/>
        <v>282.25711198286479</v>
      </c>
      <c r="AQ147" s="1">
        <f t="shared" si="144"/>
        <v>353.78077284329777</v>
      </c>
      <c r="AR147" s="1">
        <f t="shared" si="145"/>
        <v>171.22490565399636</v>
      </c>
      <c r="AS147" s="1">
        <f t="shared" si="146"/>
        <v>148.76456862188894</v>
      </c>
      <c r="AT147" s="1">
        <f t="shared" si="147"/>
        <v>231.12907729973776</v>
      </c>
      <c r="AU147" s="1">
        <f t="shared" si="148"/>
        <v>223.45634109047703</v>
      </c>
      <c r="AV147" s="1">
        <f t="shared" si="149"/>
        <v>276.13958644456022</v>
      </c>
      <c r="AW147" s="1">
        <f t="shared" si="150"/>
        <v>317.74470165692549</v>
      </c>
      <c r="AX147" s="1">
        <f t="shared" si="151"/>
        <v>272.84575988241897</v>
      </c>
      <c r="AY147" s="1">
        <f t="shared" si="152"/>
        <v>419.85212420546765</v>
      </c>
      <c r="BA147" s="1">
        <f t="shared" si="117"/>
        <v>32.505459041715966</v>
      </c>
      <c r="BB147" s="1">
        <f t="shared" si="118"/>
        <v>353.78077284329777</v>
      </c>
      <c r="BC147" s="1">
        <f t="shared" si="119"/>
        <v>148.76456862188894</v>
      </c>
      <c r="BD147" s="1">
        <f t="shared" si="120"/>
        <v>223.45634109047703</v>
      </c>
      <c r="BE147" s="1">
        <f t="shared" si="121"/>
        <v>317.74470165692549</v>
      </c>
      <c r="BF147" s="1">
        <f t="shared" si="122"/>
        <v>419.85212420546765</v>
      </c>
      <c r="BG147" s="1">
        <f t="shared" si="123"/>
        <v>10.883734094918404</v>
      </c>
      <c r="BH147" s="1">
        <f t="shared" si="124"/>
        <v>4.5766026079179971</v>
      </c>
      <c r="BI147" s="1">
        <f t="shared" si="125"/>
        <v>6.8744250251535828</v>
      </c>
      <c r="BJ147" s="1">
        <f t="shared" si="126"/>
        <v>9.7751181193641035</v>
      </c>
      <c r="BK147" s="1">
        <f t="shared" si="127"/>
        <v>12.916357331445445</v>
      </c>
      <c r="BM147" s="1">
        <f t="shared" si="128"/>
        <v>5130.1105380641575</v>
      </c>
      <c r="BN147" s="1">
        <f t="shared" si="105"/>
        <v>353.78077284329777</v>
      </c>
      <c r="BO147" s="1">
        <f t="shared" si="105"/>
        <v>148.76456862188894</v>
      </c>
      <c r="BP147" s="1">
        <f t="shared" si="105"/>
        <v>223.45634109047703</v>
      </c>
      <c r="BQ147" s="1">
        <f t="shared" si="105"/>
        <v>317.74470165692549</v>
      </c>
      <c r="BR147" s="1">
        <f t="shared" si="105"/>
        <v>419.85212420546765</v>
      </c>
      <c r="BS147" s="1">
        <f t="shared" si="129"/>
        <v>6.8961627672217096</v>
      </c>
      <c r="BT147" s="1">
        <f t="shared" si="130"/>
        <v>2.8998316414060175</v>
      </c>
      <c r="BU147" s="1">
        <f t="shared" si="131"/>
        <v>4.3557802396748757</v>
      </c>
      <c r="BV147" s="1">
        <f t="shared" si="132"/>
        <v>6.1937203750160554</v>
      </c>
      <c r="BW147" s="1">
        <f t="shared" si="133"/>
        <v>8.184075588435535</v>
      </c>
    </row>
    <row r="148" spans="1:75">
      <c r="A148" s="53"/>
      <c r="B148" s="53"/>
      <c r="C148" s="53"/>
      <c r="D148" s="55"/>
      <c r="E148" s="55"/>
      <c r="P148" s="1">
        <v>1.5</v>
      </c>
      <c r="Q148" s="1">
        <f t="shared" si="111"/>
        <v>1362.0092773947665</v>
      </c>
      <c r="R148" s="14">
        <v>13.7</v>
      </c>
      <c r="S148" s="1">
        <f t="shared" si="155"/>
        <v>60.424999999999997</v>
      </c>
      <c r="T148" s="1">
        <f t="shared" si="156"/>
        <v>21.012999999999998</v>
      </c>
      <c r="U148" s="1">
        <f t="shared" si="157"/>
        <v>4.5060000000000002</v>
      </c>
      <c r="V148" s="1">
        <f t="shared" si="158"/>
        <v>0.35600000000000009</v>
      </c>
      <c r="W148" s="14">
        <f t="shared" si="159"/>
        <v>86.299999999999983</v>
      </c>
      <c r="Y148" s="1">
        <f t="shared" si="112"/>
        <v>70.017381228273479</v>
      </c>
      <c r="Z148" s="1">
        <f t="shared" si="113"/>
        <v>24.34878331402086</v>
      </c>
      <c r="AA148" s="1">
        <f t="shared" si="114"/>
        <v>5.2213209733487842</v>
      </c>
      <c r="AB148" s="1">
        <f t="shared" si="115"/>
        <v>0.41251448435689475</v>
      </c>
      <c r="AC148" s="14">
        <f t="shared" si="116"/>
        <v>100.00000000000001</v>
      </c>
      <c r="AD148" s="1">
        <f t="shared" si="134"/>
        <v>5.3666276200740631E-2</v>
      </c>
      <c r="AE148" s="1">
        <f t="shared" si="135"/>
        <v>0.3821027314203419</v>
      </c>
      <c r="AF148" s="1">
        <f t="shared" si="136"/>
        <v>0.12627555538526924</v>
      </c>
      <c r="AG148" s="1">
        <f t="shared" si="137"/>
        <v>0.39560555794422386</v>
      </c>
      <c r="AH148" s="1">
        <f t="shared" si="138"/>
        <v>0.24251311931745054</v>
      </c>
      <c r="AI148" s="1">
        <f t="shared" si="139"/>
        <v>0.14951829216400653</v>
      </c>
      <c r="AJ148" s="1">
        <f t="shared" si="140"/>
        <v>9.2675469325535789E-2</v>
      </c>
      <c r="AL148" s="1">
        <f t="shared" si="153"/>
        <v>2125.7675061020332</v>
      </c>
      <c r="AM148" s="1">
        <f t="shared" si="154"/>
        <v>5108.1810268819518</v>
      </c>
      <c r="AN148" s="1">
        <f t="shared" si="141"/>
        <v>35.924744254044306</v>
      </c>
      <c r="AO148" s="1">
        <f t="shared" si="142"/>
        <v>32.530417327937343</v>
      </c>
      <c r="AP148" s="1">
        <f t="shared" si="143"/>
        <v>281.14568158907502</v>
      </c>
      <c r="AQ148" s="1">
        <f t="shared" si="144"/>
        <v>353.25058969545671</v>
      </c>
      <c r="AR148" s="1">
        <f t="shared" si="145"/>
        <v>171.67297215699043</v>
      </c>
      <c r="AS148" s="1">
        <f t="shared" si="146"/>
        <v>148.93178324623273</v>
      </c>
      <c r="AT148" s="1">
        <f t="shared" si="147"/>
        <v>231.2712692447742</v>
      </c>
      <c r="AU148" s="1">
        <f t="shared" si="148"/>
        <v>223.51338436167626</v>
      </c>
      <c r="AV148" s="1">
        <f t="shared" si="149"/>
        <v>275.45489940105517</v>
      </c>
      <c r="AW148" s="1">
        <f t="shared" si="150"/>
        <v>317.43601696892642</v>
      </c>
      <c r="AX148" s="1">
        <f t="shared" si="151"/>
        <v>270.85482036853767</v>
      </c>
      <c r="AY148" s="1">
        <f t="shared" si="152"/>
        <v>418.76455264461418</v>
      </c>
      <c r="BA148" s="1">
        <f t="shared" si="117"/>
        <v>32.530417327937343</v>
      </c>
      <c r="BB148" s="1">
        <f t="shared" si="118"/>
        <v>353.25058969545671</v>
      </c>
      <c r="BC148" s="1">
        <f t="shared" si="119"/>
        <v>148.93178324623273</v>
      </c>
      <c r="BD148" s="1">
        <f t="shared" si="120"/>
        <v>223.51338436167626</v>
      </c>
      <c r="BE148" s="1">
        <f t="shared" si="121"/>
        <v>317.43601696892642</v>
      </c>
      <c r="BF148" s="1">
        <f t="shared" si="122"/>
        <v>418.76455264461418</v>
      </c>
      <c r="BG148" s="1">
        <f t="shared" si="123"/>
        <v>10.859085702293855</v>
      </c>
      <c r="BH148" s="1">
        <f t="shared" si="124"/>
        <v>4.5782315592468317</v>
      </c>
      <c r="BI148" s="1">
        <f t="shared" si="125"/>
        <v>6.8709043019168847</v>
      </c>
      <c r="BJ148" s="1">
        <f t="shared" si="126"/>
        <v>9.7581292538878746</v>
      </c>
      <c r="BK148" s="1">
        <f t="shared" si="127"/>
        <v>12.873015074570727</v>
      </c>
      <c r="BM148" s="1">
        <f t="shared" si="128"/>
        <v>5108.1810268819518</v>
      </c>
      <c r="BN148" s="1">
        <f t="shared" si="105"/>
        <v>353.25058969545671</v>
      </c>
      <c r="BO148" s="1">
        <f t="shared" si="105"/>
        <v>148.93178324623273</v>
      </c>
      <c r="BP148" s="1">
        <f t="shared" si="105"/>
        <v>223.51338436167626</v>
      </c>
      <c r="BQ148" s="1">
        <f t="shared" si="105"/>
        <v>317.43601696892642</v>
      </c>
      <c r="BR148" s="1">
        <f t="shared" si="105"/>
        <v>418.76455264461418</v>
      </c>
      <c r="BS148" s="1">
        <f t="shared" si="129"/>
        <v>6.9153890168822363</v>
      </c>
      <c r="BT148" s="1">
        <f t="shared" si="130"/>
        <v>2.9155541368341269</v>
      </c>
      <c r="BU148" s="1">
        <f t="shared" si="131"/>
        <v>4.3755963851991648</v>
      </c>
      <c r="BV148" s="1">
        <f t="shared" si="132"/>
        <v>6.2142671784419958</v>
      </c>
      <c r="BW148" s="1">
        <f t="shared" si="133"/>
        <v>8.1979191896460488</v>
      </c>
    </row>
    <row r="149" spans="1:75">
      <c r="A149" s="53"/>
      <c r="B149" s="53"/>
      <c r="C149" s="53"/>
      <c r="D149" s="55"/>
      <c r="E149" s="55"/>
      <c r="P149" s="1">
        <v>1.5</v>
      </c>
      <c r="Q149" s="1">
        <f t="shared" si="111"/>
        <v>1362.4440600034623</v>
      </c>
      <c r="R149" s="14">
        <v>13.8</v>
      </c>
      <c r="S149" s="1">
        <f t="shared" si="155"/>
        <v>60.45</v>
      </c>
      <c r="T149" s="1">
        <f t="shared" si="156"/>
        <v>20.962</v>
      </c>
      <c r="U149" s="1">
        <f t="shared" si="157"/>
        <v>4.4439999999999991</v>
      </c>
      <c r="V149" s="1">
        <f t="shared" si="158"/>
        <v>0.34400000000000008</v>
      </c>
      <c r="W149" s="14">
        <f>SUM(S149:V149)</f>
        <v>86.2</v>
      </c>
      <c r="Y149" s="1">
        <f t="shared" si="112"/>
        <v>70.127610208816705</v>
      </c>
      <c r="Z149" s="1">
        <f t="shared" si="113"/>
        <v>24.317865429234335</v>
      </c>
      <c r="AA149" s="1">
        <f t="shared" si="114"/>
        <v>5.1554524361948948</v>
      </c>
      <c r="AB149" s="1">
        <f t="shared" si="115"/>
        <v>0.39907192575406036</v>
      </c>
      <c r="AC149" s="14">
        <f t="shared" si="116"/>
        <v>99.999999999999986</v>
      </c>
      <c r="AD149" s="1">
        <f t="shared" si="134"/>
        <v>5.3372132069492227E-2</v>
      </c>
      <c r="AE149" s="1">
        <f t="shared" si="135"/>
        <v>0.38070600003592936</v>
      </c>
      <c r="AF149" s="1">
        <f t="shared" si="136"/>
        <v>0.12576487864924085</v>
      </c>
      <c r="AG149" s="1">
        <f t="shared" si="137"/>
        <v>0.3938661574664345</v>
      </c>
      <c r="AH149" s="1">
        <f t="shared" si="138"/>
        <v>0.24148539484622841</v>
      </c>
      <c r="AI149" s="1">
        <f t="shared" si="139"/>
        <v>0.14890644054365443</v>
      </c>
      <c r="AJ149" s="1">
        <f t="shared" si="140"/>
        <v>9.2308451131978553E-2</v>
      </c>
      <c r="AL149" s="1">
        <f t="shared" si="153"/>
        <v>2094.3962110618691</v>
      </c>
      <c r="AM149" s="1">
        <f t="shared" si="154"/>
        <v>5086.3420064774582</v>
      </c>
      <c r="AN149" s="1">
        <f t="shared" si="141"/>
        <v>35.988813153878795</v>
      </c>
      <c r="AO149" s="1">
        <f t="shared" si="142"/>
        <v>32.555478167255764</v>
      </c>
      <c r="AP149" s="1">
        <f t="shared" si="143"/>
        <v>280.03288292454499</v>
      </c>
      <c r="AQ149" s="1">
        <f t="shared" si="144"/>
        <v>352.72002660291389</v>
      </c>
      <c r="AR149" s="1">
        <f t="shared" si="145"/>
        <v>172.12471496044878</v>
      </c>
      <c r="AS149" s="1">
        <f t="shared" si="146"/>
        <v>149.09984796879951</v>
      </c>
      <c r="AT149" s="1">
        <f t="shared" si="147"/>
        <v>231.41431988067495</v>
      </c>
      <c r="AU149" s="1">
        <f t="shared" si="148"/>
        <v>223.570637517611</v>
      </c>
      <c r="AV149" s="1">
        <f t="shared" si="149"/>
        <v>274.76833076783959</v>
      </c>
      <c r="AW149" s="1">
        <f t="shared" si="150"/>
        <v>317.1268308370345</v>
      </c>
      <c r="AX149" s="1">
        <f t="shared" si="151"/>
        <v>268.86833840123393</v>
      </c>
      <c r="AY149" s="1">
        <f t="shared" si="152"/>
        <v>417.67834819357518</v>
      </c>
      <c r="BA149" s="1">
        <f t="shared" si="117"/>
        <v>32.555478167255764</v>
      </c>
      <c r="BB149" s="1">
        <f t="shared" si="118"/>
        <v>352.72002660291389</v>
      </c>
      <c r="BC149" s="1">
        <f t="shared" si="119"/>
        <v>149.09984796879951</v>
      </c>
      <c r="BD149" s="1">
        <f t="shared" si="120"/>
        <v>223.570637517611</v>
      </c>
      <c r="BE149" s="1">
        <f t="shared" si="121"/>
        <v>317.1268308370345</v>
      </c>
      <c r="BF149" s="1">
        <f t="shared" si="122"/>
        <v>417.67834819357518</v>
      </c>
      <c r="BG149" s="1">
        <f t="shared" si="123"/>
        <v>10.834429302214305</v>
      </c>
      <c r="BH149" s="1">
        <f t="shared" si="124"/>
        <v>4.5798696982053189</v>
      </c>
      <c r="BI149" s="1">
        <f t="shared" si="125"/>
        <v>6.8673737909485819</v>
      </c>
      <c r="BJ149" s="1">
        <f t="shared" si="126"/>
        <v>9.7411203487098543</v>
      </c>
      <c r="BK149" s="1">
        <f t="shared" si="127"/>
        <v>12.829740851838423</v>
      </c>
      <c r="BM149" s="1">
        <f t="shared" si="128"/>
        <v>5086.3420064774582</v>
      </c>
      <c r="BN149" s="1">
        <f t="shared" si="105"/>
        <v>352.72002660291389</v>
      </c>
      <c r="BO149" s="1">
        <f t="shared" si="105"/>
        <v>149.09984796879951</v>
      </c>
      <c r="BP149" s="1">
        <f t="shared" si="105"/>
        <v>223.570637517611</v>
      </c>
      <c r="BQ149" s="1">
        <f t="shared" si="105"/>
        <v>317.1268308370345</v>
      </c>
      <c r="BR149" s="1">
        <f t="shared" si="105"/>
        <v>417.67834819357518</v>
      </c>
      <c r="BS149" s="1">
        <f t="shared" si="129"/>
        <v>6.9346502093985185</v>
      </c>
      <c r="BT149" s="1">
        <f t="shared" si="130"/>
        <v>2.9313767689809458</v>
      </c>
      <c r="BU149" s="1">
        <f t="shared" si="131"/>
        <v>4.3955093313208922</v>
      </c>
      <c r="BV149" s="1">
        <f t="shared" si="132"/>
        <v>6.2348703731124129</v>
      </c>
      <c r="BW149" s="1">
        <f t="shared" si="133"/>
        <v>8.2117629459769255</v>
      </c>
    </row>
    <row r="150" spans="1:75">
      <c r="A150" s="53"/>
      <c r="B150" s="53"/>
      <c r="C150" s="53"/>
      <c r="D150" s="55"/>
      <c r="E150" s="55"/>
      <c r="P150" s="1">
        <v>1.5</v>
      </c>
      <c r="Q150" s="1">
        <f t="shared" si="111"/>
        <v>1362.878842612158</v>
      </c>
      <c r="R150" s="14">
        <v>13.9</v>
      </c>
      <c r="S150" s="1">
        <f t="shared" si="155"/>
        <v>60.475000000000001</v>
      </c>
      <c r="T150" s="1">
        <f t="shared" si="156"/>
        <v>20.911000000000001</v>
      </c>
      <c r="U150" s="1">
        <f t="shared" si="157"/>
        <v>4.3819999999999997</v>
      </c>
      <c r="V150" s="1">
        <f t="shared" si="158"/>
        <v>0.33200000000000007</v>
      </c>
      <c r="W150" s="14">
        <f>SUM(S150:V150)</f>
        <v>86.1</v>
      </c>
      <c r="Y150" s="1">
        <f t="shared" si="112"/>
        <v>70.238095238095241</v>
      </c>
      <c r="Z150" s="1">
        <f t="shared" si="113"/>
        <v>24.286875725900121</v>
      </c>
      <c r="AA150" s="1">
        <f t="shared" si="114"/>
        <v>5.0894308943089435</v>
      </c>
      <c r="AB150" s="1">
        <f t="shared" si="115"/>
        <v>0.38559814169570283</v>
      </c>
      <c r="AC150" s="14">
        <f t="shared" si="116"/>
        <v>100.00000000000001</v>
      </c>
      <c r="AD150" s="1">
        <f t="shared" si="134"/>
        <v>5.3077304676614923E-2</v>
      </c>
      <c r="AE150" s="1">
        <f t="shared" si="135"/>
        <v>0.37930602421159959</v>
      </c>
      <c r="AF150" s="1">
        <f t="shared" si="136"/>
        <v>0.12525301567224614</v>
      </c>
      <c r="AG150" s="1">
        <f t="shared" si="137"/>
        <v>0.39212271656941716</v>
      </c>
      <c r="AH150" s="1">
        <f t="shared" si="138"/>
        <v>0.24045528309400474</v>
      </c>
      <c r="AI150" s="1">
        <f t="shared" si="139"/>
        <v>0.14829316766518322</v>
      </c>
      <c r="AJ150" s="1">
        <f t="shared" si="140"/>
        <v>9.1940580399063554E-2</v>
      </c>
      <c r="AL150" s="1">
        <f t="shared" si="153"/>
        <v>2063.2833528334122</v>
      </c>
      <c r="AM150" s="1">
        <f t="shared" si="154"/>
        <v>5064.5933830699469</v>
      </c>
      <c r="AN150" s="1">
        <f t="shared" si="141"/>
        <v>36.053307673452103</v>
      </c>
      <c r="AO150" s="1">
        <f t="shared" si="142"/>
        <v>32.58064240830754</v>
      </c>
      <c r="AP150" s="1">
        <f t="shared" si="143"/>
        <v>278.9187071255115</v>
      </c>
      <c r="AQ150" s="1">
        <f t="shared" si="144"/>
        <v>352.18908185847221</v>
      </c>
      <c r="AR150" s="1">
        <f t="shared" si="145"/>
        <v>172.5801849907146</v>
      </c>
      <c r="AS150" s="1">
        <f t="shared" si="146"/>
        <v>149.26877125672695</v>
      </c>
      <c r="AT150" s="1">
        <f t="shared" si="147"/>
        <v>231.55823908316071</v>
      </c>
      <c r="AU150" s="1">
        <f t="shared" si="148"/>
        <v>223.62810227707541</v>
      </c>
      <c r="AV150" s="1">
        <f t="shared" si="149"/>
        <v>274.07986540535143</v>
      </c>
      <c r="AW150" s="1">
        <f t="shared" si="150"/>
        <v>316.81714043824542</v>
      </c>
      <c r="AX150" s="1">
        <f t="shared" si="151"/>
        <v>266.88632673739056</v>
      </c>
      <c r="AY150" s="1">
        <f t="shared" si="152"/>
        <v>416.59351350684</v>
      </c>
      <c r="BA150" s="1">
        <f t="shared" si="117"/>
        <v>32.58064240830754</v>
      </c>
      <c r="BB150" s="1">
        <f t="shared" si="118"/>
        <v>352.18908185847221</v>
      </c>
      <c r="BC150" s="1">
        <f t="shared" si="119"/>
        <v>149.26877125672695</v>
      </c>
      <c r="BD150" s="1">
        <f t="shared" si="120"/>
        <v>223.62810227707541</v>
      </c>
      <c r="BE150" s="1">
        <f t="shared" si="121"/>
        <v>316.81714043824542</v>
      </c>
      <c r="BF150" s="1">
        <f t="shared" si="122"/>
        <v>416.59351350684</v>
      </c>
      <c r="BG150" s="1">
        <f t="shared" si="123"/>
        <v>10.809764812024383</v>
      </c>
      <c r="BH150" s="1">
        <f t="shared" si="124"/>
        <v>4.581517128669808</v>
      </c>
      <c r="BI150" s="1">
        <f t="shared" si="125"/>
        <v>6.8638334221443662</v>
      </c>
      <c r="BJ150" s="1">
        <f t="shared" si="126"/>
        <v>9.724091270755979</v>
      </c>
      <c r="BK150" s="1">
        <f t="shared" si="127"/>
        <v>12.78653466331331</v>
      </c>
      <c r="BM150" s="1">
        <f t="shared" si="128"/>
        <v>5064.5933830699469</v>
      </c>
      <c r="BN150" s="1">
        <f t="shared" si="105"/>
        <v>352.18908185847221</v>
      </c>
      <c r="BO150" s="1">
        <f t="shared" si="105"/>
        <v>149.26877125672695</v>
      </c>
      <c r="BP150" s="1">
        <f t="shared" si="105"/>
        <v>223.62810227707541</v>
      </c>
      <c r="BQ150" s="1">
        <f t="shared" si="105"/>
        <v>316.81714043824542</v>
      </c>
      <c r="BR150" s="1">
        <f t="shared" si="105"/>
        <v>416.59351350684</v>
      </c>
      <c r="BS150" s="1">
        <f t="shared" si="129"/>
        <v>6.9539458594204016</v>
      </c>
      <c r="BT150" s="1">
        <f t="shared" si="130"/>
        <v>2.9473002068775438</v>
      </c>
      <c r="BU150" s="1">
        <f t="shared" si="131"/>
        <v>4.4155193786064881</v>
      </c>
      <c r="BV150" s="1">
        <f t="shared" si="132"/>
        <v>6.255529644241725</v>
      </c>
      <c r="BW150" s="1">
        <f t="shared" si="133"/>
        <v>8.2256063221075078</v>
      </c>
    </row>
    <row r="151" spans="1:75">
      <c r="A151" s="53"/>
      <c r="B151" s="53"/>
      <c r="C151" s="53"/>
      <c r="D151" s="55"/>
      <c r="E151" s="55"/>
      <c r="P151" s="1">
        <v>1.5</v>
      </c>
      <c r="Q151" s="1">
        <f t="shared" si="111"/>
        <v>1363.3136252208535</v>
      </c>
      <c r="R151" s="14">
        <v>14</v>
      </c>
      <c r="S151" s="1">
        <f t="shared" si="155"/>
        <v>60.5</v>
      </c>
      <c r="T151" s="1">
        <f t="shared" si="156"/>
        <v>20.86</v>
      </c>
      <c r="U151" s="1">
        <f t="shared" si="157"/>
        <v>4.32</v>
      </c>
      <c r="V151" s="1">
        <f t="shared" si="158"/>
        <v>0.32000000000000006</v>
      </c>
      <c r="W151" s="14">
        <f t="shared" ref="W151:W214" si="160">SUM(S151:V151)</f>
        <v>86</v>
      </c>
      <c r="Y151" s="1">
        <f t="shared" si="112"/>
        <v>70.348837209302332</v>
      </c>
      <c r="Z151" s="1">
        <f t="shared" si="113"/>
        <v>24.255813953488371</v>
      </c>
      <c r="AA151" s="1">
        <f t="shared" si="114"/>
        <v>5.0232558139534884</v>
      </c>
      <c r="AB151" s="1">
        <f t="shared" si="115"/>
        <v>0.37209302325581406</v>
      </c>
      <c r="AC151" s="14">
        <f t="shared" si="116"/>
        <v>100</v>
      </c>
      <c r="AD151" s="1">
        <f t="shared" si="134"/>
        <v>5.2781791638637887E-2</v>
      </c>
      <c r="AE151" s="1">
        <f t="shared" si="135"/>
        <v>0.37790279262953874</v>
      </c>
      <c r="AF151" s="1">
        <f t="shared" si="136"/>
        <v>0.12473996231623513</v>
      </c>
      <c r="AG151" s="1">
        <f t="shared" si="137"/>
        <v>0.39037522115868561</v>
      </c>
      <c r="AH151" s="1">
        <f t="shared" si="138"/>
        <v>0.23942277573305482</v>
      </c>
      <c r="AI151" s="1">
        <f t="shared" si="139"/>
        <v>0.14767846857071543</v>
      </c>
      <c r="AJ151" s="1">
        <f t="shared" si="140"/>
        <v>9.1571854152816115E-2</v>
      </c>
      <c r="AL151" s="1">
        <f t="shared" si="153"/>
        <v>2032.4285090171777</v>
      </c>
      <c r="AM151" s="1">
        <f t="shared" si="154"/>
        <v>5042.9350625409988</v>
      </c>
      <c r="AN151" s="1">
        <f t="shared" si="141"/>
        <v>36.118232727191625</v>
      </c>
      <c r="AO151" s="1">
        <f t="shared" si="142"/>
        <v>32.605910910585287</v>
      </c>
      <c r="AP151" s="1">
        <f t="shared" si="143"/>
        <v>277.80314522394417</v>
      </c>
      <c r="AQ151" s="1">
        <f t="shared" si="144"/>
        <v>351.65775373965414</v>
      </c>
      <c r="AR151" s="1">
        <f t="shared" si="145"/>
        <v>173.03943417041887</v>
      </c>
      <c r="AS151" s="1">
        <f t="shared" si="146"/>
        <v>149.43856170611048</v>
      </c>
      <c r="AT151" s="1">
        <f t="shared" si="147"/>
        <v>231.70303689604677</v>
      </c>
      <c r="AU151" s="1">
        <f t="shared" si="148"/>
        <v>223.68578038149664</v>
      </c>
      <c r="AV151" s="1">
        <f t="shared" si="149"/>
        <v>273.38948797123459</v>
      </c>
      <c r="AW151" s="1">
        <f t="shared" si="150"/>
        <v>316.50694292062389</v>
      </c>
      <c r="AX151" s="1">
        <f t="shared" si="151"/>
        <v>264.90879823646651</v>
      </c>
      <c r="AY151" s="1">
        <f t="shared" si="152"/>
        <v>415.51005125490877</v>
      </c>
      <c r="BA151" s="1">
        <f t="shared" si="117"/>
        <v>32.605910910585287</v>
      </c>
      <c r="BB151" s="1">
        <f t="shared" si="118"/>
        <v>351.65775373965414</v>
      </c>
      <c r="BC151" s="1">
        <f t="shared" si="119"/>
        <v>149.43856170611048</v>
      </c>
      <c r="BD151" s="1">
        <f t="shared" si="120"/>
        <v>223.68578038149664</v>
      </c>
      <c r="BE151" s="1">
        <f t="shared" si="121"/>
        <v>316.50694292062389</v>
      </c>
      <c r="BF151" s="1">
        <f t="shared" si="122"/>
        <v>415.51005125490877</v>
      </c>
      <c r="BG151" s="1">
        <f t="shared" si="123"/>
        <v>10.785092147985072</v>
      </c>
      <c r="BH151" s="1">
        <f t="shared" si="124"/>
        <v>4.5831739562778555</v>
      </c>
      <c r="BI151" s="1">
        <f t="shared" si="125"/>
        <v>6.8602831245815183</v>
      </c>
      <c r="BJ151" s="1">
        <f t="shared" si="126"/>
        <v>9.7070418853985174</v>
      </c>
      <c r="BK151" s="1">
        <f t="shared" si="127"/>
        <v>12.743396508515156</v>
      </c>
      <c r="BM151" s="1">
        <f t="shared" si="128"/>
        <v>5042.9350625409988</v>
      </c>
      <c r="BN151" s="1">
        <f t="shared" si="105"/>
        <v>351.65775373965414</v>
      </c>
      <c r="BO151" s="1">
        <f t="shared" si="105"/>
        <v>149.43856170611048</v>
      </c>
      <c r="BP151" s="1">
        <f t="shared" si="105"/>
        <v>223.68578038149664</v>
      </c>
      <c r="BQ151" s="1">
        <f t="shared" si="105"/>
        <v>316.50694292062389</v>
      </c>
      <c r="BR151" s="1">
        <f t="shared" si="105"/>
        <v>415.51005125490877</v>
      </c>
      <c r="BS151" s="1">
        <f t="shared" si="129"/>
        <v>6.9732754710996279</v>
      </c>
      <c r="BT151" s="1">
        <f t="shared" si="130"/>
        <v>2.9633251242147152</v>
      </c>
      <c r="BU151" s="1">
        <f t="shared" si="131"/>
        <v>4.4356268246053396</v>
      </c>
      <c r="BV151" s="1">
        <f t="shared" si="132"/>
        <v>6.2762446669528318</v>
      </c>
      <c r="BW151" s="1">
        <f t="shared" si="133"/>
        <v>8.2394487754031172</v>
      </c>
    </row>
    <row r="152" spans="1:75">
      <c r="A152" s="53"/>
      <c r="B152" s="53"/>
      <c r="C152" s="53"/>
      <c r="D152" s="55"/>
      <c r="E152" s="55"/>
      <c r="P152" s="1">
        <v>1.5</v>
      </c>
      <c r="Q152" s="1">
        <f t="shared" si="111"/>
        <v>1363.7484078295493</v>
      </c>
      <c r="R152" s="14">
        <v>14.1</v>
      </c>
      <c r="S152" s="1">
        <f t="shared" si="155"/>
        <v>60.524999999999999</v>
      </c>
      <c r="T152" s="1">
        <f t="shared" si="156"/>
        <v>20.809000000000001</v>
      </c>
      <c r="U152" s="1">
        <f t="shared" si="157"/>
        <v>4.2580000000000009</v>
      </c>
      <c r="V152" s="1">
        <f t="shared" si="158"/>
        <v>0.30800000000000005</v>
      </c>
      <c r="W152" s="14">
        <f t="shared" si="160"/>
        <v>85.9</v>
      </c>
      <c r="Y152" s="1">
        <f t="shared" si="112"/>
        <v>70.459837019790456</v>
      </c>
      <c r="Z152" s="1">
        <f t="shared" si="113"/>
        <v>24.224679860302675</v>
      </c>
      <c r="AA152" s="1">
        <f t="shared" si="114"/>
        <v>4.9569266589057044</v>
      </c>
      <c r="AB152" s="1">
        <f t="shared" si="115"/>
        <v>0.35855646100116417</v>
      </c>
      <c r="AC152" s="14">
        <f t="shared" si="116"/>
        <v>99.999999999999986</v>
      </c>
      <c r="AD152" s="1">
        <f t="shared" si="134"/>
        <v>5.2485590560991537E-2</v>
      </c>
      <c r="AE152" s="1">
        <f t="shared" si="135"/>
        <v>0.3764962939192309</v>
      </c>
      <c r="AF152" s="1">
        <f t="shared" si="136"/>
        <v>0.12422571442388884</v>
      </c>
      <c r="AG152" s="1">
        <f t="shared" si="137"/>
        <v>0.38862365707412239</v>
      </c>
      <c r="AH152" s="1">
        <f t="shared" si="138"/>
        <v>0.23838786439687568</v>
      </c>
      <c r="AI152" s="1">
        <f t="shared" si="139"/>
        <v>0.14706233827928733</v>
      </c>
      <c r="AJ152" s="1">
        <f t="shared" si="140"/>
        <v>9.1202269405413289E-2</v>
      </c>
      <c r="AL152" s="1">
        <f t="shared" si="153"/>
        <v>2001.8312550906808</v>
      </c>
      <c r="AM152" s="1">
        <f t="shared" si="154"/>
        <v>5021.3669504314221</v>
      </c>
      <c r="AN152" s="1">
        <f t="shared" si="141"/>
        <v>36.183593310596962</v>
      </c>
      <c r="AO152" s="1">
        <f t="shared" si="142"/>
        <v>32.631284544627924</v>
      </c>
      <c r="AP152" s="1">
        <f t="shared" si="143"/>
        <v>276.68618814576161</v>
      </c>
      <c r="AQ152" s="1">
        <f t="shared" si="144"/>
        <v>351.12604050849177</v>
      </c>
      <c r="AR152" s="1">
        <f t="shared" si="145"/>
        <v>173.50251544372361</v>
      </c>
      <c r="AS152" s="1">
        <f t="shared" si="146"/>
        <v>149.60922804467512</v>
      </c>
      <c r="AT152" s="1">
        <f t="shared" si="147"/>
        <v>231.84872353504099</v>
      </c>
      <c r="AU152" s="1">
        <f t="shared" si="148"/>
        <v>223.74367359535157</v>
      </c>
      <c r="AV152" s="1">
        <f t="shared" si="149"/>
        <v>272.69718291652487</v>
      </c>
      <c r="AW152" s="1">
        <f t="shared" si="150"/>
        <v>316.19623540286437</v>
      </c>
      <c r="AX152" s="1">
        <f t="shared" si="151"/>
        <v>262.93576586185571</v>
      </c>
      <c r="AY152" s="1">
        <f t="shared" si="152"/>
        <v>414.4279641244616</v>
      </c>
      <c r="BA152" s="1">
        <f t="shared" si="117"/>
        <v>32.631284544627924</v>
      </c>
      <c r="BB152" s="1">
        <f t="shared" si="118"/>
        <v>351.12604050849177</v>
      </c>
      <c r="BC152" s="1">
        <f t="shared" si="119"/>
        <v>149.60922804467512</v>
      </c>
      <c r="BD152" s="1">
        <f t="shared" si="120"/>
        <v>223.74367359535157</v>
      </c>
      <c r="BE152" s="1">
        <f t="shared" si="121"/>
        <v>316.19623540286437</v>
      </c>
      <c r="BF152" s="1">
        <f t="shared" si="122"/>
        <v>414.4279641244616</v>
      </c>
      <c r="BG152" s="1">
        <f t="shared" si="123"/>
        <v>10.760411225254616</v>
      </c>
      <c r="BH152" s="1">
        <f t="shared" si="124"/>
        <v>4.5848402884680564</v>
      </c>
      <c r="BI152" s="1">
        <f t="shared" si="125"/>
        <v>6.8567228265056581</v>
      </c>
      <c r="BJ152" s="1">
        <f t="shared" si="126"/>
        <v>9.6899720564301113</v>
      </c>
      <c r="BK152" s="1">
        <f t="shared" si="127"/>
        <v>12.700326386406038</v>
      </c>
      <c r="BM152" s="1">
        <f t="shared" si="128"/>
        <v>5021.3669504314221</v>
      </c>
      <c r="BN152" s="1">
        <f t="shared" si="105"/>
        <v>351.12604050849177</v>
      </c>
      <c r="BO152" s="1">
        <f t="shared" si="105"/>
        <v>149.60922804467512</v>
      </c>
      <c r="BP152" s="1">
        <f t="shared" si="105"/>
        <v>223.74367359535157</v>
      </c>
      <c r="BQ152" s="1">
        <f t="shared" si="105"/>
        <v>316.19623540286437</v>
      </c>
      <c r="BR152" s="1">
        <f t="shared" si="105"/>
        <v>414.4279641244616</v>
      </c>
      <c r="BS152" s="1">
        <f t="shared" si="129"/>
        <v>6.9926385379647273</v>
      </c>
      <c r="BT152" s="1">
        <f t="shared" si="130"/>
        <v>2.9794521994020196</v>
      </c>
      <c r="BU152" s="1">
        <f t="shared" si="131"/>
        <v>4.4558319637669204</v>
      </c>
      <c r="BV152" s="1">
        <f t="shared" si="132"/>
        <v>6.2970151061295701</v>
      </c>
      <c r="BW152" s="1">
        <f t="shared" si="133"/>
        <v>8.2532897558672751</v>
      </c>
    </row>
    <row r="153" spans="1:75">
      <c r="A153" s="53"/>
      <c r="B153" s="53"/>
      <c r="C153" s="53"/>
      <c r="D153" s="55"/>
      <c r="E153" s="55"/>
      <c r="P153" s="1">
        <v>1.5</v>
      </c>
      <c r="Q153" s="1">
        <f t="shared" si="111"/>
        <v>1364.1831904382448</v>
      </c>
      <c r="R153" s="14">
        <v>14.2</v>
      </c>
      <c r="S153" s="1">
        <f t="shared" si="155"/>
        <v>60.55</v>
      </c>
      <c r="T153" s="1">
        <f t="shared" si="156"/>
        <v>20.757999999999999</v>
      </c>
      <c r="U153" s="1">
        <f t="shared" si="157"/>
        <v>4.1959999999999997</v>
      </c>
      <c r="V153" s="1">
        <f t="shared" si="158"/>
        <v>0.29600000000000004</v>
      </c>
      <c r="W153" s="14">
        <f t="shared" si="160"/>
        <v>85.8</v>
      </c>
      <c r="Y153" s="1">
        <f t="shared" si="112"/>
        <v>70.571095571095569</v>
      </c>
      <c r="Z153" s="1">
        <f t="shared" si="113"/>
        <v>24.193473193473192</v>
      </c>
      <c r="AA153" s="1">
        <f t="shared" si="114"/>
        <v>4.8904428904428903</v>
      </c>
      <c r="AB153" s="1">
        <f t="shared" si="115"/>
        <v>0.34498834498834507</v>
      </c>
      <c r="AC153" s="14">
        <f t="shared" si="116"/>
        <v>100</v>
      </c>
      <c r="AD153" s="1">
        <f t="shared" si="134"/>
        <v>5.2188699037942737E-2</v>
      </c>
      <c r="AE153" s="1">
        <f t="shared" si="135"/>
        <v>0.37508651665715087</v>
      </c>
      <c r="AF153" s="1">
        <f t="shared" si="136"/>
        <v>0.12371026781850678</v>
      </c>
      <c r="AG153" s="1">
        <f t="shared" si="137"/>
        <v>0.38686801008959515</v>
      </c>
      <c r="AH153" s="1">
        <f t="shared" si="138"/>
        <v>0.23735054067995956</v>
      </c>
      <c r="AI153" s="1">
        <f t="shared" si="139"/>
        <v>0.14644477178671367</v>
      </c>
      <c r="AJ153" s="1">
        <f t="shared" si="140"/>
        <v>9.0831823155102784E-2</v>
      </c>
      <c r="AL153" s="1">
        <f t="shared" si="153"/>
        <v>1971.4911643832982</v>
      </c>
      <c r="AM153" s="1">
        <f t="shared" si="154"/>
        <v>4999.8889519381255</v>
      </c>
      <c r="AN153" s="1">
        <f t="shared" si="141"/>
        <v>36.249394501982756</v>
      </c>
      <c r="AO153" s="1">
        <f t="shared" si="142"/>
        <v>32.656764192214929</v>
      </c>
      <c r="AP153" s="1">
        <f t="shared" si="143"/>
        <v>275.56782670900924</v>
      </c>
      <c r="AQ153" s="1">
        <f t="shared" si="144"/>
        <v>350.5939404113123</v>
      </c>
      <c r="AR153" s="1">
        <f t="shared" si="145"/>
        <v>173.96948280235455</v>
      </c>
      <c r="AS153" s="1">
        <f t="shared" si="146"/>
        <v>149.78077913451793</v>
      </c>
      <c r="AT153" s="1">
        <f t="shared" si="147"/>
        <v>231.99530939165174</v>
      </c>
      <c r="AU153" s="1">
        <f t="shared" si="148"/>
        <v>223.80178370659311</v>
      </c>
      <c r="AV153" s="1">
        <f t="shared" si="149"/>
        <v>272.0029344817471</v>
      </c>
      <c r="AW153" s="1">
        <f t="shared" si="150"/>
        <v>315.88501497384237</v>
      </c>
      <c r="AX153" s="1">
        <f t="shared" si="151"/>
        <v>260.96724268227547</v>
      </c>
      <c r="AY153" s="1">
        <f t="shared" si="152"/>
        <v>413.3472548185307</v>
      </c>
      <c r="BA153" s="1">
        <f t="shared" si="117"/>
        <v>32.656764192214929</v>
      </c>
      <c r="BB153" s="1">
        <f t="shared" si="118"/>
        <v>350.5939404113123</v>
      </c>
      <c r="BC153" s="1">
        <f t="shared" si="119"/>
        <v>149.78077913451793</v>
      </c>
      <c r="BD153" s="1">
        <f t="shared" si="120"/>
        <v>223.80178370659311</v>
      </c>
      <c r="BE153" s="1">
        <f t="shared" si="121"/>
        <v>315.88501497384237</v>
      </c>
      <c r="BF153" s="1">
        <f t="shared" si="122"/>
        <v>413.3472548185307</v>
      </c>
      <c r="BG153" s="1">
        <f t="shared" si="123"/>
        <v>10.735721957869012</v>
      </c>
      <c r="BH153" s="1">
        <f t="shared" si="124"/>
        <v>4.5865162345210022</v>
      </c>
      <c r="BI153" s="1">
        <f t="shared" si="125"/>
        <v>6.8531524553172174</v>
      </c>
      <c r="BJ153" s="1">
        <f t="shared" si="126"/>
        <v>9.6728816460372524</v>
      </c>
      <c r="BK153" s="1">
        <f t="shared" si="127"/>
        <v>12.657324295377338</v>
      </c>
      <c r="BM153" s="1">
        <f t="shared" si="128"/>
        <v>4999.8889519381255</v>
      </c>
      <c r="BN153" s="1">
        <f t="shared" si="105"/>
        <v>350.5939404113123</v>
      </c>
      <c r="BO153" s="1">
        <f t="shared" si="105"/>
        <v>149.78077913451793</v>
      </c>
      <c r="BP153" s="1">
        <f t="shared" si="105"/>
        <v>223.80178370659311</v>
      </c>
      <c r="BQ153" s="1">
        <f t="shared" si="105"/>
        <v>315.88501497384237</v>
      </c>
      <c r="BR153" s="1">
        <f t="shared" si="105"/>
        <v>413.3472548185307</v>
      </c>
      <c r="BS153" s="1">
        <f t="shared" si="129"/>
        <v>7.0120345427954005</v>
      </c>
      <c r="BT153" s="1">
        <f t="shared" si="130"/>
        <v>2.995682115628945</v>
      </c>
      <c r="BU153" s="1">
        <f t="shared" si="131"/>
        <v>4.4761350873570906</v>
      </c>
      <c r="BV153" s="1">
        <f t="shared" si="132"/>
        <v>6.317840616267981</v>
      </c>
      <c r="BW153" s="1">
        <f t="shared" si="133"/>
        <v>8.2671287060946295</v>
      </c>
    </row>
    <row r="154" spans="1:75">
      <c r="A154" s="53"/>
      <c r="B154" s="53"/>
      <c r="C154" s="53"/>
      <c r="D154" s="55"/>
      <c r="E154" s="55"/>
      <c r="P154" s="1">
        <v>1.5</v>
      </c>
      <c r="Q154" s="1">
        <f t="shared" si="111"/>
        <v>1364.6179730469405</v>
      </c>
      <c r="R154" s="14">
        <v>14.3</v>
      </c>
      <c r="S154" s="1">
        <f t="shared" si="155"/>
        <v>60.575000000000003</v>
      </c>
      <c r="T154" s="1">
        <f t="shared" si="156"/>
        <v>20.707000000000001</v>
      </c>
      <c r="U154" s="1">
        <f t="shared" si="157"/>
        <v>4.1340000000000003</v>
      </c>
      <c r="V154" s="1">
        <f t="shared" si="158"/>
        <v>0.28400000000000003</v>
      </c>
      <c r="W154" s="14">
        <f t="shared" si="160"/>
        <v>85.700000000000017</v>
      </c>
      <c r="Y154" s="1">
        <f t="shared" si="112"/>
        <v>70.682613768961474</v>
      </c>
      <c r="Z154" s="1">
        <f t="shared" si="113"/>
        <v>24.162193698949824</v>
      </c>
      <c r="AA154" s="1">
        <f t="shared" si="114"/>
        <v>4.8238039673278879</v>
      </c>
      <c r="AB154" s="1">
        <f t="shared" si="115"/>
        <v>0.33138856476079342</v>
      </c>
      <c r="AC154" s="14">
        <f t="shared" si="116"/>
        <v>99.999999999999986</v>
      </c>
      <c r="AD154" s="1">
        <f t="shared" si="134"/>
        <v>5.1891114652529755E-2</v>
      </c>
      <c r="AE154" s="1">
        <f t="shared" si="135"/>
        <v>0.37367344936645458</v>
      </c>
      <c r="AF154" s="1">
        <f t="shared" si="136"/>
        <v>0.12319361830389391</v>
      </c>
      <c r="AG154" s="1">
        <f t="shared" si="137"/>
        <v>0.38510826591257191</v>
      </c>
      <c r="AH154" s="1">
        <f t="shared" si="138"/>
        <v>0.23631079613756648</v>
      </c>
      <c r="AI154" s="1">
        <f t="shared" si="139"/>
        <v>0.14582576406545264</v>
      </c>
      <c r="AJ154" s="1">
        <f t="shared" si="140"/>
        <v>9.046051238612178E-2</v>
      </c>
      <c r="AL154" s="1">
        <f t="shared" si="153"/>
        <v>1941.4078080506663</v>
      </c>
      <c r="AM154" s="1">
        <f t="shared" si="154"/>
        <v>4978.5009719109403</v>
      </c>
      <c r="AN154" s="1">
        <f t="shared" si="141"/>
        <v>36.315641464267664</v>
      </c>
      <c r="AO154" s="1">
        <f t="shared" si="142"/>
        <v>32.68235074656495</v>
      </c>
      <c r="AP154" s="1">
        <f t="shared" si="143"/>
        <v>274.44805162199543</v>
      </c>
      <c r="AQ154" s="1">
        <f t="shared" si="144"/>
        <v>350.06145167851992</v>
      </c>
      <c r="AR154" s="1">
        <f t="shared" si="145"/>
        <v>174.44039131244901</v>
      </c>
      <c r="AS154" s="1">
        <f t="shared" si="146"/>
        <v>149.95322397492305</v>
      </c>
      <c r="AT154" s="1">
        <f t="shared" si="147"/>
        <v>232.14280503720551</v>
      </c>
      <c r="AU154" s="1">
        <f t="shared" si="148"/>
        <v>223.86011252708693</v>
      </c>
      <c r="AV154" s="1">
        <f t="shared" si="149"/>
        <v>271.30672669291471</v>
      </c>
      <c r="AW154" s="1">
        <f t="shared" si="150"/>
        <v>315.5732786921576</v>
      </c>
      <c r="AX154" s="1">
        <f t="shared" si="151"/>
        <v>259.00324187317813</v>
      </c>
      <c r="AY154" s="1">
        <f t="shared" si="152"/>
        <v>412.26792605667504</v>
      </c>
      <c r="BA154" s="1">
        <f t="shared" si="117"/>
        <v>32.68235074656495</v>
      </c>
      <c r="BB154" s="1">
        <f t="shared" si="118"/>
        <v>350.06145167851992</v>
      </c>
      <c r="BC154" s="1">
        <f t="shared" si="119"/>
        <v>149.95322397492305</v>
      </c>
      <c r="BD154" s="1">
        <f t="shared" si="120"/>
        <v>223.86011252708693</v>
      </c>
      <c r="BE154" s="1">
        <f t="shared" si="121"/>
        <v>315.5732786921576</v>
      </c>
      <c r="BF154" s="1">
        <f t="shared" si="122"/>
        <v>412.26792605667504</v>
      </c>
      <c r="BG154" s="1">
        <f t="shared" si="123"/>
        <v>10.711024258722052</v>
      </c>
      <c r="BH154" s="1">
        <f t="shared" si="124"/>
        <v>4.5882019056014123</v>
      </c>
      <c r="BI154" s="1">
        <f t="shared" si="125"/>
        <v>6.8495719375576298</v>
      </c>
      <c r="BJ154" s="1">
        <f t="shared" si="126"/>
        <v>9.6557705147731969</v>
      </c>
      <c r="BK154" s="1">
        <f t="shared" si="127"/>
        <v>12.614390233236392</v>
      </c>
      <c r="BM154" s="1">
        <f t="shared" si="128"/>
        <v>4978.5009719109403</v>
      </c>
      <c r="BN154" s="1">
        <f t="shared" si="105"/>
        <v>350.06145167851992</v>
      </c>
      <c r="BO154" s="1">
        <f t="shared" si="105"/>
        <v>149.95322397492305</v>
      </c>
      <c r="BP154" s="1">
        <f t="shared" si="105"/>
        <v>223.86011252708693</v>
      </c>
      <c r="BQ154" s="1">
        <f t="shared" si="105"/>
        <v>315.5732786921576</v>
      </c>
      <c r="BR154" s="1">
        <f t="shared" si="105"/>
        <v>412.26792605667504</v>
      </c>
      <c r="BS154" s="1">
        <f t="shared" si="129"/>
        <v>7.0314629574964789</v>
      </c>
      <c r="BT154" s="1">
        <f t="shared" si="130"/>
        <v>3.0120155609282775</v>
      </c>
      <c r="BU154" s="1">
        <f t="shared" si="131"/>
        <v>4.496536483373645</v>
      </c>
      <c r="BV154" s="1">
        <f t="shared" si="132"/>
        <v>6.3387208413264293</v>
      </c>
      <c r="BW154" s="1">
        <f t="shared" si="133"/>
        <v>8.2809650612246593</v>
      </c>
    </row>
    <row r="155" spans="1:75">
      <c r="A155" s="53"/>
      <c r="B155" s="53"/>
      <c r="C155" s="53"/>
      <c r="D155" s="55"/>
      <c r="E155" s="55"/>
      <c r="P155" s="1">
        <v>1.5</v>
      </c>
      <c r="Q155" s="1">
        <f t="shared" si="111"/>
        <v>1365.0527556556362</v>
      </c>
      <c r="R155" s="14">
        <v>14.4</v>
      </c>
      <c r="S155" s="1">
        <f t="shared" si="155"/>
        <v>60.6</v>
      </c>
      <c r="T155" s="1">
        <f t="shared" si="156"/>
        <v>20.655999999999999</v>
      </c>
      <c r="U155" s="1">
        <f t="shared" si="157"/>
        <v>4.0719999999999992</v>
      </c>
      <c r="V155" s="1">
        <f t="shared" si="158"/>
        <v>0.27200000000000002</v>
      </c>
      <c r="W155" s="14">
        <f t="shared" si="160"/>
        <v>85.600000000000009</v>
      </c>
      <c r="Y155" s="1">
        <f t="shared" si="112"/>
        <v>70.794392523364479</v>
      </c>
      <c r="Z155" s="1">
        <f t="shared" si="113"/>
        <v>24.130841121495322</v>
      </c>
      <c r="AA155" s="1">
        <f t="shared" si="114"/>
        <v>4.7570093457943914</v>
      </c>
      <c r="AB155" s="1">
        <f t="shared" si="115"/>
        <v>0.31775700934579437</v>
      </c>
      <c r="AC155" s="14">
        <f t="shared" si="116"/>
        <v>99.999999999999986</v>
      </c>
      <c r="AD155" s="1">
        <f t="shared" si="134"/>
        <v>5.1592834976496658E-2</v>
      </c>
      <c r="AE155" s="1">
        <f t="shared" si="135"/>
        <v>0.37225708051666778</v>
      </c>
      <c r="AF155" s="1">
        <f t="shared" si="136"/>
        <v>0.12267576166424694</v>
      </c>
      <c r="AG155" s="1">
        <f t="shared" si="137"/>
        <v>0.38334441018373316</v>
      </c>
      <c r="AH155" s="1">
        <f t="shared" si="138"/>
        <v>0.23526862228549481</v>
      </c>
      <c r="AI155" s="1">
        <f t="shared" si="139"/>
        <v>0.14520531006446893</v>
      </c>
      <c r="AJ155" s="1">
        <f t="shared" si="140"/>
        <v>9.0088334068615078E-2</v>
      </c>
      <c r="AL155" s="1">
        <f t="shared" si="153"/>
        <v>1911.5807550486054</v>
      </c>
      <c r="AM155" s="1">
        <f t="shared" si="154"/>
        <v>4957.2029148493966</v>
      </c>
      <c r="AN155" s="1">
        <f t="shared" si="141"/>
        <v>36.382339446810953</v>
      </c>
      <c r="AO155" s="1">
        <f t="shared" si="142"/>
        <v>32.708045112538883</v>
      </c>
      <c r="AP155" s="1">
        <f t="shared" si="143"/>
        <v>273.32685348138506</v>
      </c>
      <c r="AQ155" s="1">
        <f t="shared" si="144"/>
        <v>349.52857252437315</v>
      </c>
      <c r="AR155" s="1">
        <f t="shared" si="145"/>
        <v>174.91529714225021</v>
      </c>
      <c r="AS155" s="1">
        <f t="shared" si="146"/>
        <v>150.12657170525171</v>
      </c>
      <c r="AT155" s="1">
        <f t="shared" si="147"/>
        <v>232.2912212269795</v>
      </c>
      <c r="AU155" s="1">
        <f t="shared" si="148"/>
        <v>223.91866189305838</v>
      </c>
      <c r="AV155" s="1">
        <f t="shared" si="149"/>
        <v>270.60854335743261</v>
      </c>
      <c r="AW155" s="1">
        <f t="shared" si="150"/>
        <v>315.26102358566641</v>
      </c>
      <c r="AX155" s="1">
        <f t="shared" si="151"/>
        <v>257.04377671819026</v>
      </c>
      <c r="AY155" s="1">
        <f t="shared" si="152"/>
        <v>411.18998057515785</v>
      </c>
      <c r="BA155" s="1">
        <f t="shared" si="117"/>
        <v>32.708045112538883</v>
      </c>
      <c r="BB155" s="1">
        <f t="shared" si="118"/>
        <v>349.52857252437315</v>
      </c>
      <c r="BC155" s="1">
        <f t="shared" si="119"/>
        <v>150.12657170525171</v>
      </c>
      <c r="BD155" s="1">
        <f t="shared" si="120"/>
        <v>223.91866189305838</v>
      </c>
      <c r="BE155" s="1">
        <f t="shared" si="121"/>
        <v>315.26102358566641</v>
      </c>
      <c r="BF155" s="1">
        <f t="shared" si="122"/>
        <v>411.18998057515785</v>
      </c>
      <c r="BG155" s="1">
        <f t="shared" si="123"/>
        <v>10.686318039544915</v>
      </c>
      <c r="BH155" s="1">
        <f t="shared" si="124"/>
        <v>4.5898974148014586</v>
      </c>
      <c r="BI155" s="1">
        <f t="shared" si="125"/>
        <v>6.8459811988952355</v>
      </c>
      <c r="BJ155" s="1">
        <f t="shared" si="126"/>
        <v>9.6386385215302468</v>
      </c>
      <c r="BK155" s="1">
        <f t="shared" si="127"/>
        <v>12.571524197192849</v>
      </c>
      <c r="BM155" s="1">
        <f t="shared" si="128"/>
        <v>4957.2029148493966</v>
      </c>
      <c r="BN155" s="1">
        <f t="shared" si="105"/>
        <v>349.52857252437315</v>
      </c>
      <c r="BO155" s="1">
        <f t="shared" si="105"/>
        <v>150.12657170525171</v>
      </c>
      <c r="BP155" s="1">
        <f t="shared" si="105"/>
        <v>223.91866189305838</v>
      </c>
      <c r="BQ155" s="1">
        <f t="shared" si="105"/>
        <v>315.26102358566641</v>
      </c>
      <c r="BR155" s="1">
        <f t="shared" si="105"/>
        <v>411.18998057515785</v>
      </c>
      <c r="BS155" s="1">
        <f t="shared" si="129"/>
        <v>7.0509232429714261</v>
      </c>
      <c r="BT155" s="1">
        <f t="shared" si="130"/>
        <v>3.0284532282417707</v>
      </c>
      <c r="BU155" s="1">
        <f t="shared" si="131"/>
        <v>4.5170364364610887</v>
      </c>
      <c r="BV155" s="1">
        <f t="shared" si="132"/>
        <v>6.3596554145745365</v>
      </c>
      <c r="BW155" s="1">
        <f t="shared" si="133"/>
        <v>8.2947982488961731</v>
      </c>
    </row>
    <row r="156" spans="1:75">
      <c r="A156" s="53"/>
      <c r="B156" s="53"/>
      <c r="C156" s="53"/>
      <c r="D156" s="55"/>
      <c r="E156" s="55"/>
      <c r="P156" s="1">
        <v>1.5</v>
      </c>
      <c r="Q156" s="1">
        <f t="shared" si="111"/>
        <v>1365.4875382643318</v>
      </c>
      <c r="R156" s="14">
        <v>14.5</v>
      </c>
      <c r="S156" s="1">
        <f t="shared" si="155"/>
        <v>60.625</v>
      </c>
      <c r="T156" s="1">
        <f t="shared" si="156"/>
        <v>20.605</v>
      </c>
      <c r="U156" s="1">
        <f t="shared" si="157"/>
        <v>4.01</v>
      </c>
      <c r="V156" s="1">
        <f t="shared" si="158"/>
        <v>0.26</v>
      </c>
      <c r="W156" s="14">
        <f t="shared" si="160"/>
        <v>85.500000000000014</v>
      </c>
      <c r="Y156" s="1">
        <f t="shared" si="112"/>
        <v>70.906432748537995</v>
      </c>
      <c r="Z156" s="1">
        <f t="shared" si="113"/>
        <v>24.099415204678358</v>
      </c>
      <c r="AA156" s="1">
        <f t="shared" si="114"/>
        <v>4.6900584795321629</v>
      </c>
      <c r="AB156" s="1">
        <f t="shared" si="115"/>
        <v>0.30409356725146192</v>
      </c>
      <c r="AC156" s="14">
        <f t="shared" si="116"/>
        <v>99.999999999999972</v>
      </c>
      <c r="AD156" s="1">
        <f t="shared" si="134"/>
        <v>5.1293857570227239E-2</v>
      </c>
      <c r="AE156" s="1">
        <f t="shared" si="135"/>
        <v>0.37083739852337272</v>
      </c>
      <c r="AF156" s="1">
        <f t="shared" si="136"/>
        <v>0.12215669366403939</v>
      </c>
      <c r="AG156" s="1">
        <f t="shared" si="137"/>
        <v>0.38157642847658141</v>
      </c>
      <c r="AH156" s="1">
        <f t="shared" si="138"/>
        <v>0.23422401059985101</v>
      </c>
      <c r="AI156" s="1">
        <f t="shared" si="139"/>
        <v>0.14458340470909709</v>
      </c>
      <c r="AJ156" s="1">
        <f t="shared" si="140"/>
        <v>8.9715285158552829E-2</v>
      </c>
      <c r="AL156" s="1">
        <f t="shared" si="153"/>
        <v>1882.0095721065377</v>
      </c>
      <c r="AM156" s="1">
        <f t="shared" si="154"/>
        <v>4935.9946848994459</v>
      </c>
      <c r="AN156" s="1">
        <f t="shared" si="141"/>
        <v>36.449493787298543</v>
      </c>
      <c r="AO156" s="1">
        <f t="shared" si="142"/>
        <v>32.733848206847568</v>
      </c>
      <c r="AP156" s="1">
        <f t="shared" si="143"/>
        <v>272.20422277024937</v>
      </c>
      <c r="AQ156" s="1">
        <f t="shared" si="144"/>
        <v>348.99530114675855</v>
      </c>
      <c r="AR156" s="1">
        <f t="shared" si="145"/>
        <v>175.39425759068135</v>
      </c>
      <c r="AS156" s="1">
        <f t="shared" si="146"/>
        <v>150.30083160790983</v>
      </c>
      <c r="AT156" s="1">
        <f t="shared" si="147"/>
        <v>232.44056890445319</v>
      </c>
      <c r="AU156" s="1">
        <f t="shared" si="148"/>
        <v>223.97743366555076</v>
      </c>
      <c r="AV156" s="1">
        <f t="shared" si="149"/>
        <v>269.9083680598979</v>
      </c>
      <c r="AW156" s="1">
        <f t="shared" si="150"/>
        <v>314.94824665100595</v>
      </c>
      <c r="AX156" s="1">
        <f t="shared" si="151"/>
        <v>255.08886061057729</v>
      </c>
      <c r="AY156" s="1">
        <f t="shared" si="152"/>
        <v>410.11342112712623</v>
      </c>
      <c r="BA156" s="1">
        <f t="shared" si="117"/>
        <v>32.733848206847568</v>
      </c>
      <c r="BB156" s="1">
        <f t="shared" si="118"/>
        <v>348.99530114675855</v>
      </c>
      <c r="BC156" s="1">
        <f t="shared" si="119"/>
        <v>150.30083160790983</v>
      </c>
      <c r="BD156" s="1">
        <f t="shared" si="120"/>
        <v>223.97743366555076</v>
      </c>
      <c r="BE156" s="1">
        <f t="shared" si="121"/>
        <v>314.94824665100595</v>
      </c>
      <c r="BF156" s="1">
        <f t="shared" si="122"/>
        <v>410.11342112712623</v>
      </c>
      <c r="BG156" s="1">
        <f t="shared" si="123"/>
        <v>10.661603210885316</v>
      </c>
      <c r="BH156" s="1">
        <f t="shared" si="124"/>
        <v>4.591602877185351</v>
      </c>
      <c r="BI156" s="1">
        <f t="shared" si="125"/>
        <v>6.8423801641108941</v>
      </c>
      <c r="BJ156" s="1">
        <f t="shared" si="126"/>
        <v>9.6214855235114758</v>
      </c>
      <c r="BK156" s="1">
        <f t="shared" si="127"/>
        <v>12.528726183844615</v>
      </c>
      <c r="BM156" s="1">
        <f t="shared" si="128"/>
        <v>4935.9946848994459</v>
      </c>
      <c r="BN156" s="1">
        <f t="shared" si="105"/>
        <v>348.99530114675855</v>
      </c>
      <c r="BO156" s="1">
        <f t="shared" si="105"/>
        <v>150.30083160790983</v>
      </c>
      <c r="BP156" s="1">
        <f t="shared" si="105"/>
        <v>223.97743366555076</v>
      </c>
      <c r="BQ156" s="1">
        <f t="shared" si="105"/>
        <v>314.94824665100595</v>
      </c>
      <c r="BR156" s="1">
        <f t="shared" si="105"/>
        <v>410.11342112712623</v>
      </c>
      <c r="BS156" s="1">
        <f t="shared" si="129"/>
        <v>7.0704148489954903</v>
      </c>
      <c r="BT156" s="1">
        <f t="shared" si="130"/>
        <v>3.0449958154882353</v>
      </c>
      <c r="BU156" s="1">
        <f t="shared" si="131"/>
        <v>4.5376352278246745</v>
      </c>
      <c r="BV156" s="1">
        <f t="shared" si="132"/>
        <v>6.3806439584410111</v>
      </c>
      <c r="BW156" s="1">
        <f t="shared" si="133"/>
        <v>8.3086276892026447</v>
      </c>
    </row>
    <row r="157" spans="1:75">
      <c r="A157" s="53"/>
      <c r="B157" s="53"/>
      <c r="C157" s="53"/>
      <c r="D157" s="55"/>
      <c r="E157" s="55"/>
      <c r="P157" s="1">
        <v>1.5</v>
      </c>
      <c r="Q157" s="1">
        <f t="shared" si="111"/>
        <v>1365.9223208730275</v>
      </c>
      <c r="R157" s="14">
        <v>14.6</v>
      </c>
      <c r="S157" s="1">
        <f t="shared" si="155"/>
        <v>60.65</v>
      </c>
      <c r="T157" s="1">
        <f t="shared" si="156"/>
        <v>20.554000000000002</v>
      </c>
      <c r="U157" s="1">
        <f t="shared" si="157"/>
        <v>3.9480000000000004</v>
      </c>
      <c r="V157" s="1">
        <f t="shared" si="158"/>
        <v>0.248</v>
      </c>
      <c r="W157" s="14">
        <f t="shared" si="160"/>
        <v>85.40000000000002</v>
      </c>
      <c r="Y157" s="1">
        <f t="shared" si="112"/>
        <v>71.018735362997646</v>
      </c>
      <c r="Z157" s="1">
        <f t="shared" si="113"/>
        <v>24.067915690866506</v>
      </c>
      <c r="AA157" s="1">
        <f t="shared" si="114"/>
        <v>4.6229508196721305</v>
      </c>
      <c r="AB157" s="1">
        <f t="shared" si="115"/>
        <v>0.29039812646370017</v>
      </c>
      <c r="AC157" s="14">
        <f t="shared" si="116"/>
        <v>99.999999999999986</v>
      </c>
      <c r="AD157" s="1">
        <f t="shared" si="134"/>
        <v>5.0994179982678488E-2</v>
      </c>
      <c r="AE157" s="1">
        <f t="shared" si="135"/>
        <v>0.36941439174789203</v>
      </c>
      <c r="AF157" s="1">
        <f t="shared" si="136"/>
        <v>0.12163641004790626</v>
      </c>
      <c r="AG157" s="1">
        <f t="shared" si="137"/>
        <v>0.37980430629704753</v>
      </c>
      <c r="AH157" s="1">
        <f t="shared" si="138"/>
        <v>0.23317695251681703</v>
      </c>
      <c r="AI157" s="1">
        <f t="shared" si="139"/>
        <v>0.14396004290090225</v>
      </c>
      <c r="AJ157" s="1">
        <f t="shared" si="140"/>
        <v>8.9341362597647328E-2</v>
      </c>
      <c r="AL157" s="1">
        <f t="shared" si="153"/>
        <v>1852.6938237004058</v>
      </c>
      <c r="AM157" s="1">
        <f t="shared" si="154"/>
        <v>4914.8761858501375</v>
      </c>
      <c r="AN157" s="1">
        <f t="shared" si="141"/>
        <v>36.517109913679661</v>
      </c>
      <c r="AO157" s="1">
        <f t="shared" si="142"/>
        <v>32.759760958264231</v>
      </c>
      <c r="AP157" s="1">
        <f t="shared" si="143"/>
        <v>271.08014985607173</v>
      </c>
      <c r="AQ157" s="1">
        <f t="shared" si="144"/>
        <v>348.46163572695929</v>
      </c>
      <c r="AR157" s="1">
        <f t="shared" si="145"/>
        <v>175.87733111683042</v>
      </c>
      <c r="AS157" s="1">
        <f t="shared" si="146"/>
        <v>150.47601311139559</v>
      </c>
      <c r="AT157" s="1">
        <f t="shared" si="147"/>
        <v>232.59085920568191</v>
      </c>
      <c r="AU157" s="1">
        <f t="shared" si="148"/>
        <v>224.03642973089413</v>
      </c>
      <c r="AV157" s="1">
        <f t="shared" si="149"/>
        <v>269.20618415779796</v>
      </c>
      <c r="AW157" s="1">
        <f t="shared" si="150"/>
        <v>314.63494485310724</v>
      </c>
      <c r="AX157" s="1">
        <f t="shared" si="151"/>
        <v>253.13850705473922</v>
      </c>
      <c r="AY157" s="1">
        <f t="shared" si="152"/>
        <v>409.03825048279481</v>
      </c>
      <c r="BA157" s="1">
        <f t="shared" si="117"/>
        <v>32.759760958264231</v>
      </c>
      <c r="BB157" s="1">
        <f t="shared" si="118"/>
        <v>348.46163572695929</v>
      </c>
      <c r="BC157" s="1">
        <f t="shared" si="119"/>
        <v>150.47601311139559</v>
      </c>
      <c r="BD157" s="1">
        <f t="shared" si="120"/>
        <v>224.03642973089413</v>
      </c>
      <c r="BE157" s="1">
        <f t="shared" si="121"/>
        <v>314.63494485310724</v>
      </c>
      <c r="BF157" s="1">
        <f t="shared" si="122"/>
        <v>409.03825048279481</v>
      </c>
      <c r="BG157" s="1">
        <f t="shared" si="123"/>
        <v>10.636879682086132</v>
      </c>
      <c r="BH157" s="1">
        <f t="shared" si="124"/>
        <v>4.5933184098352022</v>
      </c>
      <c r="BI157" s="1">
        <f t="shared" si="125"/>
        <v>6.8387687570832831</v>
      </c>
      <c r="BJ157" s="1">
        <f t="shared" si="126"/>
        <v>9.6043113762017551</v>
      </c>
      <c r="BK157" s="1">
        <f t="shared" si="127"/>
        <v>12.485996189163513</v>
      </c>
      <c r="BM157" s="1">
        <f t="shared" si="128"/>
        <v>4914.8761858501375</v>
      </c>
      <c r="BN157" s="1">
        <f t="shared" si="105"/>
        <v>348.46163572695929</v>
      </c>
      <c r="BO157" s="1">
        <f t="shared" si="105"/>
        <v>150.47601311139559</v>
      </c>
      <c r="BP157" s="1">
        <f t="shared" si="105"/>
        <v>224.03642973089413</v>
      </c>
      <c r="BQ157" s="1">
        <f t="shared" si="105"/>
        <v>314.63494485310724</v>
      </c>
      <c r="BR157" s="1">
        <f t="shared" si="105"/>
        <v>409.03825048279481</v>
      </c>
      <c r="BS157" s="1">
        <f t="shared" si="129"/>
        <v>7.0899372140884376</v>
      </c>
      <c r="BT157" s="1">
        <f t="shared" si="130"/>
        <v>3.0616440256341351</v>
      </c>
      <c r="BU157" s="1">
        <f t="shared" si="131"/>
        <v>4.5583331351437089</v>
      </c>
      <c r="BV157" s="1">
        <f t="shared" si="132"/>
        <v>6.4016860843603141</v>
      </c>
      <c r="BW157" s="1">
        <f t="shared" si="133"/>
        <v>8.3224527946484272</v>
      </c>
    </row>
    <row r="158" spans="1:75">
      <c r="A158" s="53"/>
      <c r="B158" s="53"/>
      <c r="C158" s="53"/>
      <c r="D158" s="55"/>
      <c r="E158" s="55"/>
      <c r="P158" s="1">
        <v>1.5</v>
      </c>
      <c r="Q158" s="1">
        <f t="shared" si="111"/>
        <v>1366.357103481723</v>
      </c>
      <c r="R158" s="14">
        <v>14.7</v>
      </c>
      <c r="S158" s="1">
        <f t="shared" si="155"/>
        <v>60.674999999999997</v>
      </c>
      <c r="T158" s="1">
        <f t="shared" si="156"/>
        <v>20.503</v>
      </c>
      <c r="U158" s="1">
        <f t="shared" si="157"/>
        <v>3.886000000000001</v>
      </c>
      <c r="V158" s="1">
        <f t="shared" si="158"/>
        <v>0.23600000000000021</v>
      </c>
      <c r="W158" s="14">
        <f t="shared" si="160"/>
        <v>85.3</v>
      </c>
      <c r="Y158" s="1">
        <f t="shared" si="112"/>
        <v>71.131301289566238</v>
      </c>
      <c r="Z158" s="1">
        <f t="shared" si="113"/>
        <v>24.03634232121923</v>
      </c>
      <c r="AA158" s="1">
        <f t="shared" si="114"/>
        <v>4.5556858147713966</v>
      </c>
      <c r="AB158" s="1">
        <f t="shared" si="115"/>
        <v>0.27667057444314214</v>
      </c>
      <c r="AC158" s="14">
        <f t="shared" si="116"/>
        <v>100</v>
      </c>
      <c r="AD158" s="1">
        <f t="shared" si="134"/>
        <v>5.0693799751313696E-2</v>
      </c>
      <c r="AE158" s="1">
        <f t="shared" si="135"/>
        <v>0.36798804849697064</v>
      </c>
      <c r="AF158" s="1">
        <f t="shared" si="136"/>
        <v>0.12111490654052791</v>
      </c>
      <c r="AG158" s="1">
        <f t="shared" si="137"/>
        <v>0.37802802908309524</v>
      </c>
      <c r="AH158" s="1">
        <f t="shared" si="138"/>
        <v>0.23212743943241607</v>
      </c>
      <c r="AI158" s="1">
        <f t="shared" si="139"/>
        <v>0.14333521951754177</v>
      </c>
      <c r="AJ158" s="1">
        <f t="shared" si="140"/>
        <v>8.8966563313269659E-2</v>
      </c>
      <c r="AL158" s="1">
        <f t="shared" si="153"/>
        <v>1823.6330720250535</v>
      </c>
      <c r="AM158" s="1">
        <f t="shared" si="154"/>
        <v>4893.8473211302389</v>
      </c>
      <c r="AN158" s="1">
        <f t="shared" si="141"/>
        <v>36.585193346156167</v>
      </c>
      <c r="AO158" s="1">
        <f t="shared" si="142"/>
        <v>32.78578430784173</v>
      </c>
      <c r="AP158" s="1">
        <f t="shared" si="143"/>
        <v>269.95462498870637</v>
      </c>
      <c r="AQ158" s="1">
        <f t="shared" si="144"/>
        <v>347.92757442942019</v>
      </c>
      <c r="AR158" s="1">
        <f t="shared" si="145"/>
        <v>176.36457737038131</v>
      </c>
      <c r="AS158" s="1">
        <f t="shared" si="146"/>
        <v>150.65212579342952</v>
      </c>
      <c r="AT158" s="1">
        <f t="shared" si="147"/>
        <v>232.74210346379897</v>
      </c>
      <c r="AU158" s="1">
        <f t="shared" si="148"/>
        <v>224.09565200118598</v>
      </c>
      <c r="AV158" s="1">
        <f t="shared" si="149"/>
        <v>268.50197477709924</v>
      </c>
      <c r="AW158" s="1">
        <f t="shared" si="150"/>
        <v>314.32111512469902</v>
      </c>
      <c r="AX158" s="1">
        <f t="shared" si="151"/>
        <v>251.19272966773107</v>
      </c>
      <c r="AY158" s="1">
        <f t="shared" si="152"/>
        <v>407.96447142963109</v>
      </c>
      <c r="BA158" s="1">
        <f t="shared" si="117"/>
        <v>32.78578430784173</v>
      </c>
      <c r="BB158" s="1">
        <f t="shared" si="118"/>
        <v>347.92757442942019</v>
      </c>
      <c r="BC158" s="1">
        <f t="shared" si="119"/>
        <v>150.65212579342952</v>
      </c>
      <c r="BD158" s="1">
        <f t="shared" si="120"/>
        <v>224.09565200118598</v>
      </c>
      <c r="BE158" s="1">
        <f t="shared" si="121"/>
        <v>314.32111512469902</v>
      </c>
      <c r="BF158" s="1">
        <f t="shared" si="122"/>
        <v>407.96447142963109</v>
      </c>
      <c r="BG158" s="1">
        <f t="shared" si="123"/>
        <v>10.612147361263601</v>
      </c>
      <c r="BH158" s="1">
        <f t="shared" si="124"/>
        <v>4.5950441318982396</v>
      </c>
      <c r="BI158" s="1">
        <f t="shared" si="125"/>
        <v>6.8351469007739007</v>
      </c>
      <c r="BJ158" s="1">
        <f t="shared" si="126"/>
        <v>9.5871159333382003</v>
      </c>
      <c r="BK158" s="1">
        <f t="shared" si="127"/>
        <v>12.443334208480527</v>
      </c>
      <c r="BM158" s="1">
        <f t="shared" si="128"/>
        <v>4893.8473211302389</v>
      </c>
      <c r="BN158" s="1">
        <f t="shared" si="105"/>
        <v>347.92757442942019</v>
      </c>
      <c r="BO158" s="1">
        <f t="shared" si="105"/>
        <v>150.65212579342952</v>
      </c>
      <c r="BP158" s="1">
        <f t="shared" si="105"/>
        <v>224.09565200118598</v>
      </c>
      <c r="BQ158" s="1">
        <f t="shared" si="105"/>
        <v>314.32111512469902</v>
      </c>
      <c r="BR158" s="1">
        <f t="shared" si="105"/>
        <v>407.96447142963109</v>
      </c>
      <c r="BS158" s="1">
        <f t="shared" si="129"/>
        <v>7.1094897653869999</v>
      </c>
      <c r="BT158" s="1">
        <f t="shared" si="130"/>
        <v>3.0783985667668166</v>
      </c>
      <c r="BU158" s="1">
        <f t="shared" si="131"/>
        <v>4.5791304324841686</v>
      </c>
      <c r="BV158" s="1">
        <f t="shared" si="132"/>
        <v>6.4227813926182362</v>
      </c>
      <c r="BW158" s="1">
        <f t="shared" si="133"/>
        <v>8.3362729701058864</v>
      </c>
    </row>
    <row r="159" spans="1:75">
      <c r="A159" s="53"/>
      <c r="B159" s="53"/>
      <c r="C159" s="53"/>
      <c r="D159" s="55"/>
      <c r="E159" s="55"/>
      <c r="P159" s="1">
        <v>1.5</v>
      </c>
      <c r="Q159" s="1">
        <f t="shared" si="111"/>
        <v>1366.7918860904188</v>
      </c>
      <c r="R159" s="14">
        <v>14.8</v>
      </c>
      <c r="S159" s="1">
        <f t="shared" si="155"/>
        <v>60.7</v>
      </c>
      <c r="T159" s="1">
        <f t="shared" si="156"/>
        <v>20.451999999999998</v>
      </c>
      <c r="U159" s="1">
        <f t="shared" si="157"/>
        <v>3.8239999999999998</v>
      </c>
      <c r="V159" s="1">
        <f t="shared" si="158"/>
        <v>0.22399999999999998</v>
      </c>
      <c r="W159" s="14">
        <f t="shared" si="160"/>
        <v>85.2</v>
      </c>
      <c r="Y159" s="1">
        <f t="shared" si="112"/>
        <v>71.244131455399057</v>
      </c>
      <c r="Z159" s="1">
        <f t="shared" si="113"/>
        <v>24.004694835680748</v>
      </c>
      <c r="AA159" s="1">
        <f t="shared" si="114"/>
        <v>4.488262910798122</v>
      </c>
      <c r="AB159" s="1">
        <f t="shared" si="115"/>
        <v>0.26291079812206569</v>
      </c>
      <c r="AC159" s="14">
        <f t="shared" si="116"/>
        <v>100</v>
      </c>
      <c r="AD159" s="1">
        <f t="shared" si="134"/>
        <v>5.0392714402034876E-2</v>
      </c>
      <c r="AE159" s="1">
        <f t="shared" si="135"/>
        <v>0.36655835702245537</v>
      </c>
      <c r="AF159" s="1">
        <f t="shared" si="136"/>
        <v>0.12059217884651241</v>
      </c>
      <c r="AG159" s="1">
        <f t="shared" si="137"/>
        <v>0.3762475822043212</v>
      </c>
      <c r="AH159" s="1">
        <f t="shared" si="138"/>
        <v>0.23107546270227694</v>
      </c>
      <c r="AI159" s="1">
        <f t="shared" si="139"/>
        <v>0.14270892941262397</v>
      </c>
      <c r="AJ159" s="1">
        <f t="shared" si="140"/>
        <v>8.859088421836521E-2</v>
      </c>
      <c r="AL159" s="1">
        <f t="shared" si="153"/>
        <v>1794.8268769660997</v>
      </c>
      <c r="AM159" s="1">
        <f t="shared" si="154"/>
        <v>4872.9079938048053</v>
      </c>
      <c r="AN159" s="1">
        <f t="shared" si="141"/>
        <v>36.653749699225777</v>
      </c>
      <c r="AO159" s="1">
        <f t="shared" si="142"/>
        <v>32.811919209134864</v>
      </c>
      <c r="AP159" s="1">
        <f t="shared" si="143"/>
        <v>268.82763829829116</v>
      </c>
      <c r="AQ159" s="1">
        <f t="shared" si="144"/>
        <v>347.39311540150715</v>
      </c>
      <c r="AR159" s="1">
        <f t="shared" si="145"/>
        <v>176.8560572230283</v>
      </c>
      <c r="AS159" s="1">
        <f t="shared" si="146"/>
        <v>150.82917938417006</v>
      </c>
      <c r="AT159" s="1">
        <f t="shared" si="147"/>
        <v>232.89431321364822</v>
      </c>
      <c r="AU159" s="1">
        <f t="shared" si="148"/>
        <v>224.1551024147837</v>
      </c>
      <c r="AV159" s="1">
        <f t="shared" si="149"/>
        <v>267.79572280772857</v>
      </c>
      <c r="AW159" s="1">
        <f t="shared" si="150"/>
        <v>314.00675436580059</v>
      </c>
      <c r="AX159" s="1">
        <f t="shared" si="151"/>
        <v>249.25154218081565</v>
      </c>
      <c r="AY159" s="1">
        <f t="shared" si="152"/>
        <v>406.89208677254447</v>
      </c>
      <c r="BA159" s="1">
        <f t="shared" si="117"/>
        <v>32.811919209134864</v>
      </c>
      <c r="BB159" s="1">
        <f t="shared" si="118"/>
        <v>347.39311540150715</v>
      </c>
      <c r="BC159" s="1">
        <f t="shared" si="119"/>
        <v>150.82917938417006</v>
      </c>
      <c r="BD159" s="1">
        <f t="shared" si="120"/>
        <v>224.1551024147837</v>
      </c>
      <c r="BE159" s="1">
        <f t="shared" si="121"/>
        <v>314.00675436580059</v>
      </c>
      <c r="BF159" s="1">
        <f t="shared" si="122"/>
        <v>406.89208677254447</v>
      </c>
      <c r="BG159" s="1">
        <f t="shared" si="123"/>
        <v>10.587406155284956</v>
      </c>
      <c r="BH159" s="1">
        <f t="shared" si="124"/>
        <v>4.5967801646353896</v>
      </c>
      <c r="BI159" s="1">
        <f t="shared" si="125"/>
        <v>6.831514517211744</v>
      </c>
      <c r="BJ159" s="1">
        <f t="shared" si="126"/>
        <v>9.5698990468799181</v>
      </c>
      <c r="BK159" s="1">
        <f t="shared" si="127"/>
        <v>12.400740236470696</v>
      </c>
      <c r="BM159" s="1">
        <f t="shared" si="128"/>
        <v>4872.9079938048053</v>
      </c>
      <c r="BN159" s="1">
        <f t="shared" si="105"/>
        <v>347.39311540150715</v>
      </c>
      <c r="BO159" s="1">
        <f t="shared" si="105"/>
        <v>150.82917938417006</v>
      </c>
      <c r="BP159" s="1">
        <f t="shared" si="105"/>
        <v>224.1551024147837</v>
      </c>
      <c r="BQ159" s="1">
        <f t="shared" si="105"/>
        <v>314.00675436580059</v>
      </c>
      <c r="BR159" s="1">
        <f t="shared" si="105"/>
        <v>406.89208677254447</v>
      </c>
      <c r="BS159" s="1">
        <f t="shared" si="129"/>
        <v>7.1290719185169724</v>
      </c>
      <c r="BT159" s="1">
        <f t="shared" si="130"/>
        <v>3.095260152170479</v>
      </c>
      <c r="BU159" s="1">
        <f t="shared" si="131"/>
        <v>4.6000273902106166</v>
      </c>
      <c r="BV159" s="1">
        <f t="shared" si="132"/>
        <v>6.4439294721963671</v>
      </c>
      <c r="BW159" s="1">
        <f t="shared" si="133"/>
        <v>8.3500876127734962</v>
      </c>
    </row>
    <row r="160" spans="1:75">
      <c r="A160" s="53"/>
      <c r="B160" s="53"/>
      <c r="C160" s="53"/>
      <c r="D160" s="55"/>
      <c r="E160" s="55"/>
      <c r="P160" s="1">
        <v>1.5</v>
      </c>
      <c r="Q160" s="1">
        <f t="shared" si="111"/>
        <v>1367.2266686991145</v>
      </c>
      <c r="R160" s="14">
        <v>14.9</v>
      </c>
      <c r="S160" s="1">
        <f t="shared" si="155"/>
        <v>60.725000000000001</v>
      </c>
      <c r="T160" s="1">
        <f t="shared" si="156"/>
        <v>20.401</v>
      </c>
      <c r="U160" s="1">
        <f t="shared" si="157"/>
        <v>3.7620000000000005</v>
      </c>
      <c r="V160" s="1">
        <f t="shared" si="158"/>
        <v>0.21199999999999997</v>
      </c>
      <c r="W160" s="14">
        <f t="shared" si="160"/>
        <v>85.100000000000009</v>
      </c>
      <c r="Y160" s="1">
        <f t="shared" si="112"/>
        <v>71.357226792009399</v>
      </c>
      <c r="Z160" s="1">
        <f t="shared" si="113"/>
        <v>23.972972972972968</v>
      </c>
      <c r="AA160" s="1">
        <f t="shared" si="114"/>
        <v>4.420681551116334</v>
      </c>
      <c r="AB160" s="1">
        <f t="shared" si="115"/>
        <v>0.24911868390129252</v>
      </c>
      <c r="AC160" s="14">
        <f t="shared" si="116"/>
        <v>99.999999999999986</v>
      </c>
      <c r="AD160" s="1">
        <f t="shared" si="134"/>
        <v>5.0090921449114985E-2</v>
      </c>
      <c r="AE160" s="1">
        <f t="shared" si="135"/>
        <v>0.36512530552097305</v>
      </c>
      <c r="AF160" s="1">
        <f t="shared" si="136"/>
        <v>0.12006822265027833</v>
      </c>
      <c r="AG160" s="1">
        <f t="shared" si="137"/>
        <v>0.3744629509615548</v>
      </c>
      <c r="AH160" s="1">
        <f t="shared" si="138"/>
        <v>0.23002101364139727</v>
      </c>
      <c r="AI160" s="1">
        <f t="shared" si="139"/>
        <v>0.14208116741556776</v>
      </c>
      <c r="AJ160" s="1">
        <f t="shared" si="140"/>
        <v>8.8214322211369336E-2</v>
      </c>
      <c r="AL160" s="1">
        <f t="shared" si="153"/>
        <v>1766.2747960712375</v>
      </c>
      <c r="AM160" s="1">
        <f t="shared" si="154"/>
        <v>4852.0581065716942</v>
      </c>
      <c r="AN160" s="1">
        <f t="shared" si="141"/>
        <v>36.72278468378132</v>
      </c>
      <c r="AO160" s="1">
        <f t="shared" si="142"/>
        <v>32.838166628427793</v>
      </c>
      <c r="AP160" s="1">
        <f t="shared" si="143"/>
        <v>267.69917979310941</v>
      </c>
      <c r="AQ160" s="1">
        <f t="shared" si="144"/>
        <v>346.85825677326284</v>
      </c>
      <c r="AR160" s="1">
        <f t="shared" si="145"/>
        <v>177.35183280090905</v>
      </c>
      <c r="AS160" s="1">
        <f t="shared" si="146"/>
        <v>151.0071837695173</v>
      </c>
      <c r="AT160" s="1">
        <f t="shared" si="147"/>
        <v>233.04750019655194</v>
      </c>
      <c r="AU160" s="1">
        <f t="shared" si="148"/>
        <v>224.214782936809</v>
      </c>
      <c r="AV160" s="1">
        <f t="shared" si="149"/>
        <v>267.0874108989367</v>
      </c>
      <c r="AW160" s="1">
        <f t="shared" si="150"/>
        <v>313.69185944320418</v>
      </c>
      <c r="AX160" s="1">
        <f t="shared" si="151"/>
        <v>247.3149584410431</v>
      </c>
      <c r="AY160" s="1">
        <f t="shared" si="152"/>
        <v>405.82109933407804</v>
      </c>
      <c r="BA160" s="1">
        <f t="shared" si="117"/>
        <v>32.838166628427793</v>
      </c>
      <c r="BB160" s="1">
        <f t="shared" si="118"/>
        <v>346.85825677326284</v>
      </c>
      <c r="BC160" s="1">
        <f t="shared" si="119"/>
        <v>151.0071837695173</v>
      </c>
      <c r="BD160" s="1">
        <f t="shared" si="120"/>
        <v>224.214782936809</v>
      </c>
      <c r="BE160" s="1">
        <f t="shared" si="121"/>
        <v>313.69185944320418</v>
      </c>
      <c r="BF160" s="1">
        <f t="shared" si="122"/>
        <v>405.82109933407804</v>
      </c>
      <c r="BG160" s="1">
        <f t="shared" si="123"/>
        <v>10.562655969745578</v>
      </c>
      <c r="BH160" s="1">
        <f t="shared" si="124"/>
        <v>4.5985266314712998</v>
      </c>
      <c r="BI160" s="1">
        <f t="shared" si="125"/>
        <v>6.8278715274776545</v>
      </c>
      <c r="BJ160" s="1">
        <f t="shared" si="126"/>
        <v>9.5526605669770586</v>
      </c>
      <c r="BK160" s="1">
        <f t="shared" si="127"/>
        <v>12.358214267137596</v>
      </c>
      <c r="BM160" s="1">
        <f t="shared" si="128"/>
        <v>4852.0581065716942</v>
      </c>
      <c r="BN160" s="1">
        <f t="shared" si="105"/>
        <v>346.85825677326284</v>
      </c>
      <c r="BO160" s="1">
        <f t="shared" si="105"/>
        <v>151.0071837695173</v>
      </c>
      <c r="BP160" s="1">
        <f t="shared" si="105"/>
        <v>224.214782936809</v>
      </c>
      <c r="BQ160" s="1">
        <f t="shared" si="105"/>
        <v>313.69185944320418</v>
      </c>
      <c r="BR160" s="1">
        <f t="shared" si="105"/>
        <v>405.82109933407804</v>
      </c>
      <c r="BS160" s="1">
        <f t="shared" si="129"/>
        <v>7.1486830774650709</v>
      </c>
      <c r="BT160" s="1">
        <f t="shared" si="130"/>
        <v>3.1122295004050158</v>
      </c>
      <c r="BU160" s="1">
        <f t="shared" si="131"/>
        <v>4.6210242748974792</v>
      </c>
      <c r="BV160" s="1">
        <f t="shared" si="132"/>
        <v>6.4651299006154854</v>
      </c>
      <c r="BW160" s="1">
        <f t="shared" si="133"/>
        <v>8.3638961121349382</v>
      </c>
    </row>
    <row r="161" spans="1:75">
      <c r="A161" s="53"/>
      <c r="B161" s="53"/>
      <c r="C161" s="53"/>
      <c r="D161" s="55"/>
      <c r="E161" s="55"/>
      <c r="P161" s="1">
        <v>1.5</v>
      </c>
      <c r="Q161" s="1">
        <f t="shared" si="111"/>
        <v>1367.66145130781</v>
      </c>
      <c r="R161" s="14">
        <v>15</v>
      </c>
      <c r="S161" s="1">
        <f t="shared" si="155"/>
        <v>60.75</v>
      </c>
      <c r="T161" s="1">
        <f t="shared" si="156"/>
        <v>20.350000000000001</v>
      </c>
      <c r="U161" s="1">
        <f t="shared" si="157"/>
        <v>3.6999999999999993</v>
      </c>
      <c r="V161" s="1">
        <f t="shared" si="158"/>
        <v>0.20000000000000018</v>
      </c>
      <c r="W161" s="14">
        <f t="shared" si="160"/>
        <v>85</v>
      </c>
      <c r="Y161" s="1">
        <f t="shared" si="112"/>
        <v>71.470588235294116</v>
      </c>
      <c r="Z161" s="1">
        <f t="shared" si="113"/>
        <v>23.941176470588239</v>
      </c>
      <c r="AA161" s="1">
        <f t="shared" si="114"/>
        <v>4.3529411764705879</v>
      </c>
      <c r="AB161" s="1">
        <f t="shared" si="115"/>
        <v>0.23529411764705904</v>
      </c>
      <c r="AC161" s="14">
        <f t="shared" si="116"/>
        <v>100</v>
      </c>
      <c r="AD161" s="1">
        <f t="shared" si="134"/>
        <v>4.9788418395129409E-2</v>
      </c>
      <c r="AE161" s="1">
        <f t="shared" si="135"/>
        <v>0.36368888213360501</v>
      </c>
      <c r="AF161" s="1">
        <f t="shared" si="136"/>
        <v>0.11954303361593549</v>
      </c>
      <c r="AG161" s="1">
        <f t="shared" si="137"/>
        <v>0.37267412058645261</v>
      </c>
      <c r="AH161" s="1">
        <f t="shared" si="138"/>
        <v>0.22896408352390377</v>
      </c>
      <c r="AI161" s="1">
        <f t="shared" si="139"/>
        <v>0.14145192833145973</v>
      </c>
      <c r="AJ161" s="1">
        <f t="shared" si="140"/>
        <v>8.7836874176121765E-2</v>
      </c>
      <c r="AL161" s="1">
        <f t="shared" si="153"/>
        <v>1737.9763845209673</v>
      </c>
      <c r="AM161" s="1">
        <f t="shared" si="154"/>
        <v>4831.2975617580232</v>
      </c>
      <c r="AN161" s="1">
        <f t="shared" si="141"/>
        <v>36.792304109267711</v>
      </c>
      <c r="AO161" s="1">
        <f t="shared" si="142"/>
        <v>32.864527544966727</v>
      </c>
      <c r="AP161" s="1">
        <f t="shared" si="143"/>
        <v>266.56923935740372</v>
      </c>
      <c r="AQ161" s="1">
        <f t="shared" si="144"/>
        <v>346.32299665715715</v>
      </c>
      <c r="AR161" s="1">
        <f t="shared" si="145"/>
        <v>177.851967518099</v>
      </c>
      <c r="AS161" s="1">
        <f t="shared" si="146"/>
        <v>151.18614899450785</v>
      </c>
      <c r="AT161" s="1">
        <f t="shared" si="147"/>
        <v>233.20167636522234</v>
      </c>
      <c r="AU161" s="1">
        <f t="shared" si="148"/>
        <v>224.27469555966508</v>
      </c>
      <c r="AV161" s="1">
        <f t="shared" si="149"/>
        <v>266.3770214545475</v>
      </c>
      <c r="AW161" s="1">
        <f t="shared" si="150"/>
        <v>313.37642718994647</v>
      </c>
      <c r="AX161" s="1">
        <f t="shared" si="151"/>
        <v>245.38299241286398</v>
      </c>
      <c r="AY161" s="1">
        <f t="shared" si="152"/>
        <v>404.75151195460325</v>
      </c>
      <c r="BA161" s="1">
        <f t="shared" si="117"/>
        <v>32.864527544966727</v>
      </c>
      <c r="BB161" s="1">
        <f t="shared" si="118"/>
        <v>346.32299665715715</v>
      </c>
      <c r="BC161" s="1">
        <f t="shared" si="119"/>
        <v>151.18614899450785</v>
      </c>
      <c r="BD161" s="1">
        <f t="shared" si="120"/>
        <v>224.27469555966508</v>
      </c>
      <c r="BE161" s="1">
        <f t="shared" si="121"/>
        <v>313.37642718994647</v>
      </c>
      <c r="BF161" s="1">
        <f t="shared" si="122"/>
        <v>404.75151195460325</v>
      </c>
      <c r="BG161" s="1">
        <f t="shared" si="123"/>
        <v>10.537896708945608</v>
      </c>
      <c r="BH161" s="1">
        <f t="shared" si="124"/>
        <v>4.6002836580458411</v>
      </c>
      <c r="BI161" s="1">
        <f t="shared" si="125"/>
        <v>6.8242178516883394</v>
      </c>
      <c r="BJ161" s="1">
        <f t="shared" si="126"/>
        <v>9.5354003419392139</v>
      </c>
      <c r="BK161" s="1">
        <f t="shared" si="127"/>
        <v>12.315756293797438</v>
      </c>
      <c r="BM161" s="1">
        <f t="shared" si="128"/>
        <v>4831.2975617580232</v>
      </c>
      <c r="BN161" s="1">
        <f t="shared" si="105"/>
        <v>346.32299665715715</v>
      </c>
      <c r="BO161" s="1">
        <f t="shared" si="105"/>
        <v>151.18614899450785</v>
      </c>
      <c r="BP161" s="1">
        <f t="shared" si="105"/>
        <v>224.27469555966508</v>
      </c>
      <c r="BQ161" s="1">
        <f t="shared" si="105"/>
        <v>313.37642718994647</v>
      </c>
      <c r="BR161" s="1">
        <f t="shared" si="105"/>
        <v>404.75151195460325</v>
      </c>
      <c r="BS161" s="1">
        <f t="shared" si="129"/>
        <v>7.1683226344505337</v>
      </c>
      <c r="BT161" s="1">
        <f t="shared" si="130"/>
        <v>3.1293073353878431</v>
      </c>
      <c r="BU161" s="1">
        <f t="shared" si="131"/>
        <v>4.6421213492396758</v>
      </c>
      <c r="BV161" s="1">
        <f t="shared" si="132"/>
        <v>6.4863822437778884</v>
      </c>
      <c r="BW161" s="1">
        <f t="shared" si="133"/>
        <v>8.3776978499192545</v>
      </c>
    </row>
    <row r="162" spans="1:75">
      <c r="A162" s="53"/>
      <c r="B162" s="53"/>
      <c r="C162" s="53"/>
      <c r="D162" s="55"/>
      <c r="E162" s="55"/>
      <c r="P162" s="1">
        <v>1.5</v>
      </c>
      <c r="Q162" s="1">
        <f t="shared" si="111"/>
        <v>1368.0962339165058</v>
      </c>
      <c r="R162" s="14">
        <v>15.1</v>
      </c>
      <c r="S162" s="1">
        <f t="shared" si="155"/>
        <v>60.774999999999999</v>
      </c>
      <c r="T162" s="1">
        <f t="shared" si="156"/>
        <v>20.298999999999999</v>
      </c>
      <c r="U162" s="1">
        <f t="shared" si="157"/>
        <v>3.6379999999999999</v>
      </c>
      <c r="V162" s="1">
        <f t="shared" si="158"/>
        <v>0.18800000000000017</v>
      </c>
      <c r="W162" s="14">
        <f t="shared" si="160"/>
        <v>84.9</v>
      </c>
      <c r="Y162" s="1">
        <f t="shared" si="112"/>
        <v>71.584216725559472</v>
      </c>
      <c r="Z162" s="1">
        <f t="shared" si="113"/>
        <v>23.909305064782092</v>
      </c>
      <c r="AA162" s="1">
        <f t="shared" si="114"/>
        <v>4.2850412249705538</v>
      </c>
      <c r="AB162" s="1">
        <f t="shared" si="115"/>
        <v>0.22143698468786829</v>
      </c>
      <c r="AC162" s="14">
        <f t="shared" si="116"/>
        <v>99.999999999999986</v>
      </c>
      <c r="AD162" s="1">
        <f t="shared" si="134"/>
        <v>4.9485202730887093E-2</v>
      </c>
      <c r="AE162" s="1">
        <f t="shared" si="135"/>
        <v>0.3622490749455598</v>
      </c>
      <c r="AF162" s="1">
        <f t="shared" si="136"/>
        <v>0.11901660738716544</v>
      </c>
      <c r="AG162" s="1">
        <f t="shared" si="137"/>
        <v>0.3708810762410909</v>
      </c>
      <c r="AH162" s="1">
        <f t="shared" si="138"/>
        <v>0.22790466358281186</v>
      </c>
      <c r="AI162" s="1">
        <f t="shared" si="139"/>
        <v>0.14082120694091083</v>
      </c>
      <c r="AJ162" s="1">
        <f t="shared" si="140"/>
        <v>8.7458536981780508E-2</v>
      </c>
      <c r="AL162" s="1">
        <f t="shared" si="153"/>
        <v>1709.9311950987701</v>
      </c>
      <c r="AM162" s="1">
        <f t="shared" si="154"/>
        <v>4810.6262613165709</v>
      </c>
      <c r="AN162" s="1">
        <f t="shared" si="141"/>
        <v>36.862313885898551</v>
      </c>
      <c r="AO162" s="1">
        <f t="shared" si="142"/>
        <v>32.891002951198061</v>
      </c>
      <c r="AP162" s="1">
        <f t="shared" si="143"/>
        <v>265.43780674913717</v>
      </c>
      <c r="AQ162" s="1">
        <f t="shared" si="144"/>
        <v>345.7873331478325</v>
      </c>
      <c r="AR162" s="1">
        <f t="shared" si="145"/>
        <v>178.3565261112056</v>
      </c>
      <c r="AS162" s="1">
        <f t="shared" si="146"/>
        <v>151.36608526680388</v>
      </c>
      <c r="AT162" s="1">
        <f t="shared" si="147"/>
        <v>233.3568538888164</v>
      </c>
      <c r="AU162" s="1">
        <f t="shared" si="148"/>
        <v>224.33484230356677</v>
      </c>
      <c r="AV162" s="1">
        <f t="shared" si="149"/>
        <v>265.66453662808573</v>
      </c>
      <c r="AW162" s="1">
        <f t="shared" si="150"/>
        <v>313.06045440476856</v>
      </c>
      <c r="AX162" s="1">
        <f t="shared" si="151"/>
        <v>243.45565817977186</v>
      </c>
      <c r="AY162" s="1">
        <f t="shared" si="152"/>
        <v>403.68332749251829</v>
      </c>
      <c r="BA162" s="1">
        <f t="shared" si="117"/>
        <v>32.891002951198061</v>
      </c>
      <c r="BB162" s="1">
        <f t="shared" si="118"/>
        <v>345.7873331478325</v>
      </c>
      <c r="BC162" s="1">
        <f t="shared" si="119"/>
        <v>151.36608526680388</v>
      </c>
      <c r="BD162" s="1">
        <f t="shared" si="120"/>
        <v>224.33484230356677</v>
      </c>
      <c r="BE162" s="1">
        <f t="shared" si="121"/>
        <v>313.06045440476856</v>
      </c>
      <c r="BF162" s="1">
        <f t="shared" si="122"/>
        <v>403.68332749251829</v>
      </c>
      <c r="BG162" s="1">
        <f t="shared" si="123"/>
        <v>10.513128275866004</v>
      </c>
      <c r="BH162" s="1">
        <f t="shared" si="124"/>
        <v>4.602051372267149</v>
      </c>
      <c r="BI162" s="1">
        <f t="shared" si="125"/>
        <v>6.8205534089800484</v>
      </c>
      <c r="BJ162" s="1">
        <f t="shared" si="126"/>
        <v>9.5181182182030497</v>
      </c>
      <c r="BK162" s="1">
        <f t="shared" si="127"/>
        <v>12.273366309062766</v>
      </c>
      <c r="BM162" s="1">
        <f t="shared" si="128"/>
        <v>4810.6262613165709</v>
      </c>
      <c r="BN162" s="1">
        <f t="shared" si="105"/>
        <v>345.7873331478325</v>
      </c>
      <c r="BO162" s="1">
        <f t="shared" si="105"/>
        <v>151.36608526680388</v>
      </c>
      <c r="BP162" s="1">
        <f t="shared" si="105"/>
        <v>224.33484230356677</v>
      </c>
      <c r="BQ162" s="1">
        <f t="shared" si="105"/>
        <v>313.06045440476856</v>
      </c>
      <c r="BR162" s="1">
        <f t="shared" si="105"/>
        <v>403.68332749251829</v>
      </c>
      <c r="BS162" s="1">
        <f t="shared" si="129"/>
        <v>7.1879899697965204</v>
      </c>
      <c r="BT162" s="1">
        <f t="shared" si="130"/>
        <v>3.1464943864788624</v>
      </c>
      <c r="BU162" s="1">
        <f t="shared" si="131"/>
        <v>4.6633188719626473</v>
      </c>
      <c r="BV162" s="1">
        <f t="shared" si="132"/>
        <v>6.5076860558086729</v>
      </c>
      <c r="BW162" s="1">
        <f t="shared" si="133"/>
        <v>8.3914922000620837</v>
      </c>
    </row>
    <row r="163" spans="1:75">
      <c r="A163" s="53"/>
      <c r="B163" s="53"/>
      <c r="C163" s="53"/>
      <c r="D163" s="55"/>
      <c r="E163" s="55"/>
      <c r="P163" s="1">
        <v>1.5</v>
      </c>
      <c r="Q163" s="1">
        <f t="shared" si="111"/>
        <v>1368.5310165252013</v>
      </c>
      <c r="R163" s="14">
        <v>15.2</v>
      </c>
      <c r="S163" s="1">
        <f t="shared" si="155"/>
        <v>60.8</v>
      </c>
      <c r="T163" s="1">
        <f t="shared" si="156"/>
        <v>20.248000000000001</v>
      </c>
      <c r="U163" s="1">
        <f t="shared" si="157"/>
        <v>3.5760000000000005</v>
      </c>
      <c r="V163" s="1">
        <f t="shared" si="158"/>
        <v>0.17600000000000016</v>
      </c>
      <c r="W163" s="14">
        <f t="shared" si="160"/>
        <v>84.8</v>
      </c>
      <c r="Y163" s="1">
        <f t="shared" si="112"/>
        <v>71.698113207547166</v>
      </c>
      <c r="Z163" s="1">
        <f t="shared" si="113"/>
        <v>23.877358490566042</v>
      </c>
      <c r="AA163" s="1">
        <f t="shared" si="114"/>
        <v>4.216981132075472</v>
      </c>
      <c r="AB163" s="1">
        <f t="shared" si="115"/>
        <v>0.20754716981132096</v>
      </c>
      <c r="AC163" s="14">
        <f t="shared" si="116"/>
        <v>100</v>
      </c>
      <c r="AD163" s="1">
        <f t="shared" si="134"/>
        <v>4.918127193536119E-2</v>
      </c>
      <c r="AE163" s="1">
        <f t="shared" si="135"/>
        <v>0.36080587198584479</v>
      </c>
      <c r="AF163" s="1">
        <f t="shared" si="136"/>
        <v>0.11848893958710115</v>
      </c>
      <c r="AG163" s="1">
        <f t="shared" si="137"/>
        <v>0.36908380301755633</v>
      </c>
      <c r="AH163" s="1">
        <f t="shared" si="138"/>
        <v>0.22684274500978355</v>
      </c>
      <c r="AI163" s="1">
        <f t="shared" si="139"/>
        <v>0.14018899799991258</v>
      </c>
      <c r="AJ163" s="1">
        <f t="shared" si="140"/>
        <v>8.7079307482735666E-2</v>
      </c>
      <c r="AL163" s="1">
        <f t="shared" si="153"/>
        <v>1682.1387781606734</v>
      </c>
      <c r="AM163" s="1">
        <f t="shared" si="154"/>
        <v>4790.0441068221253</v>
      </c>
      <c r="AN163" s="1">
        <f t="shared" si="141"/>
        <v>36.932820026934159</v>
      </c>
      <c r="AO163" s="1">
        <f t="shared" si="142"/>
        <v>32.917593853012114</v>
      </c>
      <c r="AP163" s="1">
        <f t="shared" si="143"/>
        <v>264.3048715977007</v>
      </c>
      <c r="AQ163" s="1">
        <f t="shared" si="144"/>
        <v>345.25126432184476</v>
      </c>
      <c r="AR163" s="1">
        <f t="shared" si="145"/>
        <v>178.86557467510573</v>
      </c>
      <c r="AS163" s="1">
        <f t="shared" si="146"/>
        <v>151.54700296027954</v>
      </c>
      <c r="AT163" s="1">
        <f t="shared" si="147"/>
        <v>233.51304515814269</v>
      </c>
      <c r="AU163" s="1">
        <f t="shared" si="148"/>
        <v>224.39522521708372</v>
      </c>
      <c r="AV163" s="1">
        <f t="shared" si="149"/>
        <v>264.94993831777725</v>
      </c>
      <c r="AW163" s="1">
        <f t="shared" si="150"/>
        <v>312.74393785156468</v>
      </c>
      <c r="AX163" s="1">
        <f t="shared" si="151"/>
        <v>241.53296994597821</v>
      </c>
      <c r="AY163" s="1">
        <f t="shared" si="152"/>
        <v>402.6165488244489</v>
      </c>
      <c r="BA163" s="1">
        <f t="shared" si="117"/>
        <v>32.917593853012114</v>
      </c>
      <c r="BB163" s="1">
        <f t="shared" si="118"/>
        <v>345.25126432184476</v>
      </c>
      <c r="BC163" s="1">
        <f t="shared" si="119"/>
        <v>151.54700296027954</v>
      </c>
      <c r="BD163" s="1">
        <f t="shared" si="120"/>
        <v>224.39522521708372</v>
      </c>
      <c r="BE163" s="1">
        <f t="shared" si="121"/>
        <v>312.74393785156468</v>
      </c>
      <c r="BF163" s="1">
        <f t="shared" si="122"/>
        <v>402.6165488244489</v>
      </c>
      <c r="BG163" s="1">
        <f t="shared" si="123"/>
        <v>10.488350572144041</v>
      </c>
      <c r="BH163" s="1">
        <f t="shared" si="124"/>
        <v>4.6038299043662416</v>
      </c>
      <c r="BI163" s="1">
        <f t="shared" si="125"/>
        <v>6.8168781174918864</v>
      </c>
      <c r="BJ163" s="1">
        <f t="shared" si="126"/>
        <v>9.5008140402992165</v>
      </c>
      <c r="BK163" s="1">
        <f t="shared" si="127"/>
        <v>12.231044304825687</v>
      </c>
      <c r="BM163" s="1">
        <f t="shared" si="128"/>
        <v>4790.0441068221253</v>
      </c>
      <c r="BN163" s="1">
        <f t="shared" si="105"/>
        <v>345.25126432184476</v>
      </c>
      <c r="BO163" s="1">
        <f t="shared" si="105"/>
        <v>151.54700296027954</v>
      </c>
      <c r="BP163" s="1">
        <f t="shared" si="105"/>
        <v>224.39522521708372</v>
      </c>
      <c r="BQ163" s="1">
        <f t="shared" si="105"/>
        <v>312.74393785156468</v>
      </c>
      <c r="BR163" s="1">
        <f t="shared" si="105"/>
        <v>402.6165488244489</v>
      </c>
      <c r="BS163" s="1">
        <f t="shared" si="129"/>
        <v>7.2076844518013417</v>
      </c>
      <c r="BT163" s="1">
        <f t="shared" si="130"/>
        <v>3.1637913885686713</v>
      </c>
      <c r="BU163" s="1">
        <f t="shared" si="131"/>
        <v>4.6846170977317989</v>
      </c>
      <c r="BV163" s="1">
        <f t="shared" si="132"/>
        <v>6.5290408788959864</v>
      </c>
      <c r="BW163" s="1">
        <f t="shared" si="133"/>
        <v>8.40527852866804</v>
      </c>
    </row>
    <row r="164" spans="1:75">
      <c r="A164" s="53"/>
      <c r="B164" s="53"/>
      <c r="C164" s="53"/>
      <c r="D164" s="55"/>
      <c r="E164" s="55"/>
      <c r="P164" s="1">
        <v>1.5</v>
      </c>
      <c r="Q164" s="1">
        <f t="shared" si="111"/>
        <v>1368.965799133897</v>
      </c>
      <c r="R164" s="14">
        <v>15.3</v>
      </c>
      <c r="S164" s="1">
        <f t="shared" si="155"/>
        <v>60.825000000000003</v>
      </c>
      <c r="T164" s="1">
        <f t="shared" si="156"/>
        <v>20.196999999999999</v>
      </c>
      <c r="U164" s="1">
        <f t="shared" si="157"/>
        <v>3.5139999999999993</v>
      </c>
      <c r="V164" s="1">
        <f t="shared" si="158"/>
        <v>0.16399999999999992</v>
      </c>
      <c r="W164" s="14">
        <f t="shared" si="160"/>
        <v>84.7</v>
      </c>
      <c r="Y164" s="1">
        <f t="shared" si="112"/>
        <v>71.81227863046044</v>
      </c>
      <c r="Z164" s="1">
        <f t="shared" si="113"/>
        <v>23.845336481700116</v>
      </c>
      <c r="AA164" s="1">
        <f t="shared" si="114"/>
        <v>4.1487603305785115</v>
      </c>
      <c r="AB164" s="1">
        <f t="shared" si="115"/>
        <v>0.19362455726092079</v>
      </c>
      <c r="AC164" s="14">
        <f t="shared" si="116"/>
        <v>99.999999999999986</v>
      </c>
      <c r="AD164" s="1">
        <f t="shared" si="134"/>
        <v>4.8876623475619149E-2</v>
      </c>
      <c r="AE164" s="1">
        <f t="shared" si="135"/>
        <v>0.35935926122693324</v>
      </c>
      <c r="AF164" s="1">
        <f t="shared" si="136"/>
        <v>0.11796002581820546</v>
      </c>
      <c r="AG164" s="1">
        <f t="shared" si="137"/>
        <v>0.36728228593753154</v>
      </c>
      <c r="AH164" s="1">
        <f t="shared" si="138"/>
        <v>0.22577831895488251</v>
      </c>
      <c r="AI164" s="1">
        <f t="shared" si="139"/>
        <v>0.13955529623969112</v>
      </c>
      <c r="AJ164" s="1">
        <f t="shared" si="140"/>
        <v>8.6699182518521808E-2</v>
      </c>
      <c r="AL164" s="1">
        <f t="shared" si="153"/>
        <v>1654.5986816041975</v>
      </c>
      <c r="AM164" s="1">
        <f t="shared" si="154"/>
        <v>4769.5509994677595</v>
      </c>
      <c r="AN164" s="1">
        <f t="shared" si="141"/>
        <v>37.003828651023476</v>
      </c>
      <c r="AO164" s="1">
        <f t="shared" si="142"/>
        <v>32.944301269992586</v>
      </c>
      <c r="AP164" s="1">
        <f t="shared" si="143"/>
        <v>263.17042340156775</v>
      </c>
      <c r="AQ164" s="1">
        <f t="shared" si="144"/>
        <v>344.71478823739852</v>
      </c>
      <c r="AR164" s="1">
        <f t="shared" si="145"/>
        <v>179.37918069987393</v>
      </c>
      <c r="AS164" s="1">
        <f t="shared" si="146"/>
        <v>151.72891261870828</v>
      </c>
      <c r="AT164" s="1">
        <f t="shared" si="147"/>
        <v>233.67026279102595</v>
      </c>
      <c r="AU164" s="1">
        <f t="shared" si="148"/>
        <v>224.45584637769772</v>
      </c>
      <c r="AV164" s="1">
        <f t="shared" si="149"/>
        <v>264.23320816142416</v>
      </c>
      <c r="AW164" s="1">
        <f t="shared" si="150"/>
        <v>312.42687425881871</v>
      </c>
      <c r="AX164" s="1">
        <f t="shared" si="151"/>
        <v>239.61494203812211</v>
      </c>
      <c r="AY164" s="1">
        <f t="shared" si="152"/>
        <v>401.55117884545331</v>
      </c>
      <c r="BA164" s="1">
        <f t="shared" si="117"/>
        <v>32.944301269992586</v>
      </c>
      <c r="BB164" s="1">
        <f t="shared" si="118"/>
        <v>344.71478823739852</v>
      </c>
      <c r="BC164" s="1">
        <f t="shared" si="119"/>
        <v>151.72891261870828</v>
      </c>
      <c r="BD164" s="1">
        <f t="shared" si="120"/>
        <v>224.45584637769772</v>
      </c>
      <c r="BE164" s="1">
        <f t="shared" si="121"/>
        <v>312.42687425881871</v>
      </c>
      <c r="BF164" s="1">
        <f t="shared" si="122"/>
        <v>401.55117884545331</v>
      </c>
      <c r="BG164" s="1">
        <f t="shared" si="123"/>
        <v>10.463563498048234</v>
      </c>
      <c r="BH164" s="1">
        <f t="shared" si="124"/>
        <v>4.6056193869533057</v>
      </c>
      <c r="BI164" s="1">
        <f t="shared" si="125"/>
        <v>6.8131918943487806</v>
      </c>
      <c r="BJ164" s="1">
        <f t="shared" si="126"/>
        <v>9.4834876508184944</v>
      </c>
      <c r="BK164" s="1">
        <f t="shared" si="127"/>
        <v>12.188790272240722</v>
      </c>
      <c r="BM164" s="1">
        <f t="shared" si="128"/>
        <v>4769.5509994677595</v>
      </c>
      <c r="BN164" s="1">
        <f t="shared" si="105"/>
        <v>344.71478823739852</v>
      </c>
      <c r="BO164" s="1">
        <f t="shared" si="105"/>
        <v>151.72891261870828</v>
      </c>
      <c r="BP164" s="1">
        <f t="shared" si="105"/>
        <v>224.45584637769772</v>
      </c>
      <c r="BQ164" s="1">
        <f t="shared" si="105"/>
        <v>312.42687425881871</v>
      </c>
      <c r="BR164" s="1">
        <f t="shared" si="105"/>
        <v>401.55117884545331</v>
      </c>
      <c r="BS164" s="1">
        <f t="shared" si="129"/>
        <v>7.2274054366095619</v>
      </c>
      <c r="BT164" s="1">
        <f t="shared" si="130"/>
        <v>3.1811990821702065</v>
      </c>
      <c r="BU164" s="1">
        <f t="shared" si="131"/>
        <v>4.7060162770614058</v>
      </c>
      <c r="BV164" s="1">
        <f t="shared" si="132"/>
        <v>6.550446243130283</v>
      </c>
      <c r="BW164" s="1">
        <f t="shared" si="133"/>
        <v>8.4190561939742956</v>
      </c>
    </row>
    <row r="165" spans="1:75">
      <c r="A165" s="53"/>
      <c r="B165" s="53"/>
      <c r="C165" s="53"/>
      <c r="D165" s="55"/>
      <c r="E165" s="55"/>
      <c r="P165" s="1">
        <v>1.5</v>
      </c>
      <c r="Q165" s="1">
        <f t="shared" si="111"/>
        <v>1369.4005817425927</v>
      </c>
      <c r="R165" s="14">
        <v>15.4</v>
      </c>
      <c r="S165" s="1">
        <f t="shared" si="155"/>
        <v>60.85</v>
      </c>
      <c r="T165" s="1">
        <f t="shared" si="156"/>
        <v>20.146000000000001</v>
      </c>
      <c r="U165" s="1">
        <f t="shared" si="157"/>
        <v>3.452</v>
      </c>
      <c r="V165" s="1">
        <f t="shared" si="158"/>
        <v>0.15200000000000014</v>
      </c>
      <c r="W165" s="14">
        <f t="shared" si="160"/>
        <v>84.600000000000009</v>
      </c>
      <c r="Y165" s="1">
        <f t="shared" si="112"/>
        <v>71.926713947990535</v>
      </c>
      <c r="Z165" s="1">
        <f t="shared" si="113"/>
        <v>23.813238770685579</v>
      </c>
      <c r="AA165" s="1">
        <f t="shared" si="114"/>
        <v>4.080378250591016</v>
      </c>
      <c r="AB165" s="1">
        <f t="shared" si="115"/>
        <v>0.17966903073286067</v>
      </c>
      <c r="AC165" s="14">
        <f t="shared" si="116"/>
        <v>99.999999999999986</v>
      </c>
      <c r="AD165" s="1">
        <f t="shared" si="134"/>
        <v>4.8571254806752444E-2</v>
      </c>
      <c r="AE165" s="1">
        <f t="shared" si="135"/>
        <v>0.35790923058443092</v>
      </c>
      <c r="AF165" s="1">
        <f t="shared" si="136"/>
        <v>0.11742986166214933</v>
      </c>
      <c r="AG165" s="1">
        <f t="shared" si="137"/>
        <v>0.3654765099518803</v>
      </c>
      <c r="AH165" s="1">
        <f t="shared" si="138"/>
        <v>0.22471137652632933</v>
      </c>
      <c r="AI165" s="1">
        <f t="shared" si="139"/>
        <v>0.13892009636656139</v>
      </c>
      <c r="AJ165" s="1">
        <f t="shared" si="140"/>
        <v>8.631815891373068E-2</v>
      </c>
      <c r="AL165" s="1">
        <f t="shared" si="153"/>
        <v>1627.3104508366864</v>
      </c>
      <c r="AM165" s="1">
        <f t="shared" si="154"/>
        <v>4749.1468400610638</v>
      </c>
      <c r="AN165" s="1">
        <f t="shared" si="141"/>
        <v>37.075345984611424</v>
      </c>
      <c r="AO165" s="1">
        <f t="shared" si="142"/>
        <v>32.971126235671925</v>
      </c>
      <c r="AP165" s="1">
        <f t="shared" si="143"/>
        <v>262.03445152588949</v>
      </c>
      <c r="AQ165" s="1">
        <f t="shared" si="144"/>
        <v>344.177902934077</v>
      </c>
      <c r="AR165" s="1">
        <f t="shared" si="145"/>
        <v>179.89741310894374</v>
      </c>
      <c r="AS165" s="1">
        <f t="shared" si="146"/>
        <v>151.91182495955394</v>
      </c>
      <c r="AT165" s="1">
        <f t="shared" si="147"/>
        <v>233.82851963783168</v>
      </c>
      <c r="AU165" s="1">
        <f t="shared" si="148"/>
        <v>224.51670789237392</v>
      </c>
      <c r="AV165" s="1">
        <f t="shared" si="149"/>
        <v>263.51432753114403</v>
      </c>
      <c r="AW165" s="1">
        <f t="shared" si="150"/>
        <v>312.10926031902864</v>
      </c>
      <c r="AX165" s="1">
        <f t="shared" si="151"/>
        <v>237.70158890700978</v>
      </c>
      <c r="AY165" s="1">
        <f t="shared" si="152"/>
        <v>400.48722046922967</v>
      </c>
      <c r="BA165" s="1">
        <f t="shared" si="117"/>
        <v>32.971126235671925</v>
      </c>
      <c r="BB165" s="1">
        <f t="shared" si="118"/>
        <v>344.177902934077</v>
      </c>
      <c r="BC165" s="1">
        <f t="shared" si="119"/>
        <v>151.91182495955394</v>
      </c>
      <c r="BD165" s="1">
        <f t="shared" si="120"/>
        <v>224.51670789237392</v>
      </c>
      <c r="BE165" s="1">
        <f t="shared" si="121"/>
        <v>312.10926031902864</v>
      </c>
      <c r="BF165" s="1">
        <f t="shared" si="122"/>
        <v>400.48722046922967</v>
      </c>
      <c r="BG165" s="1">
        <f t="shared" si="123"/>
        <v>10.438766952452662</v>
      </c>
      <c r="BH165" s="1">
        <f t="shared" si="124"/>
        <v>4.6074199550756747</v>
      </c>
      <c r="BI165" s="1">
        <f t="shared" si="125"/>
        <v>6.8094946556440688</v>
      </c>
      <c r="BJ165" s="1">
        <f t="shared" si="126"/>
        <v>9.4661388903771577</v>
      </c>
      <c r="BK165" s="1">
        <f t="shared" si="127"/>
        <v>12.146604201707158</v>
      </c>
      <c r="BM165" s="1">
        <f t="shared" si="128"/>
        <v>4749.1468400610638</v>
      </c>
      <c r="BN165" s="1">
        <f t="shared" si="105"/>
        <v>344.177902934077</v>
      </c>
      <c r="BO165" s="1">
        <f t="shared" si="105"/>
        <v>151.91182495955394</v>
      </c>
      <c r="BP165" s="1">
        <f t="shared" si="105"/>
        <v>224.51670789237392</v>
      </c>
      <c r="BQ165" s="1">
        <f t="shared" si="105"/>
        <v>312.10926031902864</v>
      </c>
      <c r="BR165" s="1">
        <f t="shared" si="105"/>
        <v>400.48722046922967</v>
      </c>
      <c r="BS165" s="1">
        <f t="shared" si="129"/>
        <v>7.2471522680829894</v>
      </c>
      <c r="BT165" s="1">
        <f t="shared" si="130"/>
        <v>3.1987182135139181</v>
      </c>
      <c r="BU165" s="1">
        <f t="shared" si="131"/>
        <v>4.727516656222976</v>
      </c>
      <c r="BV165" s="1">
        <f t="shared" si="132"/>
        <v>6.5719016663425709</v>
      </c>
      <c r="BW165" s="1">
        <f t="shared" si="133"/>
        <v>8.4328245463153593</v>
      </c>
    </row>
    <row r="166" spans="1:75">
      <c r="A166" s="53"/>
      <c r="B166" s="53"/>
      <c r="C166" s="53"/>
      <c r="D166" s="55"/>
      <c r="E166" s="55"/>
      <c r="P166" s="1">
        <v>1.5</v>
      </c>
      <c r="Q166" s="1">
        <f t="shared" si="111"/>
        <v>1369.8353643512883</v>
      </c>
      <c r="R166" s="14">
        <v>15.5</v>
      </c>
      <c r="S166" s="1">
        <f t="shared" si="155"/>
        <v>60.875</v>
      </c>
      <c r="T166" s="1">
        <f t="shared" si="156"/>
        <v>20.094999999999999</v>
      </c>
      <c r="U166" s="1">
        <f t="shared" si="157"/>
        <v>3.3900000000000006</v>
      </c>
      <c r="V166" s="1">
        <f t="shared" si="158"/>
        <v>0.14000000000000012</v>
      </c>
      <c r="W166" s="14">
        <f t="shared" si="160"/>
        <v>84.5</v>
      </c>
      <c r="Y166" s="1">
        <f t="shared" si="112"/>
        <v>72.041420118343197</v>
      </c>
      <c r="Z166" s="1">
        <f t="shared" si="113"/>
        <v>23.781065088757398</v>
      </c>
      <c r="AA166" s="1">
        <f t="shared" si="114"/>
        <v>4.0118343195266277</v>
      </c>
      <c r="AB166" s="1">
        <f t="shared" si="115"/>
        <v>0.16568047337278122</v>
      </c>
      <c r="AC166" s="14">
        <f t="shared" si="116"/>
        <v>100.00000000000001</v>
      </c>
      <c r="AD166" s="1">
        <f t="shared" si="134"/>
        <v>4.8265163371805579E-2</v>
      </c>
      <c r="AE166" s="1">
        <f t="shared" si="135"/>
        <v>0.35645576791673916</v>
      </c>
      <c r="AF166" s="1">
        <f t="shared" si="136"/>
        <v>0.11689844267968834</v>
      </c>
      <c r="AG166" s="1">
        <f t="shared" si="137"/>
        <v>0.36366645994022756</v>
      </c>
      <c r="AH166" s="1">
        <f t="shared" si="138"/>
        <v>0.22364190879025292</v>
      </c>
      <c r="AI166" s="1">
        <f t="shared" si="139"/>
        <v>0.13828339306177928</v>
      </c>
      <c r="AJ166" s="1">
        <f t="shared" si="140"/>
        <v>8.5936233477922258E-2</v>
      </c>
      <c r="AL166" s="1">
        <f t="shared" si="153"/>
        <v>1600.2736287429923</v>
      </c>
      <c r="AM166" s="1">
        <f t="shared" si="154"/>
        <v>4728.8315290203027</v>
      </c>
      <c r="AN166" s="1">
        <f t="shared" si="141"/>
        <v>37.147378364414458</v>
      </c>
      <c r="AO166" s="1">
        <f t="shared" si="142"/>
        <v>32.998069797792844</v>
      </c>
      <c r="AP166" s="1">
        <f t="shared" si="143"/>
        <v>260.89694520003559</v>
      </c>
      <c r="AQ166" s="1">
        <f t="shared" si="144"/>
        <v>343.6406064325671</v>
      </c>
      <c r="AR166" s="1">
        <f t="shared" si="145"/>
        <v>180.42034229855687</v>
      </c>
      <c r="AS166" s="1">
        <f t="shared" si="146"/>
        <v>152.0957508778701</v>
      </c>
      <c r="AT166" s="1">
        <f t="shared" si="147"/>
        <v>233.98782878716142</v>
      </c>
      <c r="AU166" s="1">
        <f t="shared" si="148"/>
        <v>224.57781189814676</v>
      </c>
      <c r="AV166" s="1">
        <f t="shared" si="149"/>
        <v>262.793277527974</v>
      </c>
      <c r="AW166" s="1">
        <f t="shared" si="150"/>
        <v>311.79109268811857</v>
      </c>
      <c r="AX166" s="1">
        <f t="shared" si="151"/>
        <v>235.79292512939378</v>
      </c>
      <c r="AY166" s="1">
        <f t="shared" si="152"/>
        <v>399.42467662832746</v>
      </c>
      <c r="BA166" s="1">
        <f t="shared" si="117"/>
        <v>32.998069797792844</v>
      </c>
      <c r="BB166" s="1">
        <f t="shared" si="118"/>
        <v>343.6406064325671</v>
      </c>
      <c r="BC166" s="1">
        <f t="shared" si="119"/>
        <v>152.0957508778701</v>
      </c>
      <c r="BD166" s="1">
        <f t="shared" si="120"/>
        <v>224.57781189814676</v>
      </c>
      <c r="BE166" s="1">
        <f t="shared" si="121"/>
        <v>311.79109268811857</v>
      </c>
      <c r="BF166" s="1">
        <f t="shared" si="122"/>
        <v>399.42467662832746</v>
      </c>
      <c r="BG166" s="1">
        <f t="shared" si="123"/>
        <v>10.413960832810661</v>
      </c>
      <c r="BH166" s="1">
        <f t="shared" si="124"/>
        <v>4.6092317462775778</v>
      </c>
      <c r="BI166" s="1">
        <f t="shared" si="125"/>
        <v>6.8057863164217016</v>
      </c>
      <c r="BJ166" s="1">
        <f t="shared" si="126"/>
        <v>9.4487675975815257</v>
      </c>
      <c r="BK166" s="1">
        <f t="shared" si="127"/>
        <v>12.104486082850942</v>
      </c>
      <c r="BM166" s="1">
        <f t="shared" si="128"/>
        <v>4728.8315290203027</v>
      </c>
      <c r="BN166" s="1">
        <f t="shared" ref="BN166:BR216" si="161">BB166</f>
        <v>343.6406064325671</v>
      </c>
      <c r="BO166" s="1">
        <f t="shared" si="161"/>
        <v>152.0957508778701</v>
      </c>
      <c r="BP166" s="1">
        <f t="shared" si="161"/>
        <v>224.57781189814676</v>
      </c>
      <c r="BQ166" s="1">
        <f t="shared" si="161"/>
        <v>311.79109268811857</v>
      </c>
      <c r="BR166" s="1">
        <f t="shared" si="161"/>
        <v>399.42467662832746</v>
      </c>
      <c r="BS166" s="1">
        <f t="shared" si="129"/>
        <v>7.2669242776716327</v>
      </c>
      <c r="BT166" s="1">
        <f t="shared" si="130"/>
        <v>3.2163495346466826</v>
      </c>
      <c r="BU166" s="1">
        <f t="shared" si="131"/>
        <v>4.7491184771531447</v>
      </c>
      <c r="BV166" s="1">
        <f t="shared" si="132"/>
        <v>6.5934066539417184</v>
      </c>
      <c r="BW166" s="1">
        <f t="shared" si="133"/>
        <v>8.44658292808918</v>
      </c>
    </row>
    <row r="167" spans="1:75">
      <c r="A167" s="53"/>
      <c r="B167" s="53"/>
      <c r="C167" s="53"/>
      <c r="D167" s="55"/>
      <c r="E167" s="55"/>
      <c r="P167" s="1">
        <v>1.5</v>
      </c>
      <c r="Q167" s="1">
        <f t="shared" si="111"/>
        <v>1370.270146959984</v>
      </c>
      <c r="R167" s="14">
        <v>15.6</v>
      </c>
      <c r="S167" s="1">
        <f t="shared" si="155"/>
        <v>60.9</v>
      </c>
      <c r="T167" s="1">
        <f t="shared" si="156"/>
        <v>20.044</v>
      </c>
      <c r="U167" s="1">
        <f t="shared" si="157"/>
        <v>3.3279999999999994</v>
      </c>
      <c r="V167" s="1">
        <f t="shared" si="158"/>
        <v>0.12800000000000011</v>
      </c>
      <c r="W167" s="14">
        <f t="shared" si="160"/>
        <v>84.4</v>
      </c>
      <c r="Y167" s="1">
        <f t="shared" si="112"/>
        <v>72.156398104265392</v>
      </c>
      <c r="Z167" s="1">
        <f t="shared" si="113"/>
        <v>23.748815165876778</v>
      </c>
      <c r="AA167" s="1">
        <f t="shared" si="114"/>
        <v>3.9431279620853075</v>
      </c>
      <c r="AB167" s="1">
        <f t="shared" si="115"/>
        <v>0.15165876777251197</v>
      </c>
      <c r="AC167" s="14">
        <f t="shared" si="116"/>
        <v>100</v>
      </c>
      <c r="AD167" s="1">
        <f t="shared" si="134"/>
        <v>4.7958346601704803E-2</v>
      </c>
      <c r="AE167" s="1">
        <f t="shared" si="135"/>
        <v>0.35499886102471651</v>
      </c>
      <c r="AF167" s="1">
        <f t="shared" si="136"/>
        <v>0.11636576441053904</v>
      </c>
      <c r="AG167" s="1">
        <f t="shared" si="137"/>
        <v>0.36185212071053763</v>
      </c>
      <c r="AH167" s="1">
        <f t="shared" si="138"/>
        <v>0.22256990677044172</v>
      </c>
      <c r="AI167" s="1">
        <f t="shared" si="139"/>
        <v>0.13764518098139342</v>
      </c>
      <c r="AJ167" s="1">
        <f t="shared" si="140"/>
        <v>8.5553403005536099E-2</v>
      </c>
      <c r="AL167" s="1">
        <f t="shared" si="153"/>
        <v>1573.4877556524709</v>
      </c>
      <c r="AM167" s="1">
        <f t="shared" si="154"/>
        <v>4708.6049663705089</v>
      </c>
      <c r="AN167" s="1">
        <f t="shared" si="141"/>
        <v>37.219932239966063</v>
      </c>
      <c r="AO167" s="1">
        <f t="shared" si="142"/>
        <v>33.025133018576007</v>
      </c>
      <c r="AP167" s="1">
        <f t="shared" si="143"/>
        <v>259.75789351507251</v>
      </c>
      <c r="AQ167" s="1">
        <f t="shared" si="144"/>
        <v>343.10289673437802</v>
      </c>
      <c r="AR167" s="1">
        <f t="shared" si="145"/>
        <v>180.94804017854727</v>
      </c>
      <c r="AS167" s="1">
        <f t="shared" si="146"/>
        <v>152.28070145031035</v>
      </c>
      <c r="AT167" s="1">
        <f t="shared" si="147"/>
        <v>234.14820357172042</v>
      </c>
      <c r="AU167" s="1">
        <f t="shared" si="148"/>
        <v>224.63916056272095</v>
      </c>
      <c r="AV167" s="1">
        <f t="shared" si="149"/>
        <v>262.07003897633228</v>
      </c>
      <c r="AW167" s="1">
        <f t="shared" si="150"/>
        <v>311.47236798483794</v>
      </c>
      <c r="AX167" s="1">
        <f t="shared" si="151"/>
        <v>233.88896540978385</v>
      </c>
      <c r="AY167" s="1">
        <f t="shared" si="152"/>
        <v>398.36355027436247</v>
      </c>
      <c r="BA167" s="1">
        <f t="shared" si="117"/>
        <v>33.025133018576007</v>
      </c>
      <c r="BB167" s="1">
        <f t="shared" si="118"/>
        <v>343.10289673437802</v>
      </c>
      <c r="BC167" s="1">
        <f t="shared" si="119"/>
        <v>152.28070145031035</v>
      </c>
      <c r="BD167" s="1">
        <f t="shared" si="120"/>
        <v>224.63916056272095</v>
      </c>
      <c r="BE167" s="1">
        <f t="shared" si="121"/>
        <v>311.47236798483794</v>
      </c>
      <c r="BF167" s="1">
        <f t="shared" si="122"/>
        <v>398.36355027436247</v>
      </c>
      <c r="BG167" s="1">
        <f t="shared" si="123"/>
        <v>10.389145035127919</v>
      </c>
      <c r="BH167" s="1">
        <f t="shared" si="124"/>
        <v>4.6110549006617285</v>
      </c>
      <c r="BI167" s="1">
        <f t="shared" si="125"/>
        <v>6.8020667906580634</v>
      </c>
      <c r="BJ167" s="1">
        <f t="shared" si="126"/>
        <v>9.4313736089916933</v>
      </c>
      <c r="BK167" s="1">
        <f t="shared" si="127"/>
        <v>12.06243590450614</v>
      </c>
      <c r="BM167" s="1">
        <f t="shared" si="128"/>
        <v>4708.6049663705089</v>
      </c>
      <c r="BN167" s="1">
        <f t="shared" si="161"/>
        <v>343.10289673437802</v>
      </c>
      <c r="BO167" s="1">
        <f t="shared" si="161"/>
        <v>152.28070145031035</v>
      </c>
      <c r="BP167" s="1">
        <f t="shared" si="161"/>
        <v>224.63916056272095</v>
      </c>
      <c r="BQ167" s="1">
        <f t="shared" si="161"/>
        <v>311.47236798483794</v>
      </c>
      <c r="BR167" s="1">
        <f t="shared" si="161"/>
        <v>398.36355027436247</v>
      </c>
      <c r="BS167" s="1">
        <f t="shared" si="129"/>
        <v>7.2867207842846264</v>
      </c>
      <c r="BT167" s="1">
        <f t="shared" si="130"/>
        <v>3.2340938035345848</v>
      </c>
      <c r="BU167" s="1">
        <f t="shared" si="131"/>
        <v>4.77082197736111</v>
      </c>
      <c r="BV167" s="1">
        <f t="shared" si="132"/>
        <v>6.6149606987508101</v>
      </c>
      <c r="BW167" s="1">
        <f t="shared" si="133"/>
        <v>8.4603306737245667</v>
      </c>
    </row>
    <row r="168" spans="1:75">
      <c r="A168" s="53"/>
      <c r="B168" s="53"/>
      <c r="C168" s="53"/>
      <c r="D168" s="55"/>
      <c r="E168" s="55"/>
      <c r="P168" s="1">
        <v>1.5</v>
      </c>
      <c r="Q168" s="1">
        <f t="shared" si="111"/>
        <v>1370.7049295686797</v>
      </c>
      <c r="R168" s="14">
        <v>15.7</v>
      </c>
      <c r="S168" s="1">
        <f t="shared" si="155"/>
        <v>60.924999999999997</v>
      </c>
      <c r="T168" s="1">
        <f t="shared" si="156"/>
        <v>19.993000000000002</v>
      </c>
      <c r="U168" s="1">
        <f t="shared" si="157"/>
        <v>3.266</v>
      </c>
      <c r="V168" s="1">
        <f t="shared" si="158"/>
        <v>0.1160000000000001</v>
      </c>
      <c r="W168" s="14">
        <f t="shared" si="160"/>
        <v>84.300000000000011</v>
      </c>
      <c r="Y168" s="1">
        <f t="shared" si="112"/>
        <v>72.271648873072351</v>
      </c>
      <c r="Z168" s="1">
        <f t="shared" si="113"/>
        <v>23.716488730723604</v>
      </c>
      <c r="AA168" s="1">
        <f t="shared" si="114"/>
        <v>3.8742586002372477</v>
      </c>
      <c r="AB168" s="1">
        <f t="shared" si="115"/>
        <v>0.1376037959667854</v>
      </c>
      <c r="AC168" s="14">
        <f t="shared" si="116"/>
        <v>100</v>
      </c>
      <c r="AD168" s="1">
        <f t="shared" si="134"/>
        <v>4.7650801915186225E-2</v>
      </c>
      <c r="AE168" s="1">
        <f t="shared" si="135"/>
        <v>0.3535384976513366</v>
      </c>
      <c r="AF168" s="1">
        <f t="shared" si="136"/>
        <v>0.11583182237325412</v>
      </c>
      <c r="AG168" s="1">
        <f t="shared" si="137"/>
        <v>0.36003347699868954</v>
      </c>
      <c r="AH168" s="1">
        <f t="shared" si="138"/>
        <v>0.2214953614480924</v>
      </c>
      <c r="AI168" s="1">
        <f t="shared" si="139"/>
        <v>0.1370054547560956</v>
      </c>
      <c r="AJ168" s="1">
        <f t="shared" si="140"/>
        <v>8.5169664275801471E-2</v>
      </c>
      <c r="AL168" s="1">
        <f t="shared" si="153"/>
        <v>1546.9523693053366</v>
      </c>
      <c r="AM168" s="1">
        <f t="shared" si="154"/>
        <v>4688.4670517395207</v>
      </c>
      <c r="AN168" s="1">
        <f t="shared" si="141"/>
        <v>37.293014176235161</v>
      </c>
      <c r="AO168" s="1">
        <f t="shared" si="142"/>
        <v>33.052316974994213</v>
      </c>
      <c r="AP168" s="1">
        <f t="shared" si="143"/>
        <v>258.61728542118141</v>
      </c>
      <c r="AQ168" s="1">
        <f t="shared" si="144"/>
        <v>342.5647718215551</v>
      </c>
      <c r="AR168" s="1">
        <f t="shared" si="145"/>
        <v>181.48058021451584</v>
      </c>
      <c r="AS168" s="1">
        <f t="shared" si="146"/>
        <v>152.46668793925431</v>
      </c>
      <c r="AT168" s="1">
        <f t="shared" si="147"/>
        <v>234.30965757436698</v>
      </c>
      <c r="AU168" s="1">
        <f t="shared" si="148"/>
        <v>224.70075608508813</v>
      </c>
      <c r="AV168" s="1">
        <f t="shared" si="149"/>
        <v>261.34459241833355</v>
      </c>
      <c r="AW168" s="1">
        <f t="shared" si="150"/>
        <v>311.15308279014687</v>
      </c>
      <c r="AX168" s="1">
        <f t="shared" si="151"/>
        <v>231.98972458229554</v>
      </c>
      <c r="AY168" s="1">
        <f t="shared" si="152"/>
        <v>397.30384437823466</v>
      </c>
      <c r="BA168" s="1">
        <f t="shared" si="117"/>
        <v>33.052316974994213</v>
      </c>
      <c r="BB168" s="1">
        <f t="shared" si="118"/>
        <v>342.5647718215551</v>
      </c>
      <c r="BC168" s="1">
        <f t="shared" si="119"/>
        <v>152.46668793925431</v>
      </c>
      <c r="BD168" s="1">
        <f t="shared" si="120"/>
        <v>224.70075608508813</v>
      </c>
      <c r="BE168" s="1">
        <f t="shared" si="121"/>
        <v>311.15308279014687</v>
      </c>
      <c r="BF168" s="1">
        <f t="shared" si="122"/>
        <v>397.30384437823466</v>
      </c>
      <c r="BG168" s="1">
        <f t="shared" si="123"/>
        <v>10.364319453934895</v>
      </c>
      <c r="BH168" s="1">
        <f t="shared" si="124"/>
        <v>4.6128895609528149</v>
      </c>
      <c r="BI168" s="1">
        <f t="shared" si="125"/>
        <v>6.7983359912433938</v>
      </c>
      <c r="BJ168" s="1">
        <f t="shared" si="126"/>
        <v>9.4139567590844013</v>
      </c>
      <c r="BK168" s="1">
        <f t="shared" si="127"/>
        <v>12.020453654695844</v>
      </c>
      <c r="BM168" s="1">
        <f t="shared" si="128"/>
        <v>4688.4670517395207</v>
      </c>
      <c r="BN168" s="1">
        <f t="shared" si="161"/>
        <v>342.5647718215551</v>
      </c>
      <c r="BO168" s="1">
        <f t="shared" si="161"/>
        <v>152.46668793925431</v>
      </c>
      <c r="BP168" s="1">
        <f t="shared" si="161"/>
        <v>224.70075608508813</v>
      </c>
      <c r="BQ168" s="1">
        <f t="shared" si="161"/>
        <v>311.15308279014687</v>
      </c>
      <c r="BR168" s="1">
        <f t="shared" si="161"/>
        <v>397.30384437823466</v>
      </c>
      <c r="BS168" s="1">
        <f t="shared" si="129"/>
        <v>7.3065410941611786</v>
      </c>
      <c r="BT168" s="1">
        <f t="shared" si="130"/>
        <v>3.2519517841697523</v>
      </c>
      <c r="BU168" s="1">
        <f t="shared" si="131"/>
        <v>4.7926273898356477</v>
      </c>
      <c r="BV168" s="1">
        <f t="shared" si="132"/>
        <v>6.6365632808425623</v>
      </c>
      <c r="BW168" s="1">
        <f t="shared" si="133"/>
        <v>8.474067109649976</v>
      </c>
    </row>
    <row r="169" spans="1:75">
      <c r="A169" s="53"/>
      <c r="B169" s="53"/>
      <c r="C169" s="53"/>
      <c r="D169" s="55"/>
      <c r="E169" s="55"/>
      <c r="P169" s="1">
        <v>1.5</v>
      </c>
      <c r="Q169" s="1">
        <f t="shared" si="111"/>
        <v>1371.1397121773753</v>
      </c>
      <c r="R169" s="14">
        <v>15.8</v>
      </c>
      <c r="S169" s="1">
        <f t="shared" si="155"/>
        <v>60.95</v>
      </c>
      <c r="T169" s="1">
        <f t="shared" si="156"/>
        <v>19.942</v>
      </c>
      <c r="U169" s="1">
        <f t="shared" si="157"/>
        <v>3.2039999999999988</v>
      </c>
      <c r="V169" s="1">
        <f t="shared" si="158"/>
        <v>0.10400000000000009</v>
      </c>
      <c r="W169" s="14">
        <f t="shared" si="160"/>
        <v>84.199999999999989</v>
      </c>
      <c r="Y169" s="1">
        <f t="shared" si="112"/>
        <v>72.387173396674598</v>
      </c>
      <c r="Z169" s="1">
        <f t="shared" si="113"/>
        <v>23.684085510688838</v>
      </c>
      <c r="AA169" s="1">
        <f t="shared" si="114"/>
        <v>3.8052256532066497</v>
      </c>
      <c r="AB169" s="1">
        <f t="shared" si="115"/>
        <v>0.12351543942992886</v>
      </c>
      <c r="AC169" s="14">
        <f t="shared" si="116"/>
        <v>100.00000000000001</v>
      </c>
      <c r="AD169" s="1">
        <f t="shared" si="134"/>
        <v>4.7342526718723431E-2</v>
      </c>
      <c r="AE169" s="1">
        <f t="shared" si="135"/>
        <v>0.35207466548134547</v>
      </c>
      <c r="AF169" s="1">
        <f t="shared" si="136"/>
        <v>0.11529661206509684</v>
      </c>
      <c r="AG169" s="1">
        <f t="shared" si="137"/>
        <v>0.35821051346804844</v>
      </c>
      <c r="AH169" s="1">
        <f t="shared" si="138"/>
        <v>0.22041826376155704</v>
      </c>
      <c r="AI169" s="1">
        <f t="shared" si="139"/>
        <v>0.13636420899107024</v>
      </c>
      <c r="AJ169" s="1">
        <f t="shared" si="140"/>
        <v>8.4785014052647031E-2</v>
      </c>
      <c r="AL169" s="1">
        <f t="shared" si="153"/>
        <v>1520.6670048182677</v>
      </c>
      <c r="AM169" s="1">
        <f t="shared" si="154"/>
        <v>4668.4176843539426</v>
      </c>
      <c r="AN169" s="1">
        <f t="shared" si="141"/>
        <v>37.366630856319318</v>
      </c>
      <c r="AO169" s="1">
        <f t="shared" si="142"/>
        <v>33.079622759053237</v>
      </c>
      <c r="AP169" s="1">
        <f t="shared" si="143"/>
        <v>257.47510972501169</v>
      </c>
      <c r="AQ169" s="1">
        <f t="shared" si="144"/>
        <v>342.0262296563871</v>
      </c>
      <c r="AR169" s="1">
        <f t="shared" si="145"/>
        <v>182.018037471453</v>
      </c>
      <c r="AS169" s="1">
        <f t="shared" si="146"/>
        <v>152.65372179705307</v>
      </c>
      <c r="AT169" s="1">
        <f t="shared" si="147"/>
        <v>234.4722046343492</v>
      </c>
      <c r="AU169" s="1">
        <f t="shared" si="148"/>
        <v>224.76260069615941</v>
      </c>
      <c r="AV169" s="1">
        <f t="shared" si="149"/>
        <v>260.61691810795435</v>
      </c>
      <c r="AW169" s="1">
        <f t="shared" si="150"/>
        <v>310.83323364658867</v>
      </c>
      <c r="AX169" s="1">
        <f t="shared" si="151"/>
        <v>230.09521761253734</v>
      </c>
      <c r="AY169" s="1">
        <f t="shared" si="152"/>
        <v>396.2455619303505</v>
      </c>
      <c r="BA169" s="1">
        <f t="shared" si="117"/>
        <v>33.079622759053237</v>
      </c>
      <c r="BB169" s="1">
        <f t="shared" si="118"/>
        <v>342.0262296563871</v>
      </c>
      <c r="BC169" s="1">
        <f t="shared" si="119"/>
        <v>152.65372179705307</v>
      </c>
      <c r="BD169" s="1">
        <f t="shared" si="120"/>
        <v>224.76260069615941</v>
      </c>
      <c r="BE169" s="1">
        <f t="shared" si="121"/>
        <v>310.83323364658867</v>
      </c>
      <c r="BF169" s="1">
        <f t="shared" si="122"/>
        <v>396.2455619303505</v>
      </c>
      <c r="BG169" s="1">
        <f t="shared" si="123"/>
        <v>10.339483982258573</v>
      </c>
      <c r="BH169" s="1">
        <f t="shared" si="124"/>
        <v>4.6147358725629593</v>
      </c>
      <c r="BI169" s="1">
        <f t="shared" si="125"/>
        <v>6.7945938299627784</v>
      </c>
      <c r="BJ169" s="1">
        <f t="shared" si="126"/>
        <v>9.3965168802150192</v>
      </c>
      <c r="BK169" s="1">
        <f t="shared" si="127"/>
        <v>11.978539320612596</v>
      </c>
      <c r="BM169" s="1">
        <f t="shared" si="128"/>
        <v>4668.4176843539426</v>
      </c>
      <c r="BN169" s="1">
        <f t="shared" si="161"/>
        <v>342.0262296563871</v>
      </c>
      <c r="BO169" s="1">
        <f t="shared" si="161"/>
        <v>152.65372179705307</v>
      </c>
      <c r="BP169" s="1">
        <f t="shared" si="161"/>
        <v>224.76260069615941</v>
      </c>
      <c r="BQ169" s="1">
        <f t="shared" si="161"/>
        <v>310.83323364658867</v>
      </c>
      <c r="BR169" s="1">
        <f t="shared" si="161"/>
        <v>396.2455619303505</v>
      </c>
      <c r="BS169" s="1">
        <f t="shared" si="129"/>
        <v>7.3263845007415984</v>
      </c>
      <c r="BT169" s="1">
        <f t="shared" si="130"/>
        <v>3.2699242466814247</v>
      </c>
      <c r="BU169" s="1">
        <f t="shared" si="131"/>
        <v>4.8145349429517488</v>
      </c>
      <c r="BV169" s="1">
        <f t="shared" si="132"/>
        <v>6.6582138673738775</v>
      </c>
      <c r="BW169" s="1">
        <f t="shared" si="133"/>
        <v>8.4877915542637776</v>
      </c>
    </row>
    <row r="170" spans="1:75">
      <c r="A170" s="53"/>
      <c r="B170" s="53"/>
      <c r="C170" s="53"/>
      <c r="D170" s="55"/>
      <c r="E170" s="55"/>
      <c r="P170" s="1">
        <v>1.5</v>
      </c>
      <c r="Q170" s="1">
        <f t="shared" si="111"/>
        <v>1371.574494786071</v>
      </c>
      <c r="R170" s="14">
        <v>15.9</v>
      </c>
      <c r="S170" s="1">
        <f t="shared" si="155"/>
        <v>60.975000000000001</v>
      </c>
      <c r="T170" s="1">
        <f t="shared" si="156"/>
        <v>19.890999999999998</v>
      </c>
      <c r="U170" s="1">
        <f t="shared" si="157"/>
        <v>3.1419999999999995</v>
      </c>
      <c r="V170" s="1">
        <f>$V$5+$V$8*$R170</f>
        <v>9.2000000000000082E-2</v>
      </c>
      <c r="W170" s="14">
        <f t="shared" si="160"/>
        <v>84.1</v>
      </c>
      <c r="Y170" s="1">
        <f t="shared" si="112"/>
        <v>72.502972651605234</v>
      </c>
      <c r="Z170" s="1">
        <f t="shared" si="113"/>
        <v>23.651605231866824</v>
      </c>
      <c r="AA170" s="1">
        <f t="shared" si="114"/>
        <v>3.7360285374554096</v>
      </c>
      <c r="AB170" s="1">
        <f t="shared" si="115"/>
        <v>0.1093935790725328</v>
      </c>
      <c r="AC170" s="14">
        <f t="shared" si="116"/>
        <v>100</v>
      </c>
      <c r="AD170" s="1">
        <f t="shared" si="134"/>
        <v>4.7033518406454554E-2</v>
      </c>
      <c r="AE170" s="1">
        <f t="shared" si="135"/>
        <v>0.35060735214091437</v>
      </c>
      <c r="AF170" s="1">
        <f t="shared" si="136"/>
        <v>0.11476012896191415</v>
      </c>
      <c r="AG170" s="1">
        <f t="shared" si="137"/>
        <v>0.35638321470903483</v>
      </c>
      <c r="AH170" s="1">
        <f t="shared" si="138"/>
        <v>0.21933860460608817</v>
      </c>
      <c r="AI170" s="1">
        <f t="shared" si="139"/>
        <v>0.13572143826584265</v>
      </c>
      <c r="AJ170" s="1">
        <f t="shared" si="140"/>
        <v>8.4399449084609945E-2</v>
      </c>
      <c r="AL170" s="1">
        <f t="shared" si="153"/>
        <v>1494.6311946493411</v>
      </c>
      <c r="AM170" s="1">
        <f t="shared" si="154"/>
        <v>4648.4567630350457</v>
      </c>
      <c r="AN170" s="1">
        <f t="shared" si="141"/>
        <v>37.44078908421568</v>
      </c>
      <c r="AO170" s="1">
        <f t="shared" si="142"/>
        <v>33.107051478079413</v>
      </c>
      <c r="AP170" s="1">
        <f t="shared" si="143"/>
        <v>256.33135508697069</v>
      </c>
      <c r="AQ170" s="1">
        <f t="shared" si="144"/>
        <v>341.48726818110777</v>
      </c>
      <c r="AR170" s="1">
        <f t="shared" si="145"/>
        <v>182.56048865886578</v>
      </c>
      <c r="AS170" s="1">
        <f t="shared" si="146"/>
        <v>152.84181467039778</v>
      </c>
      <c r="AT170" s="1">
        <f t="shared" si="147"/>
        <v>234.63585885373567</v>
      </c>
      <c r="AU170" s="1">
        <f t="shared" si="148"/>
        <v>224.82469665941463</v>
      </c>
      <c r="AV170" s="1">
        <f t="shared" si="149"/>
        <v>259.88699600504179</v>
      </c>
      <c r="AW170" s="1">
        <f t="shared" si="150"/>
        <v>310.51281705764814</v>
      </c>
      <c r="AX170" s="1">
        <f t="shared" si="151"/>
        <v>228.20545959953367</v>
      </c>
      <c r="AY170" s="1">
        <f t="shared" si="152"/>
        <v>395.18870594084848</v>
      </c>
      <c r="BA170" s="1">
        <f t="shared" si="117"/>
        <v>33.107051478079413</v>
      </c>
      <c r="BB170" s="1">
        <f t="shared" si="118"/>
        <v>341.48726818110777</v>
      </c>
      <c r="BC170" s="1">
        <f t="shared" si="119"/>
        <v>152.84181467039778</v>
      </c>
      <c r="BD170" s="1">
        <f t="shared" si="120"/>
        <v>224.82469665941463</v>
      </c>
      <c r="BE170" s="1">
        <f t="shared" si="121"/>
        <v>310.51281705764814</v>
      </c>
      <c r="BF170" s="1">
        <f t="shared" si="122"/>
        <v>395.18870594084848</v>
      </c>
      <c r="BG170" s="1">
        <f t="shared" si="123"/>
        <v>10.314638511593541</v>
      </c>
      <c r="BH170" s="1">
        <f t="shared" si="124"/>
        <v>4.6165939836592287</v>
      </c>
      <c r="BI170" s="1">
        <f t="shared" si="125"/>
        <v>6.7908402174767462</v>
      </c>
      <c r="BJ170" s="1">
        <f t="shared" si="126"/>
        <v>9.3790538025786585</v>
      </c>
      <c r="BK170" s="1">
        <f t="shared" si="127"/>
        <v>11.936692888598303</v>
      </c>
      <c r="BM170" s="1">
        <f t="shared" si="128"/>
        <v>4648.4567630350457</v>
      </c>
      <c r="BN170" s="1">
        <f t="shared" si="161"/>
        <v>341.48726818110777</v>
      </c>
      <c r="BO170" s="1">
        <f t="shared" si="161"/>
        <v>152.84181467039778</v>
      </c>
      <c r="BP170" s="1">
        <f t="shared" si="161"/>
        <v>224.82469665941463</v>
      </c>
      <c r="BQ170" s="1">
        <f t="shared" si="161"/>
        <v>310.51281705764814</v>
      </c>
      <c r="BR170" s="1">
        <f t="shared" si="161"/>
        <v>395.18870594084848</v>
      </c>
      <c r="BS170" s="1">
        <f t="shared" si="129"/>
        <v>7.346250284538427</v>
      </c>
      <c r="BT170" s="1">
        <f t="shared" si="130"/>
        <v>3.2880119674514323</v>
      </c>
      <c r="BU170" s="1">
        <f t="shared" si="131"/>
        <v>4.8365448603769154</v>
      </c>
      <c r="BV170" s="1">
        <f t="shared" si="132"/>
        <v>6.679911912419505</v>
      </c>
      <c r="BW170" s="1">
        <f t="shared" si="133"/>
        <v>8.5015033179059607</v>
      </c>
    </row>
    <row r="171" spans="1:75">
      <c r="A171" s="53"/>
      <c r="B171" s="53"/>
      <c r="C171" s="53"/>
      <c r="D171" s="55"/>
      <c r="E171" s="55"/>
      <c r="P171" s="1">
        <v>1.5</v>
      </c>
      <c r="Q171" s="1">
        <f t="shared" si="111"/>
        <v>1372.0092773947665</v>
      </c>
      <c r="R171" s="14">
        <v>16</v>
      </c>
      <c r="S171" s="1">
        <f t="shared" si="155"/>
        <v>61</v>
      </c>
      <c r="T171" s="1">
        <f t="shared" si="156"/>
        <v>19.84</v>
      </c>
      <c r="U171" s="1">
        <f t="shared" si="157"/>
        <v>3.08</v>
      </c>
      <c r="V171" s="1">
        <f t="shared" ref="V171:V178" si="162">$V$5+$V$8*$R171</f>
        <v>8.0000000000000071E-2</v>
      </c>
      <c r="W171" s="14">
        <f t="shared" si="160"/>
        <v>84</v>
      </c>
      <c r="Y171" s="1">
        <f t="shared" si="112"/>
        <v>72.61904761904762</v>
      </c>
      <c r="Z171" s="1">
        <f t="shared" si="113"/>
        <v>23.61904761904762</v>
      </c>
      <c r="AA171" s="1">
        <f t="shared" si="114"/>
        <v>3.6666666666666665</v>
      </c>
      <c r="AB171" s="1">
        <f t="shared" si="115"/>
        <v>9.5238095238095316E-2</v>
      </c>
      <c r="AC171" s="14">
        <f t="shared" si="116"/>
        <v>100.00000000000001</v>
      </c>
      <c r="AD171" s="1">
        <f t="shared" si="134"/>
        <v>4.6723774360108834E-2</v>
      </c>
      <c r="AE171" s="1">
        <f t="shared" si="135"/>
        <v>0.3491365451972917</v>
      </c>
      <c r="AF171" s="1">
        <f t="shared" si="136"/>
        <v>0.11422236851800967</v>
      </c>
      <c r="AG171" s="1">
        <f t="shared" si="137"/>
        <v>0.35455156523869019</v>
      </c>
      <c r="AH171" s="1">
        <f t="shared" si="138"/>
        <v>0.21825637483358243</v>
      </c>
      <c r="AI171" s="1">
        <f t="shared" si="139"/>
        <v>0.13507713713412645</v>
      </c>
      <c r="AJ171" s="1">
        <f t="shared" si="140"/>
        <v>8.4012966104744222E-2</v>
      </c>
      <c r="AL171" s="1">
        <f t="shared" si="153"/>
        <v>1468.8444685621569</v>
      </c>
      <c r="AM171" s="1">
        <f t="shared" si="154"/>
        <v>4628.5841861945901</v>
      </c>
      <c r="AN171" s="1">
        <f t="shared" si="141"/>
        <v>37.515495787672307</v>
      </c>
      <c r="AO171" s="1">
        <f t="shared" si="142"/>
        <v>33.134604255014374</v>
      </c>
      <c r="AP171" s="1">
        <f t="shared" si="143"/>
        <v>255.18601001844456</v>
      </c>
      <c r="AQ171" s="1">
        <f t="shared" si="144"/>
        <v>340.9478853175911</v>
      </c>
      <c r="AR171" s="1">
        <f t="shared" si="145"/>
        <v>183.10801217747468</v>
      </c>
      <c r="AS171" s="1">
        <f t="shared" si="146"/>
        <v>153.03097840481701</v>
      </c>
      <c r="AT171" s="1">
        <f t="shared" si="147"/>
        <v>234.80063460404884</v>
      </c>
      <c r="AU171" s="1">
        <f t="shared" si="148"/>
        <v>224.88704627156858</v>
      </c>
      <c r="AV171" s="1">
        <f t="shared" si="149"/>
        <v>259.15480576916286</v>
      </c>
      <c r="AW171" s="1">
        <f t="shared" si="150"/>
        <v>310.19182948709511</v>
      </c>
      <c r="AX171" s="1">
        <f t="shared" si="151"/>
        <v>226.32046577769006</v>
      </c>
      <c r="AY171" s="1">
        <f t="shared" si="152"/>
        <v>394.13327943982875</v>
      </c>
      <c r="BA171" s="1">
        <f t="shared" si="117"/>
        <v>33.134604255014374</v>
      </c>
      <c r="BB171" s="1">
        <f t="shared" si="118"/>
        <v>340.9478853175911</v>
      </c>
      <c r="BC171" s="1">
        <f t="shared" si="119"/>
        <v>153.03097840481701</v>
      </c>
      <c r="BD171" s="1">
        <f t="shared" si="120"/>
        <v>224.88704627156858</v>
      </c>
      <c r="BE171" s="1">
        <f t="shared" si="121"/>
        <v>310.19182948709511</v>
      </c>
      <c r="BF171" s="1">
        <f t="shared" si="122"/>
        <v>394.13327943982875</v>
      </c>
      <c r="BG171" s="1">
        <f t="shared" si="123"/>
        <v>10.289782931872328</v>
      </c>
      <c r="BH171" s="1">
        <f t="shared" si="124"/>
        <v>4.6184640452332637</v>
      </c>
      <c r="BI171" s="1">
        <f t="shared" si="125"/>
        <v>6.7870750633014021</v>
      </c>
      <c r="BJ171" s="1">
        <f t="shared" si="126"/>
        <v>9.3615673541703064</v>
      </c>
      <c r="BK171" s="1">
        <f t="shared" si="127"/>
        <v>11.894914344123583</v>
      </c>
      <c r="BM171" s="1">
        <f t="shared" si="128"/>
        <v>4628.5841861945901</v>
      </c>
      <c r="BN171" s="1">
        <f t="shared" si="161"/>
        <v>340.9478853175911</v>
      </c>
      <c r="BO171" s="1">
        <f t="shared" si="161"/>
        <v>153.03097840481701</v>
      </c>
      <c r="BP171" s="1">
        <f t="shared" si="161"/>
        <v>224.88704627156858</v>
      </c>
      <c r="BQ171" s="1">
        <f t="shared" si="161"/>
        <v>310.19182948709511</v>
      </c>
      <c r="BR171" s="1">
        <f t="shared" si="161"/>
        <v>394.13327943982875</v>
      </c>
      <c r="BS171" s="1">
        <f t="shared" si="129"/>
        <v>7.3661377130077197</v>
      </c>
      <c r="BT171" s="1">
        <f t="shared" si="130"/>
        <v>3.3062157292343008</v>
      </c>
      <c r="BU171" s="1">
        <f t="shared" si="131"/>
        <v>4.8586573609771673</v>
      </c>
      <c r="BV171" s="1">
        <f t="shared" si="132"/>
        <v>6.701656856804858</v>
      </c>
      <c r="BW171" s="1">
        <f t="shared" si="133"/>
        <v>8.5152017028314457</v>
      </c>
    </row>
    <row r="172" spans="1:75">
      <c r="A172" s="53"/>
      <c r="B172" s="53"/>
      <c r="C172" s="53"/>
      <c r="D172" s="55"/>
      <c r="E172" s="55"/>
      <c r="P172" s="1">
        <v>1.5</v>
      </c>
      <c r="Q172" s="1">
        <f t="shared" si="111"/>
        <v>1372.4440600034623</v>
      </c>
      <c r="R172" s="14">
        <v>16.100000000000001</v>
      </c>
      <c r="S172" s="1">
        <f t="shared" si="155"/>
        <v>61.024999999999999</v>
      </c>
      <c r="T172" s="1">
        <f t="shared" si="156"/>
        <v>19.789000000000001</v>
      </c>
      <c r="U172" s="1">
        <f t="shared" si="157"/>
        <v>3.0179999999999989</v>
      </c>
      <c r="V172" s="1">
        <f t="shared" si="162"/>
        <v>6.7999999999999838E-2</v>
      </c>
      <c r="W172" s="14">
        <f t="shared" si="160"/>
        <v>83.899999999999991</v>
      </c>
      <c r="Y172" s="1">
        <f t="shared" si="112"/>
        <v>72.735399284862936</v>
      </c>
      <c r="Z172" s="1">
        <f t="shared" si="113"/>
        <v>23.586412395709182</v>
      </c>
      <c r="AA172" s="1">
        <f t="shared" si="114"/>
        <v>3.5971394517282471</v>
      </c>
      <c r="AB172" s="1">
        <f t="shared" si="115"/>
        <v>8.1048867699642244E-2</v>
      </c>
      <c r="AC172" s="14">
        <f t="shared" si="116"/>
        <v>100.00000000000001</v>
      </c>
      <c r="AD172" s="1">
        <f t="shared" si="134"/>
        <v>4.6413291948932726E-2</v>
      </c>
      <c r="AE172" s="1">
        <f t="shared" si="135"/>
        <v>0.34766223215845193</v>
      </c>
      <c r="AF172" s="1">
        <f t="shared" si="136"/>
        <v>0.11368332616601481</v>
      </c>
      <c r="AG172" s="1">
        <f t="shared" si="137"/>
        <v>0.35271554950023992</v>
      </c>
      <c r="AH172" s="1">
        <f t="shared" si="138"/>
        <v>0.21717156525232223</v>
      </c>
      <c r="AI172" s="1">
        <f t="shared" si="139"/>
        <v>0.13443130012366958</v>
      </c>
      <c r="AJ172" s="1">
        <f t="shared" si="140"/>
        <v>8.3625561830528369E-2</v>
      </c>
      <c r="AL172" s="1">
        <f t="shared" si="153"/>
        <v>1443.30635358926</v>
      </c>
      <c r="AM172" s="1">
        <f t="shared" si="154"/>
        <v>4608.7998518305812</v>
      </c>
      <c r="AN172" s="1">
        <f t="shared" si="141"/>
        <v>37.59075802112234</v>
      </c>
      <c r="AO172" s="1">
        <f t="shared" si="142"/>
        <v>33.162282228716911</v>
      </c>
      <c r="AP172" s="1">
        <f t="shared" si="143"/>
        <v>254.03906287895023</v>
      </c>
      <c r="AQ172" s="1">
        <f t="shared" si="144"/>
        <v>340.40807896704052</v>
      </c>
      <c r="AR172" s="1">
        <f t="shared" si="145"/>
        <v>183.66068816754088</v>
      </c>
      <c r="AS172" s="1">
        <f t="shared" si="146"/>
        <v>153.22122504930596</v>
      </c>
      <c r="AT172" s="1">
        <f t="shared" si="147"/>
        <v>234.96654653310634</v>
      </c>
      <c r="AU172" s="1">
        <f t="shared" si="148"/>
        <v>224.94965186325516</v>
      </c>
      <c r="AV172" s="1">
        <f t="shared" si="149"/>
        <v>258.42032675328534</v>
      </c>
      <c r="AW172" s="1">
        <f t="shared" si="150"/>
        <v>309.87026735831364</v>
      </c>
      <c r="AX172" s="1">
        <f t="shared" si="151"/>
        <v>224.44025151879657</v>
      </c>
      <c r="AY172" s="1">
        <f t="shared" si="152"/>
        <v>393.07928547758632</v>
      </c>
      <c r="BA172" s="1">
        <f t="shared" si="117"/>
        <v>33.162282228716911</v>
      </c>
      <c r="BB172" s="1">
        <f t="shared" si="118"/>
        <v>340.40807896704052</v>
      </c>
      <c r="BC172" s="1">
        <f t="shared" si="119"/>
        <v>153.22122504930596</v>
      </c>
      <c r="BD172" s="1">
        <f t="shared" si="120"/>
        <v>224.94965186325516</v>
      </c>
      <c r="BE172" s="1">
        <f t="shared" si="121"/>
        <v>309.87026735831364</v>
      </c>
      <c r="BF172" s="1">
        <f t="shared" si="122"/>
        <v>393.07928547758632</v>
      </c>
      <c r="BG172" s="1">
        <f t="shared" si="123"/>
        <v>10.264917131435055</v>
      </c>
      <c r="BH172" s="1">
        <f t="shared" si="124"/>
        <v>4.6203462111731222</v>
      </c>
      <c r="BI172" s="1">
        <f t="shared" si="125"/>
        <v>6.7832982757881419</v>
      </c>
      <c r="BJ172" s="1">
        <f t="shared" si="126"/>
        <v>9.3440573607440438</v>
      </c>
      <c r="BK172" s="1">
        <f t="shared" si="127"/>
        <v>11.853203671766563</v>
      </c>
      <c r="BM172" s="1">
        <f t="shared" si="128"/>
        <v>4608.7998518305812</v>
      </c>
      <c r="BN172" s="1">
        <f t="shared" si="161"/>
        <v>340.40807896704052</v>
      </c>
      <c r="BO172" s="1">
        <f t="shared" si="161"/>
        <v>153.22122504930596</v>
      </c>
      <c r="BP172" s="1">
        <f t="shared" si="161"/>
        <v>224.94965186325516</v>
      </c>
      <c r="BQ172" s="1">
        <f t="shared" si="161"/>
        <v>309.87026735831364</v>
      </c>
      <c r="BR172" s="1">
        <f t="shared" si="161"/>
        <v>393.07928547758632</v>
      </c>
      <c r="BS172" s="1">
        <f t="shared" si="129"/>
        <v>7.3860460404205428</v>
      </c>
      <c r="BT172" s="1">
        <f t="shared" si="130"/>
        <v>3.3245363212821579</v>
      </c>
      <c r="BU172" s="1">
        <f t="shared" si="131"/>
        <v>4.8808726587227875</v>
      </c>
      <c r="BV172" s="1">
        <f t="shared" si="132"/>
        <v>6.723448127938024</v>
      </c>
      <c r="BW172" s="1">
        <f t="shared" si="133"/>
        <v>8.5288860031849314</v>
      </c>
    </row>
    <row r="173" spans="1:75">
      <c r="A173" s="53"/>
      <c r="B173" s="53"/>
      <c r="C173" s="53"/>
      <c r="D173" s="55"/>
      <c r="E173" s="55"/>
      <c r="P173" s="1">
        <v>1.5</v>
      </c>
      <c r="Q173" s="1">
        <f t="shared" si="111"/>
        <v>1372.878842612158</v>
      </c>
      <c r="R173" s="14">
        <v>16.2</v>
      </c>
      <c r="S173" s="1">
        <f t="shared" si="155"/>
        <v>61.05</v>
      </c>
      <c r="T173" s="1">
        <f t="shared" si="156"/>
        <v>19.738</v>
      </c>
      <c r="U173" s="1">
        <f t="shared" si="157"/>
        <v>2.9560000000000013</v>
      </c>
      <c r="V173" s="1">
        <f t="shared" si="162"/>
        <v>5.600000000000005E-2</v>
      </c>
      <c r="W173" s="14">
        <f t="shared" si="160"/>
        <v>83.8</v>
      </c>
      <c r="Y173" s="1">
        <f t="shared" si="112"/>
        <v>72.85202863961814</v>
      </c>
      <c r="Z173" s="1">
        <f t="shared" si="113"/>
        <v>23.553699284009546</v>
      </c>
      <c r="AA173" s="1">
        <f t="shared" si="114"/>
        <v>3.5274463007159924</v>
      </c>
      <c r="AB173" s="1">
        <f t="shared" si="115"/>
        <v>6.6825775656324637E-2</v>
      </c>
      <c r="AC173" s="14">
        <f t="shared" si="116"/>
        <v>100.00000000000001</v>
      </c>
      <c r="AD173" s="1">
        <f t="shared" si="134"/>
        <v>4.6102068529615403E-2</v>
      </c>
      <c r="AE173" s="1">
        <f t="shared" si="135"/>
        <v>0.3461844004727414</v>
      </c>
      <c r="AF173" s="1">
        <f t="shared" si="136"/>
        <v>0.11314299731675981</v>
      </c>
      <c r="AG173" s="1">
        <f t="shared" si="137"/>
        <v>0.35087515186265256</v>
      </c>
      <c r="AH173" s="1">
        <f t="shared" si="138"/>
        <v>0.21608416662671534</v>
      </c>
      <c r="AI173" s="1">
        <f t="shared" si="139"/>
        <v>0.13378392173609943</v>
      </c>
      <c r="AJ173" s="1">
        <f t="shared" si="140"/>
        <v>8.3237232963772639E-2</v>
      </c>
      <c r="AL173" s="1">
        <f t="shared" si="153"/>
        <v>1418.01637399474</v>
      </c>
      <c r="AM173" s="1">
        <f t="shared" si="154"/>
        <v>4589.1036575229537</v>
      </c>
      <c r="AN173" s="1">
        <f t="shared" si="141"/>
        <v>37.666582968704454</v>
      </c>
      <c r="AO173" s="1">
        <f t="shared" si="142"/>
        <v>33.190086554272384</v>
      </c>
      <c r="AP173" s="1">
        <f t="shared" si="143"/>
        <v>252.8905018732157</v>
      </c>
      <c r="AQ173" s="1">
        <f t="shared" si="144"/>
        <v>339.86784700967127</v>
      </c>
      <c r="AR173" s="1">
        <f t="shared" si="145"/>
        <v>184.2185985588965</v>
      </c>
      <c r="AS173" s="1">
        <f t="shared" si="146"/>
        <v>153.41256686109355</v>
      </c>
      <c r="AT173" s="1">
        <f t="shared" si="147"/>
        <v>235.13360957208101</v>
      </c>
      <c r="AU173" s="1">
        <f t="shared" si="148"/>
        <v>225.01251579972939</v>
      </c>
      <c r="AV173" s="1">
        <f t="shared" si="149"/>
        <v>257.68353799728959</v>
      </c>
      <c r="AW173" s="1">
        <f t="shared" si="150"/>
        <v>309.54812705361599</v>
      </c>
      <c r="AX173" s="1">
        <f t="shared" si="151"/>
        <v>222.56483233407388</v>
      </c>
      <c r="AY173" s="1">
        <f t="shared" si="152"/>
        <v>392.02672712484855</v>
      </c>
      <c r="BA173" s="1">
        <f t="shared" si="117"/>
        <v>33.190086554272384</v>
      </c>
      <c r="BB173" s="1">
        <f t="shared" si="118"/>
        <v>339.86784700967127</v>
      </c>
      <c r="BC173" s="1">
        <f t="shared" si="119"/>
        <v>153.41256686109355</v>
      </c>
      <c r="BD173" s="1">
        <f t="shared" si="120"/>
        <v>225.01251579972939</v>
      </c>
      <c r="BE173" s="1">
        <f t="shared" si="121"/>
        <v>309.54812705361599</v>
      </c>
      <c r="BF173" s="1">
        <f t="shared" si="122"/>
        <v>392.02672712484855</v>
      </c>
      <c r="BG173" s="1">
        <f t="shared" si="123"/>
        <v>10.240040996998301</v>
      </c>
      <c r="BH173" s="1">
        <f t="shared" si="124"/>
        <v>4.6222406383374004</v>
      </c>
      <c r="BI173" s="1">
        <f t="shared" si="125"/>
        <v>6.7795097621028866</v>
      </c>
      <c r="BJ173" s="1">
        <f t="shared" si="126"/>
        <v>9.326523645771255</v>
      </c>
      <c r="BK173" s="1">
        <f t="shared" si="127"/>
        <v>11.811560855191113</v>
      </c>
      <c r="BM173" s="1">
        <f t="shared" si="128"/>
        <v>4589.1036575229537</v>
      </c>
      <c r="BN173" s="1">
        <f t="shared" si="161"/>
        <v>339.86784700967127</v>
      </c>
      <c r="BO173" s="1">
        <f t="shared" si="161"/>
        <v>153.41256686109355</v>
      </c>
      <c r="BP173" s="1">
        <f t="shared" si="161"/>
        <v>225.01251579972939</v>
      </c>
      <c r="BQ173" s="1">
        <f t="shared" si="161"/>
        <v>309.54812705361599</v>
      </c>
      <c r="BR173" s="1">
        <f t="shared" si="161"/>
        <v>392.02672712484855</v>
      </c>
      <c r="BS173" s="1">
        <f t="shared" si="129"/>
        <v>7.4059745077347126</v>
      </c>
      <c r="BT173" s="1">
        <f t="shared" si="130"/>
        <v>3.3429745394746777</v>
      </c>
      <c r="BU173" s="1">
        <f t="shared" si="131"/>
        <v>4.9031909625938521</v>
      </c>
      <c r="BV173" s="1">
        <f t="shared" si="132"/>
        <v>6.745285139640969</v>
      </c>
      <c r="BW173" s="1">
        <f t="shared" si="133"/>
        <v>8.5425555049774484</v>
      </c>
    </row>
    <row r="174" spans="1:75">
      <c r="A174" s="53"/>
      <c r="B174" s="53"/>
      <c r="C174" s="53"/>
      <c r="D174" s="55"/>
      <c r="E174" s="55"/>
      <c r="P174" s="1">
        <v>1.5</v>
      </c>
      <c r="Q174" s="1">
        <f t="shared" si="111"/>
        <v>1373.3136252208535</v>
      </c>
      <c r="R174" s="14">
        <v>16.3</v>
      </c>
      <c r="S174" s="1">
        <f t="shared" si="155"/>
        <v>61.075000000000003</v>
      </c>
      <c r="T174" s="1">
        <f t="shared" si="156"/>
        <v>19.686999999999998</v>
      </c>
      <c r="U174" s="1">
        <f t="shared" si="157"/>
        <v>2.8940000000000001</v>
      </c>
      <c r="V174" s="1">
        <f t="shared" si="162"/>
        <v>4.4000000000000039E-2</v>
      </c>
      <c r="W174" s="14">
        <f t="shared" si="160"/>
        <v>83.7</v>
      </c>
      <c r="Y174" s="1">
        <f t="shared" si="112"/>
        <v>72.968936678614099</v>
      </c>
      <c r="Z174" s="1">
        <f t="shared" si="113"/>
        <v>23.52090800477897</v>
      </c>
      <c r="AA174" s="1">
        <f t="shared" si="114"/>
        <v>3.4575866188769417</v>
      </c>
      <c r="AB174" s="1">
        <f t="shared" si="115"/>
        <v>5.2568697729988095E-2</v>
      </c>
      <c r="AC174" s="14">
        <f t="shared" si="116"/>
        <v>100</v>
      </c>
      <c r="AD174" s="1">
        <f t="shared" si="134"/>
        <v>4.5790101446213656E-2</v>
      </c>
      <c r="AE174" s="1">
        <f t="shared" si="135"/>
        <v>0.34470303752852244</v>
      </c>
      <c r="AF174" s="1">
        <f t="shared" si="136"/>
        <v>0.11260137735914334</v>
      </c>
      <c r="AG174" s="1">
        <f t="shared" si="137"/>
        <v>0.34903035662019627</v>
      </c>
      <c r="AH174" s="1">
        <f t="shared" si="138"/>
        <v>0.21499416967703289</v>
      </c>
      <c r="AI174" s="1">
        <f t="shared" si="139"/>
        <v>0.13313499644676688</v>
      </c>
      <c r="AJ174" s="1">
        <f t="shared" si="140"/>
        <v>8.2847976190525224E-2</v>
      </c>
      <c r="AL174" s="1">
        <f t="shared" si="153"/>
        <v>1392.9740512360361</v>
      </c>
      <c r="AM174" s="1">
        <f t="shared" si="154"/>
        <v>4569.4955004291687</v>
      </c>
      <c r="AN174" s="1">
        <f t="shared" si="141"/>
        <v>37.742977947371976</v>
      </c>
      <c r="AO174" s="1">
        <f t="shared" si="142"/>
        <v>33.218018403309806</v>
      </c>
      <c r="AP174" s="1">
        <f t="shared" si="143"/>
        <v>251.7403150481866</v>
      </c>
      <c r="AQ174" s="1">
        <f t="shared" si="144"/>
        <v>339.32718730438609</v>
      </c>
      <c r="AR174" s="1">
        <f t="shared" si="145"/>
        <v>184.78182712274514</v>
      </c>
      <c r="AS174" s="1">
        <f t="shared" si="146"/>
        <v>153.60501631055155</v>
      </c>
      <c r="AT174" s="1">
        <f t="shared" si="147"/>
        <v>235.30183894278582</v>
      </c>
      <c r="AU174" s="1">
        <f t="shared" si="148"/>
        <v>225.07564048158861</v>
      </c>
      <c r="AV174" s="1">
        <f t="shared" si="149"/>
        <v>256.94441822130102</v>
      </c>
      <c r="AW174" s="1">
        <f t="shared" si="150"/>
        <v>309.22540491354039</v>
      </c>
      <c r="AX174" s="1">
        <f t="shared" si="151"/>
        <v>220.69422387626173</v>
      </c>
      <c r="AY174" s="1">
        <f t="shared" si="152"/>
        <v>390.97560747301674</v>
      </c>
      <c r="BA174" s="1">
        <f t="shared" si="117"/>
        <v>33.218018403309806</v>
      </c>
      <c r="BB174" s="1">
        <f t="shared" si="118"/>
        <v>339.32718730438609</v>
      </c>
      <c r="BC174" s="1">
        <f t="shared" si="119"/>
        <v>153.60501631055155</v>
      </c>
      <c r="BD174" s="1">
        <f t="shared" si="120"/>
        <v>225.07564048158861</v>
      </c>
      <c r="BE174" s="1">
        <f t="shared" si="121"/>
        <v>309.22540491354039</v>
      </c>
      <c r="BF174" s="1">
        <f t="shared" si="122"/>
        <v>390.97560747301674</v>
      </c>
      <c r="BG174" s="1">
        <f t="shared" si="123"/>
        <v>10.215154413623177</v>
      </c>
      <c r="BH174" s="1">
        <f t="shared" si="124"/>
        <v>4.6241474866317285</v>
      </c>
      <c r="BI174" s="1">
        <f t="shared" si="125"/>
        <v>6.7757094282048538</v>
      </c>
      <c r="BJ174" s="1">
        <f t="shared" si="126"/>
        <v>9.3089660303978139</v>
      </c>
      <c r="BK174" s="1">
        <f t="shared" si="127"/>
        <v>11.769985877124457</v>
      </c>
      <c r="BM174" s="1">
        <f t="shared" si="128"/>
        <v>4569.4955004291687</v>
      </c>
      <c r="BN174" s="1">
        <f t="shared" si="161"/>
        <v>339.32718730438609</v>
      </c>
      <c r="BO174" s="1">
        <f t="shared" si="161"/>
        <v>153.60501631055155</v>
      </c>
      <c r="BP174" s="1">
        <f t="shared" si="161"/>
        <v>225.07564048158861</v>
      </c>
      <c r="BQ174" s="1">
        <f t="shared" si="161"/>
        <v>309.22540491354039</v>
      </c>
      <c r="BR174" s="1">
        <f t="shared" si="161"/>
        <v>390.97560747301674</v>
      </c>
      <c r="BS174" s="1">
        <f t="shared" si="129"/>
        <v>7.4259223424668299</v>
      </c>
      <c r="BT174" s="1">
        <f t="shared" si="130"/>
        <v>3.3615311864542794</v>
      </c>
      <c r="BU174" s="1">
        <f t="shared" si="131"/>
        <v>4.9256124764856297</v>
      </c>
      <c r="BV174" s="1">
        <f t="shared" si="132"/>
        <v>6.7671672919799972</v>
      </c>
      <c r="BW174" s="1">
        <f t="shared" si="133"/>
        <v>8.5562094860646241</v>
      </c>
    </row>
    <row r="175" spans="1:75">
      <c r="A175" s="53"/>
      <c r="B175" s="53"/>
      <c r="C175" s="53"/>
      <c r="D175" s="55"/>
      <c r="E175" s="55"/>
      <c r="P175" s="1">
        <v>1.5</v>
      </c>
      <c r="Q175" s="1">
        <f t="shared" si="111"/>
        <v>1373.7484078295493</v>
      </c>
      <c r="R175" s="14">
        <v>16.399999999999999</v>
      </c>
      <c r="S175" s="1">
        <f t="shared" si="155"/>
        <v>61.1</v>
      </c>
      <c r="T175" s="1">
        <f t="shared" si="156"/>
        <v>19.636000000000003</v>
      </c>
      <c r="U175" s="1">
        <f t="shared" si="157"/>
        <v>2.8320000000000007</v>
      </c>
      <c r="V175" s="1">
        <f t="shared" si="162"/>
        <v>3.200000000000025E-2</v>
      </c>
      <c r="W175" s="14">
        <f t="shared" si="160"/>
        <v>83.600000000000009</v>
      </c>
      <c r="Y175" s="1">
        <f t="shared" si="112"/>
        <v>73.086124401913864</v>
      </c>
      <c r="Z175" s="1">
        <f t="shared" si="113"/>
        <v>23.488038277511965</v>
      </c>
      <c r="AA175" s="1">
        <f t="shared" si="114"/>
        <v>3.3875598086124405</v>
      </c>
      <c r="AB175" s="1">
        <f t="shared" si="115"/>
        <v>3.8277511961722785E-2</v>
      </c>
      <c r="AC175" s="14">
        <f t="shared" si="116"/>
        <v>99.999999999999986</v>
      </c>
      <c r="AD175" s="1">
        <f t="shared" si="134"/>
        <v>4.5477388030076532E-2</v>
      </c>
      <c r="AE175" s="1">
        <f t="shared" si="135"/>
        <v>0.34321813065381512</v>
      </c>
      <c r="AF175" s="1">
        <f t="shared" si="136"/>
        <v>0.11205846166000155</v>
      </c>
      <c r="AG175" s="1">
        <f t="shared" si="137"/>
        <v>0.34718114799199262</v>
      </c>
      <c r="AH175" s="1">
        <f t="shared" si="138"/>
        <v>0.21390156507914557</v>
      </c>
      <c r="AI175" s="1">
        <f t="shared" si="139"/>
        <v>0.13248451870458905</v>
      </c>
      <c r="AJ175" s="1">
        <f t="shared" si="140"/>
        <v>8.2457788180978209E-2</v>
      </c>
      <c r="AL175" s="1">
        <f t="shared" si="153"/>
        <v>1368.1789039248856</v>
      </c>
      <c r="AM175" s="1">
        <f t="shared" si="154"/>
        <v>4549.9752772797528</v>
      </c>
      <c r="AN175" s="1">
        <f t="shared" si="141"/>
        <v>37.819950410094179</v>
      </c>
      <c r="AO175" s="1">
        <f t="shared" si="142"/>
        <v>33.246078964326777</v>
      </c>
      <c r="AP175" s="1">
        <f t="shared" si="143"/>
        <v>250.58849028995553</v>
      </c>
      <c r="AQ175" s="1">
        <f t="shared" si="144"/>
        <v>338.78609768844439</v>
      </c>
      <c r="AR175" s="1">
        <f t="shared" si="145"/>
        <v>185.35045952530928</v>
      </c>
      <c r="AS175" s="1">
        <f t="shared" si="146"/>
        <v>153.79858608625128</v>
      </c>
      <c r="AT175" s="1">
        <f t="shared" si="147"/>
        <v>235.47125016519237</v>
      </c>
      <c r="AU175" s="1">
        <f t="shared" si="148"/>
        <v>225.13902834551303</v>
      </c>
      <c r="AV175" s="1">
        <f t="shared" si="149"/>
        <v>256.20294581884053</v>
      </c>
      <c r="AW175" s="1">
        <f t="shared" si="150"/>
        <v>308.90209723613367</v>
      </c>
      <c r="AX175" s="1">
        <f t="shared" si="151"/>
        <v>218.82844194175055</v>
      </c>
      <c r="AY175" s="1">
        <f t="shared" si="152"/>
        <v>389.92592963441143</v>
      </c>
      <c r="BA175" s="1">
        <f t="shared" si="117"/>
        <v>33.246078964326777</v>
      </c>
      <c r="BB175" s="1">
        <f t="shared" si="118"/>
        <v>338.78609768844439</v>
      </c>
      <c r="BC175" s="1">
        <f t="shared" si="119"/>
        <v>153.79858608625128</v>
      </c>
      <c r="BD175" s="1">
        <f t="shared" si="120"/>
        <v>225.13902834551303</v>
      </c>
      <c r="BE175" s="1">
        <f t="shared" si="121"/>
        <v>308.90209723613367</v>
      </c>
      <c r="BF175" s="1">
        <f t="shared" si="122"/>
        <v>389.92592963441143</v>
      </c>
      <c r="BG175" s="1">
        <f t="shared" si="123"/>
        <v>10.190257264682662</v>
      </c>
      <c r="BH175" s="1">
        <f t="shared" si="124"/>
        <v>4.6260669190877515</v>
      </c>
      <c r="BI175" s="1">
        <f t="shared" si="125"/>
        <v>6.7718971788248599</v>
      </c>
      <c r="BJ175" s="1">
        <f t="shared" si="126"/>
        <v>9.2913843334002575</v>
      </c>
      <c r="BK175" s="1">
        <f t="shared" si="127"/>
        <v>11.728478719334213</v>
      </c>
      <c r="BM175" s="1">
        <f t="shared" si="128"/>
        <v>4549.9752772797528</v>
      </c>
      <c r="BN175" s="1">
        <f t="shared" si="161"/>
        <v>338.78609768844439</v>
      </c>
      <c r="BO175" s="1">
        <f t="shared" si="161"/>
        <v>153.79858608625128</v>
      </c>
      <c r="BP175" s="1">
        <f t="shared" si="161"/>
        <v>225.13902834551303</v>
      </c>
      <c r="BQ175" s="1">
        <f t="shared" si="161"/>
        <v>308.90209723613367</v>
      </c>
      <c r="BR175" s="1">
        <f t="shared" si="161"/>
        <v>389.92592963441143</v>
      </c>
      <c r="BS175" s="1">
        <f t="shared" si="129"/>
        <v>7.44588875856466</v>
      </c>
      <c r="BT175" s="1">
        <f t="shared" si="130"/>
        <v>3.3802070717668</v>
      </c>
      <c r="BU175" s="1">
        <f t="shared" si="131"/>
        <v>4.9481373991138389</v>
      </c>
      <c r="BV175" s="1">
        <f t="shared" si="132"/>
        <v>6.7890939710954603</v>
      </c>
      <c r="BW175" s="1">
        <f t="shared" si="133"/>
        <v>8.5698472161266874</v>
      </c>
    </row>
    <row r="176" spans="1:75">
      <c r="A176" s="53"/>
      <c r="B176" s="53"/>
      <c r="C176" s="53"/>
      <c r="D176" s="55"/>
      <c r="E176" s="55"/>
      <c r="P176" s="1">
        <v>1.5</v>
      </c>
      <c r="Q176" s="1">
        <f t="shared" si="111"/>
        <v>1374.1831904382448</v>
      </c>
      <c r="R176" s="14">
        <v>16.5</v>
      </c>
      <c r="S176" s="1">
        <f t="shared" si="155"/>
        <v>61.125</v>
      </c>
      <c r="T176" s="1">
        <f t="shared" si="156"/>
        <v>19.585000000000001</v>
      </c>
      <c r="U176" s="1">
        <f t="shared" si="157"/>
        <v>2.7699999999999996</v>
      </c>
      <c r="V176" s="1">
        <f t="shared" si="162"/>
        <v>2.0000000000000018E-2</v>
      </c>
      <c r="W176" s="14">
        <f t="shared" si="160"/>
        <v>83.5</v>
      </c>
      <c r="Y176" s="1">
        <f t="shared" si="112"/>
        <v>73.203592814371262</v>
      </c>
      <c r="Z176" s="1">
        <f t="shared" si="113"/>
        <v>23.45508982035928</v>
      </c>
      <c r="AA176" s="1">
        <f t="shared" si="114"/>
        <v>3.3173652694610771</v>
      </c>
      <c r="AB176" s="1">
        <f t="shared" si="115"/>
        <v>2.3952095808383256E-2</v>
      </c>
      <c r="AC176" s="14">
        <f t="shared" si="116"/>
        <v>100</v>
      </c>
      <c r="AD176" s="1">
        <f t="shared" si="134"/>
        <v>4.5163925599768999E-2</v>
      </c>
      <c r="AE176" s="1">
        <f t="shared" si="135"/>
        <v>0.34172966711593472</v>
      </c>
      <c r="AF176" s="1">
        <f t="shared" si="136"/>
        <v>0.11151424556397554</v>
      </c>
      <c r="AG176" s="1">
        <f t="shared" si="137"/>
        <v>0.34532751012156565</v>
      </c>
      <c r="AH176" s="1">
        <f t="shared" si="138"/>
        <v>0.2128063434642572</v>
      </c>
      <c r="AI176" s="1">
        <f t="shared" si="139"/>
        <v>0.13183248293189098</v>
      </c>
      <c r="AJ176" s="1">
        <f t="shared" si="140"/>
        <v>8.2066665589372367E-2</v>
      </c>
      <c r="AL176" s="1">
        <f t="shared" si="153"/>
        <v>1343.6304477874298</v>
      </c>
      <c r="AM176" s="1">
        <f t="shared" si="154"/>
        <v>4530.5428843737382</v>
      </c>
      <c r="AN176" s="1">
        <f t="shared" si="141"/>
        <v>37.897507949153194</v>
      </c>
      <c r="AO176" s="1">
        <f t="shared" si="142"/>
        <v>33.274269443022696</v>
      </c>
      <c r="AP176" s="1">
        <f t="shared" si="143"/>
        <v>249.43501532061518</v>
      </c>
      <c r="AQ176" s="1">
        <f t="shared" si="144"/>
        <v>338.24457597712427</v>
      </c>
      <c r="AR176" s="1">
        <f t="shared" si="145"/>
        <v>185.92458338340356</v>
      </c>
      <c r="AS176" s="1">
        <f t="shared" si="146"/>
        <v>153.99328910017343</v>
      </c>
      <c r="AT176" s="1">
        <f t="shared" si="147"/>
        <v>235.64185906519498</v>
      </c>
      <c r="AU176" s="1">
        <f t="shared" si="148"/>
        <v>225.20268186502625</v>
      </c>
      <c r="AV176" s="1">
        <f t="shared" si="149"/>
        <v>255.45909884978491</v>
      </c>
      <c r="AW176" s="1">
        <f t="shared" si="150"/>
        <v>308.57820027621636</v>
      </c>
      <c r="AX176" s="1">
        <f t="shared" si="151"/>
        <v>216.96750247275898</v>
      </c>
      <c r="AY176" s="1">
        <f t="shared" si="152"/>
        <v>388.87769674252263</v>
      </c>
      <c r="BA176" s="1">
        <f t="shared" si="117"/>
        <v>33.274269443022696</v>
      </c>
      <c r="BB176" s="1">
        <f t="shared" si="118"/>
        <v>338.24457597712427</v>
      </c>
      <c r="BC176" s="1">
        <f t="shared" si="119"/>
        <v>153.99328910017343</v>
      </c>
      <c r="BD176" s="1">
        <f t="shared" si="120"/>
        <v>225.20268186502625</v>
      </c>
      <c r="BE176" s="1">
        <f t="shared" si="121"/>
        <v>308.57820027621636</v>
      </c>
      <c r="BF176" s="1">
        <f t="shared" si="122"/>
        <v>388.87769674252263</v>
      </c>
      <c r="BG176" s="1">
        <f t="shared" si="123"/>
        <v>10.165349431828052</v>
      </c>
      <c r="BH176" s="1">
        <f t="shared" si="124"/>
        <v>4.6279991019446527</v>
      </c>
      <c r="BI176" s="1">
        <f t="shared" si="125"/>
        <v>6.7680729174430949</v>
      </c>
      <c r="BJ176" s="1">
        <f t="shared" si="126"/>
        <v>9.2737783711408373</v>
      </c>
      <c r="BK176" s="1">
        <f t="shared" si="127"/>
        <v>11.687039362604748</v>
      </c>
      <c r="BM176" s="1">
        <f t="shared" si="128"/>
        <v>4530.5428843737382</v>
      </c>
      <c r="BN176" s="1">
        <f t="shared" si="161"/>
        <v>338.24457597712427</v>
      </c>
      <c r="BO176" s="1">
        <f t="shared" si="161"/>
        <v>153.99328910017343</v>
      </c>
      <c r="BP176" s="1">
        <f t="shared" si="161"/>
        <v>225.20268186502625</v>
      </c>
      <c r="BQ176" s="1">
        <f t="shared" si="161"/>
        <v>308.57820027621636</v>
      </c>
      <c r="BR176" s="1">
        <f t="shared" si="161"/>
        <v>388.87769674252263</v>
      </c>
      <c r="BS176" s="1">
        <f t="shared" si="129"/>
        <v>7.4658729562799442</v>
      </c>
      <c r="BT176" s="1">
        <f t="shared" si="130"/>
        <v>3.3990030120079107</v>
      </c>
      <c r="BU176" s="1">
        <f t="shared" si="131"/>
        <v>4.9707659239198714</v>
      </c>
      <c r="BV176" s="1">
        <f t="shared" si="132"/>
        <v>6.8110645490307826</v>
      </c>
      <c r="BW176" s="1">
        <f t="shared" si="133"/>
        <v>8.583467956650356</v>
      </c>
    </row>
    <row r="177" spans="1:75">
      <c r="A177" s="53"/>
      <c r="B177" s="53"/>
      <c r="C177" s="53"/>
      <c r="D177" s="55"/>
      <c r="E177" s="55"/>
      <c r="P177" s="1">
        <v>1.5</v>
      </c>
      <c r="Q177" s="1">
        <f t="shared" si="111"/>
        <v>1374.6179730469405</v>
      </c>
      <c r="R177" s="14">
        <v>16.600000000000001</v>
      </c>
      <c r="S177" s="1">
        <f t="shared" si="155"/>
        <v>61.15</v>
      </c>
      <c r="T177" s="1">
        <f t="shared" si="156"/>
        <v>19.533999999999999</v>
      </c>
      <c r="U177" s="1">
        <f t="shared" si="157"/>
        <v>2.7079999999999984</v>
      </c>
      <c r="V177" s="1">
        <f t="shared" si="162"/>
        <v>8.0000000000000071E-3</v>
      </c>
      <c r="W177" s="14">
        <f t="shared" si="160"/>
        <v>83.399999999999991</v>
      </c>
      <c r="Y177" s="1">
        <f t="shared" si="112"/>
        <v>73.321342925659479</v>
      </c>
      <c r="Z177" s="1">
        <f t="shared" si="113"/>
        <v>23.422062350119905</v>
      </c>
      <c r="AA177" s="1">
        <f t="shared" si="114"/>
        <v>3.2470023980815332</v>
      </c>
      <c r="AB177" s="1">
        <f t="shared" si="115"/>
        <v>9.5923261390887388E-3</v>
      </c>
      <c r="AC177" s="14">
        <f t="shared" si="116"/>
        <v>100</v>
      </c>
      <c r="AD177" s="1">
        <f t="shared" si="134"/>
        <v>4.4849711460995506E-2</v>
      </c>
      <c r="AE177" s="1">
        <f t="shared" si="135"/>
        <v>0.34023763412112901</v>
      </c>
      <c r="AF177" s="1">
        <f t="shared" si="136"/>
        <v>0.11096872439337874</v>
      </c>
      <c r="AG177" s="1">
        <f t="shared" si="137"/>
        <v>0.34346942707638944</v>
      </c>
      <c r="AH177" s="1">
        <f t="shared" si="138"/>
        <v>0.21170849541863773</v>
      </c>
      <c r="AI177" s="1">
        <f t="shared" si="139"/>
        <v>0.13117888352424642</v>
      </c>
      <c r="AJ177" s="1">
        <f t="shared" si="140"/>
        <v>8.1674605053901811E-2</v>
      </c>
      <c r="AL177" s="1">
        <f t="shared" si="153"/>
        <v>1319.3281956234337</v>
      </c>
      <c r="AM177" s="1">
        <f t="shared" si="154"/>
        <v>4511.1982175740368</v>
      </c>
      <c r="AN177" s="1">
        <f t="shared" si="141"/>
        <v>37.975658299539134</v>
      </c>
      <c r="AO177" s="1">
        <f t="shared" si="142"/>
        <v>33.302591062640268</v>
      </c>
      <c r="AP177" s="1">
        <f t="shared" si="143"/>
        <v>248.27987769502724</v>
      </c>
      <c r="AQ177" s="1">
        <f t="shared" si="144"/>
        <v>337.70261996337666</v>
      </c>
      <c r="AR177" s="1">
        <f t="shared" si="145"/>
        <v>186.50428832201393</v>
      </c>
      <c r="AS177" s="1">
        <f t="shared" si="146"/>
        <v>154.18913849307609</v>
      </c>
      <c r="AT177" s="1">
        <f t="shared" si="147"/>
        <v>235.81368178262434</v>
      </c>
      <c r="AU177" s="1">
        <f t="shared" si="148"/>
        <v>225.26660355127686</v>
      </c>
      <c r="AV177" s="1">
        <f t="shared" si="149"/>
        <v>254.71285503313078</v>
      </c>
      <c r="AW177" s="1">
        <f t="shared" si="150"/>
        <v>308.25371024463152</v>
      </c>
      <c r="AX177" s="1">
        <f t="shared" si="151"/>
        <v>215.11142155955679</v>
      </c>
      <c r="AY177" s="1">
        <f t="shared" si="152"/>
        <v>387.83091195226376</v>
      </c>
      <c r="BA177" s="1">
        <f t="shared" si="117"/>
        <v>33.302591062640268</v>
      </c>
      <c r="BB177" s="1">
        <f t="shared" si="118"/>
        <v>337.70261996337666</v>
      </c>
      <c r="BC177" s="1">
        <f t="shared" si="119"/>
        <v>154.18913849307609</v>
      </c>
      <c r="BD177" s="1">
        <f t="shared" si="120"/>
        <v>225.26660355127686</v>
      </c>
      <c r="BE177" s="1">
        <f t="shared" si="121"/>
        <v>308.25371024463152</v>
      </c>
      <c r="BF177" s="1">
        <f t="shared" si="122"/>
        <v>387.83091195226376</v>
      </c>
      <c r="BG177" s="1">
        <f t="shared" si="123"/>
        <v>10.140430794954584</v>
      </c>
      <c r="BH177" s="1">
        <f t="shared" si="124"/>
        <v>4.6299442047333539</v>
      </c>
      <c r="BI177" s="1">
        <f t="shared" si="125"/>
        <v>6.7642365462664236</v>
      </c>
      <c r="BJ177" s="1">
        <f t="shared" si="126"/>
        <v>9.2561479575215007</v>
      </c>
      <c r="BK177" s="1">
        <f t="shared" si="127"/>
        <v>11.645667786712933</v>
      </c>
      <c r="BM177" s="1">
        <f t="shared" si="128"/>
        <v>4511.1982175740368</v>
      </c>
      <c r="BN177" s="1">
        <f t="shared" si="161"/>
        <v>337.70261996337666</v>
      </c>
      <c r="BO177" s="1">
        <f t="shared" si="161"/>
        <v>154.18913849307609</v>
      </c>
      <c r="BP177" s="1">
        <f t="shared" si="161"/>
        <v>225.26660355127686</v>
      </c>
      <c r="BQ177" s="1">
        <f t="shared" si="161"/>
        <v>308.25371024463152</v>
      </c>
      <c r="BR177" s="1">
        <f t="shared" si="161"/>
        <v>387.83091195226376</v>
      </c>
      <c r="BS177" s="1">
        <f t="shared" si="129"/>
        <v>7.4858741220415981</v>
      </c>
      <c r="BT177" s="1">
        <f t="shared" si="130"/>
        <v>3.4179198309754955</v>
      </c>
      <c r="BU177" s="1">
        <f t="shared" si="131"/>
        <v>4.9934982389760139</v>
      </c>
      <c r="BV177" s="1">
        <f t="shared" si="132"/>
        <v>6.8330783835607978</v>
      </c>
      <c r="BW177" s="1">
        <f t="shared" si="133"/>
        <v>8.5970709609125873</v>
      </c>
    </row>
    <row r="178" spans="1:75">
      <c r="A178" s="53"/>
      <c r="B178" s="53"/>
      <c r="C178" s="53"/>
      <c r="D178" s="55"/>
      <c r="E178" s="55"/>
      <c r="P178" s="1">
        <v>1.5</v>
      </c>
      <c r="Q178" s="1">
        <f t="shared" si="111"/>
        <v>1375.0527556556362</v>
      </c>
      <c r="R178" s="14">
        <v>16.7</v>
      </c>
      <c r="S178" s="1">
        <f t="shared" si="155"/>
        <v>61.174999999999997</v>
      </c>
      <c r="T178" s="1">
        <f t="shared" si="156"/>
        <v>19.483000000000001</v>
      </c>
      <c r="U178" s="1">
        <f t="shared" si="157"/>
        <v>2.6460000000000008</v>
      </c>
      <c r="V178" s="1">
        <f t="shared" si="162"/>
        <v>-4.0000000000000036E-3</v>
      </c>
      <c r="W178" s="14">
        <f t="shared" si="160"/>
        <v>83.3</v>
      </c>
      <c r="Y178" s="1">
        <f t="shared" si="112"/>
        <v>73.43937575030013</v>
      </c>
      <c r="Z178" s="1">
        <f t="shared" si="113"/>
        <v>23.388955582232892</v>
      </c>
      <c r="AA178" s="1">
        <f t="shared" si="114"/>
        <v>3.1764705882352953</v>
      </c>
      <c r="AB178" s="1">
        <f t="shared" si="115"/>
        <v>-4.8019207683073269E-3</v>
      </c>
      <c r="AC178" s="14">
        <f t="shared" si="116"/>
        <v>100.00000000000001</v>
      </c>
      <c r="AD178" s="1">
        <f t="shared" si="134"/>
        <v>4.4534742906522692E-2</v>
      </c>
      <c r="AE178" s="1">
        <f t="shared" si="135"/>
        <v>0.33874201881421095</v>
      </c>
      <c r="AF178" s="1">
        <f t="shared" si="136"/>
        <v>0.11042189344806264</v>
      </c>
      <c r="AG178" s="1">
        <f t="shared" si="137"/>
        <v>0.3416068828474314</v>
      </c>
      <c r="AH178" s="1">
        <f t="shared" si="138"/>
        <v>0.21060801148335287</v>
      </c>
      <c r="AI178" s="1">
        <f t="shared" si="139"/>
        <v>0.13052371485031702</v>
      </c>
      <c r="AJ178" s="1">
        <f t="shared" si="140"/>
        <v>8.1281603196617383E-2</v>
      </c>
      <c r="AL178" s="1">
        <f t="shared" si="153"/>
        <v>1295.2716572645807</v>
      </c>
      <c r="AM178" s="1">
        <f t="shared" si="154"/>
        <v>4491.9411723027233</v>
      </c>
      <c r="AN178" s="1">
        <f t="shared" si="141"/>
        <v>38.05440934244794</v>
      </c>
      <c r="AO178" s="1">
        <f t="shared" si="142"/>
        <v>33.331045064315759</v>
      </c>
      <c r="AP178" s="1">
        <f t="shared" si="143"/>
        <v>247.12306479750995</v>
      </c>
      <c r="AQ178" s="1">
        <f t="shared" si="144"/>
        <v>337.16022741747332</v>
      </c>
      <c r="AR178" s="1">
        <f t="shared" si="145"/>
        <v>187.0896660339713</v>
      </c>
      <c r="AS178" s="1">
        <f t="shared" si="146"/>
        <v>154.38614764002756</v>
      </c>
      <c r="AT178" s="1">
        <f t="shared" si="147"/>
        <v>235.98673477952678</v>
      </c>
      <c r="AU178" s="1">
        <f t="shared" si="148"/>
        <v>225.33079595384123</v>
      </c>
      <c r="AV178" s="1">
        <f t="shared" si="149"/>
        <v>253.96419173955726</v>
      </c>
      <c r="AW178" s="1">
        <f t="shared" si="150"/>
        <v>307.92862330747539</v>
      </c>
      <c r="AX178" s="1">
        <f t="shared" si="151"/>
        <v>213.26021544273578</v>
      </c>
      <c r="AY178" s="1">
        <f t="shared" si="152"/>
        <v>386.78557844023067</v>
      </c>
      <c r="BA178" s="1">
        <f t="shared" si="117"/>
        <v>33.331045064315759</v>
      </c>
      <c r="BB178" s="1">
        <f t="shared" si="118"/>
        <v>337.16022741747332</v>
      </c>
      <c r="BC178" s="1">
        <f t="shared" si="119"/>
        <v>154.38614764002756</v>
      </c>
      <c r="BD178" s="1">
        <f t="shared" si="120"/>
        <v>225.33079595384123</v>
      </c>
      <c r="BE178" s="1">
        <f t="shared" si="121"/>
        <v>307.92862330747539</v>
      </c>
      <c r="BF178" s="1">
        <f t="shared" si="122"/>
        <v>386.78557844023067</v>
      </c>
      <c r="BG178" s="1">
        <f t="shared" si="123"/>
        <v>10.115501232166203</v>
      </c>
      <c r="BH178" s="1">
        <f t="shared" si="124"/>
        <v>4.6319024003634821</v>
      </c>
      <c r="BI178" s="1">
        <f t="shared" si="125"/>
        <v>6.7603879662051325</v>
      </c>
      <c r="BJ178" s="1">
        <f t="shared" si="126"/>
        <v>9.238492903936697</v>
      </c>
      <c r="BK178" s="1">
        <f t="shared" si="127"/>
        <v>11.604363970403183</v>
      </c>
      <c r="BM178" s="1">
        <f t="shared" si="128"/>
        <v>4491.9411723027233</v>
      </c>
      <c r="BN178" s="1">
        <f t="shared" si="161"/>
        <v>337.16022741747332</v>
      </c>
      <c r="BO178" s="1">
        <f t="shared" si="161"/>
        <v>154.38614764002756</v>
      </c>
      <c r="BP178" s="1">
        <f t="shared" si="161"/>
        <v>225.33079595384123</v>
      </c>
      <c r="BQ178" s="1">
        <f t="shared" si="161"/>
        <v>307.92862330747539</v>
      </c>
      <c r="BR178" s="1">
        <f t="shared" si="161"/>
        <v>386.78557844023067</v>
      </c>
      <c r="BS178" s="1">
        <f t="shared" si="129"/>
        <v>7.5058914283294893</v>
      </c>
      <c r="BT178" s="1">
        <f t="shared" si="130"/>
        <v>3.4369583598282949</v>
      </c>
      <c r="BU178" s="1">
        <f t="shared" si="131"/>
        <v>5.0163345268907191</v>
      </c>
      <c r="BV178" s="1">
        <f t="shared" si="132"/>
        <v>6.855134818019458</v>
      </c>
      <c r="BW178" s="1">
        <f t="shared" si="133"/>
        <v>8.6106554739663057</v>
      </c>
    </row>
    <row r="179" spans="1:75">
      <c r="A179" s="53"/>
      <c r="B179" s="53"/>
      <c r="C179" s="53"/>
      <c r="D179" s="55"/>
      <c r="E179" s="55"/>
      <c r="P179" s="1">
        <v>1.5</v>
      </c>
      <c r="Q179" s="1">
        <f t="shared" si="111"/>
        <v>1375.4875382643318</v>
      </c>
      <c r="R179" s="14">
        <v>16.8</v>
      </c>
      <c r="S179" s="1">
        <f t="shared" si="155"/>
        <v>61.2</v>
      </c>
      <c r="T179" s="1">
        <f t="shared" si="156"/>
        <v>19.431999999999999</v>
      </c>
      <c r="U179" s="1">
        <f t="shared" si="157"/>
        <v>2.5839999999999996</v>
      </c>
      <c r="V179" s="1">
        <v>0</v>
      </c>
      <c r="W179" s="14">
        <f t="shared" si="160"/>
        <v>83.216000000000008</v>
      </c>
      <c r="Y179" s="1">
        <f t="shared" si="112"/>
        <v>73.543549317438945</v>
      </c>
      <c r="Z179" s="1">
        <f t="shared" si="113"/>
        <v>23.351278600269175</v>
      </c>
      <c r="AA179" s="1">
        <f t="shared" si="114"/>
        <v>3.1051720822918663</v>
      </c>
      <c r="AB179" s="1">
        <f t="shared" si="115"/>
        <v>0</v>
      </c>
      <c r="AC179" s="14">
        <f t="shared" si="116"/>
        <v>99.999999999999986</v>
      </c>
      <c r="AD179" s="1">
        <f t="shared" si="134"/>
        <v>4.4268196409099868E-2</v>
      </c>
      <c r="AE179" s="1">
        <f t="shared" si="135"/>
        <v>0.33718950260461178</v>
      </c>
      <c r="AF179" s="1">
        <f t="shared" si="136"/>
        <v>0.11009675088023244</v>
      </c>
      <c r="AG179" s="1">
        <f t="shared" si="137"/>
        <v>0.34035030210209599</v>
      </c>
      <c r="AH179" s="1">
        <f t="shared" si="138"/>
        <v>0.20990292350819628</v>
      </c>
      <c r="AI179" s="1">
        <f t="shared" si="139"/>
        <v>0.13012631303209118</v>
      </c>
      <c r="AJ179" s="1">
        <f t="shared" si="140"/>
        <v>8.1056518456941187E-2</v>
      </c>
      <c r="AL179" s="1">
        <f t="shared" si="153"/>
        <v>1270.0790604943168</v>
      </c>
      <c r="AM179" s="1">
        <f t="shared" si="154"/>
        <v>4472.7634216371971</v>
      </c>
      <c r="AN179" s="1">
        <f t="shared" si="141"/>
        <v>38.139779763314166</v>
      </c>
      <c r="AO179" s="1">
        <f t="shared" si="142"/>
        <v>33.359668485143132</v>
      </c>
      <c r="AP179" s="1">
        <f t="shared" si="143"/>
        <v>245.47084723352819</v>
      </c>
      <c r="AQ179" s="1">
        <f t="shared" si="144"/>
        <v>336.61445729733072</v>
      </c>
      <c r="AR179" s="1">
        <f t="shared" si="145"/>
        <v>187.34517952914507</v>
      </c>
      <c r="AS179" s="1">
        <f t="shared" si="146"/>
        <v>154.58233235365324</v>
      </c>
      <c r="AT179" s="1">
        <f t="shared" si="147"/>
        <v>235.71532546544947</v>
      </c>
      <c r="AU179" s="1">
        <f t="shared" si="148"/>
        <v>225.39260862950556</v>
      </c>
      <c r="AV179" s="1">
        <f t="shared" si="149"/>
        <v>252.71228465932469</v>
      </c>
      <c r="AW179" s="1">
        <f t="shared" si="150"/>
        <v>307.59995462504588</v>
      </c>
      <c r="AX179" s="1">
        <f t="shared" si="151"/>
        <v>210.97884302015433</v>
      </c>
      <c r="AY179" s="1">
        <f t="shared" si="152"/>
        <v>385.73910977701593</v>
      </c>
      <c r="BA179" s="1">
        <f t="shared" si="117"/>
        <v>33.359668485143132</v>
      </c>
      <c r="BB179" s="1">
        <f t="shared" si="118"/>
        <v>336.61445729733072</v>
      </c>
      <c r="BC179" s="1">
        <f t="shared" si="119"/>
        <v>154.58233235365324</v>
      </c>
      <c r="BD179" s="1">
        <f t="shared" si="120"/>
        <v>225.39260862950556</v>
      </c>
      <c r="BE179" s="1">
        <f t="shared" si="121"/>
        <v>307.59995462504588</v>
      </c>
      <c r="BF179" s="1">
        <f t="shared" si="122"/>
        <v>385.73910977701593</v>
      </c>
      <c r="BG179" s="1">
        <f t="shared" si="123"/>
        <v>10.090461703695988</v>
      </c>
      <c r="BH179" s="1">
        <f t="shared" si="124"/>
        <v>4.6338090086985471</v>
      </c>
      <c r="BI179" s="1">
        <f t="shared" si="125"/>
        <v>6.7564403024533979</v>
      </c>
      <c r="BJ179" s="1">
        <f t="shared" si="126"/>
        <v>9.2207137718420924</v>
      </c>
      <c r="BK179" s="1">
        <f t="shared" si="127"/>
        <v>11.563037862585668</v>
      </c>
      <c r="BM179" s="1">
        <f t="shared" si="128"/>
        <v>4472.7634216371971</v>
      </c>
      <c r="BN179" s="1">
        <f t="shared" si="161"/>
        <v>336.61445729733072</v>
      </c>
      <c r="BO179" s="1">
        <f t="shared" si="161"/>
        <v>154.58233235365324</v>
      </c>
      <c r="BP179" s="1">
        <f t="shared" si="161"/>
        <v>225.39260862950556</v>
      </c>
      <c r="BQ179" s="1">
        <f t="shared" si="161"/>
        <v>307.59995462504588</v>
      </c>
      <c r="BR179" s="1">
        <f t="shared" si="161"/>
        <v>385.73910977701593</v>
      </c>
      <c r="BS179" s="1">
        <f t="shared" si="129"/>
        <v>7.5258721637040527</v>
      </c>
      <c r="BT179" s="1">
        <f t="shared" si="130"/>
        <v>3.456081124386194</v>
      </c>
      <c r="BU179" s="1">
        <f t="shared" si="131"/>
        <v>5.0392249127051638</v>
      </c>
      <c r="BV179" s="1">
        <f t="shared" si="132"/>
        <v>6.8771791760104515</v>
      </c>
      <c r="BW179" s="1">
        <f t="shared" si="133"/>
        <v>8.6241786880787252</v>
      </c>
    </row>
    <row r="180" spans="1:75">
      <c r="A180" s="53"/>
      <c r="B180" s="53"/>
      <c r="C180" s="53"/>
      <c r="D180" s="55"/>
      <c r="E180" s="55"/>
      <c r="P180" s="1">
        <v>1.5</v>
      </c>
      <c r="Q180" s="1">
        <f t="shared" si="111"/>
        <v>1375.9223208730275</v>
      </c>
      <c r="R180" s="14">
        <v>16.899999999999999</v>
      </c>
      <c r="S180" s="1">
        <f t="shared" si="155"/>
        <v>61.225000000000001</v>
      </c>
      <c r="T180" s="1">
        <f t="shared" si="156"/>
        <v>19.381</v>
      </c>
      <c r="U180" s="1">
        <f t="shared" si="157"/>
        <v>2.5220000000000002</v>
      </c>
      <c r="V180" s="1">
        <v>0</v>
      </c>
      <c r="W180" s="14">
        <f t="shared" si="160"/>
        <v>83.128</v>
      </c>
      <c r="Y180" s="1">
        <f t="shared" si="112"/>
        <v>73.65147723991916</v>
      </c>
      <c r="Z180" s="1">
        <f t="shared" si="113"/>
        <v>23.314647290924839</v>
      </c>
      <c r="AA180" s="1">
        <f t="shared" si="114"/>
        <v>3.0338754691560004</v>
      </c>
      <c r="AB180" s="1">
        <f t="shared" si="115"/>
        <v>0</v>
      </c>
      <c r="AC180" s="14">
        <f t="shared" si="116"/>
        <v>100</v>
      </c>
      <c r="AD180" s="1">
        <f t="shared" si="134"/>
        <v>4.3988792953589269E-2</v>
      </c>
      <c r="AE180" s="1">
        <f t="shared" si="135"/>
        <v>0.33564711204728837</v>
      </c>
      <c r="AF180" s="1">
        <f t="shared" si="136"/>
        <v>0.10971513655414226</v>
      </c>
      <c r="AG180" s="1">
        <f t="shared" si="137"/>
        <v>0.33893837899848189</v>
      </c>
      <c r="AH180" s="1">
        <f t="shared" si="138"/>
        <v>0.20909678010888474</v>
      </c>
      <c r="AI180" s="1">
        <f t="shared" si="139"/>
        <v>0.12966319734916198</v>
      </c>
      <c r="AJ180" s="1">
        <f t="shared" si="140"/>
        <v>8.0788715972169009E-2</v>
      </c>
      <c r="AL180" s="1">
        <f t="shared" si="153"/>
        <v>1245.538032351081</v>
      </c>
      <c r="AM180" s="1">
        <f t="shared" si="154"/>
        <v>4453.6674134165696</v>
      </c>
      <c r="AN180" s="1">
        <f t="shared" si="141"/>
        <v>38.224267051578558</v>
      </c>
      <c r="AO180" s="1">
        <f t="shared" si="142"/>
        <v>33.388453092045118</v>
      </c>
      <c r="AP180" s="1">
        <f t="shared" si="143"/>
        <v>243.94551168324398</v>
      </c>
      <c r="AQ180" s="1">
        <f t="shared" si="144"/>
        <v>336.06612034103438</v>
      </c>
      <c r="AR180" s="1">
        <f t="shared" si="145"/>
        <v>187.68636006543215</v>
      </c>
      <c r="AS180" s="1">
        <f t="shared" si="146"/>
        <v>154.778214174433</v>
      </c>
      <c r="AT180" s="1">
        <f t="shared" si="147"/>
        <v>235.55433669392536</v>
      </c>
      <c r="AU180" s="1">
        <f t="shared" si="148"/>
        <v>225.45273719793408</v>
      </c>
      <c r="AV180" s="1">
        <f t="shared" si="149"/>
        <v>251.58587784378076</v>
      </c>
      <c r="AW180" s="1">
        <f t="shared" si="150"/>
        <v>307.26851038373661</v>
      </c>
      <c r="AX180" s="1">
        <f t="shared" si="151"/>
        <v>208.82056018481916</v>
      </c>
      <c r="AY180" s="1">
        <f t="shared" si="152"/>
        <v>384.69225445398519</v>
      </c>
      <c r="BA180" s="1">
        <f t="shared" si="117"/>
        <v>33.388453092045118</v>
      </c>
      <c r="BB180" s="1">
        <f t="shared" si="118"/>
        <v>336.06612034103438</v>
      </c>
      <c r="BC180" s="1">
        <f t="shared" si="119"/>
        <v>154.778214174433</v>
      </c>
      <c r="BD180" s="1">
        <f t="shared" si="120"/>
        <v>225.45273719793408</v>
      </c>
      <c r="BE180" s="1">
        <f t="shared" si="121"/>
        <v>307.26851038373661</v>
      </c>
      <c r="BF180" s="1">
        <f t="shared" si="122"/>
        <v>384.69225445398519</v>
      </c>
      <c r="BG180" s="1">
        <f t="shared" si="123"/>
        <v>10.065339637465952</v>
      </c>
      <c r="BH180" s="1">
        <f t="shared" si="124"/>
        <v>4.635680896858001</v>
      </c>
      <c r="BI180" s="1">
        <f t="shared" si="125"/>
        <v>6.7524163691084196</v>
      </c>
      <c r="BJ180" s="1">
        <f t="shared" si="126"/>
        <v>9.2028375659291655</v>
      </c>
      <c r="BK180" s="1">
        <f t="shared" si="127"/>
        <v>11.521715408421814</v>
      </c>
      <c r="BM180" s="1">
        <f t="shared" si="128"/>
        <v>4453.6674134165696</v>
      </c>
      <c r="BN180" s="1">
        <f t="shared" si="161"/>
        <v>336.06612034103438</v>
      </c>
      <c r="BO180" s="1">
        <f t="shared" si="161"/>
        <v>154.778214174433</v>
      </c>
      <c r="BP180" s="1">
        <f t="shared" si="161"/>
        <v>225.45273719793408</v>
      </c>
      <c r="BQ180" s="1">
        <f t="shared" si="161"/>
        <v>307.26851038373661</v>
      </c>
      <c r="BR180" s="1">
        <f t="shared" si="161"/>
        <v>384.69225445398519</v>
      </c>
      <c r="BS180" s="1">
        <f t="shared" si="129"/>
        <v>7.5458288449793764</v>
      </c>
      <c r="BT180" s="1">
        <f t="shared" si="130"/>
        <v>3.4752979916768645</v>
      </c>
      <c r="BU180" s="1">
        <f t="shared" si="131"/>
        <v>5.0621817093652517</v>
      </c>
      <c r="BV180" s="1">
        <f t="shared" si="132"/>
        <v>6.8992244337351583</v>
      </c>
      <c r="BW180" s="1">
        <f t="shared" si="133"/>
        <v>8.6376511477958289</v>
      </c>
    </row>
    <row r="181" spans="1:75">
      <c r="A181" s="53"/>
      <c r="B181" s="53"/>
      <c r="C181" s="53"/>
      <c r="D181" s="55"/>
      <c r="E181" s="55"/>
      <c r="P181" s="1">
        <v>1.5</v>
      </c>
      <c r="Q181" s="1">
        <f t="shared" si="111"/>
        <v>1376.357103481723</v>
      </c>
      <c r="R181" s="14">
        <v>17</v>
      </c>
      <c r="S181" s="1">
        <f t="shared" si="155"/>
        <v>61.25</v>
      </c>
      <c r="T181" s="1">
        <f t="shared" si="156"/>
        <v>19.329999999999998</v>
      </c>
      <c r="U181" s="1">
        <f t="shared" si="157"/>
        <v>2.4600000000000009</v>
      </c>
      <c r="V181" s="1">
        <v>0</v>
      </c>
      <c r="W181" s="14">
        <f t="shared" si="160"/>
        <v>83.039999999999992</v>
      </c>
      <c r="Y181" s="1">
        <f t="shared" si="112"/>
        <v>73.759633911368027</v>
      </c>
      <c r="Z181" s="1">
        <f t="shared" si="113"/>
        <v>23.277938342967243</v>
      </c>
      <c r="AA181" s="1">
        <f t="shared" si="114"/>
        <v>2.962427745664741</v>
      </c>
      <c r="AB181" s="1">
        <f t="shared" si="115"/>
        <v>0</v>
      </c>
      <c r="AC181" s="14">
        <f t="shared" si="116"/>
        <v>100.00000000000001</v>
      </c>
      <c r="AD181" s="1">
        <f t="shared" si="134"/>
        <v>4.3708797313490887E-2</v>
      </c>
      <c r="AE181" s="1">
        <f t="shared" si="135"/>
        <v>0.33410145245410156</v>
      </c>
      <c r="AF181" s="1">
        <f t="shared" si="136"/>
        <v>0.10933271341156128</v>
      </c>
      <c r="AG181" s="1">
        <f t="shared" si="137"/>
        <v>0.33752346337961919</v>
      </c>
      <c r="AH181" s="1">
        <f t="shared" si="138"/>
        <v>0.20828892812048022</v>
      </c>
      <c r="AI181" s="1">
        <f t="shared" si="139"/>
        <v>0.12919910011083541</v>
      </c>
      <c r="AJ181" s="1">
        <f t="shared" si="140"/>
        <v>8.0520345890608316E-2</v>
      </c>
      <c r="AL181" s="1">
        <f t="shared" si="153"/>
        <v>1221.2890991893139</v>
      </c>
      <c r="AM181" s="1">
        <f t="shared" si="154"/>
        <v>4434.6534233328794</v>
      </c>
      <c r="AN181" s="1">
        <f t="shared" si="141"/>
        <v>38.309383878827163</v>
      </c>
      <c r="AO181" s="1">
        <f t="shared" si="142"/>
        <v>33.417399743732069</v>
      </c>
      <c r="AP181" s="1">
        <f t="shared" si="143"/>
        <v>242.42232754418643</v>
      </c>
      <c r="AQ181" s="1">
        <f t="shared" si="144"/>
        <v>335.51527450105294</v>
      </c>
      <c r="AR181" s="1">
        <f t="shared" si="145"/>
        <v>188.02977870106838</v>
      </c>
      <c r="AS181" s="1">
        <f t="shared" si="146"/>
        <v>154.97381161282496</v>
      </c>
      <c r="AT181" s="1">
        <f t="shared" si="147"/>
        <v>235.39238189360742</v>
      </c>
      <c r="AU181" s="1">
        <f t="shared" si="148"/>
        <v>225.51120569614395</v>
      </c>
      <c r="AV181" s="1">
        <f t="shared" si="149"/>
        <v>250.45888322392969</v>
      </c>
      <c r="AW181" s="1">
        <f t="shared" si="150"/>
        <v>306.93433610632604</v>
      </c>
      <c r="AX181" s="1">
        <f t="shared" si="151"/>
        <v>206.67454766325883</v>
      </c>
      <c r="AY181" s="1">
        <f t="shared" si="152"/>
        <v>383.64509147286327</v>
      </c>
      <c r="BA181" s="1">
        <f t="shared" si="117"/>
        <v>33.417399743732069</v>
      </c>
      <c r="BB181" s="1">
        <f t="shared" si="118"/>
        <v>335.51527450105294</v>
      </c>
      <c r="BC181" s="1">
        <f t="shared" si="119"/>
        <v>154.97381161282496</v>
      </c>
      <c r="BD181" s="1">
        <f t="shared" si="120"/>
        <v>225.51120569614395</v>
      </c>
      <c r="BE181" s="1">
        <f t="shared" si="121"/>
        <v>306.93433610632604</v>
      </c>
      <c r="BF181" s="1">
        <f t="shared" si="122"/>
        <v>383.64509147286327</v>
      </c>
      <c r="BG181" s="1">
        <f t="shared" si="123"/>
        <v>10.04013708648842</v>
      </c>
      <c r="BH181" s="1">
        <f t="shared" si="124"/>
        <v>4.6375185622242379</v>
      </c>
      <c r="BI181" s="1">
        <f t="shared" si="125"/>
        <v>6.7483169673739178</v>
      </c>
      <c r="BJ181" s="1">
        <f t="shared" si="126"/>
        <v>9.1848659219482247</v>
      </c>
      <c r="BK181" s="1">
        <f t="shared" si="127"/>
        <v>11.480399265500052</v>
      </c>
      <c r="BM181" s="1">
        <f t="shared" si="128"/>
        <v>4434.6534233328794</v>
      </c>
      <c r="BN181" s="1">
        <f t="shared" si="161"/>
        <v>335.51527450105294</v>
      </c>
      <c r="BO181" s="1">
        <f t="shared" si="161"/>
        <v>154.97381161282496</v>
      </c>
      <c r="BP181" s="1">
        <f t="shared" si="161"/>
        <v>225.51120569614395</v>
      </c>
      <c r="BQ181" s="1">
        <f t="shared" si="161"/>
        <v>306.93433610632604</v>
      </c>
      <c r="BR181" s="1">
        <f t="shared" si="161"/>
        <v>383.64509147286327</v>
      </c>
      <c r="BS181" s="1">
        <f t="shared" si="129"/>
        <v>7.5657608943179877</v>
      </c>
      <c r="BT181" s="1">
        <f t="shared" si="130"/>
        <v>3.4946093148436805</v>
      </c>
      <c r="BU181" s="1">
        <f t="shared" si="131"/>
        <v>5.0852047312112205</v>
      </c>
      <c r="BV181" s="1">
        <f t="shared" si="132"/>
        <v>6.9212699800032729</v>
      </c>
      <c r="BW181" s="1">
        <f t="shared" si="133"/>
        <v>8.6510726961056061</v>
      </c>
    </row>
    <row r="182" spans="1:75">
      <c r="A182" s="53"/>
      <c r="B182" s="53"/>
      <c r="C182" s="53"/>
      <c r="D182" s="55"/>
      <c r="E182" s="55"/>
      <c r="P182" s="1">
        <v>1.5</v>
      </c>
      <c r="Q182" s="1">
        <f t="shared" si="111"/>
        <v>1376.7918860904188</v>
      </c>
      <c r="R182" s="14">
        <v>17.100000000000001</v>
      </c>
      <c r="S182" s="1">
        <f t="shared" si="155"/>
        <v>61.274999999999999</v>
      </c>
      <c r="T182" s="1">
        <f t="shared" si="156"/>
        <v>19.279</v>
      </c>
      <c r="U182" s="1">
        <f t="shared" si="157"/>
        <v>2.3979999999999997</v>
      </c>
      <c r="V182" s="1">
        <v>0</v>
      </c>
      <c r="W182" s="14">
        <f t="shared" si="160"/>
        <v>82.951999999999998</v>
      </c>
      <c r="Y182" s="1">
        <f t="shared" si="112"/>
        <v>73.868020059793622</v>
      </c>
      <c r="Z182" s="1">
        <f t="shared" si="113"/>
        <v>23.24115150930659</v>
      </c>
      <c r="AA182" s="1">
        <f t="shared" si="114"/>
        <v>2.8908284308997971</v>
      </c>
      <c r="AB182" s="1">
        <f t="shared" si="115"/>
        <v>0</v>
      </c>
      <c r="AC182" s="14">
        <f t="shared" si="116"/>
        <v>100.00000000000001</v>
      </c>
      <c r="AD182" s="1">
        <f t="shared" si="134"/>
        <v>4.3428207604139714E-2</v>
      </c>
      <c r="AE182" s="1">
        <f t="shared" si="135"/>
        <v>0.33255251342113756</v>
      </c>
      <c r="AF182" s="1">
        <f t="shared" si="136"/>
        <v>0.10894947887837983</v>
      </c>
      <c r="AG182" s="1">
        <f t="shared" si="137"/>
        <v>0.33610554572163848</v>
      </c>
      <c r="AH182" s="1">
        <f t="shared" si="138"/>
        <v>0.20747936210528958</v>
      </c>
      <c r="AI182" s="1">
        <f t="shared" si="139"/>
        <v>0.1287340181932492</v>
      </c>
      <c r="AJ182" s="1">
        <f t="shared" si="140"/>
        <v>8.0251406405846298E-2</v>
      </c>
      <c r="AL182" s="1">
        <f t="shared" si="153"/>
        <v>1197.3310549606279</v>
      </c>
      <c r="AM182" s="1">
        <f t="shared" si="154"/>
        <v>4415.7217135763167</v>
      </c>
      <c r="AN182" s="1">
        <f t="shared" si="141"/>
        <v>38.395138525497728</v>
      </c>
      <c r="AO182" s="1">
        <f t="shared" si="142"/>
        <v>33.446509327251164</v>
      </c>
      <c r="AP182" s="1">
        <f t="shared" si="143"/>
        <v>240.90130532039294</v>
      </c>
      <c r="AQ182" s="1">
        <f t="shared" si="144"/>
        <v>334.96197643566893</v>
      </c>
      <c r="AR182" s="1">
        <f t="shared" si="145"/>
        <v>188.37546183867056</v>
      </c>
      <c r="AS182" s="1">
        <f t="shared" si="146"/>
        <v>155.16914290069542</v>
      </c>
      <c r="AT182" s="1">
        <f t="shared" si="147"/>
        <v>235.22945159832921</v>
      </c>
      <c r="AU182" s="1">
        <f t="shared" si="148"/>
        <v>225.56803754352515</v>
      </c>
      <c r="AV182" s="1">
        <f t="shared" si="149"/>
        <v>249.33130046506909</v>
      </c>
      <c r="AW182" s="1">
        <f t="shared" si="150"/>
        <v>306.5974762487748</v>
      </c>
      <c r="AX182" s="1">
        <f t="shared" si="151"/>
        <v>204.5407951877724</v>
      </c>
      <c r="AY182" s="1">
        <f t="shared" si="152"/>
        <v>382.59769792733641</v>
      </c>
      <c r="BA182" s="1">
        <f t="shared" si="117"/>
        <v>33.446509327251164</v>
      </c>
      <c r="BB182" s="1">
        <f t="shared" si="118"/>
        <v>334.96197643566893</v>
      </c>
      <c r="BC182" s="1">
        <f t="shared" si="119"/>
        <v>155.16914290069542</v>
      </c>
      <c r="BD182" s="1">
        <f t="shared" si="120"/>
        <v>225.56803754352515</v>
      </c>
      <c r="BE182" s="1">
        <f t="shared" si="121"/>
        <v>306.5974762487748</v>
      </c>
      <c r="BF182" s="1">
        <f t="shared" si="122"/>
        <v>382.59769792733641</v>
      </c>
      <c r="BG182" s="1">
        <f t="shared" si="123"/>
        <v>10.014856054432935</v>
      </c>
      <c r="BH182" s="1">
        <f t="shared" si="124"/>
        <v>4.6393224890069016</v>
      </c>
      <c r="BI182" s="1">
        <f t="shared" si="125"/>
        <v>6.7441428741186877</v>
      </c>
      <c r="BJ182" s="1">
        <f t="shared" si="126"/>
        <v>9.1668004349550714</v>
      </c>
      <c r="BK182" s="1">
        <f t="shared" si="127"/>
        <v>11.439092019555172</v>
      </c>
      <c r="BM182" s="1">
        <f t="shared" si="128"/>
        <v>4415.7217135763167</v>
      </c>
      <c r="BN182" s="1">
        <f t="shared" si="161"/>
        <v>334.96197643566893</v>
      </c>
      <c r="BO182" s="1">
        <f t="shared" si="161"/>
        <v>155.16914290069542</v>
      </c>
      <c r="BP182" s="1">
        <f t="shared" si="161"/>
        <v>225.56803754352515</v>
      </c>
      <c r="BQ182" s="1">
        <f t="shared" si="161"/>
        <v>306.5974762487748</v>
      </c>
      <c r="BR182" s="1">
        <f t="shared" si="161"/>
        <v>382.59769792733641</v>
      </c>
      <c r="BS182" s="1">
        <f t="shared" si="129"/>
        <v>7.585667715558583</v>
      </c>
      <c r="BT182" s="1">
        <f t="shared" si="130"/>
        <v>3.5140154422236698</v>
      </c>
      <c r="BU182" s="1">
        <f t="shared" si="131"/>
        <v>5.1082937778892861</v>
      </c>
      <c r="BV182" s="1">
        <f t="shared" si="132"/>
        <v>6.9433151846079504</v>
      </c>
      <c r="BW182" s="1">
        <f t="shared" si="133"/>
        <v>8.6644431588844046</v>
      </c>
    </row>
    <row r="183" spans="1:75">
      <c r="A183" s="53"/>
      <c r="B183" s="53"/>
      <c r="C183" s="53"/>
      <c r="D183" s="55"/>
      <c r="E183" s="55"/>
      <c r="P183" s="1">
        <v>1.5</v>
      </c>
      <c r="Q183" s="1">
        <f t="shared" si="111"/>
        <v>1377.2266686991145</v>
      </c>
      <c r="R183" s="14">
        <v>17.2</v>
      </c>
      <c r="S183" s="1">
        <f t="shared" si="155"/>
        <v>61.3</v>
      </c>
      <c r="T183" s="1">
        <f t="shared" si="156"/>
        <v>19.228000000000002</v>
      </c>
      <c r="U183" s="1">
        <f t="shared" si="157"/>
        <v>2.3360000000000003</v>
      </c>
      <c r="V183" s="1">
        <v>0</v>
      </c>
      <c r="W183" s="14">
        <f t="shared" si="160"/>
        <v>82.86399999999999</v>
      </c>
      <c r="Y183" s="1">
        <f t="shared" si="112"/>
        <v>73.976636416296586</v>
      </c>
      <c r="Z183" s="1">
        <f t="shared" si="113"/>
        <v>23.204286541803441</v>
      </c>
      <c r="AA183" s="1">
        <f t="shared" si="114"/>
        <v>2.8190770418999813</v>
      </c>
      <c r="AB183" s="1">
        <f t="shared" si="115"/>
        <v>0</v>
      </c>
      <c r="AC183" s="14">
        <f t="shared" si="116"/>
        <v>100.00000000000001</v>
      </c>
      <c r="AD183" s="1">
        <f t="shared" si="134"/>
        <v>4.3147021932864835E-2</v>
      </c>
      <c r="AE183" s="1">
        <f t="shared" si="135"/>
        <v>0.3310002845002874</v>
      </c>
      <c r="AF183" s="1">
        <f t="shared" si="136"/>
        <v>0.10856543036955343</v>
      </c>
      <c r="AG183" s="1">
        <f t="shared" si="137"/>
        <v>0.33468461646021352</v>
      </c>
      <c r="AH183" s="1">
        <f t="shared" si="138"/>
        <v>0.20666807660252087</v>
      </c>
      <c r="AI183" s="1">
        <f t="shared" si="139"/>
        <v>0.12826794845927114</v>
      </c>
      <c r="AJ183" s="1">
        <f t="shared" si="140"/>
        <v>7.9981895703796713E-2</v>
      </c>
      <c r="AL183" s="1">
        <f t="shared" si="153"/>
        <v>1173.6626873465764</v>
      </c>
      <c r="AM183" s="1">
        <f t="shared" si="154"/>
        <v>4396.8725331912601</v>
      </c>
      <c r="AN183" s="1">
        <f t="shared" si="141"/>
        <v>38.481539429688958</v>
      </c>
      <c r="AO183" s="1">
        <f t="shared" si="142"/>
        <v>33.475782758079291</v>
      </c>
      <c r="AP183" s="1">
        <f t="shared" si="143"/>
        <v>239.3824556014761</v>
      </c>
      <c r="AQ183" s="1">
        <f t="shared" si="144"/>
        <v>334.40628154709805</v>
      </c>
      <c r="AR183" s="1">
        <f t="shared" si="145"/>
        <v>188.72343633613872</v>
      </c>
      <c r="AS183" s="1">
        <f t="shared" si="146"/>
        <v>155.36422600206427</v>
      </c>
      <c r="AT183" s="1">
        <f t="shared" si="147"/>
        <v>235.06553620844713</v>
      </c>
      <c r="AU183" s="1">
        <f t="shared" si="148"/>
        <v>225.62325555901887</v>
      </c>
      <c r="AV183" s="1">
        <f t="shared" si="149"/>
        <v>248.20312924416922</v>
      </c>
      <c r="AW183" s="1">
        <f t="shared" si="150"/>
        <v>306.25797423130621</v>
      </c>
      <c r="AX183" s="1">
        <f t="shared" si="151"/>
        <v>202.41929241036482</v>
      </c>
      <c r="AY183" s="1">
        <f t="shared" si="152"/>
        <v>381.55014905805172</v>
      </c>
      <c r="BA183" s="1">
        <f t="shared" si="117"/>
        <v>33.475782758079291</v>
      </c>
      <c r="BB183" s="1">
        <f t="shared" si="118"/>
        <v>334.40628154709805</v>
      </c>
      <c r="BC183" s="1">
        <f t="shared" si="119"/>
        <v>155.36422600206427</v>
      </c>
      <c r="BD183" s="1">
        <f t="shared" si="120"/>
        <v>225.62325555901887</v>
      </c>
      <c r="BE183" s="1">
        <f t="shared" si="121"/>
        <v>306.25797423130621</v>
      </c>
      <c r="BF183" s="1">
        <f t="shared" si="122"/>
        <v>381.55014905805172</v>
      </c>
      <c r="BG183" s="1">
        <f t="shared" si="123"/>
        <v>9.9894984969810743</v>
      </c>
      <c r="BH183" s="1">
        <f t="shared" si="124"/>
        <v>4.641093148585675</v>
      </c>
      <c r="BI183" s="1">
        <f t="shared" si="125"/>
        <v>6.739894842475799</v>
      </c>
      <c r="BJ183" s="1">
        <f t="shared" si="126"/>
        <v>9.148642660413719</v>
      </c>
      <c r="BK183" s="1">
        <f t="shared" si="127"/>
        <v>11.39779618643766</v>
      </c>
      <c r="BM183" s="1">
        <f t="shared" si="128"/>
        <v>4396.8725331912601</v>
      </c>
      <c r="BN183" s="1">
        <f t="shared" si="161"/>
        <v>334.40628154709805</v>
      </c>
      <c r="BO183" s="1">
        <f t="shared" si="161"/>
        <v>155.36422600206427</v>
      </c>
      <c r="BP183" s="1">
        <f t="shared" si="161"/>
        <v>225.62325555901887</v>
      </c>
      <c r="BQ183" s="1">
        <f t="shared" si="161"/>
        <v>306.25797423130621</v>
      </c>
      <c r="BR183" s="1">
        <f t="shared" si="161"/>
        <v>381.55014905805172</v>
      </c>
      <c r="BS183" s="1">
        <f t="shared" si="129"/>
        <v>7.6055486945032085</v>
      </c>
      <c r="BT183" s="1">
        <f t="shared" si="130"/>
        <v>3.5335167173768527</v>
      </c>
      <c r="BU183" s="1">
        <f t="shared" si="131"/>
        <v>5.1314486343605914</v>
      </c>
      <c r="BV183" s="1">
        <f t="shared" si="132"/>
        <v>6.9653593985137316</v>
      </c>
      <c r="BW183" s="1">
        <f t="shared" si="133"/>
        <v>8.6777623453441741</v>
      </c>
    </row>
    <row r="184" spans="1:75">
      <c r="A184" s="53"/>
      <c r="B184" s="53"/>
      <c r="C184" s="53"/>
      <c r="D184" s="55"/>
      <c r="E184" s="55"/>
      <c r="P184" s="1">
        <v>1.5</v>
      </c>
      <c r="Q184" s="1">
        <f t="shared" si="111"/>
        <v>1377.66145130781</v>
      </c>
      <c r="R184" s="14">
        <v>17.3</v>
      </c>
      <c r="S184" s="1">
        <f t="shared" si="155"/>
        <v>61.325000000000003</v>
      </c>
      <c r="T184" s="1">
        <f t="shared" si="156"/>
        <v>19.177</v>
      </c>
      <c r="U184" s="1">
        <f t="shared" si="157"/>
        <v>2.2739999999999991</v>
      </c>
      <c r="V184" s="1">
        <v>0</v>
      </c>
      <c r="W184" s="14">
        <f t="shared" si="160"/>
        <v>82.77600000000001</v>
      </c>
      <c r="Y184" s="1">
        <f t="shared" si="112"/>
        <v>74.085483715086482</v>
      </c>
      <c r="Z184" s="1">
        <f t="shared" si="113"/>
        <v>23.167343191263164</v>
      </c>
      <c r="AA184" s="1">
        <f t="shared" si="114"/>
        <v>2.747173093650332</v>
      </c>
      <c r="AB184" s="1">
        <f t="shared" si="115"/>
        <v>0</v>
      </c>
      <c r="AC184" s="14">
        <f t="shared" si="116"/>
        <v>99.999999999999972</v>
      </c>
      <c r="AD184" s="1">
        <f t="shared" si="134"/>
        <v>4.2865238398946855E-2</v>
      </c>
      <c r="AE184" s="1">
        <f t="shared" si="135"/>
        <v>0.32944475519901195</v>
      </c>
      <c r="AF184" s="1">
        <f t="shared" si="136"/>
        <v>0.10818056528904497</v>
      </c>
      <c r="AG184" s="1">
        <f t="shared" si="137"/>
        <v>0.33326066599034626</v>
      </c>
      <c r="AH184" s="1">
        <f t="shared" si="138"/>
        <v>0.20585506612816015</v>
      </c>
      <c r="AI184" s="1">
        <f t="shared" si="139"/>
        <v>0.12780088775842849</v>
      </c>
      <c r="AJ184" s="1">
        <f t="shared" si="140"/>
        <v>7.9711811962658932E-2</v>
      </c>
      <c r="AL184" s="1">
        <f t="shared" si="153"/>
        <v>1150.2827776999964</v>
      </c>
      <c r="AM184" s="1">
        <f t="shared" si="154"/>
        <v>4378.1061184196342</v>
      </c>
      <c r="AN184" s="1">
        <f t="shared" si="141"/>
        <v>38.568595191100052</v>
      </c>
      <c r="AO184" s="1">
        <f t="shared" si="142"/>
        <v>33.505220980235478</v>
      </c>
      <c r="AP184" s="1">
        <f t="shared" si="143"/>
        <v>237.86578906361234</v>
      </c>
      <c r="AQ184" s="1">
        <f t="shared" si="144"/>
        <v>333.84824401829178</v>
      </c>
      <c r="AR184" s="1">
        <f t="shared" si="145"/>
        <v>189.07372951701129</v>
      </c>
      <c r="AS184" s="1">
        <f t="shared" si="146"/>
        <v>155.55907862353794</v>
      </c>
      <c r="AT184" s="1">
        <f t="shared" si="147"/>
        <v>234.90062598832438</v>
      </c>
      <c r="AU184" s="1">
        <f t="shared" si="148"/>
        <v>225.67688197768538</v>
      </c>
      <c r="AV184" s="1">
        <f t="shared" si="149"/>
        <v>247.07436925012891</v>
      </c>
      <c r="AW184" s="1">
        <f t="shared" si="150"/>
        <v>305.91587246840919</v>
      </c>
      <c r="AX184" s="1">
        <f t="shared" si="151"/>
        <v>200.3100289019693</v>
      </c>
      <c r="AY184" s="1">
        <f t="shared" si="152"/>
        <v>380.50251830570437</v>
      </c>
      <c r="BA184" s="1">
        <f t="shared" si="117"/>
        <v>33.505220980235478</v>
      </c>
      <c r="BB184" s="1">
        <f t="shared" si="118"/>
        <v>333.84824401829178</v>
      </c>
      <c r="BC184" s="1">
        <f t="shared" si="119"/>
        <v>155.55907862353794</v>
      </c>
      <c r="BD184" s="1">
        <f t="shared" si="120"/>
        <v>225.67688197768538</v>
      </c>
      <c r="BE184" s="1">
        <f t="shared" si="121"/>
        <v>305.91587246840919</v>
      </c>
      <c r="BF184" s="1">
        <f t="shared" si="122"/>
        <v>380.50251830570437</v>
      </c>
      <c r="BG184" s="1">
        <f t="shared" si="123"/>
        <v>9.9640663231329469</v>
      </c>
      <c r="BH184" s="1">
        <f t="shared" si="124"/>
        <v>4.6428309998403314</v>
      </c>
      <c r="BI184" s="1">
        <f t="shared" si="125"/>
        <v>6.7355736024188824</v>
      </c>
      <c r="BJ184" s="1">
        <f t="shared" si="126"/>
        <v>9.1303941152594419</v>
      </c>
      <c r="BK184" s="1">
        <f t="shared" si="127"/>
        <v>11.356514214013405</v>
      </c>
      <c r="BM184" s="1">
        <f t="shared" si="128"/>
        <v>4378.1061184196342</v>
      </c>
      <c r="BN184" s="1">
        <f t="shared" si="161"/>
        <v>333.84824401829178</v>
      </c>
      <c r="BO184" s="1">
        <f t="shared" si="161"/>
        <v>155.55907862353794</v>
      </c>
      <c r="BP184" s="1">
        <f t="shared" si="161"/>
        <v>225.67688197768538</v>
      </c>
      <c r="BQ184" s="1">
        <f t="shared" si="161"/>
        <v>305.91587246840919</v>
      </c>
      <c r="BR184" s="1">
        <f t="shared" si="161"/>
        <v>380.50251830570437</v>
      </c>
      <c r="BS184" s="1">
        <f t="shared" si="129"/>
        <v>7.6254031991988596</v>
      </c>
      <c r="BT184" s="1">
        <f t="shared" si="130"/>
        <v>3.5531134791152601</v>
      </c>
      <c r="BU184" s="1">
        <f t="shared" si="131"/>
        <v>5.1546690709074907</v>
      </c>
      <c r="BV184" s="1">
        <f t="shared" si="132"/>
        <v>6.9874019540402479</v>
      </c>
      <c r="BW184" s="1">
        <f t="shared" si="133"/>
        <v>8.6910300484688676</v>
      </c>
    </row>
    <row r="185" spans="1:75">
      <c r="A185" s="53"/>
      <c r="B185" s="53"/>
      <c r="C185" s="53"/>
      <c r="D185" s="55"/>
      <c r="E185" s="55"/>
      <c r="P185" s="1">
        <v>1.5</v>
      </c>
      <c r="Q185" s="1">
        <f t="shared" si="111"/>
        <v>1378.0962339165058</v>
      </c>
      <c r="R185" s="14">
        <v>17.399999999999999</v>
      </c>
      <c r="S185" s="1">
        <f t="shared" si="155"/>
        <v>61.35</v>
      </c>
      <c r="T185" s="1">
        <f t="shared" si="156"/>
        <v>19.126000000000001</v>
      </c>
      <c r="U185" s="1">
        <f t="shared" si="157"/>
        <v>2.2120000000000015</v>
      </c>
      <c r="V185" s="1">
        <v>0</v>
      </c>
      <c r="W185" s="14">
        <f t="shared" si="160"/>
        <v>82.688000000000002</v>
      </c>
      <c r="Y185" s="1">
        <f t="shared" si="112"/>
        <v>74.194562693498455</v>
      </c>
      <c r="Z185" s="1">
        <f t="shared" si="113"/>
        <v>23.130321207430342</v>
      </c>
      <c r="AA185" s="1">
        <f t="shared" si="114"/>
        <v>2.6751160990712091</v>
      </c>
      <c r="AB185" s="1">
        <f t="shared" si="115"/>
        <v>0</v>
      </c>
      <c r="AC185" s="14">
        <f t="shared" si="116"/>
        <v>100</v>
      </c>
      <c r="AD185" s="1">
        <f t="shared" si="134"/>
        <v>4.2582855093575123E-2</v>
      </c>
      <c r="AE185" s="1">
        <f t="shared" si="135"/>
        <v>0.32788591498010633</v>
      </c>
      <c r="AF185" s="1">
        <f t="shared" si="136"/>
        <v>0.10779488102976613</v>
      </c>
      <c r="AG185" s="1">
        <f t="shared" si="137"/>
        <v>0.33183368466615093</v>
      </c>
      <c r="AH185" s="1">
        <f t="shared" si="138"/>
        <v>0.20504032517484877</v>
      </c>
      <c r="AI185" s="1">
        <f t="shared" si="139"/>
        <v>0.1273328329268372</v>
      </c>
      <c r="AJ185" s="1">
        <f t="shared" si="140"/>
        <v>7.9441153352877145E-2</v>
      </c>
      <c r="AL185" s="1">
        <f t="shared" si="153"/>
        <v>1127.1901009855139</v>
      </c>
      <c r="AM185" s="1">
        <f t="shared" si="154"/>
        <v>4359.422693032082</v>
      </c>
      <c r="AN185" s="1">
        <f t="shared" si="141"/>
        <v>38.656314575092004</v>
      </c>
      <c r="AO185" s="1">
        <f t="shared" si="142"/>
        <v>33.534824966412813</v>
      </c>
      <c r="AP185" s="1">
        <f t="shared" si="143"/>
        <v>236.35131647054709</v>
      </c>
      <c r="AQ185" s="1">
        <f t="shared" si="144"/>
        <v>333.28791684847721</v>
      </c>
      <c r="AR185" s="1">
        <f t="shared" si="145"/>
        <v>189.42636918111231</v>
      </c>
      <c r="AS185" s="1">
        <f t="shared" si="146"/>
        <v>155.75371822444356</v>
      </c>
      <c r="AT185" s="1">
        <f t="shared" si="147"/>
        <v>234.73471106375277</v>
      </c>
      <c r="AU185" s="1">
        <f t="shared" si="148"/>
        <v>225.72893846668578</v>
      </c>
      <c r="AV185" s="1">
        <f t="shared" si="149"/>
        <v>245.94502018403702</v>
      </c>
      <c r="AW185" s="1">
        <f t="shared" si="150"/>
        <v>305.5712123978094</v>
      </c>
      <c r="AX185" s="1">
        <f t="shared" si="151"/>
        <v>198.21299415165717</v>
      </c>
      <c r="AY185" s="1">
        <f t="shared" si="152"/>
        <v>379.45487736229035</v>
      </c>
      <c r="BA185" s="1">
        <f t="shared" si="117"/>
        <v>33.534824966412813</v>
      </c>
      <c r="BB185" s="1">
        <f t="shared" si="118"/>
        <v>333.28791684847721</v>
      </c>
      <c r="BC185" s="1">
        <f t="shared" si="119"/>
        <v>155.75371822444356</v>
      </c>
      <c r="BD185" s="1">
        <f t="shared" si="120"/>
        <v>225.72893846668578</v>
      </c>
      <c r="BE185" s="1">
        <f t="shared" si="121"/>
        <v>305.5712123978094</v>
      </c>
      <c r="BF185" s="1">
        <f t="shared" si="122"/>
        <v>379.45487736229035</v>
      </c>
      <c r="BG185" s="1">
        <f t="shared" si="123"/>
        <v>9.9385613964672697</v>
      </c>
      <c r="BH185" s="1">
        <f t="shared" si="124"/>
        <v>4.6445364894685</v>
      </c>
      <c r="BI185" s="1">
        <f t="shared" si="125"/>
        <v>6.7311798613163232</v>
      </c>
      <c r="BJ185" s="1">
        <f t="shared" si="126"/>
        <v>9.1120562789237081</v>
      </c>
      <c r="BK185" s="1">
        <f t="shared" si="127"/>
        <v>11.315248483996493</v>
      </c>
      <c r="BM185" s="1">
        <f t="shared" si="128"/>
        <v>4359.422693032082</v>
      </c>
      <c r="BN185" s="1">
        <f t="shared" si="161"/>
        <v>333.28791684847721</v>
      </c>
      <c r="BO185" s="1">
        <f t="shared" si="161"/>
        <v>155.75371822444356</v>
      </c>
      <c r="BP185" s="1">
        <f t="shared" si="161"/>
        <v>225.72893846668578</v>
      </c>
      <c r="BQ185" s="1">
        <f t="shared" si="161"/>
        <v>305.5712123978094</v>
      </c>
      <c r="BR185" s="1">
        <f t="shared" si="161"/>
        <v>379.45487736229035</v>
      </c>
      <c r="BS185" s="1">
        <f t="shared" si="129"/>
        <v>7.6452305802139948</v>
      </c>
      <c r="BT185" s="1">
        <f t="shared" si="130"/>
        <v>3.5728060615318116</v>
      </c>
      <c r="BU185" s="1">
        <f t="shared" si="131"/>
        <v>5.1779548431374049</v>
      </c>
      <c r="BV185" s="1">
        <f t="shared" si="132"/>
        <v>7.0094421650422101</v>
      </c>
      <c r="BW185" s="1">
        <f t="shared" si="133"/>
        <v>8.7042460454407209</v>
      </c>
    </row>
    <row r="186" spans="1:75">
      <c r="A186" s="53"/>
      <c r="B186" s="53"/>
      <c r="C186" s="53"/>
      <c r="D186" s="55"/>
      <c r="E186" s="55"/>
      <c r="P186" s="1">
        <v>1.5</v>
      </c>
      <c r="Q186" s="1">
        <f t="shared" si="111"/>
        <v>1378.5310165252013</v>
      </c>
      <c r="R186" s="14">
        <v>17.5</v>
      </c>
      <c r="S186" s="1">
        <f t="shared" si="155"/>
        <v>61.375</v>
      </c>
      <c r="T186" s="1">
        <f t="shared" si="156"/>
        <v>19.074999999999999</v>
      </c>
      <c r="U186" s="1">
        <f t="shared" si="157"/>
        <v>2.1500000000000004</v>
      </c>
      <c r="V186" s="1">
        <v>0</v>
      </c>
      <c r="W186" s="14">
        <f t="shared" si="160"/>
        <v>82.600000000000009</v>
      </c>
      <c r="Y186" s="1">
        <f t="shared" si="112"/>
        <v>74.303874092009679</v>
      </c>
      <c r="Z186" s="1">
        <f t="shared" si="113"/>
        <v>23.093220338983048</v>
      </c>
      <c r="AA186" s="1">
        <f t="shared" si="114"/>
        <v>2.6029055690072642</v>
      </c>
      <c r="AB186" s="1">
        <f t="shared" si="115"/>
        <v>0</v>
      </c>
      <c r="AC186" s="14">
        <f t="shared" si="116"/>
        <v>99.999999999999986</v>
      </c>
      <c r="AD186" s="1">
        <f t="shared" si="134"/>
        <v>4.2299870099804515E-2</v>
      </c>
      <c r="AE186" s="1">
        <f t="shared" si="135"/>
        <v>0.32632375326146046</v>
      </c>
      <c r="AF186" s="1">
        <f t="shared" si="136"/>
        <v>0.10740837497351834</v>
      </c>
      <c r="AG186" s="1">
        <f t="shared" si="137"/>
        <v>0.3304036628006351</v>
      </c>
      <c r="AH186" s="1">
        <f t="shared" si="138"/>
        <v>0.20422384821175782</v>
      </c>
      <c r="AI186" s="1">
        <f t="shared" si="139"/>
        <v>0.12686378078713009</v>
      </c>
      <c r="AJ186" s="1">
        <f t="shared" si="140"/>
        <v>7.9169918037098691E-2</v>
      </c>
      <c r="AL186" s="1">
        <f t="shared" si="153"/>
        <v>1104.3834257191672</v>
      </c>
      <c r="AM186" s="1">
        <f t="shared" si="154"/>
        <v>4340.8224686474368</v>
      </c>
      <c r="AN186" s="1">
        <f t="shared" si="141"/>
        <v>38.744706516875958</v>
      </c>
      <c r="AO186" s="1">
        <f t="shared" si="142"/>
        <v>33.564595718129745</v>
      </c>
      <c r="AP186" s="1">
        <f t="shared" si="143"/>
        <v>234.83904867461527</v>
      </c>
      <c r="AQ186" s="1">
        <f t="shared" si="144"/>
        <v>332.72535188748373</v>
      </c>
      <c r="AR186" s="1">
        <f t="shared" si="145"/>
        <v>189.78138361550296</v>
      </c>
      <c r="AS186" s="1">
        <f t="shared" si="146"/>
        <v>155.94816202667818</v>
      </c>
      <c r="AT186" s="1">
        <f t="shared" si="147"/>
        <v>234.56778141931602</v>
      </c>
      <c r="AU186" s="1">
        <f t="shared" si="148"/>
        <v>225.7794461407008</v>
      </c>
      <c r="AV186" s="1">
        <f t="shared" si="149"/>
        <v>244.81508175944072</v>
      </c>
      <c r="AW186" s="1">
        <f t="shared" si="150"/>
        <v>305.22403450844729</v>
      </c>
      <c r="AX186" s="1">
        <f t="shared" si="151"/>
        <v>196.12817756584118</v>
      </c>
      <c r="AY186" s="1">
        <f t="shared" si="152"/>
        <v>378.40729622059632</v>
      </c>
      <c r="BA186" s="1">
        <f t="shared" si="117"/>
        <v>33.564595718129745</v>
      </c>
      <c r="BB186" s="1">
        <f t="shared" si="118"/>
        <v>332.72535188748373</v>
      </c>
      <c r="BC186" s="1">
        <f t="shared" si="119"/>
        <v>155.94816202667818</v>
      </c>
      <c r="BD186" s="1">
        <f t="shared" si="120"/>
        <v>225.7794461407008</v>
      </c>
      <c r="BE186" s="1">
        <f t="shared" si="121"/>
        <v>305.22403450844729</v>
      </c>
      <c r="BF186" s="1">
        <f t="shared" si="122"/>
        <v>378.40729622059632</v>
      </c>
      <c r="BG186" s="1">
        <f t="shared" si="123"/>
        <v>9.9129855363568051</v>
      </c>
      <c r="BH186" s="1">
        <f t="shared" si="124"/>
        <v>4.6462100522916048</v>
      </c>
      <c r="BI186" s="1">
        <f t="shared" si="125"/>
        <v>6.7267143044641884</v>
      </c>
      <c r="BJ186" s="1">
        <f t="shared" si="126"/>
        <v>9.0936305943224003</v>
      </c>
      <c r="BK186" s="1">
        <f t="shared" si="127"/>
        <v>11.274001313717644</v>
      </c>
      <c r="BM186" s="1">
        <f t="shared" si="128"/>
        <v>4340.8224686474368</v>
      </c>
      <c r="BN186" s="1">
        <f t="shared" si="161"/>
        <v>332.72535188748373</v>
      </c>
      <c r="BO186" s="1">
        <f t="shared" si="161"/>
        <v>155.94816202667818</v>
      </c>
      <c r="BP186" s="1">
        <f t="shared" si="161"/>
        <v>225.7794461407008</v>
      </c>
      <c r="BQ186" s="1">
        <f t="shared" si="161"/>
        <v>305.22403450844729</v>
      </c>
      <c r="BR186" s="1">
        <f t="shared" si="161"/>
        <v>378.40729622059632</v>
      </c>
      <c r="BS186" s="1">
        <f t="shared" si="129"/>
        <v>7.6650301709104003</v>
      </c>
      <c r="BT186" s="1">
        <f t="shared" si="130"/>
        <v>3.5925947940292131</v>
      </c>
      <c r="BU186" s="1">
        <f t="shared" si="131"/>
        <v>5.2013056919844898</v>
      </c>
      <c r="BV186" s="1">
        <f t="shared" si="132"/>
        <v>7.0314793270859681</v>
      </c>
      <c r="BW186" s="1">
        <f t="shared" si="133"/>
        <v>8.7174100980569431</v>
      </c>
    </row>
    <row r="187" spans="1:75">
      <c r="A187" s="53"/>
      <c r="B187" s="53"/>
      <c r="C187" s="53"/>
      <c r="D187" s="55"/>
      <c r="E187" s="55"/>
      <c r="P187" s="1">
        <v>1.5</v>
      </c>
      <c r="Q187" s="1">
        <f t="shared" si="111"/>
        <v>1378.965799133897</v>
      </c>
      <c r="R187" s="14">
        <v>17.600000000000001</v>
      </c>
      <c r="S187" s="1">
        <f t="shared" si="155"/>
        <v>61.4</v>
      </c>
      <c r="T187" s="1">
        <f t="shared" si="156"/>
        <v>19.024000000000001</v>
      </c>
      <c r="U187" s="1">
        <f t="shared" si="157"/>
        <v>2.0879999999999992</v>
      </c>
      <c r="V187" s="1">
        <v>0</v>
      </c>
      <c r="W187" s="14">
        <f t="shared" si="160"/>
        <v>82.512</v>
      </c>
      <c r="Y187" s="1">
        <f t="shared" si="112"/>
        <v>74.413418654256347</v>
      </c>
      <c r="Z187" s="1">
        <f t="shared" si="113"/>
        <v>23.056040333527246</v>
      </c>
      <c r="AA187" s="1">
        <f t="shared" si="114"/>
        <v>2.5305410122164038</v>
      </c>
      <c r="AB187" s="1">
        <f t="shared" si="115"/>
        <v>0</v>
      </c>
      <c r="AC187" s="14">
        <f t="shared" si="116"/>
        <v>100</v>
      </c>
      <c r="AD187" s="1">
        <f t="shared" si="134"/>
        <v>4.2016281492512214E-2</v>
      </c>
      <c r="AE187" s="1">
        <f t="shared" si="135"/>
        <v>0.32475825941582132</v>
      </c>
      <c r="AF187" s="1">
        <f t="shared" si="136"/>
        <v>0.10702104449093376</v>
      </c>
      <c r="AG187" s="1">
        <f t="shared" si="137"/>
        <v>0.3289705906654819</v>
      </c>
      <c r="AH187" s="1">
        <f t="shared" si="138"/>
        <v>0.20340562968446413</v>
      </c>
      <c r="AI187" s="1">
        <f t="shared" si="139"/>
        <v>0.12639372814838551</v>
      </c>
      <c r="AJ187" s="1">
        <f t="shared" si="140"/>
        <v>7.8898104170132835E-2</v>
      </c>
      <c r="AL187" s="1">
        <f t="shared" si="153"/>
        <v>1081.8615139071394</v>
      </c>
      <c r="AM187" s="1">
        <f t="shared" si="154"/>
        <v>4322.3056450409576</v>
      </c>
      <c r="AN187" s="1">
        <f t="shared" si="141"/>
        <v>38.833780125832263</v>
      </c>
      <c r="AO187" s="1">
        <f t="shared" si="142"/>
        <v>33.594534265900784</v>
      </c>
      <c r="AP187" s="1">
        <f t="shared" si="143"/>
        <v>233.32899661777805</v>
      </c>
      <c r="AQ187" s="1">
        <f t="shared" si="144"/>
        <v>332.16059986890582</v>
      </c>
      <c r="AR187" s="1">
        <f t="shared" si="145"/>
        <v>190.13880160574416</v>
      </c>
      <c r="AS187" s="1">
        <f t="shared" si="146"/>
        <v>156.14242702428652</v>
      </c>
      <c r="AT187" s="1">
        <f t="shared" si="147"/>
        <v>234.39982689568566</v>
      </c>
      <c r="AU187" s="1">
        <f t="shared" si="148"/>
        <v>225.82842557680866</v>
      </c>
      <c r="AV187" s="1">
        <f t="shared" si="149"/>
        <v>243.68455370261742</v>
      </c>
      <c r="AW187" s="1">
        <f t="shared" si="150"/>
        <v>304.87437836750507</v>
      </c>
      <c r="AX187" s="1">
        <f t="shared" si="151"/>
        <v>194.0555684674672</v>
      </c>
      <c r="AY187" s="1">
        <f t="shared" si="152"/>
        <v>377.35984322199891</v>
      </c>
      <c r="BA187" s="1">
        <f t="shared" si="117"/>
        <v>33.594534265900784</v>
      </c>
      <c r="BB187" s="1">
        <f t="shared" si="118"/>
        <v>332.16059986890582</v>
      </c>
      <c r="BC187" s="1">
        <f t="shared" si="119"/>
        <v>156.14242702428652</v>
      </c>
      <c r="BD187" s="1">
        <f t="shared" si="120"/>
        <v>225.82842557680866</v>
      </c>
      <c r="BE187" s="1">
        <f t="shared" si="121"/>
        <v>304.87437836750507</v>
      </c>
      <c r="BF187" s="1">
        <f t="shared" si="122"/>
        <v>377.35984322199891</v>
      </c>
      <c r="BG187" s="1">
        <f t="shared" si="123"/>
        <v>9.8873405191408281</v>
      </c>
      <c r="BH187" s="1">
        <f t="shared" si="124"/>
        <v>4.6478521115494269</v>
      </c>
      <c r="BI187" s="1">
        <f t="shared" si="125"/>
        <v>6.7221775955986285</v>
      </c>
      <c r="BJ187" s="1">
        <f t="shared" si="126"/>
        <v>9.075118468808764</v>
      </c>
      <c r="BK187" s="1">
        <f t="shared" si="127"/>
        <v>11.232774957830797</v>
      </c>
      <c r="BM187" s="1">
        <f t="shared" si="128"/>
        <v>4322.3056450409576</v>
      </c>
      <c r="BN187" s="1">
        <f t="shared" si="161"/>
        <v>332.16059986890582</v>
      </c>
      <c r="BO187" s="1">
        <f t="shared" si="161"/>
        <v>156.14242702428652</v>
      </c>
      <c r="BP187" s="1">
        <f t="shared" si="161"/>
        <v>225.82842557680866</v>
      </c>
      <c r="BQ187" s="1">
        <f t="shared" si="161"/>
        <v>304.87437836750507</v>
      </c>
      <c r="BR187" s="1">
        <f t="shared" si="161"/>
        <v>377.35984322199891</v>
      </c>
      <c r="BS187" s="1">
        <f t="shared" si="129"/>
        <v>7.6848012877108403</v>
      </c>
      <c r="BT187" s="1">
        <f t="shared" si="130"/>
        <v>3.6124800013490699</v>
      </c>
      <c r="BU187" s="1">
        <f t="shared" si="131"/>
        <v>5.2247213437093416</v>
      </c>
      <c r="BV187" s="1">
        <f t="shared" si="132"/>
        <v>7.0535127176230992</v>
      </c>
      <c r="BW187" s="1">
        <f t="shared" si="133"/>
        <v>8.7305219531374227</v>
      </c>
    </row>
    <row r="188" spans="1:75">
      <c r="A188" s="53"/>
      <c r="B188" s="53"/>
      <c r="C188" s="53"/>
      <c r="D188" s="55"/>
      <c r="E188" s="55"/>
      <c r="P188" s="1">
        <v>1.5</v>
      </c>
      <c r="Q188" s="1">
        <f t="shared" si="111"/>
        <v>1379.4005817425927</v>
      </c>
      <c r="R188" s="14">
        <v>17.7</v>
      </c>
      <c r="S188" s="1">
        <f t="shared" si="155"/>
        <v>61.424999999999997</v>
      </c>
      <c r="T188" s="1">
        <f t="shared" si="156"/>
        <v>18.972999999999999</v>
      </c>
      <c r="U188" s="1">
        <f t="shared" si="157"/>
        <v>2.0259999999999998</v>
      </c>
      <c r="V188" s="1">
        <v>0</v>
      </c>
      <c r="W188" s="14">
        <f t="shared" si="160"/>
        <v>82.423999999999992</v>
      </c>
      <c r="Y188" s="1">
        <f t="shared" si="112"/>
        <v>74.523197127050381</v>
      </c>
      <c r="Z188" s="1">
        <f t="shared" si="113"/>
        <v>23.018780937590993</v>
      </c>
      <c r="AA188" s="1">
        <f t="shared" si="114"/>
        <v>2.4580219353586332</v>
      </c>
      <c r="AB188" s="1">
        <f t="shared" si="115"/>
        <v>0</v>
      </c>
      <c r="AC188" s="14">
        <f t="shared" si="116"/>
        <v>100</v>
      </c>
      <c r="AD188" s="1">
        <f t="shared" si="134"/>
        <v>4.1732087338353901E-2</v>
      </c>
      <c r="AE188" s="1">
        <f t="shared" si="135"/>
        <v>0.32318942277055052</v>
      </c>
      <c r="AF188" s="1">
        <f t="shared" si="136"/>
        <v>0.10663288694141562</v>
      </c>
      <c r="AG188" s="1">
        <f t="shared" si="137"/>
        <v>0.32753445849082807</v>
      </c>
      <c r="AH188" s="1">
        <f t="shared" si="138"/>
        <v>0.20258566401482342</v>
      </c>
      <c r="AI188" s="1">
        <f t="shared" si="139"/>
        <v>0.12592267180605426</v>
      </c>
      <c r="AJ188" s="1">
        <f t="shared" si="140"/>
        <v>7.8625709898908672E-2</v>
      </c>
      <c r="AL188" s="1">
        <f t="shared" si="153"/>
        <v>1059.6231209836046</v>
      </c>
      <c r="AM188" s="1">
        <f t="shared" si="154"/>
        <v>4303.8724104417643</v>
      </c>
      <c r="AN188" s="1">
        <f t="shared" si="141"/>
        <v>38.923544689966171</v>
      </c>
      <c r="AO188" s="1">
        <f t="shared" si="142"/>
        <v>33.62464166942658</v>
      </c>
      <c r="AP188" s="1">
        <f t="shared" si="143"/>
        <v>231.82117133267516</v>
      </c>
      <c r="AQ188" s="1">
        <f t="shared" si="144"/>
        <v>331.59371044214748</v>
      </c>
      <c r="AR188" s="1">
        <f t="shared" si="145"/>
        <v>190.4986524474844</v>
      </c>
      <c r="AS188" s="1">
        <f t="shared" si="146"/>
        <v>156.33652999277916</v>
      </c>
      <c r="AT188" s="1">
        <f t="shared" si="147"/>
        <v>234.23083718685496</v>
      </c>
      <c r="AU188" s="1">
        <f t="shared" si="148"/>
        <v>225.87589682884283</v>
      </c>
      <c r="AV188" s="1">
        <f t="shared" si="149"/>
        <v>242.55343575285494</v>
      </c>
      <c r="AW188" s="1">
        <f t="shared" si="150"/>
        <v>304.52228264651836</v>
      </c>
      <c r="AX188" s="1">
        <f t="shared" si="151"/>
        <v>191.99515609519611</v>
      </c>
      <c r="AY188" s="1">
        <f t="shared" si="152"/>
        <v>376.31258510263842</v>
      </c>
      <c r="BA188" s="1">
        <f t="shared" si="117"/>
        <v>33.62464166942658</v>
      </c>
      <c r="BB188" s="1">
        <f t="shared" si="118"/>
        <v>331.59371044214748</v>
      </c>
      <c r="BC188" s="1">
        <f t="shared" si="119"/>
        <v>156.33652999277916</v>
      </c>
      <c r="BD188" s="1">
        <f t="shared" si="120"/>
        <v>225.87589682884283</v>
      </c>
      <c r="BE188" s="1">
        <f t="shared" si="121"/>
        <v>304.52228264651836</v>
      </c>
      <c r="BF188" s="1">
        <f t="shared" si="122"/>
        <v>376.31258510263842</v>
      </c>
      <c r="BG188" s="1">
        <f t="shared" si="123"/>
        <v>9.8616280792562669</v>
      </c>
      <c r="BH188" s="1">
        <f t="shared" si="124"/>
        <v>4.649463079183656</v>
      </c>
      <c r="BI188" s="1">
        <f t="shared" si="125"/>
        <v>6.7175703773884949</v>
      </c>
      <c r="BJ188" s="1">
        <f t="shared" si="126"/>
        <v>9.0565212750923436</v>
      </c>
      <c r="BK188" s="1">
        <f t="shared" si="127"/>
        <v>11.191571609960175</v>
      </c>
      <c r="BM188" s="1">
        <f t="shared" si="128"/>
        <v>4303.8724104417643</v>
      </c>
      <c r="BN188" s="1">
        <f t="shared" si="161"/>
        <v>331.59371044214748</v>
      </c>
      <c r="BO188" s="1">
        <f t="shared" si="161"/>
        <v>156.33652999277916</v>
      </c>
      <c r="BP188" s="1">
        <f t="shared" si="161"/>
        <v>225.87589682884283</v>
      </c>
      <c r="BQ188" s="1">
        <f t="shared" si="161"/>
        <v>304.52228264651836</v>
      </c>
      <c r="BR188" s="1">
        <f t="shared" si="161"/>
        <v>376.31258510263842</v>
      </c>
      <c r="BS188" s="1">
        <f t="shared" si="129"/>
        <v>7.7045432303628996</v>
      </c>
      <c r="BT188" s="1">
        <f t="shared" si="130"/>
        <v>3.6324620036013622</v>
      </c>
      <c r="BU188" s="1">
        <f t="shared" si="131"/>
        <v>5.2482015098969477</v>
      </c>
      <c r="BV188" s="1">
        <f t="shared" si="132"/>
        <v>7.0755415961613313</v>
      </c>
      <c r="BW188" s="1">
        <f t="shared" si="133"/>
        <v>8.7435813429239744</v>
      </c>
    </row>
    <row r="189" spans="1:75">
      <c r="A189" s="53"/>
      <c r="B189" s="53"/>
      <c r="C189" s="53"/>
      <c r="D189" s="55"/>
      <c r="E189" s="55"/>
      <c r="P189" s="1">
        <v>1.5</v>
      </c>
      <c r="Q189" s="1">
        <f t="shared" si="111"/>
        <v>1379.8353643512883</v>
      </c>
      <c r="R189" s="14">
        <v>17.8</v>
      </c>
      <c r="S189" s="1">
        <f t="shared" si="155"/>
        <v>61.45</v>
      </c>
      <c r="T189" s="1">
        <f t="shared" si="156"/>
        <v>18.921999999999997</v>
      </c>
      <c r="U189" s="1">
        <f t="shared" si="157"/>
        <v>1.9640000000000004</v>
      </c>
      <c r="V189" s="1">
        <v>0</v>
      </c>
      <c r="W189" s="14">
        <f t="shared" si="160"/>
        <v>82.335999999999999</v>
      </c>
      <c r="Y189" s="1">
        <f t="shared" si="112"/>
        <v>74.633210260396424</v>
      </c>
      <c r="Z189" s="1">
        <f t="shared" si="113"/>
        <v>22.98144189661873</v>
      </c>
      <c r="AA189" s="1">
        <f t="shared" si="114"/>
        <v>2.3853478429848431</v>
      </c>
      <c r="AB189" s="1">
        <f t="shared" si="115"/>
        <v>0</v>
      </c>
      <c r="AC189" s="14">
        <f t="shared" si="116"/>
        <v>100</v>
      </c>
      <c r="AD189" s="1">
        <f t="shared" si="134"/>
        <v>4.1447285695719926E-2</v>
      </c>
      <c r="AE189" s="1">
        <f t="shared" si="135"/>
        <v>0.32161723260738273</v>
      </c>
      <c r="AF189" s="1">
        <f t="shared" si="136"/>
        <v>0.10624389967307803</v>
      </c>
      <c r="AG189" s="1">
        <f t="shared" si="137"/>
        <v>0.32609525646504317</v>
      </c>
      <c r="AH189" s="1">
        <f t="shared" si="138"/>
        <v>0.20176394560084421</v>
      </c>
      <c r="AI189" s="1">
        <f t="shared" si="139"/>
        <v>0.12545060854188753</v>
      </c>
      <c r="AJ189" s="1">
        <f t="shared" si="140"/>
        <v>7.8352733362433133E-2</v>
      </c>
      <c r="AL189" s="1">
        <f t="shared" si="153"/>
        <v>1037.6669957476117</v>
      </c>
      <c r="AM189" s="1">
        <f t="shared" si="154"/>
        <v>4285.522941819886</v>
      </c>
      <c r="AN189" s="1">
        <f t="shared" si="141"/>
        <v>39.014009680504593</v>
      </c>
      <c r="AO189" s="1">
        <f t="shared" si="142"/>
        <v>33.654919017803429</v>
      </c>
      <c r="AP189" s="1">
        <f t="shared" si="143"/>
        <v>230.31558394369486</v>
      </c>
      <c r="AQ189" s="1">
        <f t="shared" si="144"/>
        <v>331.02473220339215</v>
      </c>
      <c r="AR189" s="1">
        <f t="shared" si="145"/>
        <v>190.8609659583816</v>
      </c>
      <c r="AS189" s="1">
        <f t="shared" si="146"/>
        <v>156.53048749820391</v>
      </c>
      <c r="AT189" s="1">
        <f t="shared" si="147"/>
        <v>234.06080183730214</v>
      </c>
      <c r="AU189" s="1">
        <f t="shared" si="148"/>
        <v>225.9218794412499</v>
      </c>
      <c r="AV189" s="1">
        <f t="shared" si="149"/>
        <v>241.42172766273495</v>
      </c>
      <c r="AW189" s="1">
        <f t="shared" si="150"/>
        <v>304.16778514660945</v>
      </c>
      <c r="AX189" s="1">
        <f t="shared" si="151"/>
        <v>189.94692960257595</v>
      </c>
      <c r="AY189" s="1">
        <f t="shared" si="152"/>
        <v>375.2655870380313</v>
      </c>
      <c r="BA189" s="1">
        <f t="shared" si="117"/>
        <v>33.654919017803429</v>
      </c>
      <c r="BB189" s="1">
        <f t="shared" si="118"/>
        <v>331.02473220339215</v>
      </c>
      <c r="BC189" s="1">
        <f t="shared" si="119"/>
        <v>156.53048749820391</v>
      </c>
      <c r="BD189" s="1">
        <f t="shared" si="120"/>
        <v>225.9218794412499</v>
      </c>
      <c r="BE189" s="1">
        <f t="shared" si="121"/>
        <v>304.16778514660945</v>
      </c>
      <c r="BF189" s="1">
        <f t="shared" si="122"/>
        <v>375.2655870380313</v>
      </c>
      <c r="BG189" s="1">
        <f t="shared" si="123"/>
        <v>9.8358499103290153</v>
      </c>
      <c r="BH189" s="1">
        <f t="shared" si="124"/>
        <v>4.6510433561108675</v>
      </c>
      <c r="BI189" s="1">
        <f t="shared" si="125"/>
        <v>6.7128932719088512</v>
      </c>
      <c r="BJ189" s="1">
        <f t="shared" si="126"/>
        <v>9.037840352125194</v>
      </c>
      <c r="BK189" s="1">
        <f t="shared" si="127"/>
        <v>11.150393404290055</v>
      </c>
      <c r="BM189" s="1">
        <f t="shared" si="128"/>
        <v>4285.522941819886</v>
      </c>
      <c r="BN189" s="1">
        <f t="shared" si="161"/>
        <v>331.02473220339215</v>
      </c>
      <c r="BO189" s="1">
        <f t="shared" si="161"/>
        <v>156.53048749820391</v>
      </c>
      <c r="BP189" s="1">
        <f t="shared" si="161"/>
        <v>225.9218794412499</v>
      </c>
      <c r="BQ189" s="1">
        <f t="shared" si="161"/>
        <v>304.16778514660945</v>
      </c>
      <c r="BR189" s="1">
        <f t="shared" si="161"/>
        <v>375.2655870380313</v>
      </c>
      <c r="BS189" s="1">
        <f t="shared" si="129"/>
        <v>7.724255282199457</v>
      </c>
      <c r="BT189" s="1">
        <f t="shared" si="130"/>
        <v>3.6525411162944756</v>
      </c>
      <c r="BU189" s="1">
        <f t="shared" si="131"/>
        <v>5.2717458874531227</v>
      </c>
      <c r="BV189" s="1">
        <f t="shared" si="132"/>
        <v>7.097565204433181</v>
      </c>
      <c r="BW189" s="1">
        <f t="shared" si="133"/>
        <v>8.7565879854716488</v>
      </c>
    </row>
    <row r="190" spans="1:75">
      <c r="A190" s="53"/>
      <c r="B190" s="53"/>
      <c r="C190" s="53"/>
      <c r="D190" s="55"/>
      <c r="E190" s="55"/>
      <c r="P190" s="1">
        <v>1.5</v>
      </c>
      <c r="Q190" s="1">
        <f t="shared" si="111"/>
        <v>1380.270146959984</v>
      </c>
      <c r="R190" s="14">
        <v>17.899999999999999</v>
      </c>
      <c r="S190" s="1">
        <f t="shared" si="155"/>
        <v>61.475000000000001</v>
      </c>
      <c r="T190" s="1">
        <f t="shared" si="156"/>
        <v>18.871000000000002</v>
      </c>
      <c r="U190" s="1">
        <f t="shared" si="157"/>
        <v>1.902000000000001</v>
      </c>
      <c r="V190" s="1">
        <v>0</v>
      </c>
      <c r="W190" s="14">
        <f t="shared" si="160"/>
        <v>82.248000000000005</v>
      </c>
      <c r="Y190" s="1">
        <f t="shared" si="112"/>
        <v>74.743458807508986</v>
      </c>
      <c r="Z190" s="1">
        <f t="shared" si="113"/>
        <v>22.944022954965472</v>
      </c>
      <c r="AA190" s="1">
        <f t="shared" si="114"/>
        <v>2.3125182375255338</v>
      </c>
      <c r="AB190" s="1">
        <f t="shared" si="115"/>
        <v>0</v>
      </c>
      <c r="AC190" s="14">
        <f t="shared" si="116"/>
        <v>100</v>
      </c>
      <c r="AD190" s="1">
        <f t="shared" si="134"/>
        <v>4.1161874614691063E-2</v>
      </c>
      <c r="AE190" s="1">
        <f t="shared" si="135"/>
        <v>0.32004167816218115</v>
      </c>
      <c r="AF190" s="1">
        <f t="shared" si="136"/>
        <v>0.10585408002268584</v>
      </c>
      <c r="AG190" s="1">
        <f t="shared" si="137"/>
        <v>0.32465297473450511</v>
      </c>
      <c r="AH190" s="1">
        <f t="shared" si="138"/>
        <v>0.20094046881655983</v>
      </c>
      <c r="AI190" s="1">
        <f t="shared" si="139"/>
        <v>0.12497753512386306</v>
      </c>
      <c r="AJ190" s="1">
        <f t="shared" si="140"/>
        <v>7.8079172691748661E-2</v>
      </c>
      <c r="AL190" s="1">
        <f t="shared" si="153"/>
        <v>1015.9918802990502</v>
      </c>
      <c r="AM190" s="1">
        <f t="shared" si="154"/>
        <v>4267.2574051633455</v>
      </c>
      <c r="AN190" s="1">
        <f t="shared" si="141"/>
        <v>39.105184756639559</v>
      </c>
      <c r="AO190" s="1">
        <f t="shared" si="142"/>
        <v>33.685367429752233</v>
      </c>
      <c r="AP190" s="1">
        <f t="shared" si="143"/>
        <v>228.81224566805932</v>
      </c>
      <c r="AQ190" s="1">
        <f t="shared" si="144"/>
        <v>330.4537127255411</v>
      </c>
      <c r="AR190" s="1">
        <f t="shared" si="145"/>
        <v>191.22577249037113</v>
      </c>
      <c r="AS190" s="1">
        <f t="shared" si="146"/>
        <v>156.72431590598137</v>
      </c>
      <c r="AT190" s="1">
        <f t="shared" si="147"/>
        <v>233.88971023908695</v>
      </c>
      <c r="AU190" s="1">
        <f t="shared" si="148"/>
        <v>225.96639246246687</v>
      </c>
      <c r="AV190" s="1">
        <f t="shared" si="149"/>
        <v>240.28942919842456</v>
      </c>
      <c r="AW190" s="1">
        <f t="shared" si="150"/>
        <v>303.81092282287659</v>
      </c>
      <c r="AX190" s="1">
        <f t="shared" si="151"/>
        <v>187.91087805720423</v>
      </c>
      <c r="AY190" s="1">
        <f t="shared" si="152"/>
        <v>374.21891268618316</v>
      </c>
      <c r="BA190" s="1">
        <f t="shared" si="117"/>
        <v>33.685367429752233</v>
      </c>
      <c r="BB190" s="1">
        <f t="shared" si="118"/>
        <v>330.4537127255411</v>
      </c>
      <c r="BC190" s="1">
        <f t="shared" si="119"/>
        <v>156.72431590598137</v>
      </c>
      <c r="BD190" s="1">
        <f t="shared" si="120"/>
        <v>225.96639246246687</v>
      </c>
      <c r="BE190" s="1">
        <f t="shared" si="121"/>
        <v>303.81092282287659</v>
      </c>
      <c r="BF190" s="1">
        <f t="shared" si="122"/>
        <v>374.21891268618316</v>
      </c>
      <c r="BG190" s="1">
        <f t="shared" si="123"/>
        <v>9.8100076662269515</v>
      </c>
      <c r="BH190" s="1">
        <f t="shared" si="124"/>
        <v>4.6525933324852593</v>
      </c>
      <c r="BI190" s="1">
        <f t="shared" si="125"/>
        <v>6.7081468810960487</v>
      </c>
      <c r="BJ190" s="1">
        <f t="shared" si="126"/>
        <v>9.0190770059565661</v>
      </c>
      <c r="BK190" s="1">
        <f t="shared" si="127"/>
        <v>11.109242417099431</v>
      </c>
      <c r="BM190" s="1">
        <f t="shared" si="128"/>
        <v>4267.2574051633455</v>
      </c>
      <c r="BN190" s="1">
        <f t="shared" si="161"/>
        <v>330.4537127255411</v>
      </c>
      <c r="BO190" s="1">
        <f t="shared" si="161"/>
        <v>156.72431590598137</v>
      </c>
      <c r="BP190" s="1">
        <f t="shared" si="161"/>
        <v>225.96639246246687</v>
      </c>
      <c r="BQ190" s="1">
        <f t="shared" si="161"/>
        <v>303.81092282287659</v>
      </c>
      <c r="BR190" s="1">
        <f t="shared" si="161"/>
        <v>374.21891268618316</v>
      </c>
      <c r="BS190" s="1">
        <f t="shared" si="129"/>
        <v>7.7439367103961176</v>
      </c>
      <c r="BT190" s="1">
        <f t="shared" si="130"/>
        <v>3.6727176503659296</v>
      </c>
      <c r="BU190" s="1">
        <f t="shared" si="131"/>
        <v>5.295354158599606</v>
      </c>
      <c r="BV190" s="1">
        <f t="shared" si="132"/>
        <v>7.1195827665626155</v>
      </c>
      <c r="BW190" s="1">
        <f t="shared" si="133"/>
        <v>8.7695415850326128</v>
      </c>
    </row>
    <row r="191" spans="1:75">
      <c r="A191" s="53"/>
      <c r="B191" s="53"/>
      <c r="C191" s="53"/>
      <c r="D191" s="55"/>
      <c r="E191" s="55"/>
      <c r="P191" s="1">
        <v>1.5</v>
      </c>
      <c r="Q191" s="1">
        <f t="shared" si="111"/>
        <v>1380.7049295686797</v>
      </c>
      <c r="R191" s="14">
        <v>18</v>
      </c>
      <c r="S191" s="1">
        <f t="shared" si="155"/>
        <v>61.5</v>
      </c>
      <c r="T191" s="1">
        <f t="shared" si="156"/>
        <v>18.82</v>
      </c>
      <c r="U191" s="1">
        <f t="shared" si="157"/>
        <v>1.8399999999999999</v>
      </c>
      <c r="V191" s="1">
        <v>0</v>
      </c>
      <c r="W191" s="14">
        <f t="shared" si="160"/>
        <v>82.16</v>
      </c>
      <c r="Y191" s="1">
        <f t="shared" si="112"/>
        <v>74.853943524829603</v>
      </c>
      <c r="Z191" s="1">
        <f t="shared" si="113"/>
        <v>22.906523855890946</v>
      </c>
      <c r="AA191" s="1">
        <f t="shared" si="114"/>
        <v>2.2395326192794549</v>
      </c>
      <c r="AB191" s="1">
        <f t="shared" si="115"/>
        <v>0</v>
      </c>
      <c r="AC191" s="14">
        <f t="shared" si="116"/>
        <v>100</v>
      </c>
      <c r="AD191" s="1">
        <f t="shared" si="134"/>
        <v>4.0875852136993969E-2</v>
      </c>
      <c r="AE191" s="1">
        <f t="shared" si="135"/>
        <v>0.31846274862469187</v>
      </c>
      <c r="AF191" s="1">
        <f t="shared" si="136"/>
        <v>0.1054634253155937</v>
      </c>
      <c r="AG191" s="1">
        <f t="shared" si="137"/>
        <v>0.32320760340337579</v>
      </c>
      <c r="AH191" s="1">
        <f t="shared" si="138"/>
        <v>0.20011522801190018</v>
      </c>
      <c r="AI191" s="1">
        <f t="shared" si="139"/>
        <v>0.12450344830611153</v>
      </c>
      <c r="AJ191" s="1">
        <f t="shared" si="140"/>
        <v>7.7805026009890352E-2</v>
      </c>
      <c r="AL191" s="1">
        <f t="shared" si="153"/>
        <v>994.59650997362621</v>
      </c>
      <c r="AM191" s="1">
        <f t="shared" si="154"/>
        <v>4249.075955745624</v>
      </c>
      <c r="AN191" s="1">
        <f t="shared" si="141"/>
        <v>39.197079770424168</v>
      </c>
      <c r="AO191" s="1">
        <f t="shared" si="142"/>
        <v>33.715988053867072</v>
      </c>
      <c r="AP191" s="1">
        <f t="shared" si="143"/>
        <v>227.31116781692953</v>
      </c>
      <c r="AQ191" s="1">
        <f t="shared" si="144"/>
        <v>329.88069858715994</v>
      </c>
      <c r="AR191" s="1">
        <f t="shared" si="145"/>
        <v>191.59310294229346</v>
      </c>
      <c r="AS191" s="1">
        <f t="shared" si="146"/>
        <v>156.91803138951644</v>
      </c>
      <c r="AT191" s="1">
        <f t="shared" si="147"/>
        <v>233.71755162887396</v>
      </c>
      <c r="AU191" s="1">
        <f t="shared" si="148"/>
        <v>226.0094544578358</v>
      </c>
      <c r="AV191" s="1">
        <f t="shared" si="149"/>
        <v>239.15654013997374</v>
      </c>
      <c r="AW191" s="1">
        <f t="shared" si="150"/>
        <v>303.45173180797156</v>
      </c>
      <c r="AX191" s="1">
        <f t="shared" si="151"/>
        <v>185.88699043987879</v>
      </c>
      <c r="AY191" s="1">
        <f t="shared" si="152"/>
        <v>373.17262422925927</v>
      </c>
      <c r="BA191" s="1">
        <f t="shared" si="117"/>
        <v>33.715988053867072</v>
      </c>
      <c r="BB191" s="1">
        <f t="shared" si="118"/>
        <v>329.88069858715994</v>
      </c>
      <c r="BC191" s="1">
        <f t="shared" si="119"/>
        <v>156.91803138951644</v>
      </c>
      <c r="BD191" s="1">
        <f t="shared" si="120"/>
        <v>226.0094544578358</v>
      </c>
      <c r="BE191" s="1">
        <f t="shared" si="121"/>
        <v>303.45173180797156</v>
      </c>
      <c r="BF191" s="1">
        <f t="shared" si="122"/>
        <v>373.17262422925927</v>
      </c>
      <c r="BG191" s="1">
        <f t="shared" si="123"/>
        <v>9.7841029620760018</v>
      </c>
      <c r="BH191" s="1">
        <f t="shared" si="124"/>
        <v>4.6541133879515257</v>
      </c>
      <c r="BI191" s="1">
        <f t="shared" si="125"/>
        <v>6.7033317871849682</v>
      </c>
      <c r="BJ191" s="1">
        <f t="shared" si="126"/>
        <v>9.0002325105571686</v>
      </c>
      <c r="BK191" s="1">
        <f t="shared" si="127"/>
        <v>11.068120668243566</v>
      </c>
      <c r="BM191" s="1">
        <f t="shared" si="128"/>
        <v>4249.075955745624</v>
      </c>
      <c r="BN191" s="1">
        <f t="shared" si="161"/>
        <v>329.88069858715994</v>
      </c>
      <c r="BO191" s="1">
        <f t="shared" si="161"/>
        <v>156.91803138951644</v>
      </c>
      <c r="BP191" s="1">
        <f t="shared" si="161"/>
        <v>226.0094544578358</v>
      </c>
      <c r="BQ191" s="1">
        <f t="shared" si="161"/>
        <v>303.45173180797156</v>
      </c>
      <c r="BR191" s="1">
        <f t="shared" si="161"/>
        <v>373.17262422925927</v>
      </c>
      <c r="BS191" s="1">
        <f t="shared" si="129"/>
        <v>7.7635867662260409</v>
      </c>
      <c r="BT191" s="1">
        <f t="shared" si="130"/>
        <v>3.6929919122140191</v>
      </c>
      <c r="BU191" s="1">
        <f t="shared" si="131"/>
        <v>5.3190259908680755</v>
      </c>
      <c r="BV191" s="1">
        <f t="shared" si="132"/>
        <v>7.1415934892301101</v>
      </c>
      <c r="BW191" s="1">
        <f t="shared" si="133"/>
        <v>8.7824418324330757</v>
      </c>
    </row>
    <row r="192" spans="1:75">
      <c r="A192" s="53"/>
      <c r="B192" s="53"/>
      <c r="C192" s="53"/>
      <c r="D192" s="55"/>
      <c r="E192" s="55"/>
      <c r="P192" s="1">
        <v>1.5</v>
      </c>
      <c r="Q192" s="1">
        <f t="shared" si="111"/>
        <v>1381.1397121773753</v>
      </c>
      <c r="R192" s="14">
        <v>18.100000000000001</v>
      </c>
      <c r="S192" s="1">
        <f t="shared" si="155"/>
        <v>61.524999999999999</v>
      </c>
      <c r="T192" s="1">
        <f t="shared" si="156"/>
        <v>18.768999999999998</v>
      </c>
      <c r="U192" s="1">
        <f t="shared" si="157"/>
        <v>1.7779999999999987</v>
      </c>
      <c r="V192" s="1">
        <v>0</v>
      </c>
      <c r="W192" s="14">
        <f t="shared" si="160"/>
        <v>82.072000000000003</v>
      </c>
      <c r="Y192" s="1">
        <f t="shared" si="112"/>
        <v>74.96466517204405</v>
      </c>
      <c r="Z192" s="1">
        <f t="shared" si="113"/>
        <v>22.868944341553757</v>
      </c>
      <c r="AA192" s="1">
        <f t="shared" si="114"/>
        <v>2.1663904864021819</v>
      </c>
      <c r="AB192" s="1">
        <f t="shared" si="115"/>
        <v>0</v>
      </c>
      <c r="AC192" s="14">
        <f t="shared" si="116"/>
        <v>99.999999999999986</v>
      </c>
      <c r="AD192" s="1">
        <f t="shared" si="134"/>
        <v>4.0589216295956444E-2</v>
      </c>
      <c r="AE192" s="1">
        <f t="shared" si="135"/>
        <v>0.31688043313829672</v>
      </c>
      <c r="AF192" s="1">
        <f t="shared" si="136"/>
        <v>0.10507193286568489</v>
      </c>
      <c r="AG192" s="1">
        <f t="shared" si="137"/>
        <v>0.32175913253337468</v>
      </c>
      <c r="AH192" s="1">
        <f t="shared" si="138"/>
        <v>0.1992882175125624</v>
      </c>
      <c r="AI192" s="1">
        <f t="shared" si="139"/>
        <v>0.12402834482884245</v>
      </c>
      <c r="AJ192" s="1">
        <f t="shared" si="140"/>
        <v>7.7530291431843229E-2</v>
      </c>
      <c r="AL192" s="1">
        <f t="shared" si="153"/>
        <v>973.47961327685778</v>
      </c>
      <c r="AM192" s="1">
        <f t="shared" si="154"/>
        <v>4230.9787383839184</v>
      </c>
      <c r="AN192" s="1">
        <f t="shared" si="141"/>
        <v>39.289704771826266</v>
      </c>
      <c r="AO192" s="1">
        <f t="shared" si="142"/>
        <v>33.746782068883427</v>
      </c>
      <c r="AP192" s="1">
        <f t="shared" si="143"/>
        <v>225.81236179652595</v>
      </c>
      <c r="AQ192" s="1">
        <f t="shared" si="144"/>
        <v>329.30573540047129</v>
      </c>
      <c r="AR192" s="1">
        <f t="shared" si="145"/>
        <v>191.96298877289092</v>
      </c>
      <c r="AS192" s="1">
        <f t="shared" si="146"/>
        <v>157.11164993859586</v>
      </c>
      <c r="AT192" s="1">
        <f t="shared" si="147"/>
        <v>233.54431508488278</v>
      </c>
      <c r="AU192" s="1">
        <f t="shared" si="148"/>
        <v>226.05108352207364</v>
      </c>
      <c r="AV192" s="1">
        <f t="shared" si="149"/>
        <v>238.02306028161814</v>
      </c>
      <c r="AW192" s="1">
        <f t="shared" si="150"/>
        <v>303.09024743489778</v>
      </c>
      <c r="AX192" s="1">
        <f t="shared" si="151"/>
        <v>183.87525564373988</v>
      </c>
      <c r="AY192" s="1">
        <f t="shared" si="152"/>
        <v>372.12678241386965</v>
      </c>
      <c r="BA192" s="1">
        <f t="shared" si="117"/>
        <v>33.746782068883427</v>
      </c>
      <c r="BB192" s="1">
        <f t="shared" si="118"/>
        <v>329.30573540047129</v>
      </c>
      <c r="BC192" s="1">
        <f t="shared" si="119"/>
        <v>157.11164993859586</v>
      </c>
      <c r="BD192" s="1">
        <f t="shared" si="120"/>
        <v>226.05108352207364</v>
      </c>
      <c r="BE192" s="1">
        <f t="shared" si="121"/>
        <v>303.09024743489778</v>
      </c>
      <c r="BF192" s="1">
        <f t="shared" si="122"/>
        <v>372.12678241386965</v>
      </c>
      <c r="BG192" s="1">
        <f t="shared" si="123"/>
        <v>9.7581373752406186</v>
      </c>
      <c r="BH192" s="1">
        <f t="shared" si="124"/>
        <v>4.6556038918881777</v>
      </c>
      <c r="BI192" s="1">
        <f t="shared" si="125"/>
        <v>6.6984485531290527</v>
      </c>
      <c r="BJ192" s="1">
        <f t="shared" si="126"/>
        <v>8.9813081086141633</v>
      </c>
      <c r="BK192" s="1">
        <f t="shared" si="127"/>
        <v>11.02703012258443</v>
      </c>
      <c r="BM192" s="1">
        <f t="shared" si="128"/>
        <v>4230.9787383839184</v>
      </c>
      <c r="BN192" s="1">
        <f t="shared" si="161"/>
        <v>329.30573540047129</v>
      </c>
      <c r="BO192" s="1">
        <f t="shared" si="161"/>
        <v>157.11164993859586</v>
      </c>
      <c r="BP192" s="1">
        <f t="shared" si="161"/>
        <v>226.05108352207364</v>
      </c>
      <c r="BQ192" s="1">
        <f t="shared" si="161"/>
        <v>303.09024743489778</v>
      </c>
      <c r="BR192" s="1">
        <f t="shared" si="161"/>
        <v>372.12678241386965</v>
      </c>
      <c r="BS192" s="1">
        <f t="shared" si="129"/>
        <v>7.7832046853124641</v>
      </c>
      <c r="BT192" s="1">
        <f t="shared" si="130"/>
        <v>3.713364203730479</v>
      </c>
      <c r="BU192" s="1">
        <f t="shared" si="131"/>
        <v>5.3427610370932053</v>
      </c>
      <c r="BV192" s="1">
        <f t="shared" si="132"/>
        <v>7.1635965618363606</v>
      </c>
      <c r="BW192" s="1">
        <f t="shared" si="133"/>
        <v>8.795288405443717</v>
      </c>
    </row>
    <row r="193" spans="1:75">
      <c r="A193" s="53"/>
      <c r="B193" s="53"/>
      <c r="C193" s="53"/>
      <c r="D193" s="55"/>
      <c r="E193" s="55"/>
      <c r="P193" s="1">
        <v>1.5</v>
      </c>
      <c r="Q193" s="1">
        <f t="shared" si="111"/>
        <v>1381.574494786071</v>
      </c>
      <c r="R193" s="14">
        <v>18.2</v>
      </c>
      <c r="S193" s="1">
        <f t="shared" si="155"/>
        <v>61.55</v>
      </c>
      <c r="T193" s="1">
        <f t="shared" si="156"/>
        <v>18.718</v>
      </c>
      <c r="U193" s="1">
        <f t="shared" si="157"/>
        <v>1.7160000000000011</v>
      </c>
      <c r="V193" s="1">
        <v>0</v>
      </c>
      <c r="W193" s="14">
        <f t="shared" si="160"/>
        <v>81.984000000000009</v>
      </c>
      <c r="Y193" s="1">
        <f t="shared" si="112"/>
        <v>75.075624512099907</v>
      </c>
      <c r="Z193" s="1">
        <f t="shared" si="113"/>
        <v>22.831284153005463</v>
      </c>
      <c r="AA193" s="1">
        <f t="shared" si="114"/>
        <v>2.0930913348946145</v>
      </c>
      <c r="AB193" s="1">
        <f t="shared" si="115"/>
        <v>0</v>
      </c>
      <c r="AC193" s="14">
        <f t="shared" si="116"/>
        <v>99.999999999999972</v>
      </c>
      <c r="AD193" s="1">
        <f t="shared" si="134"/>
        <v>4.030196511646239E-2</v>
      </c>
      <c r="AE193" s="1">
        <f t="shared" si="135"/>
        <v>0.31529472079976462</v>
      </c>
      <c r="AF193" s="1">
        <f t="shared" si="136"/>
        <v>0.10467959997530986</v>
      </c>
      <c r="AG193" s="1">
        <f t="shared" si="137"/>
        <v>0.32030755214355122</v>
      </c>
      <c r="AH193" s="1">
        <f t="shared" si="138"/>
        <v>0.19845943161988103</v>
      </c>
      <c r="AI193" s="1">
        <f t="shared" si="139"/>
        <v>0.12355222141826933</v>
      </c>
      <c r="AJ193" s="1">
        <f t="shared" si="140"/>
        <v>7.7254967064498997E-2</v>
      </c>
      <c r="AL193" s="1">
        <f t="shared" si="153"/>
        <v>952.63991181704444</v>
      </c>
      <c r="AM193" s="1">
        <f t="shared" si="154"/>
        <v>4212.9658876884969</v>
      </c>
      <c r="AN193" s="1">
        <f t="shared" si="141"/>
        <v>39.38307001394665</v>
      </c>
      <c r="AO193" s="1">
        <f t="shared" si="142"/>
        <v>33.777750683966197</v>
      </c>
      <c r="AP193" s="1">
        <f t="shared" si="143"/>
        <v>224.3158391092677</v>
      </c>
      <c r="AQ193" s="1">
        <f t="shared" si="144"/>
        <v>328.72886783843171</v>
      </c>
      <c r="AR193" s="1">
        <f t="shared" si="145"/>
        <v>192.33546201419051</v>
      </c>
      <c r="AS193" s="1">
        <f t="shared" si="146"/>
        <v>157.30518736758265</v>
      </c>
      <c r="AT193" s="1">
        <f t="shared" si="147"/>
        <v>233.36998952376234</v>
      </c>
      <c r="AU193" s="1">
        <f t="shared" si="148"/>
        <v>226.09129729131368</v>
      </c>
      <c r="AV193" s="1">
        <f t="shared" si="149"/>
        <v>236.88898943208991</v>
      </c>
      <c r="AW193" s="1">
        <f t="shared" si="150"/>
        <v>302.72650425905817</v>
      </c>
      <c r="AX193" s="1">
        <f t="shared" si="151"/>
        <v>181.87566247339919</v>
      </c>
      <c r="AY193" s="1">
        <f t="shared" si="152"/>
        <v>371.08144659002096</v>
      </c>
      <c r="BA193" s="1">
        <f t="shared" si="117"/>
        <v>33.777750683966197</v>
      </c>
      <c r="BB193" s="1">
        <f t="shared" si="118"/>
        <v>328.72886783843171</v>
      </c>
      <c r="BC193" s="1">
        <f t="shared" si="119"/>
        <v>157.30518736758265</v>
      </c>
      <c r="BD193" s="1">
        <f t="shared" si="120"/>
        <v>226.09129729131368</v>
      </c>
      <c r="BE193" s="1">
        <f t="shared" si="121"/>
        <v>302.72650425905817</v>
      </c>
      <c r="BF193" s="1">
        <f t="shared" si="122"/>
        <v>371.08144659002096</v>
      </c>
      <c r="BG193" s="1">
        <f t="shared" si="123"/>
        <v>9.7321124462699782</v>
      </c>
      <c r="BH193" s="1">
        <f t="shared" si="124"/>
        <v>4.6570652036416718</v>
      </c>
      <c r="BI193" s="1">
        <f t="shared" si="125"/>
        <v>6.6934977230036781</v>
      </c>
      <c r="BJ193" s="1">
        <f t="shared" si="126"/>
        <v>8.9623050122978736</v>
      </c>
      <c r="BK193" s="1">
        <f t="shared" si="127"/>
        <v>10.985972691371893</v>
      </c>
      <c r="BM193" s="1">
        <f t="shared" si="128"/>
        <v>4212.9658876884969</v>
      </c>
      <c r="BN193" s="1">
        <f t="shared" si="161"/>
        <v>328.72886783843171</v>
      </c>
      <c r="BO193" s="1">
        <f t="shared" si="161"/>
        <v>157.30518736758265</v>
      </c>
      <c r="BP193" s="1">
        <f t="shared" si="161"/>
        <v>226.09129729131368</v>
      </c>
      <c r="BQ193" s="1">
        <f t="shared" si="161"/>
        <v>302.72650425905817</v>
      </c>
      <c r="BR193" s="1">
        <f t="shared" si="161"/>
        <v>371.08144659002096</v>
      </c>
      <c r="BS193" s="1">
        <f t="shared" si="129"/>
        <v>7.8027896878793248</v>
      </c>
      <c r="BT193" s="1">
        <f t="shared" si="130"/>
        <v>3.7338348223343996</v>
      </c>
      <c r="BU193" s="1">
        <f t="shared" si="131"/>
        <v>5.3665589354050489</v>
      </c>
      <c r="BV193" s="1">
        <f t="shared" si="132"/>
        <v>7.1855911566650095</v>
      </c>
      <c r="BW193" s="1">
        <f t="shared" si="133"/>
        <v>8.8080809691440436</v>
      </c>
    </row>
    <row r="194" spans="1:75">
      <c r="A194" s="53"/>
      <c r="B194" s="53"/>
      <c r="C194" s="53"/>
      <c r="D194" s="55"/>
      <c r="E194" s="55"/>
      <c r="P194" s="1">
        <v>1.5</v>
      </c>
      <c r="Q194" s="1">
        <f t="shared" si="111"/>
        <v>1382.0092773947665</v>
      </c>
      <c r="R194" s="14">
        <v>18.3</v>
      </c>
      <c r="S194" s="1">
        <f t="shared" si="155"/>
        <v>61.575000000000003</v>
      </c>
      <c r="T194" s="1">
        <f t="shared" si="156"/>
        <v>18.667000000000002</v>
      </c>
      <c r="U194" s="1">
        <f t="shared" si="157"/>
        <v>1.6539999999999999</v>
      </c>
      <c r="V194" s="1">
        <v>0</v>
      </c>
      <c r="W194" s="14">
        <f t="shared" si="160"/>
        <v>81.896000000000001</v>
      </c>
      <c r="Y194" s="1">
        <f t="shared" si="112"/>
        <v>75.186822311223992</v>
      </c>
      <c r="Z194" s="1">
        <f t="shared" si="113"/>
        <v>22.793543030184626</v>
      </c>
      <c r="AA194" s="1">
        <f t="shared" si="114"/>
        <v>2.019634658591384</v>
      </c>
      <c r="AB194" s="1">
        <f t="shared" si="115"/>
        <v>0</v>
      </c>
      <c r="AC194" s="14">
        <f t="shared" si="116"/>
        <v>100</v>
      </c>
      <c r="AD194" s="1">
        <f t="shared" si="134"/>
        <v>4.0014096614906298E-2</v>
      </c>
      <c r="AE194" s="1">
        <f t="shared" si="135"/>
        <v>0.31370560065900061</v>
      </c>
      <c r="AF194" s="1">
        <f t="shared" si="136"/>
        <v>0.10428642393522415</v>
      </c>
      <c r="AG194" s="1">
        <f t="shared" si="137"/>
        <v>0.31885285221005527</v>
      </c>
      <c r="AH194" s="1">
        <f t="shared" si="138"/>
        <v>0.1976288646106969</v>
      </c>
      <c r="AI194" s="1">
        <f t="shared" si="139"/>
        <v>0.12307507478653448</v>
      </c>
      <c r="AJ194" s="1">
        <f t="shared" si="140"/>
        <v>7.6979051006612453E-2</v>
      </c>
      <c r="AL194" s="1">
        <f t="shared" si="153"/>
        <v>932.07612023721492</v>
      </c>
      <c r="AM194" s="1">
        <f t="shared" si="154"/>
        <v>4195.0375283035173</v>
      </c>
      <c r="AN194" s="1">
        <f t="shared" si="141"/>
        <v>39.477185958407915</v>
      </c>
      <c r="AO194" s="1">
        <f t="shared" si="142"/>
        <v>33.808895139017785</v>
      </c>
      <c r="AP194" s="1">
        <f t="shared" si="143"/>
        <v>222.82161135493075</v>
      </c>
      <c r="AQ194" s="1">
        <f t="shared" si="144"/>
        <v>328.15013966092619</v>
      </c>
      <c r="AR194" s="1">
        <f t="shared" si="145"/>
        <v>192.71055528528254</v>
      </c>
      <c r="AS194" s="1">
        <f t="shared" si="146"/>
        <v>157.49865932341706</v>
      </c>
      <c r="AT194" s="1">
        <f t="shared" si="147"/>
        <v>233.19456369738717</v>
      </c>
      <c r="AU194" s="1">
        <f t="shared" si="148"/>
        <v>226.13011295473484</v>
      </c>
      <c r="AV194" s="1">
        <f t="shared" si="149"/>
        <v>235.7543274149341</v>
      </c>
      <c r="AW194" s="1">
        <f t="shared" si="150"/>
        <v>302.36053607958206</v>
      </c>
      <c r="AX194" s="1">
        <f t="shared" si="151"/>
        <v>179.88819964405968</v>
      </c>
      <c r="AY194" s="1">
        <f t="shared" si="152"/>
        <v>370.0366747487862</v>
      </c>
      <c r="BA194" s="1">
        <f t="shared" si="117"/>
        <v>33.808895139017785</v>
      </c>
      <c r="BB194" s="1">
        <f t="shared" si="118"/>
        <v>328.15013966092619</v>
      </c>
      <c r="BC194" s="1">
        <f t="shared" si="119"/>
        <v>157.49865932341706</v>
      </c>
      <c r="BD194" s="1">
        <f t="shared" si="120"/>
        <v>226.13011295473484</v>
      </c>
      <c r="BE194" s="1">
        <f t="shared" si="121"/>
        <v>302.36053607958206</v>
      </c>
      <c r="BF194" s="1">
        <f t="shared" si="122"/>
        <v>370.0366747487862</v>
      </c>
      <c r="BG194" s="1">
        <f t="shared" si="123"/>
        <v>9.706029679811051</v>
      </c>
      <c r="BH194" s="1">
        <f t="shared" si="124"/>
        <v>4.6584976727515945</v>
      </c>
      <c r="BI194" s="1">
        <f t="shared" si="125"/>
        <v>6.6884798223934023</v>
      </c>
      <c r="BJ194" s="1">
        <f t="shared" si="126"/>
        <v>8.943224404001219</v>
      </c>
      <c r="BK194" s="1">
        <f t="shared" si="127"/>
        <v>10.944950233577391</v>
      </c>
      <c r="BM194" s="1">
        <f t="shared" si="128"/>
        <v>4195.0375283035173</v>
      </c>
      <c r="BN194" s="1">
        <f t="shared" si="161"/>
        <v>328.15013966092619</v>
      </c>
      <c r="BO194" s="1">
        <f t="shared" si="161"/>
        <v>157.49865932341706</v>
      </c>
      <c r="BP194" s="1">
        <f t="shared" si="161"/>
        <v>226.13011295473484</v>
      </c>
      <c r="BQ194" s="1">
        <f t="shared" si="161"/>
        <v>302.36053607958206</v>
      </c>
      <c r="BR194" s="1">
        <f t="shared" si="161"/>
        <v>370.0366747487862</v>
      </c>
      <c r="BS194" s="1">
        <f t="shared" si="129"/>
        <v>7.8223409790002734</v>
      </c>
      <c r="BT194" s="1">
        <f t="shared" si="130"/>
        <v>3.7544040610075271</v>
      </c>
      <c r="BU194" s="1">
        <f t="shared" si="131"/>
        <v>5.3904193092208725</v>
      </c>
      <c r="BV194" s="1">
        <f t="shared" si="132"/>
        <v>7.2075764290446607</v>
      </c>
      <c r="BW194" s="1">
        <f t="shared" si="133"/>
        <v>8.8208191762811197</v>
      </c>
    </row>
    <row r="195" spans="1:75">
      <c r="A195" s="53"/>
      <c r="B195" s="53"/>
      <c r="C195" s="53"/>
      <c r="D195" s="55"/>
      <c r="E195" s="55"/>
      <c r="P195" s="1">
        <v>1.5</v>
      </c>
      <c r="Q195" s="1">
        <f t="shared" si="111"/>
        <v>1382.4440600034623</v>
      </c>
      <c r="R195" s="14">
        <v>18.399999999999999</v>
      </c>
      <c r="S195" s="1">
        <f t="shared" si="155"/>
        <v>61.6</v>
      </c>
      <c r="T195" s="1">
        <f t="shared" si="156"/>
        <v>18.616</v>
      </c>
      <c r="U195" s="1">
        <f t="shared" si="157"/>
        <v>1.5920000000000005</v>
      </c>
      <c r="V195" s="1">
        <v>0</v>
      </c>
      <c r="W195" s="14">
        <f t="shared" si="160"/>
        <v>81.808000000000007</v>
      </c>
      <c r="Y195" s="1">
        <f t="shared" si="112"/>
        <v>75.298259338939957</v>
      </c>
      <c r="Z195" s="1">
        <f t="shared" si="113"/>
        <v>22.755720711910811</v>
      </c>
      <c r="AA195" s="1">
        <f t="shared" si="114"/>
        <v>1.9460199491492278</v>
      </c>
      <c r="AB195" s="1">
        <f t="shared" si="115"/>
        <v>0</v>
      </c>
      <c r="AC195" s="14">
        <f t="shared" si="116"/>
        <v>100</v>
      </c>
      <c r="AD195" s="1">
        <f t="shared" si="134"/>
        <v>3.9725608799147771E-2</v>
      </c>
      <c r="AE195" s="1">
        <f t="shared" si="135"/>
        <v>0.31211306171879416</v>
      </c>
      <c r="AF195" s="1">
        <f t="shared" si="136"/>
        <v>0.10389240202452604</v>
      </c>
      <c r="AG195" s="1">
        <f t="shared" si="137"/>
        <v>0.3173950226659063</v>
      </c>
      <c r="AH195" s="1">
        <f t="shared" si="138"/>
        <v>0.19679651073722534</v>
      </c>
      <c r="AI195" s="1">
        <f t="shared" si="139"/>
        <v>0.12259690163163336</v>
      </c>
      <c r="AJ195" s="1">
        <f t="shared" si="140"/>
        <v>7.6702541348757827E-2</v>
      </c>
      <c r="AL195" s="1">
        <f t="shared" si="153"/>
        <v>911.78694614600681</v>
      </c>
      <c r="AM195" s="1">
        <f t="shared" si="154"/>
        <v>4177.1937751396181</v>
      </c>
      <c r="AN195" s="1">
        <f t="shared" si="141"/>
        <v>39.572063280920176</v>
      </c>
      <c r="AO195" s="1">
        <f t="shared" si="142"/>
        <v>33.840216705006391</v>
      </c>
      <c r="AP195" s="1">
        <f t="shared" si="143"/>
        <v>221.32969023182454</v>
      </c>
      <c r="AQ195" s="1">
        <f t="shared" si="144"/>
        <v>327.56959374011592</v>
      </c>
      <c r="AR195" s="1">
        <f t="shared" si="145"/>
        <v>193.08830180651233</v>
      </c>
      <c r="AS195" s="1">
        <f t="shared" si="146"/>
        <v>157.69208129343386</v>
      </c>
      <c r="AT195" s="1">
        <f t="shared" si="147"/>
        <v>233.01802618957308</v>
      </c>
      <c r="AU195" s="1">
        <f t="shared" si="148"/>
        <v>226.16754726579373</v>
      </c>
      <c r="AV195" s="1">
        <f t="shared" si="149"/>
        <v>234.61907406883259</v>
      </c>
      <c r="AW195" s="1">
        <f t="shared" si="150"/>
        <v>301.99237595995839</v>
      </c>
      <c r="AX195" s="1">
        <f t="shared" si="151"/>
        <v>177.91285578062437</v>
      </c>
      <c r="AY195" s="1">
        <f t="shared" si="152"/>
        <v>368.99252355874188</v>
      </c>
      <c r="BA195" s="1">
        <f t="shared" si="117"/>
        <v>33.840216705006391</v>
      </c>
      <c r="BB195" s="1">
        <f t="shared" si="118"/>
        <v>327.56959374011592</v>
      </c>
      <c r="BC195" s="1">
        <f t="shared" si="119"/>
        <v>157.69208129343386</v>
      </c>
      <c r="BD195" s="1">
        <f t="shared" si="120"/>
        <v>226.16754726579373</v>
      </c>
      <c r="BE195" s="1">
        <f t="shared" si="121"/>
        <v>301.99237595995839</v>
      </c>
      <c r="BF195" s="1">
        <f t="shared" si="122"/>
        <v>368.99252355874188</v>
      </c>
      <c r="BG195" s="1">
        <f t="shared" si="123"/>
        <v>9.6798905454897568</v>
      </c>
      <c r="BH195" s="1">
        <f t="shared" si="124"/>
        <v>4.6599016391672388</v>
      </c>
      <c r="BI195" s="1">
        <f t="shared" si="125"/>
        <v>6.6833953587635877</v>
      </c>
      <c r="BJ195" s="1">
        <f t="shared" si="126"/>
        <v>8.9240674370528197</v>
      </c>
      <c r="BK195" s="1">
        <f t="shared" si="127"/>
        <v>10.903964557181821</v>
      </c>
      <c r="BM195" s="1">
        <f t="shared" si="128"/>
        <v>4177.1937751396181</v>
      </c>
      <c r="BN195" s="1">
        <f t="shared" si="161"/>
        <v>327.56959374011592</v>
      </c>
      <c r="BO195" s="1">
        <f t="shared" si="161"/>
        <v>157.69208129343386</v>
      </c>
      <c r="BP195" s="1">
        <f t="shared" si="161"/>
        <v>226.16754726579373</v>
      </c>
      <c r="BQ195" s="1">
        <f t="shared" si="161"/>
        <v>301.99237595995839</v>
      </c>
      <c r="BR195" s="1">
        <f t="shared" si="161"/>
        <v>368.99252355874188</v>
      </c>
      <c r="BS195" s="1">
        <f t="shared" si="129"/>
        <v>7.8418577488464072</v>
      </c>
      <c r="BT195" s="1">
        <f t="shared" si="130"/>
        <v>3.7750722083311343</v>
      </c>
      <c r="BU195" s="1">
        <f t="shared" si="131"/>
        <v>5.4143417672366496</v>
      </c>
      <c r="BV195" s="1">
        <f t="shared" si="132"/>
        <v>7.2295515175104521</v>
      </c>
      <c r="BW195" s="1">
        <f t="shared" si="133"/>
        <v>8.8335026676230441</v>
      </c>
    </row>
    <row r="196" spans="1:75">
      <c r="A196" s="53"/>
      <c r="B196" s="53"/>
      <c r="C196" s="53"/>
      <c r="D196" s="55"/>
      <c r="E196" s="55"/>
      <c r="P196" s="1">
        <v>1.5</v>
      </c>
      <c r="Q196" s="1">
        <f t="shared" si="111"/>
        <v>1382.878842612158</v>
      </c>
      <c r="R196" s="14">
        <v>18.5</v>
      </c>
      <c r="S196" s="1">
        <f t="shared" si="155"/>
        <v>61.625</v>
      </c>
      <c r="T196" s="1">
        <f t="shared" si="156"/>
        <v>18.564999999999998</v>
      </c>
      <c r="U196" s="1">
        <f t="shared" si="157"/>
        <v>1.5299999999999994</v>
      </c>
      <c r="V196" s="1">
        <v>0</v>
      </c>
      <c r="W196" s="14">
        <f t="shared" si="160"/>
        <v>81.72</v>
      </c>
      <c r="Y196" s="1">
        <f t="shared" si="112"/>
        <v>75.40993636808615</v>
      </c>
      <c r="Z196" s="1">
        <f t="shared" si="113"/>
        <v>22.717816935878606</v>
      </c>
      <c r="AA196" s="1">
        <f t="shared" si="114"/>
        <v>1.8722466960352415</v>
      </c>
      <c r="AB196" s="1">
        <f t="shared" si="115"/>
        <v>0</v>
      </c>
      <c r="AC196" s="14">
        <f t="shared" si="116"/>
        <v>100</v>
      </c>
      <c r="AD196" s="1">
        <f t="shared" si="134"/>
        <v>3.9436499668465429E-2</v>
      </c>
      <c r="AE196" s="1">
        <f t="shared" si="135"/>
        <v>0.31051709293456592</v>
      </c>
      <c r="AF196" s="1">
        <f t="shared" si="136"/>
        <v>0.10349753151059399</v>
      </c>
      <c r="AG196" s="1">
        <f t="shared" si="137"/>
        <v>0.31593405340076158</v>
      </c>
      <c r="AH196" s="1">
        <f t="shared" si="138"/>
        <v>0.19596236422692409</v>
      </c>
      <c r="AI196" s="1">
        <f t="shared" si="139"/>
        <v>0.12211769863733841</v>
      </c>
      <c r="AJ196" s="1">
        <f t="shared" si="140"/>
        <v>7.6425436173284733E-2</v>
      </c>
      <c r="AL196" s="1">
        <f t="shared" si="153"/>
        <v>891.77109004742897</v>
      </c>
      <c r="AM196" s="1">
        <f t="shared" si="154"/>
        <v>4159.4347335985785</v>
      </c>
      <c r="AN196" s="1">
        <f t="shared" si="141"/>
        <v>39.667712877031413</v>
      </c>
      <c r="AO196" s="1">
        <f t="shared" si="142"/>
        <v>33.871716684314634</v>
      </c>
      <c r="AP196" s="1">
        <f t="shared" si="143"/>
        <v>219.84008753798659</v>
      </c>
      <c r="AQ196" s="1">
        <f t="shared" si="144"/>
        <v>326.98727208496922</v>
      </c>
      <c r="AR196" s="1">
        <f t="shared" si="145"/>
        <v>193.46873541409761</v>
      </c>
      <c r="AS196" s="1">
        <f t="shared" si="146"/>
        <v>157.885468613005</v>
      </c>
      <c r="AT196" s="1">
        <f t="shared" si="147"/>
        <v>232.84036541270902</v>
      </c>
      <c r="AU196" s="1">
        <f t="shared" si="148"/>
        <v>226.20361655307434</v>
      </c>
      <c r="AV196" s="1">
        <f t="shared" si="149"/>
        <v>233.48322924793507</v>
      </c>
      <c r="AW196" s="1">
        <f t="shared" si="150"/>
        <v>301.62205624800151</v>
      </c>
      <c r="AX196" s="1">
        <f t="shared" si="151"/>
        <v>175.9496194167927</v>
      </c>
      <c r="AY196" s="1">
        <f t="shared" si="152"/>
        <v>367.94904840121785</v>
      </c>
      <c r="BA196" s="1">
        <f t="shared" si="117"/>
        <v>33.871716684314634</v>
      </c>
      <c r="BB196" s="1">
        <f t="shared" si="118"/>
        <v>326.98727208496922</v>
      </c>
      <c r="BC196" s="1">
        <f t="shared" si="119"/>
        <v>157.885468613005</v>
      </c>
      <c r="BD196" s="1">
        <f t="shared" si="120"/>
        <v>226.20361655307434</v>
      </c>
      <c r="BE196" s="1">
        <f t="shared" si="121"/>
        <v>301.62205624800151</v>
      </c>
      <c r="BF196" s="1">
        <f t="shared" si="122"/>
        <v>367.94904840121785</v>
      </c>
      <c r="BG196" s="1">
        <f t="shared" si="123"/>
        <v>9.6536964787613186</v>
      </c>
      <c r="BH196" s="1">
        <f t="shared" si="124"/>
        <v>4.661277433455826</v>
      </c>
      <c r="BI196" s="1">
        <f t="shared" si="125"/>
        <v>6.6782448218169304</v>
      </c>
      <c r="BJ196" s="1">
        <f t="shared" si="126"/>
        <v>8.9048352364046881</v>
      </c>
      <c r="BK196" s="1">
        <f t="shared" si="127"/>
        <v>10.863017420419327</v>
      </c>
      <c r="BM196" s="1">
        <f t="shared" si="128"/>
        <v>4159.4347335985785</v>
      </c>
      <c r="BN196" s="1">
        <f t="shared" si="161"/>
        <v>326.98727208496922</v>
      </c>
      <c r="BO196" s="1">
        <f t="shared" si="161"/>
        <v>157.885468613005</v>
      </c>
      <c r="BP196" s="1">
        <f t="shared" si="161"/>
        <v>226.20361655307434</v>
      </c>
      <c r="BQ196" s="1">
        <f t="shared" si="161"/>
        <v>301.62205624800151</v>
      </c>
      <c r="BR196" s="1">
        <f t="shared" si="161"/>
        <v>367.94904840121785</v>
      </c>
      <c r="BS196" s="1">
        <f t="shared" si="129"/>
        <v>7.8613391729330671</v>
      </c>
      <c r="BT196" s="1">
        <f t="shared" si="130"/>
        <v>3.7958395485246315</v>
      </c>
      <c r="BU196" s="1">
        <f t="shared" si="131"/>
        <v>5.4383259034184182</v>
      </c>
      <c r="BV196" s="1">
        <f t="shared" si="132"/>
        <v>7.2515155439655139</v>
      </c>
      <c r="BW196" s="1">
        <f t="shared" si="133"/>
        <v>8.8461310723075801</v>
      </c>
    </row>
    <row r="197" spans="1:75">
      <c r="A197" s="53"/>
      <c r="B197" s="53"/>
      <c r="C197" s="53"/>
      <c r="D197" s="55"/>
      <c r="E197" s="55"/>
      <c r="P197" s="1">
        <v>1.5</v>
      </c>
      <c r="Q197" s="1">
        <f t="shared" si="111"/>
        <v>1383.3136252208535</v>
      </c>
      <c r="R197" s="14">
        <v>18.600000000000001</v>
      </c>
      <c r="S197" s="1">
        <f t="shared" si="155"/>
        <v>61.65</v>
      </c>
      <c r="T197" s="1">
        <f t="shared" si="156"/>
        <v>18.513999999999999</v>
      </c>
      <c r="U197" s="1">
        <f t="shared" si="157"/>
        <v>1.468</v>
      </c>
      <c r="V197" s="1">
        <v>0</v>
      </c>
      <c r="W197" s="14">
        <f t="shared" si="160"/>
        <v>81.632000000000005</v>
      </c>
      <c r="Y197" s="1">
        <f t="shared" si="112"/>
        <v>75.521854174833393</v>
      </c>
      <c r="Z197" s="1">
        <f t="shared" si="113"/>
        <v>22.679831438651505</v>
      </c>
      <c r="AA197" s="1">
        <f t="shared" si="114"/>
        <v>1.7983143865150921</v>
      </c>
      <c r="AB197" s="1">
        <f t="shared" si="115"/>
        <v>0</v>
      </c>
      <c r="AC197" s="14">
        <f t="shared" si="116"/>
        <v>99.999999999999986</v>
      </c>
      <c r="AD197" s="1">
        <f t="shared" si="134"/>
        <v>3.9146767213510743E-2</v>
      </c>
      <c r="AE197" s="1">
        <f t="shared" si="135"/>
        <v>0.30891768321411128</v>
      </c>
      <c r="AF197" s="1">
        <f t="shared" si="136"/>
        <v>0.1031018096490231</v>
      </c>
      <c r="AG197" s="1">
        <f t="shared" si="137"/>
        <v>0.31446993426068226</v>
      </c>
      <c r="AH197" s="1">
        <f t="shared" si="138"/>
        <v>0.19512641928235919</v>
      </c>
      <c r="AI197" s="1">
        <f t="shared" si="139"/>
        <v>0.12163746247312245</v>
      </c>
      <c r="AJ197" s="1">
        <f t="shared" si="140"/>
        <v>7.6147733554273761E-2</v>
      </c>
      <c r="AL197" s="1">
        <f t="shared" si="153"/>
        <v>872.02724526956308</v>
      </c>
      <c r="AM197" s="1">
        <f t="shared" si="154"/>
        <v>4141.7604997903582</v>
      </c>
      <c r="AN197" s="1">
        <f t="shared" si="141"/>
        <v>39.764145868069193</v>
      </c>
      <c r="AO197" s="1">
        <f t="shared" si="142"/>
        <v>33.903396411109014</v>
      </c>
      <c r="AP197" s="1">
        <f t="shared" si="143"/>
        <v>218.35281517239974</v>
      </c>
      <c r="AQ197" s="1">
        <f t="shared" si="144"/>
        <v>326.40321586500914</v>
      </c>
      <c r="AR197" s="1">
        <f t="shared" si="145"/>
        <v>193.85189057518792</v>
      </c>
      <c r="AS197" s="1">
        <f t="shared" si="146"/>
        <v>158.07883647301674</v>
      </c>
      <c r="AT197" s="1">
        <f t="shared" si="147"/>
        <v>232.66156960430504</v>
      </c>
      <c r="AU197" s="1">
        <f t="shared" si="148"/>
        <v>226.23833673076913</v>
      </c>
      <c r="AV197" s="1">
        <f t="shared" si="149"/>
        <v>232.34679282219665</v>
      </c>
      <c r="AW197" s="1">
        <f t="shared" si="150"/>
        <v>301.24960859517461</v>
      </c>
      <c r="AX197" s="1">
        <f t="shared" si="151"/>
        <v>173.99847899414661</v>
      </c>
      <c r="AY197" s="1">
        <f t="shared" si="152"/>
        <v>366.90630340440566</v>
      </c>
      <c r="BA197" s="1">
        <f t="shared" si="117"/>
        <v>33.903396411109014</v>
      </c>
      <c r="BB197" s="1">
        <f t="shared" si="118"/>
        <v>326.40321586500914</v>
      </c>
      <c r="BC197" s="1">
        <f t="shared" si="119"/>
        <v>158.07883647301674</v>
      </c>
      <c r="BD197" s="1">
        <f t="shared" si="120"/>
        <v>226.23833673076913</v>
      </c>
      <c r="BE197" s="1">
        <f t="shared" si="121"/>
        <v>301.24960859517461</v>
      </c>
      <c r="BF197" s="1">
        <f t="shared" si="122"/>
        <v>366.90630340440566</v>
      </c>
      <c r="BG197" s="1">
        <f t="shared" si="123"/>
        <v>9.6274488817308495</v>
      </c>
      <c r="BH197" s="1">
        <f t="shared" si="124"/>
        <v>4.6626253770026285</v>
      </c>
      <c r="BI197" s="1">
        <f t="shared" si="125"/>
        <v>6.6730286838352972</v>
      </c>
      <c r="BJ197" s="1">
        <f t="shared" si="126"/>
        <v>8.885528899295327</v>
      </c>
      <c r="BK197" s="1">
        <f t="shared" si="127"/>
        <v>10.822110532978421</v>
      </c>
      <c r="BM197" s="1">
        <f t="shared" si="128"/>
        <v>4141.7604997903582</v>
      </c>
      <c r="BN197" s="1">
        <f t="shared" si="161"/>
        <v>326.40321586500914</v>
      </c>
      <c r="BO197" s="1">
        <f t="shared" si="161"/>
        <v>158.07883647301674</v>
      </c>
      <c r="BP197" s="1">
        <f t="shared" si="161"/>
        <v>226.23833673076913</v>
      </c>
      <c r="BQ197" s="1">
        <f t="shared" si="161"/>
        <v>301.24960859517461</v>
      </c>
      <c r="BR197" s="1">
        <f t="shared" si="161"/>
        <v>366.90630340440566</v>
      </c>
      <c r="BS197" s="1">
        <f t="shared" si="129"/>
        <v>7.8807844123659629</v>
      </c>
      <c r="BT197" s="1">
        <f t="shared" si="130"/>
        <v>3.8167063614860917</v>
      </c>
      <c r="BU197" s="1">
        <f t="shared" si="131"/>
        <v>5.4623712969936475</v>
      </c>
      <c r="BV197" s="1">
        <f t="shared" si="132"/>
        <v>7.2734676138425396</v>
      </c>
      <c r="BW197" s="1">
        <f t="shared" si="133"/>
        <v>8.8587040081863062</v>
      </c>
    </row>
    <row r="198" spans="1:75">
      <c r="A198" s="53"/>
      <c r="B198" s="53"/>
      <c r="C198" s="53"/>
      <c r="D198" s="55"/>
      <c r="E198" s="55"/>
      <c r="P198" s="1">
        <v>1.5</v>
      </c>
      <c r="Q198" s="1">
        <f t="shared" si="111"/>
        <v>1383.7484078295493</v>
      </c>
      <c r="R198" s="14">
        <v>18.7</v>
      </c>
      <c r="S198" s="1">
        <f t="shared" si="155"/>
        <v>61.674999999999997</v>
      </c>
      <c r="T198" s="1">
        <f t="shared" si="156"/>
        <v>18.463000000000001</v>
      </c>
      <c r="U198" s="1">
        <f t="shared" si="157"/>
        <v>1.4060000000000006</v>
      </c>
      <c r="V198" s="1">
        <v>0</v>
      </c>
      <c r="W198" s="14">
        <f t="shared" si="160"/>
        <v>81.544000000000011</v>
      </c>
      <c r="Y198" s="1">
        <f t="shared" si="112"/>
        <v>75.634013538703016</v>
      </c>
      <c r="Z198" s="1">
        <f t="shared" si="113"/>
        <v>22.64176395565584</v>
      </c>
      <c r="AA198" s="1">
        <f t="shared" si="114"/>
        <v>1.7242225056411267</v>
      </c>
      <c r="AB198" s="1">
        <f t="shared" si="115"/>
        <v>0</v>
      </c>
      <c r="AC198" s="14">
        <f t="shared" si="116"/>
        <v>99.999999999999986</v>
      </c>
      <c r="AD198" s="1">
        <f t="shared" si="134"/>
        <v>3.8856409416261443E-2</v>
      </c>
      <c r="AE198" s="1">
        <f t="shared" si="135"/>
        <v>0.30731482141734451</v>
      </c>
      <c r="AF198" s="1">
        <f t="shared" si="136"/>
        <v>0.10270523368356185</v>
      </c>
      <c r="AG198" s="1">
        <f t="shared" si="137"/>
        <v>0.31300265504789798</v>
      </c>
      <c r="AH198" s="1">
        <f t="shared" si="138"/>
        <v>0.19428867008107095</v>
      </c>
      <c r="AI198" s="1">
        <f t="shared" si="139"/>
        <v>0.12115618979408131</v>
      </c>
      <c r="AJ198" s="1">
        <f t="shared" si="140"/>
        <v>7.5869431557491956E-2</v>
      </c>
      <c r="AL198" s="1">
        <f t="shared" si="153"/>
        <v>852.55409789209</v>
      </c>
      <c r="AM198" s="1">
        <f t="shared" si="154"/>
        <v>4124.1711607427742</v>
      </c>
      <c r="AN198" s="1">
        <f t="shared" si="141"/>
        <v>39.861373607281493</v>
      </c>
      <c r="AO198" s="1">
        <f t="shared" si="142"/>
        <v>33.935257251730263</v>
      </c>
      <c r="AP198" s="1">
        <f t="shared" si="143"/>
        <v>216.86788513622585</v>
      </c>
      <c r="AQ198" s="1">
        <f t="shared" si="144"/>
        <v>325.81746543330451</v>
      </c>
      <c r="AR198" s="1">
        <f t="shared" si="145"/>
        <v>194.23780240338172</v>
      </c>
      <c r="AS198" s="1">
        <f t="shared" si="146"/>
        <v>158.2721999271898</v>
      </c>
      <c r="AT198" s="1">
        <f t="shared" si="147"/>
        <v>232.48162682345065</v>
      </c>
      <c r="AU198" s="1">
        <f t="shared" si="148"/>
        <v>226.27172330880487</v>
      </c>
      <c r="AV198" s="1">
        <f t="shared" si="149"/>
        <v>231.20976467772417</v>
      </c>
      <c r="AW198" s="1">
        <f t="shared" si="150"/>
        <v>300.87506397529518</v>
      </c>
      <c r="AX198" s="1">
        <f t="shared" si="151"/>
        <v>172.05942286122453</v>
      </c>
      <c r="AY198" s="1">
        <f t="shared" si="152"/>
        <v>365.86434147636726</v>
      </c>
      <c r="BA198" s="1">
        <f t="shared" si="117"/>
        <v>33.935257251730263</v>
      </c>
      <c r="BB198" s="1">
        <f t="shared" si="118"/>
        <v>325.81746543330451</v>
      </c>
      <c r="BC198" s="1">
        <f t="shared" si="119"/>
        <v>158.2721999271898</v>
      </c>
      <c r="BD198" s="1">
        <f t="shared" si="120"/>
        <v>226.27172330880487</v>
      </c>
      <c r="BE198" s="1">
        <f t="shared" si="121"/>
        <v>300.87506397529518</v>
      </c>
      <c r="BF198" s="1">
        <f t="shared" si="122"/>
        <v>365.86434147636726</v>
      </c>
      <c r="BG198" s="1">
        <f t="shared" si="123"/>
        <v>9.6011491239451843</v>
      </c>
      <c r="BH198" s="1">
        <f t="shared" si="124"/>
        <v>4.663945782203256</v>
      </c>
      <c r="BI198" s="1">
        <f t="shared" si="125"/>
        <v>6.6677474000073449</v>
      </c>
      <c r="BJ198" s="1">
        <f t="shared" si="126"/>
        <v>8.8661494958890987</v>
      </c>
      <c r="BK198" s="1">
        <f t="shared" si="127"/>
        <v>10.781245557162023</v>
      </c>
      <c r="BM198" s="1">
        <f t="shared" si="128"/>
        <v>4124.1711607427742</v>
      </c>
      <c r="BN198" s="1">
        <f t="shared" si="161"/>
        <v>325.81746543330451</v>
      </c>
      <c r="BO198" s="1">
        <f t="shared" si="161"/>
        <v>158.2721999271898</v>
      </c>
      <c r="BP198" s="1">
        <f t="shared" si="161"/>
        <v>226.27172330880487</v>
      </c>
      <c r="BQ198" s="1">
        <f t="shared" si="161"/>
        <v>300.87506397529518</v>
      </c>
      <c r="BR198" s="1">
        <f t="shared" si="161"/>
        <v>365.86434147636726</v>
      </c>
      <c r="BS198" s="1">
        <f t="shared" si="129"/>
        <v>7.9001926140869454</v>
      </c>
      <c r="BT198" s="1">
        <f t="shared" si="130"/>
        <v>3.8376729228348649</v>
      </c>
      <c r="BU198" s="1">
        <f t="shared" si="131"/>
        <v>5.4864775124428329</v>
      </c>
      <c r="BV198" s="1">
        <f t="shared" si="132"/>
        <v>7.2954068162657624</v>
      </c>
      <c r="BW198" s="1">
        <f t="shared" si="133"/>
        <v>8.8712210821646433</v>
      </c>
    </row>
    <row r="199" spans="1:75">
      <c r="A199" s="53"/>
      <c r="B199" s="53"/>
      <c r="C199" s="53"/>
      <c r="D199" s="55"/>
      <c r="E199" s="55"/>
      <c r="P199" s="1">
        <v>1.5</v>
      </c>
      <c r="Q199" s="1">
        <f t="shared" si="111"/>
        <v>1384.1831904382448</v>
      </c>
      <c r="R199" s="14">
        <v>18.8</v>
      </c>
      <c r="S199" s="1">
        <f t="shared" si="155"/>
        <v>61.7</v>
      </c>
      <c r="T199" s="1">
        <f t="shared" si="156"/>
        <v>18.411999999999999</v>
      </c>
      <c r="U199" s="1">
        <f t="shared" si="157"/>
        <v>1.3439999999999994</v>
      </c>
      <c r="V199" s="1">
        <v>0</v>
      </c>
      <c r="W199" s="14">
        <f t="shared" si="160"/>
        <v>81.455999999999989</v>
      </c>
      <c r="Y199" s="1">
        <f t="shared" si="112"/>
        <v>75.746415242584959</v>
      </c>
      <c r="Z199" s="1">
        <f t="shared" si="113"/>
        <v>22.603614221174624</v>
      </c>
      <c r="AA199" s="1">
        <f t="shared" si="114"/>
        <v>1.6499705362404238</v>
      </c>
      <c r="AB199" s="1">
        <f t="shared" si="115"/>
        <v>0</v>
      </c>
      <c r="AC199" s="14">
        <f t="shared" si="116"/>
        <v>100</v>
      </c>
      <c r="AD199" s="1">
        <f t="shared" si="134"/>
        <v>3.8565424249974688E-2</v>
      </c>
      <c r="AE199" s="1">
        <f t="shared" si="135"/>
        <v>0.30570849635603958</v>
      </c>
      <c r="AF199" s="1">
        <f t="shared" si="136"/>
        <v>0.10230780084604793</v>
      </c>
      <c r="AG199" s="1">
        <f t="shared" si="137"/>
        <v>0.31153220552057032</v>
      </c>
      <c r="AH199" s="1">
        <f t="shared" si="138"/>
        <v>0.19344911077543894</v>
      </c>
      <c r="AI199" s="1">
        <f t="shared" si="139"/>
        <v>0.12067387724085647</v>
      </c>
      <c r="AJ199" s="1">
        <f t="shared" si="140"/>
        <v>7.5590528240347829E-2</v>
      </c>
      <c r="AL199" s="1">
        <f t="shared" si="153"/>
        <v>833.35032667265614</v>
      </c>
      <c r="AM199" s="1">
        <f t="shared" si="154"/>
        <v>4106.6667946041034</v>
      </c>
      <c r="AN199" s="1">
        <f t="shared" si="141"/>
        <v>39.959407686184797</v>
      </c>
      <c r="AO199" s="1">
        <f t="shared" si="142"/>
        <v>33.967300605105017</v>
      </c>
      <c r="AP199" s="1">
        <f t="shared" si="143"/>
        <v>215.38530953406192</v>
      </c>
      <c r="AQ199" s="1">
        <f t="shared" si="144"/>
        <v>325.23006034873407</v>
      </c>
      <c r="AR199" s="1">
        <f t="shared" si="145"/>
        <v>194.62650667471863</v>
      </c>
      <c r="AS199" s="1">
        <f t="shared" si="146"/>
        <v>158.46557389925113</v>
      </c>
      <c r="AT199" s="1">
        <f t="shared" si="147"/>
        <v>232.3005249471824</v>
      </c>
      <c r="AU199" s="1">
        <f t="shared" si="148"/>
        <v>226.30379140262602</v>
      </c>
      <c r="AV199" s="1">
        <f t="shared" si="149"/>
        <v>230.07214471712842</v>
      </c>
      <c r="AW199" s="1">
        <f t="shared" si="150"/>
        <v>300.49845270264535</v>
      </c>
      <c r="AX199" s="1">
        <f t="shared" si="151"/>
        <v>170.13243927258452</v>
      </c>
      <c r="AY199" s="1">
        <f t="shared" si="152"/>
        <v>364.82321433698542</v>
      </c>
      <c r="BA199" s="1">
        <f t="shared" si="117"/>
        <v>33.967300605105017</v>
      </c>
      <c r="BB199" s="1">
        <f t="shared" si="118"/>
        <v>325.23006034873407</v>
      </c>
      <c r="BC199" s="1">
        <f t="shared" si="119"/>
        <v>158.46557389925113</v>
      </c>
      <c r="BD199" s="1">
        <f t="shared" si="120"/>
        <v>226.30379140262602</v>
      </c>
      <c r="BE199" s="1">
        <f t="shared" si="121"/>
        <v>300.49845270264535</v>
      </c>
      <c r="BF199" s="1">
        <f t="shared" si="122"/>
        <v>364.82321433698542</v>
      </c>
      <c r="BG199" s="1">
        <f t="shared" si="123"/>
        <v>9.5747985431569607</v>
      </c>
      <c r="BH199" s="1">
        <f t="shared" si="124"/>
        <v>4.6652389526483304</v>
      </c>
      <c r="BI199" s="1">
        <f t="shared" si="125"/>
        <v>6.6624014087423342</v>
      </c>
      <c r="BJ199" s="1">
        <f t="shared" si="126"/>
        <v>8.8466980698926303</v>
      </c>
      <c r="BK199" s="1">
        <f t="shared" si="127"/>
        <v>10.740424109007808</v>
      </c>
      <c r="BM199" s="1">
        <f t="shared" si="128"/>
        <v>4106.6667946041034</v>
      </c>
      <c r="BN199" s="1">
        <f t="shared" si="161"/>
        <v>325.23006034873407</v>
      </c>
      <c r="BO199" s="1">
        <f t="shared" si="161"/>
        <v>158.46557389925113</v>
      </c>
      <c r="BP199" s="1">
        <f t="shared" si="161"/>
        <v>226.30379140262602</v>
      </c>
      <c r="BQ199" s="1">
        <f t="shared" si="161"/>
        <v>300.49845270264535</v>
      </c>
      <c r="BR199" s="1">
        <f t="shared" si="161"/>
        <v>364.82321433698542</v>
      </c>
      <c r="BS199" s="1">
        <f t="shared" si="129"/>
        <v>7.9195629111196819</v>
      </c>
      <c r="BT199" s="1">
        <f t="shared" si="130"/>
        <v>3.8587395039564623</v>
      </c>
      <c r="BU199" s="1">
        <f t="shared" si="131"/>
        <v>5.5106440994914578</v>
      </c>
      <c r="BV199" s="1">
        <f t="shared" si="132"/>
        <v>7.3173322242135885</v>
      </c>
      <c r="BW199" s="1">
        <f t="shared" si="133"/>
        <v>8.8836818905380799</v>
      </c>
    </row>
    <row r="200" spans="1:75">
      <c r="A200" s="53"/>
      <c r="B200" s="53"/>
      <c r="C200" s="53"/>
      <c r="D200" s="55"/>
      <c r="E200" s="55"/>
      <c r="P200" s="1">
        <v>1.5</v>
      </c>
      <c r="Q200" s="1">
        <f t="shared" si="111"/>
        <v>1384.6179730469405</v>
      </c>
      <c r="R200" s="14">
        <v>18.899999999999999</v>
      </c>
      <c r="S200" s="1">
        <f t="shared" si="155"/>
        <v>61.725000000000001</v>
      </c>
      <c r="T200" s="1">
        <f t="shared" si="156"/>
        <v>18.361000000000001</v>
      </c>
      <c r="U200" s="1">
        <f t="shared" si="157"/>
        <v>1.2820000000000018</v>
      </c>
      <c r="V200" s="1">
        <v>0</v>
      </c>
      <c r="W200" s="14">
        <f t="shared" si="160"/>
        <v>81.367999999999995</v>
      </c>
      <c r="Y200" s="1">
        <f t="shared" si="112"/>
        <v>75.859060072755881</v>
      </c>
      <c r="Z200" s="1">
        <f t="shared" si="113"/>
        <v>22.565381968341367</v>
      </c>
      <c r="AA200" s="1">
        <f t="shared" si="114"/>
        <v>1.5755579589027651</v>
      </c>
      <c r="AB200" s="1">
        <f t="shared" si="115"/>
        <v>0</v>
      </c>
      <c r="AC200" s="14">
        <f t="shared" si="116"/>
        <v>100.00000000000001</v>
      </c>
      <c r="AD200" s="1">
        <f t="shared" si="134"/>
        <v>3.8273809679139868E-2</v>
      </c>
      <c r="AE200" s="1">
        <f t="shared" si="135"/>
        <v>0.3040986967935696</v>
      </c>
      <c r="AF200" s="1">
        <f t="shared" si="136"/>
        <v>0.10190950835634396</v>
      </c>
      <c r="AG200" s="1">
        <f t="shared" si="137"/>
        <v>0.31005857539255433</v>
      </c>
      <c r="AH200" s="1">
        <f t="shared" si="138"/>
        <v>0.19260773549254576</v>
      </c>
      <c r="AI200" s="1">
        <f t="shared" si="139"/>
        <v>0.12019052143955661</v>
      </c>
      <c r="AJ200" s="1">
        <f t="shared" si="140"/>
        <v>7.5311021651846208E-2</v>
      </c>
      <c r="AL200" s="1">
        <f t="shared" si="153"/>
        <v>814.41460297206061</v>
      </c>
      <c r="AM200" s="1">
        <f t="shared" si="154"/>
        <v>4089.247470838855</v>
      </c>
      <c r="AN200" s="1">
        <f t="shared" si="141"/>
        <v>40.058259941127488</v>
      </c>
      <c r="AO200" s="1">
        <f t="shared" si="142"/>
        <v>33.999527903179207</v>
      </c>
      <c r="AP200" s="1">
        <f t="shared" si="143"/>
        <v>213.90510057521703</v>
      </c>
      <c r="AQ200" s="1">
        <f t="shared" si="144"/>
        <v>324.64103939755148</v>
      </c>
      <c r="AR200" s="1">
        <f t="shared" si="145"/>
        <v>195.0180398441621</v>
      </c>
      <c r="AS200" s="1">
        <f t="shared" si="146"/>
        <v>158.65897318996494</v>
      </c>
      <c r="AT200" s="1">
        <f t="shared" si="147"/>
        <v>232.11825166675803</v>
      </c>
      <c r="AU200" s="1">
        <f t="shared" si="148"/>
        <v>226.33455574264789</v>
      </c>
      <c r="AV200" s="1">
        <f t="shared" si="149"/>
        <v>228.93393285988574</v>
      </c>
      <c r="AW200" s="1">
        <f t="shared" si="150"/>
        <v>300.11980444950905</v>
      </c>
      <c r="AX200" s="1">
        <f t="shared" si="151"/>
        <v>168.21751638785261</v>
      </c>
      <c r="AY200" s="1">
        <f t="shared" si="152"/>
        <v>363.7829725488948</v>
      </c>
      <c r="BA200" s="1">
        <f t="shared" si="117"/>
        <v>33.999527903179207</v>
      </c>
      <c r="BB200" s="1">
        <f t="shared" si="118"/>
        <v>324.64103939755148</v>
      </c>
      <c r="BC200" s="1">
        <f t="shared" si="119"/>
        <v>158.65897318996494</v>
      </c>
      <c r="BD200" s="1">
        <f t="shared" si="120"/>
        <v>226.33455574264789</v>
      </c>
      <c r="BE200" s="1">
        <f t="shared" si="121"/>
        <v>300.11980444950905</v>
      </c>
      <c r="BF200" s="1">
        <f t="shared" si="122"/>
        <v>363.7829725488948</v>
      </c>
      <c r="BG200" s="1">
        <f t="shared" si="123"/>
        <v>9.5483984460618103</v>
      </c>
      <c r="BH200" s="1">
        <f t="shared" si="124"/>
        <v>4.66650518330077</v>
      </c>
      <c r="BI200" s="1">
        <f t="shared" si="125"/>
        <v>6.6569911319705106</v>
      </c>
      <c r="BJ200" s="1">
        <f t="shared" si="126"/>
        <v>8.8271756391489671</v>
      </c>
      <c r="BK200" s="1">
        <f t="shared" si="127"/>
        <v>10.699647759370166</v>
      </c>
      <c r="BM200" s="1">
        <f t="shared" si="128"/>
        <v>4089.247470838855</v>
      </c>
      <c r="BN200" s="1">
        <f t="shared" si="161"/>
        <v>324.64103939755148</v>
      </c>
      <c r="BO200" s="1">
        <f t="shared" si="161"/>
        <v>158.65897318996494</v>
      </c>
      <c r="BP200" s="1">
        <f t="shared" si="161"/>
        <v>226.33455574264789</v>
      </c>
      <c r="BQ200" s="1">
        <f t="shared" si="161"/>
        <v>300.11980444950905</v>
      </c>
      <c r="BR200" s="1">
        <f t="shared" si="161"/>
        <v>363.7829725488948</v>
      </c>
      <c r="BS200" s="1">
        <f t="shared" si="129"/>
        <v>7.938894422815542</v>
      </c>
      <c r="BT200" s="1">
        <f t="shared" si="130"/>
        <v>3.8799063720498714</v>
      </c>
      <c r="BU200" s="1">
        <f t="shared" si="131"/>
        <v>5.5348705931025091</v>
      </c>
      <c r="BV200" s="1">
        <f t="shared" si="132"/>
        <v>7.3392428946821218</v>
      </c>
      <c r="BW200" s="1">
        <f t="shared" si="133"/>
        <v>8.896086019324958</v>
      </c>
    </row>
    <row r="201" spans="1:75">
      <c r="A201" s="53"/>
      <c r="B201" s="53"/>
      <c r="C201" s="53"/>
      <c r="D201" s="55"/>
      <c r="E201" s="55"/>
      <c r="P201" s="1">
        <v>1.5</v>
      </c>
      <c r="Q201" s="1">
        <f t="shared" si="111"/>
        <v>1385.0527556556362</v>
      </c>
      <c r="R201" s="14">
        <v>19</v>
      </c>
      <c r="S201" s="1">
        <f t="shared" si="155"/>
        <v>61.75</v>
      </c>
      <c r="T201" s="1">
        <f t="shared" si="156"/>
        <v>18.310000000000002</v>
      </c>
      <c r="U201" s="1">
        <f t="shared" si="157"/>
        <v>1.2200000000000006</v>
      </c>
      <c r="V201" s="1">
        <v>0</v>
      </c>
      <c r="W201" s="14">
        <f t="shared" si="160"/>
        <v>81.28</v>
      </c>
      <c r="Y201" s="1">
        <f t="shared" si="112"/>
        <v>75.97194881889763</v>
      </c>
      <c r="Z201" s="1">
        <f t="shared" si="113"/>
        <v>22.527066929133859</v>
      </c>
      <c r="AA201" s="1">
        <f t="shared" si="114"/>
        <v>1.5009842519685046</v>
      </c>
      <c r="AB201" s="1">
        <f t="shared" si="115"/>
        <v>0</v>
      </c>
      <c r="AC201" s="14">
        <f t="shared" si="116"/>
        <v>100</v>
      </c>
      <c r="AD201" s="1">
        <f t="shared" si="134"/>
        <v>3.7981563659431179E-2</v>
      </c>
      <c r="AE201" s="1">
        <f t="shared" si="135"/>
        <v>0.3024854114446453</v>
      </c>
      <c r="AF201" s="1">
        <f t="shared" si="136"/>
        <v>0.10151035342227246</v>
      </c>
      <c r="AG201" s="1">
        <f t="shared" si="137"/>
        <v>0.3085817543331586</v>
      </c>
      <c r="AH201" s="1">
        <f t="shared" si="138"/>
        <v>0.19176453833403989</v>
      </c>
      <c r="AI201" s="1">
        <f t="shared" si="139"/>
        <v>0.11970611900167905</v>
      </c>
      <c r="AJ201" s="1">
        <f t="shared" si="140"/>
        <v>7.503090983254268E-2</v>
      </c>
      <c r="AL201" s="1">
        <f t="shared" si="153"/>
        <v>795.745590678182</v>
      </c>
      <c r="AM201" s="1">
        <f t="shared" si="154"/>
        <v>4071.9132504169561</v>
      </c>
      <c r="AN201" s="1">
        <f t="shared" si="141"/>
        <v>40.157942460077727</v>
      </c>
      <c r="AO201" s="1">
        <f t="shared" si="142"/>
        <v>34.031940611373415</v>
      </c>
      <c r="AP201" s="1">
        <f t="shared" si="143"/>
        <v>212.42727057501011</v>
      </c>
      <c r="AQ201" s="1">
        <f t="shared" si="144"/>
        <v>324.05044061427498</v>
      </c>
      <c r="AR201" s="1">
        <f t="shared" si="145"/>
        <v>195.41243906259385</v>
      </c>
      <c r="AS201" s="1">
        <f t="shared" si="146"/>
        <v>158.85241248403142</v>
      </c>
      <c r="AT201" s="1">
        <f t="shared" si="147"/>
        <v>231.93479448383442</v>
      </c>
      <c r="AU201" s="1">
        <f t="shared" si="148"/>
        <v>226.36403068339098</v>
      </c>
      <c r="AV201" s="1">
        <f t="shared" si="149"/>
        <v>227.79512904270709</v>
      </c>
      <c r="AW201" s="1">
        <f t="shared" si="150"/>
        <v>299.73914826315746</v>
      </c>
      <c r="AX201" s="1">
        <f t="shared" si="151"/>
        <v>166.31464227076373</v>
      </c>
      <c r="AY201" s="1">
        <f t="shared" si="152"/>
        <v>362.74366554743091</v>
      </c>
      <c r="BA201" s="1">
        <f t="shared" si="117"/>
        <v>34.031940611373415</v>
      </c>
      <c r="BB201" s="1">
        <f t="shared" si="118"/>
        <v>324.05044061427498</v>
      </c>
      <c r="BC201" s="1">
        <f t="shared" si="119"/>
        <v>158.85241248403142</v>
      </c>
      <c r="BD201" s="1">
        <f t="shared" si="120"/>
        <v>226.36403068339098</v>
      </c>
      <c r="BE201" s="1">
        <f t="shared" si="121"/>
        <v>299.73914826315746</v>
      </c>
      <c r="BF201" s="1">
        <f t="shared" si="122"/>
        <v>362.74366554743091</v>
      </c>
      <c r="BG201" s="1">
        <f t="shared" si="123"/>
        <v>9.5219501090095893</v>
      </c>
      <c r="BH201" s="1">
        <f t="shared" si="124"/>
        <v>4.6677447606659026</v>
      </c>
      <c r="BI201" s="1">
        <f t="shared" si="125"/>
        <v>6.651516975430444</v>
      </c>
      <c r="BJ201" s="1">
        <f t="shared" si="126"/>
        <v>8.8075831962102438</v>
      </c>
      <c r="BK201" s="1">
        <f t="shared" si="127"/>
        <v>10.658918034965147</v>
      </c>
      <c r="BM201" s="1">
        <f t="shared" si="128"/>
        <v>4071.9132504169561</v>
      </c>
      <c r="BN201" s="1">
        <f t="shared" si="161"/>
        <v>324.05044061427498</v>
      </c>
      <c r="BO201" s="1">
        <f t="shared" si="161"/>
        <v>158.85241248403142</v>
      </c>
      <c r="BP201" s="1">
        <f t="shared" si="161"/>
        <v>226.36403068339098</v>
      </c>
      <c r="BQ201" s="1">
        <f t="shared" si="161"/>
        <v>299.73914826315746</v>
      </c>
      <c r="BR201" s="1">
        <f t="shared" si="161"/>
        <v>362.74366554743091</v>
      </c>
      <c r="BS201" s="1">
        <f t="shared" si="129"/>
        <v>7.9581862550999301</v>
      </c>
      <c r="BT201" s="1">
        <f t="shared" si="130"/>
        <v>3.9011737901775101</v>
      </c>
      <c r="BU201" s="1">
        <f t="shared" si="131"/>
        <v>5.5591565134697243</v>
      </c>
      <c r="BV201" s="1">
        <f t="shared" si="132"/>
        <v>7.3611378688498528</v>
      </c>
      <c r="BW201" s="1">
        <f t="shared" si="133"/>
        <v>8.9084330445960926</v>
      </c>
    </row>
    <row r="202" spans="1:75">
      <c r="A202" s="53"/>
      <c r="B202" s="53"/>
      <c r="C202" s="53"/>
      <c r="D202" s="55"/>
      <c r="E202" s="55"/>
      <c r="P202" s="1">
        <v>1.5</v>
      </c>
      <c r="Q202" s="1">
        <f t="shared" si="111"/>
        <v>1385.4875382643318</v>
      </c>
      <c r="R202" s="14">
        <v>19.100000000000001</v>
      </c>
      <c r="S202" s="1">
        <f t="shared" si="155"/>
        <v>61.774999999999999</v>
      </c>
      <c r="T202" s="1">
        <f t="shared" si="156"/>
        <v>18.259</v>
      </c>
      <c r="U202" s="1">
        <f t="shared" si="157"/>
        <v>1.1579999999999995</v>
      </c>
      <c r="V202" s="1">
        <v>0</v>
      </c>
      <c r="W202" s="14">
        <f t="shared" si="160"/>
        <v>81.191999999999993</v>
      </c>
      <c r="Y202" s="1">
        <f t="shared" si="112"/>
        <v>76.085082274115678</v>
      </c>
      <c r="Z202" s="1">
        <f t="shared" si="113"/>
        <v>22.488668834367921</v>
      </c>
      <c r="AA202" s="1">
        <f t="shared" si="114"/>
        <v>1.4262488915164051</v>
      </c>
      <c r="AB202" s="1">
        <f t="shared" si="115"/>
        <v>0</v>
      </c>
      <c r="AC202" s="14">
        <f t="shared" si="116"/>
        <v>100.00000000000001</v>
      </c>
      <c r="AD202" s="1">
        <f t="shared" si="134"/>
        <v>3.768868413765987E-2</v>
      </c>
      <c r="AE202" s="1">
        <f t="shared" si="135"/>
        <v>0.30086862897505151</v>
      </c>
      <c r="AF202" s="1">
        <f t="shared" si="136"/>
        <v>0.10111033323955093</v>
      </c>
      <c r="AG202" s="1">
        <f t="shared" si="137"/>
        <v>0.30710173196690449</v>
      </c>
      <c r="AH202" s="1">
        <f t="shared" si="138"/>
        <v>0.1909195133759985</v>
      </c>
      <c r="AI202" s="1">
        <f t="shared" si="139"/>
        <v>0.11922066652403079</v>
      </c>
      <c r="AJ202" s="1">
        <f t="shared" si="140"/>
        <v>7.4750190814497935E-2</v>
      </c>
      <c r="AL202" s="1">
        <f t="shared" si="153"/>
        <v>777.34194612869385</v>
      </c>
      <c r="AM202" s="1">
        <f t="shared" si="154"/>
        <v>4054.6641859965985</v>
      </c>
      <c r="AN202" s="1">
        <f t="shared" si="141"/>
        <v>40.258467589644297</v>
      </c>
      <c r="AO202" s="1">
        <f t="shared" si="142"/>
        <v>34.064540229060697</v>
      </c>
      <c r="AP202" s="1">
        <f t="shared" si="143"/>
        <v>210.95183195608882</v>
      </c>
      <c r="AQ202" s="1">
        <f t="shared" si="144"/>
        <v>323.45830130192843</v>
      </c>
      <c r="AR202" s="1">
        <f t="shared" si="145"/>
        <v>195.8097421943348</v>
      </c>
      <c r="AS202" s="1">
        <f t="shared" si="146"/>
        <v>159.04590635686023</v>
      </c>
      <c r="AT202" s="1">
        <f t="shared" si="147"/>
        <v>231.75014070654359</v>
      </c>
      <c r="AU202" s="1">
        <f t="shared" si="148"/>
        <v>226.39223021230799</v>
      </c>
      <c r="AV202" s="1">
        <f t="shared" si="149"/>
        <v>226.65573321991434</v>
      </c>
      <c r="AW202" s="1">
        <f t="shared" si="150"/>
        <v>299.35651258230274</v>
      </c>
      <c r="AX202" s="1">
        <f t="shared" si="151"/>
        <v>164.42380488818512</v>
      </c>
      <c r="AY202" s="1">
        <f t="shared" si="152"/>
        <v>361.70534166963375</v>
      </c>
      <c r="BA202" s="1">
        <f t="shared" si="117"/>
        <v>34.064540229060697</v>
      </c>
      <c r="BB202" s="1">
        <f t="shared" si="118"/>
        <v>323.45830130192843</v>
      </c>
      <c r="BC202" s="1">
        <f t="shared" si="119"/>
        <v>159.04590635686023</v>
      </c>
      <c r="BD202" s="1">
        <f t="shared" si="120"/>
        <v>226.39223021230799</v>
      </c>
      <c r="BE202" s="1">
        <f t="shared" si="121"/>
        <v>299.35651258230274</v>
      </c>
      <c r="BF202" s="1">
        <f t="shared" si="122"/>
        <v>361.70534166963375</v>
      </c>
      <c r="BG202" s="1">
        <f t="shared" si="123"/>
        <v>9.4954547786904779</v>
      </c>
      <c r="BH202" s="1">
        <f t="shared" si="124"/>
        <v>4.6689579629545994</v>
      </c>
      <c r="BI202" s="1">
        <f t="shared" si="125"/>
        <v>6.6459793289436853</v>
      </c>
      <c r="BJ202" s="1">
        <f t="shared" si="126"/>
        <v>8.7879217088895167</v>
      </c>
      <c r="BK202" s="1">
        <f t="shared" si="127"/>
        <v>10.618236419379599</v>
      </c>
      <c r="BM202" s="1">
        <f t="shared" si="128"/>
        <v>4054.6641859965985</v>
      </c>
      <c r="BN202" s="1">
        <f t="shared" si="161"/>
        <v>323.45830130192843</v>
      </c>
      <c r="BO202" s="1">
        <f t="shared" si="161"/>
        <v>159.04590635686023</v>
      </c>
      <c r="BP202" s="1">
        <f t="shared" si="161"/>
        <v>226.39223021230799</v>
      </c>
      <c r="BQ202" s="1">
        <f t="shared" si="161"/>
        <v>299.35651258230274</v>
      </c>
      <c r="BR202" s="1">
        <f t="shared" si="161"/>
        <v>361.70534166963375</v>
      </c>
      <c r="BS202" s="1">
        <f t="shared" si="129"/>
        <v>7.9774375007193212</v>
      </c>
      <c r="BT202" s="1">
        <f t="shared" si="130"/>
        <v>3.9225420173179701</v>
      </c>
      <c r="BU202" s="1">
        <f t="shared" si="131"/>
        <v>5.5835013660117179</v>
      </c>
      <c r="BV202" s="1">
        <f t="shared" si="132"/>
        <v>7.3830161722437122</v>
      </c>
      <c r="BW202" s="1">
        <f t="shared" si="133"/>
        <v>8.920722532801566</v>
      </c>
    </row>
    <row r="203" spans="1:75">
      <c r="A203" s="53"/>
      <c r="B203" s="53"/>
      <c r="C203" s="53"/>
      <c r="D203" s="55"/>
      <c r="E203" s="55"/>
      <c r="P203" s="1">
        <v>1.5</v>
      </c>
      <c r="Q203" s="1">
        <f t="shared" si="111"/>
        <v>1385.9223208730275</v>
      </c>
      <c r="R203" s="14">
        <v>19.2</v>
      </c>
      <c r="S203" s="1">
        <f t="shared" si="155"/>
        <v>61.8</v>
      </c>
      <c r="T203" s="1">
        <f t="shared" si="156"/>
        <v>18.207999999999998</v>
      </c>
      <c r="U203" s="1">
        <f t="shared" si="157"/>
        <v>1.0960000000000001</v>
      </c>
      <c r="V203" s="1">
        <v>0</v>
      </c>
      <c r="W203" s="14">
        <f t="shared" si="160"/>
        <v>81.103999999999999</v>
      </c>
      <c r="Y203" s="1">
        <f t="shared" si="112"/>
        <v>76.198461234957591</v>
      </c>
      <c r="Z203" s="1">
        <f t="shared" si="113"/>
        <v>22.450187413691062</v>
      </c>
      <c r="AA203" s="1">
        <f t="shared" si="114"/>
        <v>1.3513513513513515</v>
      </c>
      <c r="AB203" s="1">
        <f t="shared" si="115"/>
        <v>0</v>
      </c>
      <c r="AC203" s="14">
        <f t="shared" si="116"/>
        <v>100</v>
      </c>
      <c r="AD203" s="1">
        <f t="shared" si="134"/>
        <v>3.7395169051726108E-2</v>
      </c>
      <c r="AE203" s="1">
        <f t="shared" si="135"/>
        <v>0.29924833800138084</v>
      </c>
      <c r="AF203" s="1">
        <f t="shared" si="136"/>
        <v>0.10070944499172581</v>
      </c>
      <c r="AG203" s="1">
        <f t="shared" si="137"/>
        <v>0.30561849787328227</v>
      </c>
      <c r="AH203" s="1">
        <f t="shared" si="138"/>
        <v>0.19007265466878784</v>
      </c>
      <c r="AI203" s="1">
        <f t="shared" si="139"/>
        <v>0.11873416058864844</v>
      </c>
      <c r="AJ203" s="1">
        <f t="shared" si="140"/>
        <v>7.4468862621231535E-2</v>
      </c>
      <c r="AL203" s="1">
        <f t="shared" si="153"/>
        <v>759.2023180324594</v>
      </c>
      <c r="AM203" s="1">
        <f t="shared" si="154"/>
        <v>4037.5003221009524</v>
      </c>
      <c r="AN203" s="1">
        <f t="shared" si="141"/>
        <v>40.359847942341034</v>
      </c>
      <c r="AO203" s="1">
        <f t="shared" si="142"/>
        <v>34.09732829006736</v>
      </c>
      <c r="AP203" s="1">
        <f t="shared" si="143"/>
        <v>209.47879724977278</v>
      </c>
      <c r="AQ203" s="1">
        <f t="shared" si="144"/>
        <v>322.86465805165676</v>
      </c>
      <c r="AR203" s="1">
        <f t="shared" si="145"/>
        <v>196.20998783521736</v>
      </c>
      <c r="AS203" s="1">
        <f t="shared" si="146"/>
        <v>159.23946928122669</v>
      </c>
      <c r="AT203" s="1">
        <f t="shared" si="147"/>
        <v>231.56427744546886</v>
      </c>
      <c r="AU203" s="1">
        <f t="shared" si="148"/>
        <v>226.41916795831406</v>
      </c>
      <c r="AV203" s="1">
        <f t="shared" si="149"/>
        <v>225.51574536382722</v>
      </c>
      <c r="AW203" s="1">
        <f t="shared" si="150"/>
        <v>298.97192525303984</v>
      </c>
      <c r="AX203" s="1">
        <f t="shared" si="151"/>
        <v>162.54499210913156</v>
      </c>
      <c r="AY203" s="1">
        <f t="shared" si="152"/>
        <v>360.66804818233948</v>
      </c>
      <c r="BA203" s="1">
        <f t="shared" si="117"/>
        <v>34.09732829006736</v>
      </c>
      <c r="BB203" s="1">
        <f t="shared" si="118"/>
        <v>322.86465805165676</v>
      </c>
      <c r="BC203" s="1">
        <f t="shared" si="119"/>
        <v>159.23946928122669</v>
      </c>
      <c r="BD203" s="1">
        <f t="shared" si="120"/>
        <v>226.41916795831406</v>
      </c>
      <c r="BE203" s="1">
        <f t="shared" si="121"/>
        <v>298.97192525303984</v>
      </c>
      <c r="BF203" s="1">
        <f t="shared" si="122"/>
        <v>360.66804818233948</v>
      </c>
      <c r="BG203" s="1">
        <f t="shared" si="123"/>
        <v>9.468913672796706</v>
      </c>
      <c r="BH203" s="1">
        <f t="shared" si="124"/>
        <v>4.6701450602396193</v>
      </c>
      <c r="BI203" s="1">
        <f t="shared" si="125"/>
        <v>6.6403785666770423</v>
      </c>
      <c r="BJ203" s="1">
        <f t="shared" si="126"/>
        <v>8.7681921207923832</v>
      </c>
      <c r="BK203" s="1">
        <f t="shared" si="127"/>
        <v>10.577604354045622</v>
      </c>
      <c r="BM203" s="1">
        <f t="shared" si="128"/>
        <v>4037.5003221009524</v>
      </c>
      <c r="BN203" s="1">
        <f t="shared" si="161"/>
        <v>322.86465805165676</v>
      </c>
      <c r="BO203" s="1">
        <f t="shared" si="161"/>
        <v>159.23946928122669</v>
      </c>
      <c r="BP203" s="1">
        <f t="shared" si="161"/>
        <v>226.41916795831406</v>
      </c>
      <c r="BQ203" s="1">
        <f t="shared" si="161"/>
        <v>298.97192525303984</v>
      </c>
      <c r="BR203" s="1">
        <f t="shared" si="161"/>
        <v>360.66804818233948</v>
      </c>
      <c r="BS203" s="1">
        <f t="shared" si="129"/>
        <v>7.9966472394892838</v>
      </c>
      <c r="BT203" s="1">
        <f t="shared" si="130"/>
        <v>3.9440113084217634</v>
      </c>
      <c r="BU203" s="1">
        <f t="shared" si="131"/>
        <v>5.6079046413671776</v>
      </c>
      <c r="BV203" s="1">
        <f t="shared" si="132"/>
        <v>7.4048768149067765</v>
      </c>
      <c r="BW203" s="1">
        <f t="shared" si="133"/>
        <v>8.9329540410949697</v>
      </c>
    </row>
    <row r="204" spans="1:75">
      <c r="A204" s="53"/>
      <c r="B204" s="53"/>
      <c r="C204" s="53"/>
      <c r="D204" s="55"/>
      <c r="E204" s="55"/>
      <c r="P204" s="1">
        <v>1.5</v>
      </c>
      <c r="Q204" s="1">
        <f t="shared" si="111"/>
        <v>1386.3571034817232</v>
      </c>
      <c r="R204" s="14">
        <v>19.3</v>
      </c>
      <c r="S204" s="1">
        <f t="shared" si="155"/>
        <v>61.825000000000003</v>
      </c>
      <c r="T204" s="1">
        <f t="shared" si="156"/>
        <v>18.157</v>
      </c>
      <c r="U204" s="1">
        <f t="shared" si="157"/>
        <v>1.0339999999999989</v>
      </c>
      <c r="V204" s="1">
        <v>0</v>
      </c>
      <c r="W204" s="14">
        <f t="shared" si="160"/>
        <v>81.015999999999991</v>
      </c>
      <c r="Y204" s="1">
        <f t="shared" si="112"/>
        <v>76.312086501431821</v>
      </c>
      <c r="Z204" s="1">
        <f t="shared" si="113"/>
        <v>22.411622395576185</v>
      </c>
      <c r="AA204" s="1">
        <f t="shared" si="114"/>
        <v>1.2762911029920003</v>
      </c>
      <c r="AB204" s="1">
        <f t="shared" si="115"/>
        <v>0</v>
      </c>
      <c r="AC204" s="14">
        <f t="shared" si="116"/>
        <v>100.00000000000001</v>
      </c>
      <c r="AD204" s="1">
        <f t="shared" si="134"/>
        <v>3.7101016330570606E-2</v>
      </c>
      <c r="AE204" s="1">
        <f t="shared" si="135"/>
        <v>0.29762452709076725</v>
      </c>
      <c r="AF204" s="1">
        <f t="shared" si="136"/>
        <v>0.10030768585010671</v>
      </c>
      <c r="AG204" s="1">
        <f t="shared" si="137"/>
        <v>0.30413204158650708</v>
      </c>
      <c r="AH204" s="1">
        <f t="shared" si="138"/>
        <v>0.18922395623692453</v>
      </c>
      <c r="AI204" s="1">
        <f t="shared" si="139"/>
        <v>0.11824659776271823</v>
      </c>
      <c r="AJ204" s="1">
        <f t="shared" si="140"/>
        <v>7.4186923267675647E-2</v>
      </c>
      <c r="AL204" s="1">
        <f t="shared" si="153"/>
        <v>741.32534738961931</v>
      </c>
      <c r="AM204" s="1">
        <f t="shared" si="154"/>
        <v>4020.4216952889765</v>
      </c>
      <c r="AN204" s="1">
        <f t="shared" si="141"/>
        <v>40.462096404103747</v>
      </c>
      <c r="AO204" s="1">
        <f t="shared" si="142"/>
        <v>34.130306363197086</v>
      </c>
      <c r="AP204" s="1">
        <f t="shared" si="143"/>
        <v>208.0081790974167</v>
      </c>
      <c r="AQ204" s="1">
        <f t="shared" si="144"/>
        <v>322.26954676173847</v>
      </c>
      <c r="AR204" s="1">
        <f t="shared" si="145"/>
        <v>196.61321533122413</v>
      </c>
      <c r="AS204" s="1">
        <f t="shared" si="146"/>
        <v>159.43311563381735</v>
      </c>
      <c r="AT204" s="1">
        <f t="shared" si="147"/>
        <v>231.3771916095117</v>
      </c>
      <c r="AU204" s="1">
        <f t="shared" si="148"/>
        <v>226.44485720003013</v>
      </c>
      <c r="AV204" s="1">
        <f t="shared" si="149"/>
        <v>224.37516546515644</v>
      </c>
      <c r="AW204" s="1">
        <f t="shared" si="150"/>
        <v>298.58541354429434</v>
      </c>
      <c r="AX204" s="1">
        <f t="shared" si="151"/>
        <v>160.67819170376475</v>
      </c>
      <c r="AY204" s="1">
        <f t="shared" si="152"/>
        <v>359.63183130939348</v>
      </c>
      <c r="BA204" s="1">
        <f t="shared" si="117"/>
        <v>34.130306363197086</v>
      </c>
      <c r="BB204" s="1">
        <f t="shared" si="118"/>
        <v>322.26954676173847</v>
      </c>
      <c r="BC204" s="1">
        <f t="shared" si="119"/>
        <v>159.43311563381735</v>
      </c>
      <c r="BD204" s="1">
        <f t="shared" si="120"/>
        <v>226.44485720003013</v>
      </c>
      <c r="BE204" s="1">
        <f t="shared" si="121"/>
        <v>298.58541354429434</v>
      </c>
      <c r="BF204" s="1">
        <f t="shared" si="122"/>
        <v>359.63183130939348</v>
      </c>
      <c r="BG204" s="1">
        <f t="shared" si="123"/>
        <v>9.4423279806607194</v>
      </c>
      <c r="BH204" s="1">
        <f t="shared" si="124"/>
        <v>4.6713063146053395</v>
      </c>
      <c r="BI204" s="1">
        <f t="shared" si="125"/>
        <v>6.634715047392806</v>
      </c>
      <c r="BJ204" s="1">
        <f t="shared" si="126"/>
        <v>8.7483953518290356</v>
      </c>
      <c r="BK204" s="1">
        <f t="shared" si="127"/>
        <v>10.537023239181545</v>
      </c>
      <c r="BM204" s="1">
        <f t="shared" si="128"/>
        <v>4020.4216952889765</v>
      </c>
      <c r="BN204" s="1">
        <f t="shared" si="161"/>
        <v>322.26954676173847</v>
      </c>
      <c r="BO204" s="1">
        <f t="shared" si="161"/>
        <v>159.43311563381735</v>
      </c>
      <c r="BP204" s="1">
        <f t="shared" si="161"/>
        <v>226.44485720003013</v>
      </c>
      <c r="BQ204" s="1">
        <f t="shared" si="161"/>
        <v>298.58541354429434</v>
      </c>
      <c r="BR204" s="1">
        <f t="shared" si="161"/>
        <v>359.63183130939348</v>
      </c>
      <c r="BS204" s="1">
        <f t="shared" si="129"/>
        <v>8.0158145385436903</v>
      </c>
      <c r="BT204" s="1">
        <f t="shared" si="130"/>
        <v>3.9655819144702371</v>
      </c>
      <c r="BU204" s="1">
        <f t="shared" si="131"/>
        <v>5.6323658153912612</v>
      </c>
      <c r="BV204" s="1">
        <f t="shared" si="132"/>
        <v>7.4267187915677804</v>
      </c>
      <c r="BW204" s="1">
        <f t="shared" si="133"/>
        <v>8.9451271176553568</v>
      </c>
    </row>
    <row r="205" spans="1:75">
      <c r="A205" s="53"/>
      <c r="B205" s="53"/>
      <c r="C205" s="53"/>
      <c r="D205" s="55"/>
      <c r="E205" s="55"/>
      <c r="P205" s="1">
        <v>1.5</v>
      </c>
      <c r="Q205" s="1">
        <f t="shared" ref="Q205:Q252" si="163">$S$3+R205/0.23</f>
        <v>1386.7918860904188</v>
      </c>
      <c r="R205" s="14">
        <v>19.399999999999999</v>
      </c>
      <c r="S205" s="1">
        <f t="shared" si="155"/>
        <v>61.85</v>
      </c>
      <c r="T205" s="1">
        <f t="shared" si="156"/>
        <v>18.106000000000002</v>
      </c>
      <c r="U205" s="1">
        <f t="shared" si="157"/>
        <v>0.97200000000000131</v>
      </c>
      <c r="V205" s="1">
        <v>0</v>
      </c>
      <c r="W205" s="14">
        <f t="shared" si="160"/>
        <v>80.927999999999997</v>
      </c>
      <c r="Y205" s="1">
        <f t="shared" ref="Y205:Y268" si="164">100*S205/W205</f>
        <v>76.425958877026488</v>
      </c>
      <c r="Z205" s="1">
        <f t="shared" ref="Z205:Z268" si="165">100*T205/W205</f>
        <v>22.372973507315148</v>
      </c>
      <c r="AA205" s="1">
        <f t="shared" ref="AA205:AA268" si="166">100*U205/W205</f>
        <v>1.2010676156583646</v>
      </c>
      <c r="AB205" s="1">
        <f t="shared" ref="AB205:AB268" si="167">100*V205/W205</f>
        <v>0</v>
      </c>
      <c r="AC205" s="14">
        <f t="shared" ref="AC205:AC268" si="168">SUM(Y205:AB205)</f>
        <v>100</v>
      </c>
      <c r="AD205" s="1">
        <f t="shared" si="134"/>
        <v>3.6806223894125932E-2</v>
      </c>
      <c r="AE205" s="1">
        <f t="shared" si="135"/>
        <v>0.29599718476061698</v>
      </c>
      <c r="AF205" s="1">
        <f t="shared" si="136"/>
        <v>9.9905052973699573E-2</v>
      </c>
      <c r="AG205" s="1">
        <f t="shared" si="137"/>
        <v>0.30264235259527283</v>
      </c>
      <c r="AH205" s="1">
        <f t="shared" si="138"/>
        <v>0.18837341207893413</v>
      </c>
      <c r="AI205" s="1">
        <f t="shared" si="139"/>
        <v>0.11775797459849516</v>
      </c>
      <c r="AJ205" s="1">
        <f t="shared" si="140"/>
        <v>7.3904370760128263E-2</v>
      </c>
      <c r="AL205" s="1">
        <f t="shared" si="153"/>
        <v>723.70966741034408</v>
      </c>
      <c r="AM205" s="1">
        <f t="shared" si="154"/>
        <v>4003.4283343205302</v>
      </c>
      <c r="AN205" s="1">
        <f t="shared" si="141"/>
        <v>40.565226142070998</v>
      </c>
      <c r="AO205" s="1">
        <f t="shared" si="142"/>
        <v>34.163476052778911</v>
      </c>
      <c r="AP205" s="1">
        <f t="shared" si="143"/>
        <v>206.53999025179931</v>
      </c>
      <c r="AQ205" s="1">
        <f t="shared" si="144"/>
        <v>321.67300265601716</v>
      </c>
      <c r="AR205" s="1">
        <f t="shared" si="145"/>
        <v>197.0194647977186</v>
      </c>
      <c r="AS205" s="1">
        <f t="shared" si="146"/>
        <v>159.62685970167249</v>
      </c>
      <c r="AT205" s="1">
        <f t="shared" si="147"/>
        <v>231.1888699016512</v>
      </c>
      <c r="AU205" s="1">
        <f t="shared" si="148"/>
        <v>226.46931087374981</v>
      </c>
      <c r="AV205" s="1">
        <f t="shared" si="149"/>
        <v>223.2339935334079</v>
      </c>
      <c r="AW205" s="1">
        <f t="shared" si="150"/>
        <v>298.19700416279494</v>
      </c>
      <c r="AX205" s="1">
        <f t="shared" si="151"/>
        <v>158.82339134238134</v>
      </c>
      <c r="AY205" s="1">
        <f t="shared" si="152"/>
        <v>358.59673625801713</v>
      </c>
      <c r="BA205" s="1">
        <f t="shared" ref="BA205:BA268" si="169">AO205</f>
        <v>34.163476052778911</v>
      </c>
      <c r="BB205" s="1">
        <f t="shared" ref="BB205:BB268" si="170">AQ205</f>
        <v>321.67300265601716</v>
      </c>
      <c r="BC205" s="1">
        <f t="shared" ref="BC205:BC268" si="171">AS205</f>
        <v>159.62685970167249</v>
      </c>
      <c r="BD205" s="1">
        <f t="shared" ref="BD205:BD268" si="172">AU205</f>
        <v>226.46931087374981</v>
      </c>
      <c r="BE205" s="1">
        <f t="shared" ref="BE205:BE268" si="173">AW205</f>
        <v>298.19700416279494</v>
      </c>
      <c r="BF205" s="1">
        <f t="shared" ref="BF205:BF268" si="174">AY205</f>
        <v>358.59673625801713</v>
      </c>
      <c r="BG205" s="1">
        <f t="shared" ref="BG205:BG268" si="175">BB205/BA205</f>
        <v>9.4156988638704924</v>
      </c>
      <c r="BH205" s="1">
        <f t="shared" ref="BH205:BH268" si="176">BC205/BA205</f>
        <v>4.6724419802910599</v>
      </c>
      <c r="BI205" s="1">
        <f t="shared" ref="BI205:BI268" si="177">BD205/BA205</f>
        <v>6.6289891146872462</v>
      </c>
      <c r="BJ205" s="1">
        <f t="shared" ref="BJ205:BJ268" si="178">BE205/BA205</f>
        <v>8.7285322987073251</v>
      </c>
      <c r="BK205" s="1">
        <f t="shared" ref="BK205:BK268" si="179">BF205/BA205</f>
        <v>10.496494434700486</v>
      </c>
      <c r="BM205" s="1">
        <f t="shared" ref="BM205:BM268" si="180">AM205</f>
        <v>4003.4283343205302</v>
      </c>
      <c r="BN205" s="1">
        <f t="shared" si="161"/>
        <v>321.67300265601716</v>
      </c>
      <c r="BO205" s="1">
        <f t="shared" si="161"/>
        <v>159.62685970167249</v>
      </c>
      <c r="BP205" s="1">
        <f t="shared" si="161"/>
        <v>226.46931087374981</v>
      </c>
      <c r="BQ205" s="1">
        <f t="shared" si="161"/>
        <v>298.19700416279494</v>
      </c>
      <c r="BR205" s="1">
        <f t="shared" si="161"/>
        <v>358.59673625801713</v>
      </c>
      <c r="BS205" s="1">
        <f t="shared" ref="BS205:BS268" si="181">100*BN205/BM205</f>
        <v>8.034938452585342</v>
      </c>
      <c r="BT205" s="1">
        <f t="shared" ref="BT205:BT268" si="182">100*BO205/BM205</f>
        <v>3.9872540825378526</v>
      </c>
      <c r="BU205" s="1">
        <f t="shared" ref="BU205:BU268" si="183">100*BP205/BM205</f>
        <v>5.6568843491533771</v>
      </c>
      <c r="BV205" s="1">
        <f t="shared" ref="BV205:BV268" si="184">100*BQ205/BM205</f>
        <v>7.4485410818127091</v>
      </c>
      <c r="BW205" s="1">
        <f t="shared" ref="BW205:BW268" si="185">100*BR205/BM205</f>
        <v>8.9572413020071924</v>
      </c>
    </row>
    <row r="206" spans="1:75">
      <c r="A206" s="53"/>
      <c r="B206" s="53"/>
      <c r="C206" s="53"/>
      <c r="D206" s="55"/>
      <c r="E206" s="55"/>
      <c r="P206" s="1">
        <v>1.5</v>
      </c>
      <c r="Q206" s="1">
        <f t="shared" si="163"/>
        <v>1387.2266686991145</v>
      </c>
      <c r="R206" s="14">
        <v>19.5</v>
      </c>
      <c r="S206" s="1">
        <f t="shared" si="155"/>
        <v>61.875</v>
      </c>
      <c r="T206" s="1">
        <f t="shared" si="156"/>
        <v>18.055</v>
      </c>
      <c r="U206" s="1">
        <f t="shared" si="157"/>
        <v>0.91000000000000014</v>
      </c>
      <c r="V206" s="1">
        <v>0</v>
      </c>
      <c r="W206" s="14">
        <f t="shared" si="160"/>
        <v>80.84</v>
      </c>
      <c r="Y206" s="1">
        <f t="shared" si="164"/>
        <v>76.540079168728354</v>
      </c>
      <c r="Z206" s="1">
        <f t="shared" si="165"/>
        <v>22.334240475012368</v>
      </c>
      <c r="AA206" s="1">
        <f t="shared" si="166"/>
        <v>1.1256803562592776</v>
      </c>
      <c r="AB206" s="1">
        <f t="shared" si="167"/>
        <v>0</v>
      </c>
      <c r="AC206" s="14">
        <f t="shared" si="168"/>
        <v>100</v>
      </c>
      <c r="AD206" s="1">
        <f t="shared" ref="AD206:AD269" si="186">(Y206*$AA$3+Z206*$AB$3+AA206*$AC$3+AB206*$AD$3)/100</f>
        <v>3.65107896532674E-2</v>
      </c>
      <c r="AE206" s="1">
        <f t="shared" ref="AE206:AE269" si="187">(Y206*$AA$4+Z206*$AB$4+AA206*$AC$4+AB206*$AD$4)/100</f>
        <v>0.29436629947833765</v>
      </c>
      <c r="AF206" s="1">
        <f t="shared" ref="AF206:AF269" si="188">(Y206*$AA$5+Z206*$AB$5+AA206*$AC$5+AB206*$AD$5)/100</f>
        <v>9.9501543509139895E-2</v>
      </c>
      <c r="AG206" s="1">
        <f t="shared" ref="AG206:AG269" si="189">(Y206*$AA$6+Z206*$AB$6+AA206*$AC$6+AB206*$AD$6)/100</f>
        <v>0.30114942034250392</v>
      </c>
      <c r="AH206" s="1">
        <f t="shared" ref="AH206:AH269" si="190">(Y206*$AA$7+Z206*$AB$7+AA206*$AC$7+AB206*$AD$7)/100</f>
        <v>0.18752101616721034</v>
      </c>
      <c r="AI206" s="1">
        <f t="shared" ref="AI206:AI269" si="191">(Y206*$AA$8+Z206*$AB$8+AA206*$AC$8+AB206*$AD$8)/100</f>
        <v>0.11726828763322177</v>
      </c>
      <c r="AJ206" s="1">
        <f t="shared" ref="AJ206:AJ269" si="192">(Y206*$AA$9+Z206*$AB$9+AA206*$AC$9+AB206*$AD$9)/100</f>
        <v>7.362120309620615E-2</v>
      </c>
      <c r="AL206" s="1">
        <f t="shared" si="153"/>
        <v>706.35390343216648</v>
      </c>
      <c r="AM206" s="1">
        <f t="shared" si="154"/>
        <v>3986.5202603159742</v>
      </c>
      <c r="AN206" s="1">
        <f t="shared" ref="AN206:AN269" si="193">(($AH$6-AO205*R205/100)/((100-R205)/100))/((R206-R205)/100+AE206*(1-(R206-R205)/100))</f>
        <v>40.669250612639559</v>
      </c>
      <c r="AO206" s="1">
        <f t="shared" ref="AO206:AO269" si="194">(AO205*R205+AN206*(R206-R205))/R206</f>
        <v>34.196838999239731</v>
      </c>
      <c r="AP206" s="1">
        <f t="shared" ref="AP206:AP269" si="195">(($AF$6-AQ205*R205/100)/((100-R205)/100))/((R206-R205)/100+AF206*(1-(R206-R205)/100))</f>
        <v>205.07424357853478</v>
      </c>
      <c r="AQ206" s="1">
        <f t="shared" ref="AQ206:AQ269" si="196">(AQ205*R205+AP206*(R206-R205))/R206</f>
        <v>321.07506030177365</v>
      </c>
      <c r="AR206" s="1">
        <f t="shared" ref="AR206:AR269" si="197">(($AF$6-AS205*R205/100)/((100-R205)/100))/((R206-R205)/100+AG206*(1-(R206-R205)/100))</f>
        <v>197.42877713928902</v>
      </c>
      <c r="AS206" s="1">
        <f t="shared" ref="AS206:AS269" si="198">(AS205*R205+AR206*(R206-R205))/R206</f>
        <v>159.82071568853209</v>
      </c>
      <c r="AT206" s="1">
        <f t="shared" ref="AT206:AT269" si="199">(($AF$6-AU205*R205/100)/((100-R205)/100))/((R206-R205)/100+AH206*(1-(R206-R205)/100))</f>
        <v>230.99929881458885</v>
      </c>
      <c r="AU206" s="1">
        <f t="shared" ref="AU206:AU269" si="200">(AU205*R205+AT206*(R206-R205))/R206</f>
        <v>226.49254158113874</v>
      </c>
      <c r="AV206" s="1">
        <f t="shared" ref="AV206:AV269" si="201">(($AF$6-AW205*R205/100)/((100-R205)/100))/((R206-R205)/100+AI206*(1-(R206-R205)/100))</f>
        <v>222.09222959729436</v>
      </c>
      <c r="AW206" s="1">
        <f t="shared" ref="AW206:AW269" si="202">(AW205*R205+AV206*(R206-R205))/R206</f>
        <v>297.80672326758724</v>
      </c>
      <c r="AX206" s="1">
        <f t="shared" ref="AX206:AX269" si="203">(($AF$6-AY205*R205/100)/((100-R205)/100))/((R206-R205)/100+AJ206*(1-(R206-R205)/100))</f>
        <v>156.98057859438774</v>
      </c>
      <c r="AY206" s="1">
        <f t="shared" ref="AY206:AY269" si="204">(AY205*R205+AX206*(R206-R205))/R206</f>
        <v>357.56280724435749</v>
      </c>
      <c r="BA206" s="1">
        <f t="shared" si="169"/>
        <v>34.196838999239731</v>
      </c>
      <c r="BB206" s="1">
        <f t="shared" si="170"/>
        <v>321.07506030177365</v>
      </c>
      <c r="BC206" s="1">
        <f t="shared" si="171"/>
        <v>159.82071568853209</v>
      </c>
      <c r="BD206" s="1">
        <f t="shared" si="172"/>
        <v>226.49254158113874</v>
      </c>
      <c r="BE206" s="1">
        <f t="shared" si="173"/>
        <v>297.80672326758724</v>
      </c>
      <c r="BF206" s="1">
        <f t="shared" si="174"/>
        <v>357.56280724435749</v>
      </c>
      <c r="BG206" s="1">
        <f t="shared" si="175"/>
        <v>9.3890274568626602</v>
      </c>
      <c r="BH206" s="1">
        <f t="shared" si="176"/>
        <v>4.6735523038280018</v>
      </c>
      <c r="BI206" s="1">
        <f t="shared" si="177"/>
        <v>6.6232010972176161</v>
      </c>
      <c r="BJ206" s="1">
        <f t="shared" si="178"/>
        <v>8.7086038354073647</v>
      </c>
      <c r="BK206" s="1">
        <f t="shared" si="179"/>
        <v>10.45601926108746</v>
      </c>
      <c r="BM206" s="1">
        <f t="shared" si="180"/>
        <v>3986.5202603159742</v>
      </c>
      <c r="BN206" s="1">
        <f t="shared" si="161"/>
        <v>321.07506030177365</v>
      </c>
      <c r="BO206" s="1">
        <f t="shared" si="161"/>
        <v>159.82071568853209</v>
      </c>
      <c r="BP206" s="1">
        <f t="shared" si="161"/>
        <v>226.49254158113874</v>
      </c>
      <c r="BQ206" s="1">
        <f t="shared" si="161"/>
        <v>297.80672326758724</v>
      </c>
      <c r="BR206" s="1">
        <f t="shared" si="161"/>
        <v>357.56280724435749</v>
      </c>
      <c r="BS206" s="1">
        <f t="shared" si="181"/>
        <v>8.0540180241382995</v>
      </c>
      <c r="BT206" s="1">
        <f t="shared" si="182"/>
        <v>4.0090280558580327</v>
      </c>
      <c r="BU206" s="1">
        <f t="shared" si="183"/>
        <v>5.6814596889365054</v>
      </c>
      <c r="BV206" s="1">
        <f t="shared" si="184"/>
        <v>7.4703426502586723</v>
      </c>
      <c r="BW206" s="1">
        <f t="shared" si="185"/>
        <v>8.9692961253385626</v>
      </c>
    </row>
    <row r="207" spans="1:75">
      <c r="A207" s="53"/>
      <c r="B207" s="53"/>
      <c r="C207" s="53"/>
      <c r="D207" s="55"/>
      <c r="E207" s="55"/>
      <c r="P207" s="1">
        <v>1.5</v>
      </c>
      <c r="Q207" s="1">
        <f t="shared" si="163"/>
        <v>1387.66145130781</v>
      </c>
      <c r="R207" s="14">
        <v>19.600000000000001</v>
      </c>
      <c r="S207" s="1">
        <f t="shared" si="155"/>
        <v>61.9</v>
      </c>
      <c r="T207" s="1">
        <f t="shared" si="156"/>
        <v>18.003999999999998</v>
      </c>
      <c r="U207" s="1">
        <f t="shared" si="157"/>
        <v>0.84799999999999898</v>
      </c>
      <c r="V207" s="1">
        <v>0</v>
      </c>
      <c r="W207" s="14">
        <f t="shared" si="160"/>
        <v>80.751999999999995</v>
      </c>
      <c r="Y207" s="1">
        <f t="shared" si="164"/>
        <v>76.654448187041808</v>
      </c>
      <c r="Z207" s="1">
        <f t="shared" si="165"/>
        <v>22.295423023578362</v>
      </c>
      <c r="AA207" s="1">
        <f t="shared" si="166"/>
        <v>1.0501287893798283</v>
      </c>
      <c r="AB207" s="1">
        <f t="shared" si="167"/>
        <v>0</v>
      </c>
      <c r="AC207" s="14">
        <f t="shared" si="168"/>
        <v>100</v>
      </c>
      <c r="AD207" s="1">
        <f t="shared" si="186"/>
        <v>3.6214711509763846E-2</v>
      </c>
      <c r="AE207" s="1">
        <f t="shared" si="187"/>
        <v>0.2927318596610663</v>
      </c>
      <c r="AF207" s="1">
        <f t="shared" si="188"/>
        <v>9.9097154590625389E-2</v>
      </c>
      <c r="AG207" s="1">
        <f t="shared" si="189"/>
        <v>0.29965323422510637</v>
      </c>
      <c r="AH207" s="1">
        <f t="shared" si="190"/>
        <v>0.18666676244787234</v>
      </c>
      <c r="AI207" s="1">
        <f t="shared" si="191"/>
        <v>0.11677753338904649</v>
      </c>
      <c r="AJ207" s="1">
        <f t="shared" si="192"/>
        <v>7.333741826479781E-2</v>
      </c>
      <c r="AL207" s="1">
        <f t="shared" ref="AL207:AL270" si="205">(($AG$6-AM206*R206/100)/((100-R206)/100))/((R207-R206)/100+AD207*(1-(R207-R206)/100))</f>
        <v>689.25667283590701</v>
      </c>
      <c r="AM207" s="1">
        <f t="shared" ref="AM207:AM270" si="206">(AM206*R206+AL207*(R207-R206))/R207</f>
        <v>3969.6974869104633</v>
      </c>
      <c r="AN207" s="1">
        <f t="shared" si="193"/>
        <v>40.7741835698058</v>
      </c>
      <c r="AO207" s="1">
        <f t="shared" si="194"/>
        <v>34.2303968797018</v>
      </c>
      <c r="AP207" s="1">
        <f t="shared" si="195"/>
        <v>203.61095205750729</v>
      </c>
      <c r="AQ207" s="1">
        <f t="shared" si="196"/>
        <v>320.475753627058</v>
      </c>
      <c r="AR207" s="1">
        <f t="shared" si="197"/>
        <v>197.8411940702272</v>
      </c>
      <c r="AS207" s="1">
        <f t="shared" si="198"/>
        <v>160.01469772109178</v>
      </c>
      <c r="AT207" s="1">
        <f t="shared" si="199"/>
        <v>230.8084646262769</v>
      </c>
      <c r="AU207" s="1">
        <f t="shared" si="200"/>
        <v>226.51456159667518</v>
      </c>
      <c r="AV207" s="1">
        <f t="shared" si="201"/>
        <v>220.94987370515716</v>
      </c>
      <c r="AW207" s="1">
        <f t="shared" si="202"/>
        <v>297.41459648410546</v>
      </c>
      <c r="AX207" s="1">
        <f t="shared" si="203"/>
        <v>155.14974092726041</v>
      </c>
      <c r="AY207" s="1">
        <f t="shared" si="204"/>
        <v>356.53008751824984</v>
      </c>
      <c r="BA207" s="1">
        <f t="shared" si="169"/>
        <v>34.2303968797018</v>
      </c>
      <c r="BB207" s="1">
        <f t="shared" si="170"/>
        <v>320.475753627058</v>
      </c>
      <c r="BC207" s="1">
        <f t="shared" si="171"/>
        <v>160.01469772109178</v>
      </c>
      <c r="BD207" s="1">
        <f t="shared" si="172"/>
        <v>226.51456159667518</v>
      </c>
      <c r="BE207" s="1">
        <f t="shared" si="173"/>
        <v>297.41459648410546</v>
      </c>
      <c r="BF207" s="1">
        <f t="shared" si="174"/>
        <v>356.53008751824984</v>
      </c>
      <c r="BG207" s="1">
        <f t="shared" si="175"/>
        <v>9.3623148674941632</v>
      </c>
      <c r="BH207" s="1">
        <f t="shared" si="176"/>
        <v>4.6746375241701772</v>
      </c>
      <c r="BI207" s="1">
        <f t="shared" si="177"/>
        <v>6.6173513089179368</v>
      </c>
      <c r="BJ207" s="1">
        <f t="shared" si="178"/>
        <v>8.688610813638233</v>
      </c>
      <c r="BK207" s="1">
        <f t="shared" si="179"/>
        <v>10.415599000246116</v>
      </c>
      <c r="BM207" s="1">
        <f t="shared" si="180"/>
        <v>3969.6974869104633</v>
      </c>
      <c r="BN207" s="1">
        <f t="shared" si="161"/>
        <v>320.475753627058</v>
      </c>
      <c r="BO207" s="1">
        <f t="shared" si="161"/>
        <v>160.01469772109178</v>
      </c>
      <c r="BP207" s="1">
        <f t="shared" si="161"/>
        <v>226.51456159667518</v>
      </c>
      <c r="BQ207" s="1">
        <f t="shared" si="161"/>
        <v>297.41459648410546</v>
      </c>
      <c r="BR207" s="1">
        <f t="shared" si="161"/>
        <v>356.53008751824984</v>
      </c>
      <c r="BS207" s="1">
        <f t="shared" si="181"/>
        <v>8.0730522838020562</v>
      </c>
      <c r="BT207" s="1">
        <f t="shared" si="182"/>
        <v>4.0309040738927449</v>
      </c>
      <c r="BU207" s="1">
        <f t="shared" si="183"/>
        <v>5.7060912662381984</v>
      </c>
      <c r="BV207" s="1">
        <f t="shared" si="184"/>
        <v>7.4921224467302503</v>
      </c>
      <c r="BW207" s="1">
        <f t="shared" si="185"/>
        <v>8.981291110817871</v>
      </c>
    </row>
    <row r="208" spans="1:75">
      <c r="A208" s="53"/>
      <c r="B208" s="53"/>
      <c r="C208" s="53"/>
      <c r="D208" s="55"/>
      <c r="E208" s="55"/>
      <c r="P208" s="1">
        <v>1.5</v>
      </c>
      <c r="Q208" s="1">
        <f t="shared" si="163"/>
        <v>1388.0962339165058</v>
      </c>
      <c r="R208" s="14">
        <v>19.7</v>
      </c>
      <c r="S208" s="1">
        <f t="shared" si="155"/>
        <v>61.924999999999997</v>
      </c>
      <c r="T208" s="1">
        <f t="shared" si="156"/>
        <v>17.952999999999999</v>
      </c>
      <c r="U208" s="1">
        <f t="shared" si="157"/>
        <v>0.78600000000000136</v>
      </c>
      <c r="V208" s="1">
        <v>0</v>
      </c>
      <c r="W208" s="14">
        <f t="shared" si="160"/>
        <v>80.664000000000001</v>
      </c>
      <c r="Y208" s="1">
        <f t="shared" si="164"/>
        <v>76.769066746008136</v>
      </c>
      <c r="Z208" s="1">
        <f t="shared" si="165"/>
        <v>22.256520876723197</v>
      </c>
      <c r="AA208" s="1">
        <f t="shared" si="166"/>
        <v>0.97441237726867169</v>
      </c>
      <c r="AB208" s="1">
        <f t="shared" si="167"/>
        <v>0</v>
      </c>
      <c r="AC208" s="14">
        <f t="shared" si="168"/>
        <v>100.00000000000001</v>
      </c>
      <c r="AD208" s="1">
        <f t="shared" si="186"/>
        <v>3.5917987356227879E-2</v>
      </c>
      <c r="AE208" s="1">
        <f t="shared" si="187"/>
        <v>0.29109385367539464</v>
      </c>
      <c r="AF208" s="1">
        <f t="shared" si="188"/>
        <v>9.8691883339847949E-2</v>
      </c>
      <c r="AG208" s="1">
        <f t="shared" si="189"/>
        <v>0.29815378359371686</v>
      </c>
      <c r="AH208" s="1">
        <f t="shared" si="190"/>
        <v>0.18581064484062149</v>
      </c>
      <c r="AI208" s="1">
        <f t="shared" si="191"/>
        <v>0.1162857083729411</v>
      </c>
      <c r="AJ208" s="1">
        <f t="shared" si="192"/>
        <v>7.3053014246015596E-2</v>
      </c>
      <c r="AL208" s="1">
        <f t="shared" si="205"/>
        <v>672.41658496014782</v>
      </c>
      <c r="AM208" s="1">
        <f t="shared" si="206"/>
        <v>3952.9600204031017</v>
      </c>
      <c r="AN208" s="1">
        <f t="shared" si="193"/>
        <v>40.880039073805882</v>
      </c>
      <c r="AO208" s="1">
        <f t="shared" si="194"/>
        <v>34.264151408605883</v>
      </c>
      <c r="AP208" s="1">
        <f t="shared" si="195"/>
        <v>202.15012878433367</v>
      </c>
      <c r="AQ208" s="1">
        <f t="shared" si="196"/>
        <v>319.87511593750105</v>
      </c>
      <c r="AR208" s="1">
        <f t="shared" si="197"/>
        <v>198.25675813566949</v>
      </c>
      <c r="AS208" s="1">
        <f t="shared" si="198"/>
        <v>160.20881985517593</v>
      </c>
      <c r="AT208" s="1">
        <f t="shared" si="199"/>
        <v>230.6163533953264</v>
      </c>
      <c r="AU208" s="1">
        <f t="shared" si="200"/>
        <v>226.53538287484093</v>
      </c>
      <c r="AV208" s="1">
        <f t="shared" si="201"/>
        <v>219.80692592539813</v>
      </c>
      <c r="AW208" s="1">
        <f t="shared" si="202"/>
        <v>297.0206489178176</v>
      </c>
      <c r="AX208" s="1">
        <f t="shared" si="203"/>
        <v>153.33086570549452</v>
      </c>
      <c r="AY208" s="1">
        <f t="shared" si="204"/>
        <v>355.49861938722069</v>
      </c>
      <c r="BA208" s="1">
        <f t="shared" si="169"/>
        <v>34.264151408605883</v>
      </c>
      <c r="BB208" s="1">
        <f t="shared" si="170"/>
        <v>319.87511593750105</v>
      </c>
      <c r="BC208" s="1">
        <f t="shared" si="171"/>
        <v>160.20881985517593</v>
      </c>
      <c r="BD208" s="1">
        <f t="shared" si="172"/>
        <v>226.53538287484093</v>
      </c>
      <c r="BE208" s="1">
        <f t="shared" si="173"/>
        <v>297.0206489178176</v>
      </c>
      <c r="BF208" s="1">
        <f t="shared" si="174"/>
        <v>355.49861938722069</v>
      </c>
      <c r="BG208" s="1">
        <f t="shared" si="175"/>
        <v>9.3355621775930011</v>
      </c>
      <c r="BH208" s="1">
        <f t="shared" si="176"/>
        <v>4.6756978728192706</v>
      </c>
      <c r="BI208" s="1">
        <f t="shared" si="177"/>
        <v>6.6114400492038348</v>
      </c>
      <c r="BJ208" s="1">
        <f t="shared" si="178"/>
        <v>8.668554063277254</v>
      </c>
      <c r="BK208" s="1">
        <f t="shared" si="179"/>
        <v>10.375234896315938</v>
      </c>
      <c r="BM208" s="1">
        <f t="shared" si="180"/>
        <v>3952.9600204031017</v>
      </c>
      <c r="BN208" s="1">
        <f t="shared" si="161"/>
        <v>319.87511593750105</v>
      </c>
      <c r="BO208" s="1">
        <f t="shared" si="161"/>
        <v>160.20881985517593</v>
      </c>
      <c r="BP208" s="1">
        <f t="shared" si="161"/>
        <v>226.53538287484093</v>
      </c>
      <c r="BQ208" s="1">
        <f t="shared" si="161"/>
        <v>297.0206489178176</v>
      </c>
      <c r="BR208" s="1">
        <f t="shared" si="161"/>
        <v>355.49861938722069</v>
      </c>
      <c r="BS208" s="1">
        <f t="shared" si="181"/>
        <v>8.0920402505078179</v>
      </c>
      <c r="BT208" s="1">
        <f t="shared" si="182"/>
        <v>4.0528823724060503</v>
      </c>
      <c r="BU208" s="1">
        <f t="shared" si="183"/>
        <v>5.7307784977734251</v>
      </c>
      <c r="BV208" s="1">
        <f t="shared" si="184"/>
        <v>7.5138794064385461</v>
      </c>
      <c r="BW208" s="1">
        <f t="shared" si="185"/>
        <v>8.9932257739092645</v>
      </c>
    </row>
    <row r="209" spans="1:75">
      <c r="A209" s="53"/>
      <c r="B209" s="53"/>
      <c r="C209" s="53"/>
      <c r="D209" s="55"/>
      <c r="E209" s="55"/>
      <c r="P209" s="1">
        <v>1.5</v>
      </c>
      <c r="Q209" s="1">
        <f t="shared" si="163"/>
        <v>1388.5310165252013</v>
      </c>
      <c r="R209" s="14">
        <v>19.8</v>
      </c>
      <c r="S209" s="1">
        <f t="shared" si="155"/>
        <v>61.95</v>
      </c>
      <c r="T209" s="1">
        <f t="shared" si="156"/>
        <v>17.902000000000001</v>
      </c>
      <c r="U209" s="1">
        <f t="shared" si="157"/>
        <v>0.7240000000000002</v>
      </c>
      <c r="V209" s="1">
        <v>0</v>
      </c>
      <c r="W209" s="14">
        <f t="shared" si="160"/>
        <v>80.576000000000008</v>
      </c>
      <c r="Y209" s="1">
        <f t="shared" si="164"/>
        <v>76.883935663224776</v>
      </c>
      <c r="Z209" s="1">
        <f t="shared" si="165"/>
        <v>22.217533756949958</v>
      </c>
      <c r="AA209" s="1">
        <f t="shared" si="166"/>
        <v>0.8985305798252583</v>
      </c>
      <c r="AB209" s="1">
        <f t="shared" si="167"/>
        <v>0</v>
      </c>
      <c r="AC209" s="14">
        <f t="shared" si="168"/>
        <v>100</v>
      </c>
      <c r="AD209" s="1">
        <f t="shared" si="186"/>
        <v>3.5620615076065815E-2</v>
      </c>
      <c r="AE209" s="1">
        <f t="shared" si="187"/>
        <v>0.28945226983709343</v>
      </c>
      <c r="AF209" s="1">
        <f t="shared" si="188"/>
        <v>9.8285726865925446E-2</v>
      </c>
      <c r="AG209" s="1">
        <f t="shared" si="189"/>
        <v>0.29665105775244927</v>
      </c>
      <c r="AH209" s="1">
        <f t="shared" si="190"/>
        <v>0.18495265723859705</v>
      </c>
      <c r="AI209" s="1">
        <f t="shared" si="191"/>
        <v>0.11579280907661776</v>
      </c>
      <c r="AJ209" s="1">
        <f t="shared" si="192"/>
        <v>7.2767989011147838E-2</v>
      </c>
      <c r="AL209" s="1">
        <f t="shared" si="205"/>
        <v>655.8322410141991</v>
      </c>
      <c r="AM209" s="1">
        <f t="shared" si="206"/>
        <v>3936.3078599011374</v>
      </c>
      <c r="AN209" s="1">
        <f t="shared" si="193"/>
        <v>40.986831500066785</v>
      </c>
      <c r="AO209" s="1">
        <f t="shared" si="194"/>
        <v>34.298104338360737</v>
      </c>
      <c r="AP209" s="1">
        <f t="shared" si="195"/>
        <v>200.69178697184716</v>
      </c>
      <c r="AQ209" s="1">
        <f t="shared" si="196"/>
        <v>319.27317993262398</v>
      </c>
      <c r="AR209" s="1">
        <f t="shared" si="197"/>
        <v>198.67551273342374</v>
      </c>
      <c r="AS209" s="1">
        <f t="shared" si="198"/>
        <v>160.40309608183372</v>
      </c>
      <c r="AT209" s="1">
        <f t="shared" si="199"/>
        <v>230.42295095628972</v>
      </c>
      <c r="AU209" s="1">
        <f t="shared" si="200"/>
        <v>226.55501705707044</v>
      </c>
      <c r="AV209" s="1">
        <f t="shared" si="201"/>
        <v>218.66338634692019</v>
      </c>
      <c r="AW209" s="1">
        <f t="shared" si="202"/>
        <v>296.62490516745953</v>
      </c>
      <c r="AX209" s="1">
        <f t="shared" si="203"/>
        <v>151.52394018953575</v>
      </c>
      <c r="AY209" s="1">
        <f t="shared" si="204"/>
        <v>354.46844423975762</v>
      </c>
      <c r="BA209" s="1">
        <f t="shared" si="169"/>
        <v>34.298104338360737</v>
      </c>
      <c r="BB209" s="1">
        <f t="shared" si="170"/>
        <v>319.27317993262398</v>
      </c>
      <c r="BC209" s="1">
        <f t="shared" si="171"/>
        <v>160.40309608183372</v>
      </c>
      <c r="BD209" s="1">
        <f t="shared" si="172"/>
        <v>226.55501705707044</v>
      </c>
      <c r="BE209" s="1">
        <f t="shared" si="173"/>
        <v>296.62490516745953</v>
      </c>
      <c r="BF209" s="1">
        <f t="shared" si="174"/>
        <v>354.46844423975762</v>
      </c>
      <c r="BG209" s="1">
        <f t="shared" si="175"/>
        <v>9.3087704434886991</v>
      </c>
      <c r="BH209" s="1">
        <f t="shared" si="176"/>
        <v>4.6767335739436415</v>
      </c>
      <c r="BI209" s="1">
        <f t="shared" si="177"/>
        <v>6.6054676031666224</v>
      </c>
      <c r="BJ209" s="1">
        <f t="shared" si="178"/>
        <v>8.6484343927923515</v>
      </c>
      <c r="BK209" s="1">
        <f t="shared" si="179"/>
        <v>10.334928156460885</v>
      </c>
      <c r="BM209" s="1">
        <f t="shared" si="180"/>
        <v>3936.3078599011374</v>
      </c>
      <c r="BN209" s="1">
        <f t="shared" si="161"/>
        <v>319.27317993262398</v>
      </c>
      <c r="BO209" s="1">
        <f t="shared" si="161"/>
        <v>160.40309608183372</v>
      </c>
      <c r="BP209" s="1">
        <f t="shared" si="161"/>
        <v>226.55501705707044</v>
      </c>
      <c r="BQ209" s="1">
        <f t="shared" si="161"/>
        <v>296.62490516745953</v>
      </c>
      <c r="BR209" s="1">
        <f t="shared" si="161"/>
        <v>354.46844423975762</v>
      </c>
      <c r="BS209" s="1">
        <f t="shared" si="181"/>
        <v>8.1109809317770871</v>
      </c>
      <c r="BT209" s="1">
        <f t="shared" si="182"/>
        <v>4.0749631835418061</v>
      </c>
      <c r="BU209" s="1">
        <f t="shared" si="183"/>
        <v>5.7555207854794288</v>
      </c>
      <c r="BV209" s="1">
        <f t="shared" si="184"/>
        <v>7.5356124501631196</v>
      </c>
      <c r="BW209" s="1">
        <f t="shared" si="185"/>
        <v>9.0050996226870392</v>
      </c>
    </row>
    <row r="210" spans="1:75">
      <c r="A210" s="53"/>
      <c r="B210" s="53"/>
      <c r="C210" s="53"/>
      <c r="D210" s="55"/>
      <c r="E210" s="55"/>
      <c r="P210" s="1">
        <v>1.5</v>
      </c>
      <c r="Q210" s="1">
        <f t="shared" si="163"/>
        <v>1388.965799133897</v>
      </c>
      <c r="R210" s="14">
        <v>19.899999999999999</v>
      </c>
      <c r="S210" s="1">
        <f t="shared" ref="S210:S221" si="207">$S$5+$S$8*$R210</f>
        <v>61.975000000000001</v>
      </c>
      <c r="T210" s="1">
        <f t="shared" ref="T210:T221" si="208">$T$5+$T$8*$R210</f>
        <v>17.850999999999999</v>
      </c>
      <c r="U210" s="1">
        <f t="shared" ref="U210:U220" si="209">$U$5+$U$8*$R210</f>
        <v>0.66200000000000081</v>
      </c>
      <c r="V210" s="1">
        <v>0</v>
      </c>
      <c r="W210" s="14">
        <f t="shared" si="160"/>
        <v>80.488</v>
      </c>
      <c r="Y210" s="1">
        <f t="shared" si="164"/>
        <v>76.999055759864831</v>
      </c>
      <c r="Z210" s="1">
        <f t="shared" si="165"/>
        <v>22.178461385548154</v>
      </c>
      <c r="AA210" s="1">
        <f t="shared" si="166"/>
        <v>0.82248285458702008</v>
      </c>
      <c r="AB210" s="1">
        <f t="shared" si="167"/>
        <v>0</v>
      </c>
      <c r="AC210" s="14">
        <f t="shared" si="168"/>
        <v>100.00000000000001</v>
      </c>
      <c r="AD210" s="1">
        <f t="shared" si="186"/>
        <v>3.5322592543427504E-2</v>
      </c>
      <c r="AE210" s="1">
        <f t="shared" si="187"/>
        <v>0.28780709641083457</v>
      </c>
      <c r="AF210" s="1">
        <f t="shared" si="188"/>
        <v>9.7878682265332986E-2</v>
      </c>
      <c r="AG210" s="1">
        <f t="shared" si="189"/>
        <v>0.29514504595864133</v>
      </c>
      <c r="AH210" s="1">
        <f t="shared" si="190"/>
        <v>0.18409279350823105</v>
      </c>
      <c r="AI210" s="1">
        <f t="shared" si="191"/>
        <v>0.11529883197644603</v>
      </c>
      <c r="AJ210" s="1">
        <f t="shared" si="192"/>
        <v>7.248234052261078E-2</v>
      </c>
      <c r="AL210" s="1">
        <f t="shared" si="205"/>
        <v>639.50223398951914</v>
      </c>
      <c r="AM210" s="1">
        <f t="shared" si="206"/>
        <v>3919.7409974593706</v>
      </c>
      <c r="AN210" s="1">
        <f t="shared" si="193"/>
        <v>41.094575548481934</v>
      </c>
      <c r="AO210" s="1">
        <f t="shared" si="194"/>
        <v>34.332257460019633</v>
      </c>
      <c r="AP210" s="1">
        <f t="shared" si="195"/>
        <v>199.23593995161096</v>
      </c>
      <c r="AQ210" s="1">
        <f t="shared" si="196"/>
        <v>318.66997772166411</v>
      </c>
      <c r="AR210" s="1">
        <f t="shared" si="197"/>
        <v>199.09750213650801</v>
      </c>
      <c r="AS210" s="1">
        <f t="shared" si="198"/>
        <v>160.59754033336475</v>
      </c>
      <c r="AT210" s="1">
        <f t="shared" si="199"/>
        <v>230.22824291481501</v>
      </c>
      <c r="AU210" s="1">
        <f t="shared" si="200"/>
        <v>226.57347547846615</v>
      </c>
      <c r="AV210" s="1">
        <f t="shared" si="201"/>
        <v>217.51925507957836</v>
      </c>
      <c r="AW210" s="1">
        <f t="shared" si="202"/>
        <v>296.22738933787218</v>
      </c>
      <c r="AX210" s="1">
        <f t="shared" si="203"/>
        <v>149.72895153470168</v>
      </c>
      <c r="AY210" s="1">
        <f t="shared" si="204"/>
        <v>353.43960256787295</v>
      </c>
      <c r="BA210" s="1">
        <f t="shared" si="169"/>
        <v>34.332257460019633</v>
      </c>
      <c r="BB210" s="1">
        <f t="shared" si="170"/>
        <v>318.66997772166411</v>
      </c>
      <c r="BC210" s="1">
        <f t="shared" si="171"/>
        <v>160.59754033336475</v>
      </c>
      <c r="BD210" s="1">
        <f t="shared" si="172"/>
        <v>226.57347547846615</v>
      </c>
      <c r="BE210" s="1">
        <f t="shared" si="173"/>
        <v>296.22738933787218</v>
      </c>
      <c r="BF210" s="1">
        <f t="shared" si="174"/>
        <v>353.43960256787295</v>
      </c>
      <c r="BG210" s="1">
        <f t="shared" si="175"/>
        <v>9.2819406965230726</v>
      </c>
      <c r="BH210" s="1">
        <f t="shared" si="176"/>
        <v>4.6777448444915892</v>
      </c>
      <c r="BI210" s="1">
        <f t="shared" si="177"/>
        <v>6.5994342417568657</v>
      </c>
      <c r="BJ210" s="1">
        <f t="shared" si="178"/>
        <v>8.6282525896478806</v>
      </c>
      <c r="BK210" s="1">
        <f t="shared" si="179"/>
        <v>10.294679951630272</v>
      </c>
      <c r="BM210" s="1">
        <f t="shared" si="180"/>
        <v>3919.7409974593706</v>
      </c>
      <c r="BN210" s="1">
        <f t="shared" si="161"/>
        <v>318.66997772166411</v>
      </c>
      <c r="BO210" s="1">
        <f t="shared" si="161"/>
        <v>160.59754033336475</v>
      </c>
      <c r="BP210" s="1">
        <f t="shared" si="161"/>
        <v>226.57347547846615</v>
      </c>
      <c r="BQ210" s="1">
        <f t="shared" si="161"/>
        <v>296.22738933787218</v>
      </c>
      <c r="BR210" s="1">
        <f t="shared" si="161"/>
        <v>353.43960256787295</v>
      </c>
      <c r="BS210" s="1">
        <f t="shared" si="181"/>
        <v>8.1298733239827339</v>
      </c>
      <c r="BT210" s="1">
        <f t="shared" si="182"/>
        <v>4.0971467359057154</v>
      </c>
      <c r="BU210" s="1">
        <f t="shared" si="183"/>
        <v>5.7803175165227136</v>
      </c>
      <c r="BV210" s="1">
        <f t="shared" si="184"/>
        <v>7.5573204844369997</v>
      </c>
      <c r="BW210" s="1">
        <f t="shared" si="185"/>
        <v>9.0169121581492053</v>
      </c>
    </row>
    <row r="211" spans="1:75">
      <c r="A211" s="53"/>
      <c r="B211" s="53"/>
      <c r="C211" s="53"/>
      <c r="D211" s="55"/>
      <c r="E211" s="55"/>
      <c r="P211" s="1">
        <v>1.5</v>
      </c>
      <c r="Q211" s="1">
        <f t="shared" si="163"/>
        <v>1389.4005817425927</v>
      </c>
      <c r="R211" s="14">
        <v>20</v>
      </c>
      <c r="S211" s="1">
        <f t="shared" si="207"/>
        <v>62</v>
      </c>
      <c r="T211" s="1">
        <f t="shared" si="208"/>
        <v>17.8</v>
      </c>
      <c r="U211" s="1">
        <f t="shared" si="209"/>
        <v>0.59999999999999964</v>
      </c>
      <c r="V211" s="1">
        <v>0</v>
      </c>
      <c r="W211" s="14">
        <f t="shared" si="160"/>
        <v>80.399999999999991</v>
      </c>
      <c r="Y211" s="1">
        <f t="shared" si="164"/>
        <v>77.114427860696523</v>
      </c>
      <c r="Z211" s="1">
        <f t="shared" si="165"/>
        <v>22.139303482587067</v>
      </c>
      <c r="AA211" s="1">
        <f t="shared" si="166"/>
        <v>0.74626865671641751</v>
      </c>
      <c r="AB211" s="1">
        <f t="shared" si="167"/>
        <v>0</v>
      </c>
      <c r="AC211" s="14">
        <f t="shared" si="168"/>
        <v>100.00000000000001</v>
      </c>
      <c r="AD211" s="1">
        <f t="shared" si="186"/>
        <v>3.502391762315557E-2</v>
      </c>
      <c r="AE211" s="1">
        <f t="shared" si="187"/>
        <v>0.28615832160991123</v>
      </c>
      <c r="AF211" s="1">
        <f t="shared" si="188"/>
        <v>9.7470746621833762E-2</v>
      </c>
      <c r="AG211" s="1">
        <f t="shared" si="189"/>
        <v>0.29363573742259841</v>
      </c>
      <c r="AH211" s="1">
        <f t="shared" si="190"/>
        <v>0.18323104748910207</v>
      </c>
      <c r="AI211" s="1">
        <f t="shared" si="191"/>
        <v>0.11480377353336847</v>
      </c>
      <c r="AJ211" s="1">
        <f t="shared" si="192"/>
        <v>7.2196066733899819E-2</v>
      </c>
      <c r="AL211" s="1">
        <f t="shared" si="205"/>
        <v>623.4251485695471</v>
      </c>
      <c r="AM211" s="1">
        <f t="shared" si="206"/>
        <v>3903.259418214921</v>
      </c>
      <c r="AN211" s="1">
        <f t="shared" si="193"/>
        <v>41.203286253025759</v>
      </c>
      <c r="AO211" s="1">
        <f t="shared" si="194"/>
        <v>34.366612603984663</v>
      </c>
      <c r="AP211" s="1">
        <f t="shared" si="195"/>
        <v>197.78260117545571</v>
      </c>
      <c r="AQ211" s="1">
        <f t="shared" si="196"/>
        <v>318.06554083893309</v>
      </c>
      <c r="AR211" s="1">
        <f t="shared" si="197"/>
        <v>199.52277151643216</v>
      </c>
      <c r="AS211" s="1">
        <f t="shared" si="198"/>
        <v>160.79216648928008</v>
      </c>
      <c r="AT211" s="1">
        <f t="shared" si="199"/>
        <v>230.03221464266696</v>
      </c>
      <c r="AU211" s="1">
        <f t="shared" si="200"/>
        <v>226.59076917428715</v>
      </c>
      <c r="AV211" s="1">
        <f t="shared" si="201"/>
        <v>216.37453225464239</v>
      </c>
      <c r="AW211" s="1">
        <f t="shared" si="202"/>
        <v>295.82812505245607</v>
      </c>
      <c r="AX211" s="1">
        <f t="shared" si="203"/>
        <v>147.94588679008564</v>
      </c>
      <c r="AY211" s="1">
        <f t="shared" si="204"/>
        <v>352.41213398898401</v>
      </c>
      <c r="BA211" s="1">
        <f t="shared" si="169"/>
        <v>34.366612603984663</v>
      </c>
      <c r="BB211" s="1">
        <f t="shared" si="170"/>
        <v>318.06554083893309</v>
      </c>
      <c r="BC211" s="1">
        <f t="shared" si="171"/>
        <v>160.79216648928008</v>
      </c>
      <c r="BD211" s="1">
        <f t="shared" si="172"/>
        <v>226.59076917428715</v>
      </c>
      <c r="BE211" s="1">
        <f t="shared" si="173"/>
        <v>295.82812505245607</v>
      </c>
      <c r="BF211" s="1">
        <f t="shared" si="174"/>
        <v>352.41213398898401</v>
      </c>
      <c r="BG211" s="1">
        <f t="shared" si="175"/>
        <v>9.2550739435417828</v>
      </c>
      <c r="BH211" s="1">
        <f t="shared" si="176"/>
        <v>4.6787318942989717</v>
      </c>
      <c r="BI211" s="1">
        <f t="shared" si="177"/>
        <v>6.5933402219576012</v>
      </c>
      <c r="BJ211" s="1">
        <f t="shared" si="178"/>
        <v>8.6080094206944349</v>
      </c>
      <c r="BK211" s="1">
        <f t="shared" si="179"/>
        <v>10.254491417292705</v>
      </c>
      <c r="BM211" s="1">
        <f t="shared" si="180"/>
        <v>3903.259418214921</v>
      </c>
      <c r="BN211" s="1">
        <f t="shared" si="161"/>
        <v>318.06554083893309</v>
      </c>
      <c r="BO211" s="1">
        <f t="shared" si="161"/>
        <v>160.79216648928008</v>
      </c>
      <c r="BP211" s="1">
        <f t="shared" si="161"/>
        <v>226.59076917428715</v>
      </c>
      <c r="BQ211" s="1">
        <f t="shared" si="161"/>
        <v>295.82812505245607</v>
      </c>
      <c r="BR211" s="1">
        <f t="shared" si="161"/>
        <v>352.41213398898401</v>
      </c>
      <c r="BS211" s="1">
        <f t="shared" si="181"/>
        <v>8.1487164126127727</v>
      </c>
      <c r="BT211" s="1">
        <f t="shared" si="182"/>
        <v>4.1194332546519599</v>
      </c>
      <c r="BU211" s="1">
        <f t="shared" si="183"/>
        <v>5.8051680633083311</v>
      </c>
      <c r="BV211" s="1">
        <f t="shared" si="184"/>
        <v>7.5790024017349911</v>
      </c>
      <c r="BW211" s="1">
        <f t="shared" si="185"/>
        <v>9.028662874530454</v>
      </c>
    </row>
    <row r="212" spans="1:75">
      <c r="A212" s="53"/>
      <c r="B212" s="53"/>
      <c r="C212" s="53"/>
      <c r="D212" s="55"/>
      <c r="E212" s="55"/>
      <c r="P212" s="1">
        <v>1.5</v>
      </c>
      <c r="Q212" s="1">
        <f t="shared" si="163"/>
        <v>1389.8353643512883</v>
      </c>
      <c r="R212" s="14">
        <v>20.100000000000001</v>
      </c>
      <c r="S212" s="1">
        <f t="shared" si="207"/>
        <v>62.024999999999999</v>
      </c>
      <c r="T212" s="1">
        <f t="shared" si="208"/>
        <v>17.748999999999999</v>
      </c>
      <c r="U212" s="1">
        <f t="shared" si="209"/>
        <v>0.53799999999999848</v>
      </c>
      <c r="V212" s="1">
        <v>0</v>
      </c>
      <c r="W212" s="14">
        <f t="shared" si="160"/>
        <v>80.311999999999998</v>
      </c>
      <c r="Y212" s="1">
        <f t="shared" si="164"/>
        <v>77.230052794103003</v>
      </c>
      <c r="Z212" s="1">
        <f t="shared" si="165"/>
        <v>22.100059766909055</v>
      </c>
      <c r="AA212" s="1">
        <f t="shared" si="166"/>
        <v>0.66988743898794512</v>
      </c>
      <c r="AB212" s="1">
        <f t="shared" si="167"/>
        <v>0</v>
      </c>
      <c r="AC212" s="14">
        <f t="shared" si="168"/>
        <v>100</v>
      </c>
      <c r="AD212" s="1">
        <f t="shared" si="186"/>
        <v>3.47245881707344E-2</v>
      </c>
      <c r="AE212" s="1">
        <f t="shared" si="187"/>
        <v>0.28450593359595661</v>
      </c>
      <c r="AF212" s="1">
        <f t="shared" si="188"/>
        <v>9.7061917006409343E-2</v>
      </c>
      <c r="AG212" s="1">
        <f t="shared" si="189"/>
        <v>0.29212312130733487</v>
      </c>
      <c r="AH212" s="1">
        <f t="shared" si="190"/>
        <v>0.18236741299378811</v>
      </c>
      <c r="AI212" s="1">
        <f t="shared" si="191"/>
        <v>0.11430763019281624</v>
      </c>
      <c r="AJ212" s="1">
        <f t="shared" si="192"/>
        <v>7.1909165589540691E-2</v>
      </c>
      <c r="AL212" s="1">
        <f t="shared" si="205"/>
        <v>607.59956103794218</v>
      </c>
      <c r="AM212" s="1">
        <f t="shared" si="206"/>
        <v>3886.8631005175225</v>
      </c>
      <c r="AN212" s="1">
        <f t="shared" si="193"/>
        <v>41.312978991721202</v>
      </c>
      <c r="AO212" s="1">
        <f t="shared" si="194"/>
        <v>34.40117164073957</v>
      </c>
      <c r="AP212" s="1">
        <f t="shared" si="195"/>
        <v>196.33178421704488</v>
      </c>
      <c r="AQ212" s="1">
        <f t="shared" si="196"/>
        <v>317.45990025872464</v>
      </c>
      <c r="AR212" s="1">
        <f t="shared" si="197"/>
        <v>199.95136696724816</v>
      </c>
      <c r="AS212" s="1">
        <f t="shared" si="198"/>
        <v>160.98698838220531</v>
      </c>
      <c r="AT212" s="1">
        <f t="shared" si="199"/>
        <v>229.83485127261034</v>
      </c>
      <c r="AU212" s="1">
        <f t="shared" si="200"/>
        <v>226.60690888621912</v>
      </c>
      <c r="AV212" s="1">
        <f t="shared" si="201"/>
        <v>215.22921802526872</v>
      </c>
      <c r="AW212" s="1">
        <f t="shared" si="202"/>
        <v>295.42713546525613</v>
      </c>
      <c r="AX212" s="1">
        <f t="shared" si="203"/>
        <v>146.17473289744828</v>
      </c>
      <c r="AY212" s="1">
        <f t="shared" si="204"/>
        <v>351.38607726713553</v>
      </c>
      <c r="BA212" s="1">
        <f t="shared" si="169"/>
        <v>34.40117164073957</v>
      </c>
      <c r="BB212" s="1">
        <f t="shared" si="170"/>
        <v>317.45990025872464</v>
      </c>
      <c r="BC212" s="1">
        <f t="shared" si="171"/>
        <v>160.98698838220531</v>
      </c>
      <c r="BD212" s="1">
        <f t="shared" si="172"/>
        <v>226.60690888621912</v>
      </c>
      <c r="BE212" s="1">
        <f t="shared" si="173"/>
        <v>295.42713546525613</v>
      </c>
      <c r="BF212" s="1">
        <f t="shared" si="174"/>
        <v>351.38607726713553</v>
      </c>
      <c r="BG212" s="1">
        <f t="shared" si="175"/>
        <v>9.2281711673672451</v>
      </c>
      <c r="BH212" s="1">
        <f t="shared" si="176"/>
        <v>4.679694926191309</v>
      </c>
      <c r="BI212" s="1">
        <f t="shared" si="177"/>
        <v>6.5871857869474422</v>
      </c>
      <c r="BJ212" s="1">
        <f t="shared" si="178"/>
        <v>8.5877056325429546</v>
      </c>
      <c r="BK212" s="1">
        <f t="shared" si="179"/>
        <v>10.214363654143883</v>
      </c>
      <c r="BM212" s="1">
        <f t="shared" si="180"/>
        <v>3886.8631005175225</v>
      </c>
      <c r="BN212" s="1">
        <f t="shared" si="161"/>
        <v>317.45990025872464</v>
      </c>
      <c r="BO212" s="1">
        <f t="shared" si="161"/>
        <v>160.98698838220531</v>
      </c>
      <c r="BP212" s="1">
        <f t="shared" si="161"/>
        <v>226.60690888621912</v>
      </c>
      <c r="BQ212" s="1">
        <f t="shared" si="161"/>
        <v>295.42713546525613</v>
      </c>
      <c r="BR212" s="1">
        <f t="shared" si="161"/>
        <v>351.38607726713553</v>
      </c>
      <c r="BS212" s="1">
        <f t="shared" si="181"/>
        <v>8.1675091725369988</v>
      </c>
      <c r="BT212" s="1">
        <f t="shared" si="182"/>
        <v>4.1418229615746034</v>
      </c>
      <c r="BU212" s="1">
        <f t="shared" si="183"/>
        <v>5.8300717834916069</v>
      </c>
      <c r="BV212" s="1">
        <f t="shared" si="184"/>
        <v>7.6006570806654095</v>
      </c>
      <c r="BW212" s="1">
        <f t="shared" si="185"/>
        <v>9.0403512596147184</v>
      </c>
    </row>
    <row r="213" spans="1:75">
      <c r="A213" s="53"/>
      <c r="B213" s="53"/>
      <c r="C213" s="53"/>
      <c r="D213" s="55"/>
      <c r="E213" s="55"/>
      <c r="P213" s="1">
        <v>1.5</v>
      </c>
      <c r="Q213" s="1">
        <f t="shared" si="163"/>
        <v>1390.270146959984</v>
      </c>
      <c r="R213" s="14">
        <v>20.2</v>
      </c>
      <c r="S213" s="1">
        <f t="shared" si="207"/>
        <v>62.05</v>
      </c>
      <c r="T213" s="1">
        <f t="shared" si="208"/>
        <v>17.698</v>
      </c>
      <c r="U213" s="1">
        <f t="shared" si="209"/>
        <v>0.47600000000000087</v>
      </c>
      <c r="V213" s="1">
        <v>0</v>
      </c>
      <c r="W213" s="14">
        <f t="shared" si="160"/>
        <v>80.22399999999999</v>
      </c>
      <c r="Y213" s="1">
        <f t="shared" si="164"/>
        <v>77.345931392102131</v>
      </c>
      <c r="Z213" s="1">
        <f t="shared" si="165"/>
        <v>22.060729956122859</v>
      </c>
      <c r="AA213" s="1">
        <f t="shared" si="166"/>
        <v>0.59333865177503109</v>
      </c>
      <c r="AB213" s="1">
        <f t="shared" si="167"/>
        <v>0</v>
      </c>
      <c r="AC213" s="14">
        <f t="shared" si="168"/>
        <v>100.00000000000001</v>
      </c>
      <c r="AD213" s="1">
        <f t="shared" si="186"/>
        <v>3.4424602032238939E-2</v>
      </c>
      <c r="AE213" s="1">
        <f t="shared" si="187"/>
        <v>0.28284992047866075</v>
      </c>
      <c r="AF213" s="1">
        <f t="shared" si="188"/>
        <v>9.6652190477189648E-2</v>
      </c>
      <c r="AG213" s="1">
        <f t="shared" si="189"/>
        <v>0.29060718672831654</v>
      </c>
      <c r="AH213" s="1">
        <f t="shared" si="190"/>
        <v>0.18150188380771859</v>
      </c>
      <c r="AI213" s="1">
        <f t="shared" si="191"/>
        <v>0.11381039838462426</v>
      </c>
      <c r="AJ213" s="1">
        <f t="shared" si="192"/>
        <v>7.1621635025040403E-2</v>
      </c>
      <c r="AL213" s="1">
        <f t="shared" si="205"/>
        <v>592.02403918513346</v>
      </c>
      <c r="AM213" s="1">
        <f t="shared" si="206"/>
        <v>3870.5520160554811</v>
      </c>
      <c r="AN213" s="1">
        <f t="shared" si="193"/>
        <v>41.423669496976551</v>
      </c>
      <c r="AO213" s="1">
        <f t="shared" si="194"/>
        <v>34.435936481612032</v>
      </c>
      <c r="AP213" s="1">
        <f t="shared" si="195"/>
        <v>194.88350277346876</v>
      </c>
      <c r="AQ213" s="1">
        <f t="shared" si="196"/>
        <v>316.85308640978775</v>
      </c>
      <c r="AR213" s="1">
        <f t="shared" si="197"/>
        <v>200.38333553040064</v>
      </c>
      <c r="AS213" s="1">
        <f t="shared" si="198"/>
        <v>161.18201980373104</v>
      </c>
      <c r="AT213" s="1">
        <f t="shared" si="199"/>
        <v>229.63613769315131</v>
      </c>
      <c r="AU213" s="1">
        <f t="shared" si="200"/>
        <v>226.62190506843169</v>
      </c>
      <c r="AV213" s="1">
        <f t="shared" si="201"/>
        <v>214.08331256698366</v>
      </c>
      <c r="AW213" s="1">
        <f t="shared" si="202"/>
        <v>295.02444327269041</v>
      </c>
      <c r="AX213" s="1">
        <f t="shared" si="203"/>
        <v>144.41547669009267</v>
      </c>
      <c r="AY213" s="1">
        <f t="shared" si="204"/>
        <v>350.36147033358588</v>
      </c>
      <c r="BA213" s="1">
        <f t="shared" si="169"/>
        <v>34.435936481612032</v>
      </c>
      <c r="BB213" s="1">
        <f t="shared" si="170"/>
        <v>316.85308640978775</v>
      </c>
      <c r="BC213" s="1">
        <f t="shared" si="171"/>
        <v>161.18201980373104</v>
      </c>
      <c r="BD213" s="1">
        <f t="shared" si="172"/>
        <v>226.62190506843169</v>
      </c>
      <c r="BE213" s="1">
        <f t="shared" si="173"/>
        <v>295.02444327269041</v>
      </c>
      <c r="BF213" s="1">
        <f t="shared" si="174"/>
        <v>350.36147033358588</v>
      </c>
      <c r="BG213" s="1">
        <f t="shared" si="175"/>
        <v>9.2012333272533393</v>
      </c>
      <c r="BH213" s="1">
        <f t="shared" si="176"/>
        <v>4.6806341360804398</v>
      </c>
      <c r="BI213" s="1">
        <f t="shared" si="177"/>
        <v>6.5809711662536712</v>
      </c>
      <c r="BJ213" s="1">
        <f t="shared" si="178"/>
        <v>8.5673419519235789</v>
      </c>
      <c r="BK213" s="1">
        <f t="shared" si="179"/>
        <v>10.174297728788952</v>
      </c>
      <c r="BM213" s="1">
        <f t="shared" si="180"/>
        <v>3870.5520160554811</v>
      </c>
      <c r="BN213" s="1">
        <f t="shared" si="161"/>
        <v>316.85308640978775</v>
      </c>
      <c r="BO213" s="1">
        <f t="shared" si="161"/>
        <v>161.18201980373104</v>
      </c>
      <c r="BP213" s="1">
        <f t="shared" si="161"/>
        <v>226.62190506843169</v>
      </c>
      <c r="BQ213" s="1">
        <f t="shared" si="161"/>
        <v>295.02444327269041</v>
      </c>
      <c r="BR213" s="1">
        <f t="shared" si="161"/>
        <v>350.36147033358588</v>
      </c>
      <c r="BS213" s="1">
        <f t="shared" si="181"/>
        <v>8.1862505682767175</v>
      </c>
      <c r="BT213" s="1">
        <f t="shared" si="182"/>
        <v>4.1643160752040034</v>
      </c>
      <c r="BU213" s="1">
        <f t="shared" si="183"/>
        <v>5.8550280199924654</v>
      </c>
      <c r="BV213" s="1">
        <f t="shared" si="184"/>
        <v>7.6222833861654911</v>
      </c>
      <c r="BW213" s="1">
        <f t="shared" si="185"/>
        <v>9.0519767950475138</v>
      </c>
    </row>
    <row r="214" spans="1:75">
      <c r="A214" s="53"/>
      <c r="B214" s="53"/>
      <c r="C214" s="53"/>
      <c r="D214" s="55"/>
      <c r="E214" s="55"/>
      <c r="P214" s="1">
        <v>1.5</v>
      </c>
      <c r="Q214" s="1">
        <f t="shared" si="163"/>
        <v>1390.7049295686797</v>
      </c>
      <c r="R214" s="14">
        <v>20.3</v>
      </c>
      <c r="S214" s="1">
        <f t="shared" si="207"/>
        <v>62.075000000000003</v>
      </c>
      <c r="T214" s="1">
        <f t="shared" si="208"/>
        <v>17.646999999999998</v>
      </c>
      <c r="U214" s="1">
        <f t="shared" si="209"/>
        <v>0.4139999999999997</v>
      </c>
      <c r="V214" s="1">
        <v>0</v>
      </c>
      <c r="W214" s="14">
        <f t="shared" si="160"/>
        <v>80.13600000000001</v>
      </c>
      <c r="Y214" s="1">
        <f t="shared" si="164"/>
        <v>77.462064490366373</v>
      </c>
      <c r="Z214" s="1">
        <f t="shared" si="165"/>
        <v>22.02131376659678</v>
      </c>
      <c r="AA214" s="1">
        <f t="shared" si="166"/>
        <v>0.51662174303683694</v>
      </c>
      <c r="AB214" s="1">
        <f t="shared" si="167"/>
        <v>0</v>
      </c>
      <c r="AC214" s="14">
        <f t="shared" si="168"/>
        <v>99.999999999999986</v>
      </c>
      <c r="AD214" s="1">
        <f t="shared" si="186"/>
        <v>3.4123957044282831E-2</v>
      </c>
      <c r="AE214" s="1">
        <f t="shared" si="187"/>
        <v>0.28119027031548471</v>
      </c>
      <c r="AF214" s="1">
        <f t="shared" si="188"/>
        <v>9.6241564079382169E-2</v>
      </c>
      <c r="AG214" s="1">
        <f t="shared" si="189"/>
        <v>0.2890879227531975</v>
      </c>
      <c r="AH214" s="1">
        <f t="shared" si="190"/>
        <v>0.18063445368902514</v>
      </c>
      <c r="AI214" s="1">
        <f t="shared" si="191"/>
        <v>0.1133120745229451</v>
      </c>
      <c r="AJ214" s="1">
        <f t="shared" si="192"/>
        <v>7.1333472966837452E-2</v>
      </c>
      <c r="AL214" s="1">
        <f t="shared" si="205"/>
        <v>576.69714221313609</v>
      </c>
      <c r="AM214" s="1">
        <f t="shared" si="206"/>
        <v>3854.3261299774395</v>
      </c>
      <c r="AN214" s="1">
        <f t="shared" si="193"/>
        <v>41.535373866307538</v>
      </c>
      <c r="AO214" s="1">
        <f t="shared" si="194"/>
        <v>34.470909079566198</v>
      </c>
      <c r="AP214" s="1">
        <f t="shared" si="195"/>
        <v>193.43777066686505</v>
      </c>
      <c r="AQ214" s="1">
        <f t="shared" si="196"/>
        <v>316.24512918937927</v>
      </c>
      <c r="AR214" s="1">
        <f t="shared" si="197"/>
        <v>200.81872522041158</v>
      </c>
      <c r="AS214" s="1">
        <f t="shared" si="198"/>
        <v>161.37727451021718</v>
      </c>
      <c r="AT214" s="1">
        <f t="shared" si="199"/>
        <v>229.43605854313157</v>
      </c>
      <c r="AU214" s="1">
        <f t="shared" si="200"/>
        <v>226.6357678934302</v>
      </c>
      <c r="AV214" s="1">
        <f t="shared" si="201"/>
        <v>212.93681607817845</v>
      </c>
      <c r="AW214" s="1">
        <f t="shared" si="202"/>
        <v>294.62007072493418</v>
      </c>
      <c r="AX214" s="1">
        <f t="shared" si="203"/>
        <v>142.6681048917265</v>
      </c>
      <c r="AY214" s="1">
        <f t="shared" si="204"/>
        <v>349.33835030677864</v>
      </c>
      <c r="BA214" s="1">
        <f t="shared" si="169"/>
        <v>34.470909079566198</v>
      </c>
      <c r="BB214" s="1">
        <f t="shared" si="170"/>
        <v>316.24512918937927</v>
      </c>
      <c r="BC214" s="1">
        <f t="shared" si="171"/>
        <v>161.37727451021718</v>
      </c>
      <c r="BD214" s="1">
        <f t="shared" si="172"/>
        <v>226.6357678934302</v>
      </c>
      <c r="BE214" s="1">
        <f t="shared" si="173"/>
        <v>294.62007072493418</v>
      </c>
      <c r="BF214" s="1">
        <f t="shared" si="174"/>
        <v>349.33835030677864</v>
      </c>
      <c r="BG214" s="1">
        <f t="shared" si="175"/>
        <v>9.174261359322383</v>
      </c>
      <c r="BH214" s="1">
        <f t="shared" si="176"/>
        <v>4.6815497130558423</v>
      </c>
      <c r="BI214" s="1">
        <f t="shared" si="177"/>
        <v>6.5746965758955351</v>
      </c>
      <c r="BJ214" s="1">
        <f t="shared" si="178"/>
        <v>8.5469190860295647</v>
      </c>
      <c r="BK214" s="1">
        <f t="shared" si="179"/>
        <v>10.134294674400126</v>
      </c>
      <c r="BM214" s="1">
        <f t="shared" si="180"/>
        <v>3854.3261299774395</v>
      </c>
      <c r="BN214" s="1">
        <f t="shared" si="161"/>
        <v>316.24512918937927</v>
      </c>
      <c r="BO214" s="1">
        <f t="shared" si="161"/>
        <v>161.37727451021718</v>
      </c>
      <c r="BP214" s="1">
        <f t="shared" si="161"/>
        <v>226.6357678934302</v>
      </c>
      <c r="BQ214" s="1">
        <f t="shared" si="161"/>
        <v>294.62007072493418</v>
      </c>
      <c r="BR214" s="1">
        <f t="shared" si="161"/>
        <v>349.33835030677864</v>
      </c>
      <c r="BS214" s="1">
        <f t="shared" si="181"/>
        <v>8.2049395542776846</v>
      </c>
      <c r="BT214" s="1">
        <f t="shared" si="182"/>
        <v>4.1869128109084475</v>
      </c>
      <c r="BU214" s="1">
        <f t="shared" si="183"/>
        <v>5.8800361010124682</v>
      </c>
      <c r="BV214" s="1">
        <f t="shared" si="184"/>
        <v>7.6438801697006031</v>
      </c>
      <c r="BW214" s="1">
        <f t="shared" si="185"/>
        <v>9.0635389566482658</v>
      </c>
    </row>
    <row r="215" spans="1:75">
      <c r="A215" s="53"/>
      <c r="B215" s="53"/>
      <c r="C215" s="53"/>
      <c r="D215" s="55"/>
      <c r="E215" s="55"/>
      <c r="P215" s="1">
        <v>1.5</v>
      </c>
      <c r="Q215" s="1">
        <f t="shared" si="163"/>
        <v>1391.1397121773753</v>
      </c>
      <c r="R215" s="14">
        <v>20.399999999999999</v>
      </c>
      <c r="S215" s="1">
        <f t="shared" si="207"/>
        <v>62.1</v>
      </c>
      <c r="T215" s="1">
        <f t="shared" si="208"/>
        <v>17.596</v>
      </c>
      <c r="U215" s="1">
        <f t="shared" si="209"/>
        <v>0.35200000000000031</v>
      </c>
      <c r="V215" s="1">
        <v>0</v>
      </c>
      <c r="W215" s="14">
        <f t="shared" ref="W215:W253" si="210">SUM(S215:V215)</f>
        <v>80.048000000000002</v>
      </c>
      <c r="Y215" s="1">
        <f t="shared" si="164"/>
        <v>77.578452928243053</v>
      </c>
      <c r="Z215" s="1">
        <f t="shared" si="165"/>
        <v>21.981810913451927</v>
      </c>
      <c r="AA215" s="1">
        <f t="shared" si="166"/>
        <v>0.43973615830501739</v>
      </c>
      <c r="AB215" s="1">
        <f t="shared" si="167"/>
        <v>0</v>
      </c>
      <c r="AC215" s="14">
        <f t="shared" si="168"/>
        <v>100</v>
      </c>
      <c r="AD215" s="1">
        <f t="shared" si="186"/>
        <v>3.3822651033966665E-2</v>
      </c>
      <c r="AE215" s="1">
        <f t="shared" si="187"/>
        <v>0.27952697111137437</v>
      </c>
      <c r="AF215" s="1">
        <f t="shared" si="188"/>
        <v>9.5830034845201431E-2</v>
      </c>
      <c r="AG215" s="1">
        <f t="shared" si="189"/>
        <v>0.28756531840155924</v>
      </c>
      <c r="AH215" s="1">
        <f t="shared" si="190"/>
        <v>0.17976511636839174</v>
      </c>
      <c r="AI215" s="1">
        <f t="shared" si="191"/>
        <v>0.11281265500616333</v>
      </c>
      <c r="AJ215" s="1">
        <f t="shared" si="192"/>
        <v>7.1044677332252337E-2</v>
      </c>
      <c r="AL215" s="1">
        <f t="shared" si="205"/>
        <v>561.6174206386313</v>
      </c>
      <c r="AM215" s="1">
        <f t="shared" si="206"/>
        <v>3838.1854010100928</v>
      </c>
      <c r="AN215" s="1">
        <f t="shared" si="193"/>
        <v>41.648108573461599</v>
      </c>
      <c r="AO215" s="1">
        <f t="shared" si="194"/>
        <v>34.506091430026466</v>
      </c>
      <c r="AP215" s="1">
        <f t="shared" si="195"/>
        <v>191.99460184606951</v>
      </c>
      <c r="AQ215" s="1">
        <f t="shared" si="196"/>
        <v>315.63605797691207</v>
      </c>
      <c r="AR215" s="1">
        <f t="shared" si="197"/>
        <v>201.25758505142835</v>
      </c>
      <c r="AS215" s="1">
        <f t="shared" si="198"/>
        <v>161.57276622855645</v>
      </c>
      <c r="AT215" s="1">
        <f t="shared" si="199"/>
        <v>229.23459820617055</v>
      </c>
      <c r="AU215" s="1">
        <f t="shared" si="200"/>
        <v>226.64850725770833</v>
      </c>
      <c r="AV215" s="1">
        <f t="shared" si="201"/>
        <v>211.78972878061501</v>
      </c>
      <c r="AW215" s="1">
        <f t="shared" si="202"/>
        <v>294.2140396369719</v>
      </c>
      <c r="AX215" s="1">
        <f t="shared" si="203"/>
        <v>140.93260411530557</v>
      </c>
      <c r="AY215" s="1">
        <f t="shared" si="204"/>
        <v>348.31675351172242</v>
      </c>
      <c r="BA215" s="1">
        <f t="shared" si="169"/>
        <v>34.506091430026466</v>
      </c>
      <c r="BB215" s="1">
        <f t="shared" si="170"/>
        <v>315.63605797691207</v>
      </c>
      <c r="BC215" s="1">
        <f t="shared" si="171"/>
        <v>161.57276622855645</v>
      </c>
      <c r="BD215" s="1">
        <f t="shared" si="172"/>
        <v>226.64850725770833</v>
      </c>
      <c r="BE215" s="1">
        <f t="shared" si="173"/>
        <v>294.2140396369719</v>
      </c>
      <c r="BF215" s="1">
        <f t="shared" si="174"/>
        <v>348.31675351172242</v>
      </c>
      <c r="BG215" s="1">
        <f t="shared" si="175"/>
        <v>9.147256176984806</v>
      </c>
      <c r="BH215" s="1">
        <f t="shared" si="176"/>
        <v>4.6824418394706759</v>
      </c>
      <c r="BI215" s="1">
        <f t="shared" si="177"/>
        <v>6.5683622185178479</v>
      </c>
      <c r="BJ215" s="1">
        <f t="shared" si="178"/>
        <v>8.5264377228466142</v>
      </c>
      <c r="BK215" s="1">
        <f t="shared" si="179"/>
        <v>10.094355491350278</v>
      </c>
      <c r="BM215" s="1">
        <f t="shared" si="180"/>
        <v>3838.1854010100928</v>
      </c>
      <c r="BN215" s="1">
        <f t="shared" si="161"/>
        <v>315.63605797691207</v>
      </c>
      <c r="BO215" s="1">
        <f t="shared" si="161"/>
        <v>161.57276622855645</v>
      </c>
      <c r="BP215" s="1">
        <f t="shared" si="161"/>
        <v>226.64850725770833</v>
      </c>
      <c r="BQ215" s="1">
        <f t="shared" si="161"/>
        <v>294.2140396369719</v>
      </c>
      <c r="BR215" s="1">
        <f t="shared" si="161"/>
        <v>348.31675351172242</v>
      </c>
      <c r="BS215" s="1">
        <f t="shared" si="181"/>
        <v>8.2235750751864742</v>
      </c>
      <c r="BT215" s="1">
        <f t="shared" si="182"/>
        <v>4.2096133810012262</v>
      </c>
      <c r="BU215" s="1">
        <f t="shared" si="183"/>
        <v>5.9050953400547401</v>
      </c>
      <c r="BV215" s="1">
        <f t="shared" si="184"/>
        <v>7.6654462694674361</v>
      </c>
      <c r="BW215" s="1">
        <f t="shared" si="185"/>
        <v>9.0750372147227729</v>
      </c>
    </row>
    <row r="216" spans="1:75">
      <c r="A216" s="53"/>
      <c r="B216" s="53"/>
      <c r="C216" s="53"/>
      <c r="D216" s="55"/>
      <c r="E216" s="55"/>
      <c r="P216" s="1">
        <v>1.5</v>
      </c>
      <c r="Q216" s="1">
        <f t="shared" si="163"/>
        <v>1391.574494786071</v>
      </c>
      <c r="R216" s="14">
        <v>20.5</v>
      </c>
      <c r="S216" s="1">
        <f t="shared" si="207"/>
        <v>62.125</v>
      </c>
      <c r="T216" s="1">
        <f t="shared" si="208"/>
        <v>17.545000000000002</v>
      </c>
      <c r="U216" s="1">
        <f t="shared" si="209"/>
        <v>0.29000000000000092</v>
      </c>
      <c r="V216" s="1">
        <v>0</v>
      </c>
      <c r="W216" s="14">
        <f t="shared" si="210"/>
        <v>79.960000000000008</v>
      </c>
      <c r="Y216" s="1">
        <f t="shared" si="164"/>
        <v>77.695097548774385</v>
      </c>
      <c r="Z216" s="1">
        <f t="shared" si="165"/>
        <v>21.942221110555277</v>
      </c>
      <c r="AA216" s="1">
        <f t="shared" si="166"/>
        <v>0.36268134067033631</v>
      </c>
      <c r="AB216" s="1">
        <f t="shared" si="167"/>
        <v>0</v>
      </c>
      <c r="AC216" s="14">
        <f t="shared" si="168"/>
        <v>100</v>
      </c>
      <c r="AD216" s="1">
        <f t="shared" si="186"/>
        <v>3.3520681818825393E-2</v>
      </c>
      <c r="AE216" s="1">
        <f t="shared" si="187"/>
        <v>0.27786001081847056</v>
      </c>
      <c r="AF216" s="1">
        <f t="shared" si="188"/>
        <v>9.5417599793796881E-2</v>
      </c>
      <c r="AG216" s="1">
        <f t="shared" si="189"/>
        <v>0.28603936264464475</v>
      </c>
      <c r="AH216" s="1">
        <f t="shared" si="190"/>
        <v>0.17889386554890357</v>
      </c>
      <c r="AI216" s="1">
        <f t="shared" si="191"/>
        <v>0.11231213621680841</v>
      </c>
      <c r="AJ216" s="1">
        <f t="shared" si="192"/>
        <v>7.0755246029437002E-2</v>
      </c>
      <c r="AL216" s="1">
        <f t="shared" si="205"/>
        <v>546.78341619422122</v>
      </c>
      <c r="AM216" s="1">
        <f t="shared" si="206"/>
        <v>3822.1297815719663</v>
      </c>
      <c r="AN216" s="1">
        <f t="shared" si="193"/>
        <v>41.76189047996322</v>
      </c>
      <c r="AO216" s="1">
        <f t="shared" si="194"/>
        <v>34.541485571733475</v>
      </c>
      <c r="AP216" s="1">
        <f t="shared" si="195"/>
        <v>190.55401038829723</v>
      </c>
      <c r="AQ216" s="1">
        <f t="shared" si="196"/>
        <v>315.02590164721147</v>
      </c>
      <c r="AR216" s="1">
        <f t="shared" si="197"/>
        <v>201.69996506467513</v>
      </c>
      <c r="AS216" s="1">
        <f t="shared" si="198"/>
        <v>161.76850866190335</v>
      </c>
      <c r="AT216" s="1">
        <f t="shared" si="199"/>
        <v>229.03174080495066</v>
      </c>
      <c r="AU216" s="1">
        <f t="shared" si="200"/>
        <v>226.66013278720709</v>
      </c>
      <c r="AV216" s="1">
        <f t="shared" si="201"/>
        <v>210.64205091994441</v>
      </c>
      <c r="AW216" s="1">
        <f t="shared" si="202"/>
        <v>293.80637139932787</v>
      </c>
      <c r="AX216" s="1">
        <f t="shared" si="203"/>
        <v>139.20896086186542</v>
      </c>
      <c r="AY216" s="1">
        <f t="shared" si="204"/>
        <v>347.29671549879629</v>
      </c>
      <c r="BA216" s="1">
        <f t="shared" si="169"/>
        <v>34.541485571733475</v>
      </c>
      <c r="BB216" s="1">
        <f t="shared" si="170"/>
        <v>315.02590164721147</v>
      </c>
      <c r="BC216" s="1">
        <f t="shared" si="171"/>
        <v>161.76850866190335</v>
      </c>
      <c r="BD216" s="1">
        <f t="shared" si="172"/>
        <v>226.66013278720709</v>
      </c>
      <c r="BE216" s="1">
        <f t="shared" si="173"/>
        <v>293.80637139932787</v>
      </c>
      <c r="BF216" s="1">
        <f t="shared" si="174"/>
        <v>347.29671549879629</v>
      </c>
      <c r="BG216" s="1">
        <f t="shared" si="175"/>
        <v>9.1202186713419291</v>
      </c>
      <c r="BH216" s="1">
        <f t="shared" si="176"/>
        <v>4.6833106910226316</v>
      </c>
      <c r="BI216" s="1">
        <f t="shared" si="177"/>
        <v>6.5619682835150304</v>
      </c>
      <c r="BJ216" s="1">
        <f t="shared" si="178"/>
        <v>8.5058985314679134</v>
      </c>
      <c r="BK216" s="1">
        <f t="shared" si="179"/>
        <v>10.054481147823056</v>
      </c>
      <c r="BM216" s="1">
        <f t="shared" si="180"/>
        <v>3822.1297815719663</v>
      </c>
      <c r="BN216" s="1">
        <f t="shared" si="161"/>
        <v>315.02590164721147</v>
      </c>
      <c r="BO216" s="1">
        <f t="shared" si="161"/>
        <v>161.76850866190335</v>
      </c>
      <c r="BP216" s="1">
        <f t="shared" si="161"/>
        <v>226.66013278720709</v>
      </c>
      <c r="BQ216" s="1">
        <f t="shared" si="161"/>
        <v>293.80637139932787</v>
      </c>
      <c r="BR216" s="1">
        <f t="shared" si="161"/>
        <v>347.29671549879629</v>
      </c>
      <c r="BS216" s="1">
        <f t="shared" si="181"/>
        <v>8.242156066130427</v>
      </c>
      <c r="BT216" s="1">
        <f t="shared" si="182"/>
        <v>4.2324179948534129</v>
      </c>
      <c r="BU216" s="1">
        <f t="shared" si="183"/>
        <v>5.9302050359469023</v>
      </c>
      <c r="BV216" s="1">
        <f t="shared" si="184"/>
        <v>7.6869805106013729</v>
      </c>
      <c r="BW216" s="1">
        <f t="shared" si="185"/>
        <v>9.0864710343760233</v>
      </c>
    </row>
    <row r="217" spans="1:75">
      <c r="A217" s="53"/>
      <c r="B217" s="53"/>
      <c r="C217" s="53"/>
      <c r="D217" s="55"/>
      <c r="E217" s="55"/>
      <c r="P217" s="1">
        <v>1.5</v>
      </c>
      <c r="Q217" s="1">
        <f t="shared" si="163"/>
        <v>1392.0092773947665</v>
      </c>
      <c r="R217" s="14">
        <v>20.6</v>
      </c>
      <c r="S217" s="1">
        <f t="shared" si="207"/>
        <v>62.15</v>
      </c>
      <c r="T217" s="1">
        <f t="shared" si="208"/>
        <v>17.494</v>
      </c>
      <c r="U217" s="1">
        <f t="shared" si="209"/>
        <v>0.22799999999999976</v>
      </c>
      <c r="V217" s="1">
        <v>0</v>
      </c>
      <c r="W217" s="14">
        <f t="shared" si="210"/>
        <v>79.872</v>
      </c>
      <c r="Y217" s="1">
        <f t="shared" si="164"/>
        <v>77.811999198717942</v>
      </c>
      <c r="Z217" s="1">
        <f t="shared" si="165"/>
        <v>21.902544070512821</v>
      </c>
      <c r="AA217" s="1">
        <f t="shared" si="166"/>
        <v>0.28545673076923045</v>
      </c>
      <c r="AB217" s="1">
        <f t="shared" si="167"/>
        <v>0</v>
      </c>
      <c r="AC217" s="14">
        <f t="shared" si="168"/>
        <v>99.999999999999986</v>
      </c>
      <c r="AD217" s="1">
        <f t="shared" si="186"/>
        <v>3.3218047206775743E-2</v>
      </c>
      <c r="AE217" s="1">
        <f t="shared" si="187"/>
        <v>0.27618937733581872</v>
      </c>
      <c r="AF217" s="1">
        <f t="shared" si="188"/>
        <v>9.5004255931181267E-2</v>
      </c>
      <c r="AG217" s="1">
        <f t="shared" si="189"/>
        <v>0.28451004440509281</v>
      </c>
      <c r="AH217" s="1">
        <f t="shared" si="190"/>
        <v>0.17802069490589484</v>
      </c>
      <c r="AI217" s="1">
        <f t="shared" si="191"/>
        <v>0.11181051452146729</v>
      </c>
      <c r="AJ217" s="1">
        <f t="shared" si="192"/>
        <v>7.0465176957324613E-2</v>
      </c>
      <c r="AL217" s="1">
        <f t="shared" si="205"/>
        <v>532.19366172781861</v>
      </c>
      <c r="AM217" s="1">
        <f t="shared" si="206"/>
        <v>3806.1592178834021</v>
      </c>
      <c r="AN217" s="1">
        <f t="shared" si="193"/>
        <v>41.87673684709835</v>
      </c>
      <c r="AO217" s="1">
        <f t="shared" si="194"/>
        <v>34.577093587633307</v>
      </c>
      <c r="AP217" s="1">
        <f t="shared" si="195"/>
        <v>189.11601050085207</v>
      </c>
      <c r="AQ217" s="1">
        <f t="shared" si="196"/>
        <v>314.4146885833942</v>
      </c>
      <c r="AR217" s="1">
        <f t="shared" si="197"/>
        <v>202.14591635683959</v>
      </c>
      <c r="AS217" s="1">
        <f t="shared" si="198"/>
        <v>161.96451549537394</v>
      </c>
      <c r="AT217" s="1">
        <f t="shared" si="199"/>
        <v>228.82747019533937</v>
      </c>
      <c r="AU217" s="1">
        <f t="shared" si="200"/>
        <v>226.6706538425864</v>
      </c>
      <c r="AV217" s="1">
        <f t="shared" si="201"/>
        <v>209.49378276623784</v>
      </c>
      <c r="AW217" s="1">
        <f t="shared" si="202"/>
        <v>293.39708698848762</v>
      </c>
      <c r="AX217" s="1">
        <f t="shared" si="203"/>
        <v>137.49716151933492</v>
      </c>
      <c r="AY217" s="1">
        <f t="shared" si="204"/>
        <v>346.27827106200277</v>
      </c>
      <c r="BA217" s="1">
        <f t="shared" si="169"/>
        <v>34.577093587633307</v>
      </c>
      <c r="BB217" s="1">
        <f t="shared" si="170"/>
        <v>314.4146885833942</v>
      </c>
      <c r="BC217" s="1">
        <f t="shared" si="171"/>
        <v>161.96451549537394</v>
      </c>
      <c r="BD217" s="1">
        <f t="shared" si="172"/>
        <v>226.6706538425864</v>
      </c>
      <c r="BE217" s="1">
        <f t="shared" si="173"/>
        <v>293.39708698848762</v>
      </c>
      <c r="BF217" s="1">
        <f t="shared" si="174"/>
        <v>346.27827106200277</v>
      </c>
      <c r="BG217" s="1">
        <f t="shared" si="175"/>
        <v>9.0931497115722415</v>
      </c>
      <c r="BH217" s="1">
        <f t="shared" si="176"/>
        <v>4.6841564368296549</v>
      </c>
      <c r="BI217" s="1">
        <f t="shared" si="177"/>
        <v>6.5555149471457153</v>
      </c>
      <c r="BJ217" s="1">
        <f t="shared" si="178"/>
        <v>8.4853021623952429</v>
      </c>
      <c r="BK217" s="1">
        <f t="shared" si="179"/>
        <v>10.014672580400198</v>
      </c>
      <c r="BM217" s="1">
        <f t="shared" si="180"/>
        <v>3806.1592178834021</v>
      </c>
      <c r="BN217" s="1">
        <f t="shared" ref="BN217:BR267" si="211">BB217</f>
        <v>314.4146885833942</v>
      </c>
      <c r="BO217" s="1">
        <f t="shared" si="211"/>
        <v>161.96451549537394</v>
      </c>
      <c r="BP217" s="1">
        <f t="shared" si="211"/>
        <v>226.6706538425864</v>
      </c>
      <c r="BQ217" s="1">
        <f t="shared" si="211"/>
        <v>293.39708698848762</v>
      </c>
      <c r="BR217" s="1">
        <f t="shared" si="211"/>
        <v>346.27827106200277</v>
      </c>
      <c r="BS217" s="1">
        <f t="shared" si="181"/>
        <v>8.2606814530013182</v>
      </c>
      <c r="BT217" s="1">
        <f t="shared" si="182"/>
        <v>4.2553268590125377</v>
      </c>
      <c r="BU217" s="1">
        <f t="shared" si="183"/>
        <v>5.955364472867152</v>
      </c>
      <c r="BV217" s="1">
        <f t="shared" si="184"/>
        <v>7.7084817053881727</v>
      </c>
      <c r="BW217" s="1">
        <f t="shared" si="185"/>
        <v>9.0978398758254642</v>
      </c>
    </row>
    <row r="218" spans="1:75">
      <c r="A218" s="53"/>
      <c r="B218" s="53"/>
      <c r="C218" s="53"/>
      <c r="D218" s="55"/>
      <c r="E218" s="55"/>
      <c r="P218" s="1">
        <v>1.5</v>
      </c>
      <c r="Q218" s="1">
        <f t="shared" si="163"/>
        <v>1392.4440600034623</v>
      </c>
      <c r="R218" s="14">
        <v>20.7</v>
      </c>
      <c r="S218" s="1">
        <f t="shared" si="207"/>
        <v>62.174999999999997</v>
      </c>
      <c r="T218" s="1">
        <f t="shared" si="208"/>
        <v>17.442999999999998</v>
      </c>
      <c r="U218" s="1">
        <f t="shared" si="209"/>
        <v>0.16600000000000037</v>
      </c>
      <c r="V218" s="1">
        <v>0</v>
      </c>
      <c r="W218" s="14">
        <f t="shared" si="210"/>
        <v>79.783999999999992</v>
      </c>
      <c r="Y218" s="1">
        <f t="shared" si="164"/>
        <v>77.929158728567145</v>
      </c>
      <c r="Z218" s="1">
        <f t="shared" si="165"/>
        <v>21.862779504662587</v>
      </c>
      <c r="AA218" s="1">
        <f t="shared" si="166"/>
        <v>0.20806176677028024</v>
      </c>
      <c r="AB218" s="1">
        <f t="shared" si="167"/>
        <v>0</v>
      </c>
      <c r="AC218" s="14">
        <f t="shared" si="168"/>
        <v>100.00000000000001</v>
      </c>
      <c r="AD218" s="1">
        <f t="shared" si="186"/>
        <v>3.29147449960632E-2</v>
      </c>
      <c r="AE218" s="1">
        <f t="shared" si="187"/>
        <v>0.27451505850907604</v>
      </c>
      <c r="AF218" s="1">
        <f t="shared" si="188"/>
        <v>9.4590000250158221E-2</v>
      </c>
      <c r="AG218" s="1">
        <f t="shared" si="189"/>
        <v>0.28297735255666984</v>
      </c>
      <c r="AH218" s="1">
        <f t="shared" si="190"/>
        <v>0.17714559808679606</v>
      </c>
      <c r="AI218" s="1">
        <f t="shared" si="191"/>
        <v>0.11130778627069676</v>
      </c>
      <c r="AJ218" s="1">
        <f t="shared" si="192"/>
        <v>7.0174468005578541E-2</v>
      </c>
      <c r="AL218" s="1">
        <f t="shared" si="205"/>
        <v>517.84668110010455</v>
      </c>
      <c r="AM218" s="1">
        <f t="shared" si="206"/>
        <v>3790.2736500728552</v>
      </c>
      <c r="AN218" s="1">
        <f t="shared" si="193"/>
        <v>41.99266534835882</v>
      </c>
      <c r="AO218" s="1">
        <f t="shared" si="194"/>
        <v>34.612917605801066</v>
      </c>
      <c r="AP218" s="1">
        <f t="shared" si="195"/>
        <v>187.68061652286895</v>
      </c>
      <c r="AQ218" s="1">
        <f t="shared" si="196"/>
        <v>313.80244668938201</v>
      </c>
      <c r="AR218" s="1">
        <f t="shared" si="197"/>
        <v>202.59549110943692</v>
      </c>
      <c r="AS218" s="1">
        <f t="shared" si="198"/>
        <v>162.16080040172207</v>
      </c>
      <c r="AT218" s="1">
        <f t="shared" si="199"/>
        <v>228.62176996034364</v>
      </c>
      <c r="AU218" s="1">
        <f t="shared" si="200"/>
        <v>226.68007952431469</v>
      </c>
      <c r="AV218" s="1">
        <f t="shared" si="201"/>
        <v>208.34492461452874</v>
      </c>
      <c r="AW218" s="1">
        <f t="shared" si="202"/>
        <v>292.98620697701921</v>
      </c>
      <c r="AX218" s="1">
        <f t="shared" si="203"/>
        <v>135.79719236133434</v>
      </c>
      <c r="AY218" s="1">
        <f t="shared" si="204"/>
        <v>345.26145425668557</v>
      </c>
      <c r="BA218" s="1">
        <f t="shared" si="169"/>
        <v>34.612917605801066</v>
      </c>
      <c r="BB218" s="1">
        <f t="shared" si="170"/>
        <v>313.80244668938201</v>
      </c>
      <c r="BC218" s="1">
        <f t="shared" si="171"/>
        <v>162.16080040172207</v>
      </c>
      <c r="BD218" s="1">
        <f t="shared" si="172"/>
        <v>226.68007952431469</v>
      </c>
      <c r="BE218" s="1">
        <f t="shared" si="173"/>
        <v>292.98620697701921</v>
      </c>
      <c r="BF218" s="1">
        <f t="shared" si="174"/>
        <v>345.26145425668557</v>
      </c>
      <c r="BG218" s="1">
        <f t="shared" si="175"/>
        <v>9.0660501453015119</v>
      </c>
      <c r="BH218" s="1">
        <f t="shared" si="176"/>
        <v>4.6849792395005787</v>
      </c>
      <c r="BI218" s="1">
        <f t="shared" si="177"/>
        <v>6.5490023726379976</v>
      </c>
      <c r="BJ218" s="1">
        <f t="shared" si="178"/>
        <v>8.464649247826344</v>
      </c>
      <c r="BK218" s="1">
        <f t="shared" si="179"/>
        <v>9.9749306946265737</v>
      </c>
      <c r="BM218" s="1">
        <f t="shared" si="180"/>
        <v>3790.2736500728552</v>
      </c>
      <c r="BN218" s="1">
        <f t="shared" si="211"/>
        <v>313.80244668938201</v>
      </c>
      <c r="BO218" s="1">
        <f t="shared" si="211"/>
        <v>162.16080040172207</v>
      </c>
      <c r="BP218" s="1">
        <f t="shared" si="211"/>
        <v>226.68007952431469</v>
      </c>
      <c r="BQ218" s="1">
        <f t="shared" si="211"/>
        <v>292.98620697701921</v>
      </c>
      <c r="BR218" s="1">
        <f t="shared" si="211"/>
        <v>345.26145425668557</v>
      </c>
      <c r="BS218" s="1">
        <f t="shared" si="181"/>
        <v>8.2791501527429361</v>
      </c>
      <c r="BT218" s="1">
        <f t="shared" si="182"/>
        <v>4.2783401773274354</v>
      </c>
      <c r="BU218" s="1">
        <f t="shared" si="183"/>
        <v>5.9805729203736391</v>
      </c>
      <c r="BV218" s="1">
        <f t="shared" si="184"/>
        <v>7.7299486534801396</v>
      </c>
      <c r="BW218" s="1">
        <f t="shared" si="185"/>
        <v>9.109143194714953</v>
      </c>
    </row>
    <row r="219" spans="1:75">
      <c r="A219" s="53"/>
      <c r="B219" s="53"/>
      <c r="C219" s="53"/>
      <c r="D219" s="55"/>
      <c r="E219" s="55"/>
      <c r="P219" s="1">
        <v>1.5</v>
      </c>
      <c r="Q219" s="1">
        <f t="shared" si="163"/>
        <v>1392.878842612158</v>
      </c>
      <c r="R219" s="14">
        <v>20.8</v>
      </c>
      <c r="S219" s="1">
        <f t="shared" si="207"/>
        <v>62.2</v>
      </c>
      <c r="T219" s="1">
        <f t="shared" si="208"/>
        <v>17.391999999999999</v>
      </c>
      <c r="U219" s="1">
        <f t="shared" si="209"/>
        <v>0.1039999999999992</v>
      </c>
      <c r="V219" s="1">
        <v>0</v>
      </c>
      <c r="W219" s="14">
        <f t="shared" si="210"/>
        <v>79.695999999999998</v>
      </c>
      <c r="Y219" s="1">
        <f t="shared" si="164"/>
        <v>78.046576992571772</v>
      </c>
      <c r="Z219" s="1">
        <f t="shared" si="165"/>
        <v>21.822927123067657</v>
      </c>
      <c r="AA219" s="1">
        <f t="shared" si="166"/>
        <v>0.13049588436056916</v>
      </c>
      <c r="AB219" s="1">
        <f t="shared" si="167"/>
        <v>0</v>
      </c>
      <c r="AC219" s="14">
        <f t="shared" si="168"/>
        <v>100</v>
      </c>
      <c r="AD219" s="1">
        <f t="shared" si="186"/>
        <v>3.2610772975208549E-2</v>
      </c>
      <c r="AE219" s="1">
        <f t="shared" si="187"/>
        <v>0.27283704213021642</v>
      </c>
      <c r="AF219" s="1">
        <f t="shared" si="188"/>
        <v>9.4174829730249154E-2</v>
      </c>
      <c r="AG219" s="1">
        <f t="shared" si="189"/>
        <v>0.28144127592400031</v>
      </c>
      <c r="AH219" s="1">
        <f t="shared" si="190"/>
        <v>0.17626856871097971</v>
      </c>
      <c r="AI219" s="1">
        <f t="shared" si="191"/>
        <v>0.11080394779893477</v>
      </c>
      <c r="AJ219" s="1">
        <f t="shared" si="192"/>
        <v>6.9883117054541338E-2</v>
      </c>
      <c r="AL219" s="1">
        <f t="shared" si="205"/>
        <v>503.74098908001349</v>
      </c>
      <c r="AM219" s="1">
        <f t="shared" si="206"/>
        <v>3774.47301227962</v>
      </c>
      <c r="AN219" s="1">
        <f t="shared" si="193"/>
        <v>42.109694082367113</v>
      </c>
      <c r="AO219" s="1">
        <f t="shared" si="194"/>
        <v>34.648959800399943</v>
      </c>
      <c r="AP219" s="1">
        <f t="shared" si="195"/>
        <v>186.24784292708708</v>
      </c>
      <c r="AQ219" s="1">
        <f t="shared" si="196"/>
        <v>313.18920340206324</v>
      </c>
      <c r="AR219" s="1">
        <f t="shared" si="197"/>
        <v>203.0487426191886</v>
      </c>
      <c r="AS219" s="1">
        <f t="shared" si="198"/>
        <v>162.35737704699835</v>
      </c>
      <c r="AT219" s="1">
        <f t="shared" si="199"/>
        <v>228.41462340388972</v>
      </c>
      <c r="AU219" s="1">
        <f t="shared" si="200"/>
        <v>226.68841867758189</v>
      </c>
      <c r="AV219" s="1">
        <f t="shared" si="201"/>
        <v>207.19547678536858</v>
      </c>
      <c r="AW219" s="1">
        <f t="shared" si="202"/>
        <v>292.57375154340548</v>
      </c>
      <c r="AX219" s="1">
        <f t="shared" si="203"/>
        <v>134.10903954595645</v>
      </c>
      <c r="AY219" s="1">
        <f t="shared" si="204"/>
        <v>344.2462984167301</v>
      </c>
      <c r="BA219" s="1">
        <f t="shared" si="169"/>
        <v>34.648959800399943</v>
      </c>
      <c r="BB219" s="1">
        <f t="shared" si="170"/>
        <v>313.18920340206324</v>
      </c>
      <c r="BC219" s="1">
        <f t="shared" si="171"/>
        <v>162.35737704699835</v>
      </c>
      <c r="BD219" s="1">
        <f t="shared" si="172"/>
        <v>226.68841867758189</v>
      </c>
      <c r="BE219" s="1">
        <f t="shared" si="173"/>
        <v>292.57375154340548</v>
      </c>
      <c r="BF219" s="1">
        <f t="shared" si="174"/>
        <v>344.2462984167301</v>
      </c>
      <c r="BG219" s="1">
        <f t="shared" si="175"/>
        <v>9.0389207989570934</v>
      </c>
      <c r="BH219" s="1">
        <f t="shared" si="176"/>
        <v>4.685779255200738</v>
      </c>
      <c r="BI219" s="1">
        <f t="shared" si="177"/>
        <v>6.5424307102854291</v>
      </c>
      <c r="BJ219" s="1">
        <f t="shared" si="178"/>
        <v>8.4439404019288453</v>
      </c>
      <c r="BK219" s="1">
        <f t="shared" si="179"/>
        <v>9.935256365553478</v>
      </c>
      <c r="BM219" s="1">
        <f t="shared" si="180"/>
        <v>3774.47301227962</v>
      </c>
      <c r="BN219" s="1">
        <f t="shared" si="211"/>
        <v>313.18920340206324</v>
      </c>
      <c r="BO219" s="1">
        <f t="shared" si="211"/>
        <v>162.35737704699835</v>
      </c>
      <c r="BP219" s="1">
        <f t="shared" si="211"/>
        <v>226.68841867758189</v>
      </c>
      <c r="BQ219" s="1">
        <f t="shared" si="211"/>
        <v>292.57375154340548</v>
      </c>
      <c r="BR219" s="1">
        <f t="shared" si="211"/>
        <v>344.2462984167301</v>
      </c>
      <c r="BS219" s="1">
        <f t="shared" si="181"/>
        <v>8.2975610736427114</v>
      </c>
      <c r="BT219" s="1">
        <f t="shared" si="182"/>
        <v>4.3014581510795189</v>
      </c>
      <c r="BU219" s="1">
        <f t="shared" si="183"/>
        <v>6.0058296334372736</v>
      </c>
      <c r="BV219" s="1">
        <f t="shared" si="184"/>
        <v>7.7513801421169379</v>
      </c>
      <c r="BW219" s="1">
        <f t="shared" si="185"/>
        <v>9.1203804424295019</v>
      </c>
    </row>
    <row r="220" spans="1:75">
      <c r="A220" s="53"/>
      <c r="B220" s="53"/>
      <c r="C220" s="53"/>
      <c r="D220" s="55"/>
      <c r="E220" s="55"/>
      <c r="P220" s="1">
        <v>1.5</v>
      </c>
      <c r="Q220" s="1">
        <f t="shared" si="163"/>
        <v>1393.3136252208535</v>
      </c>
      <c r="R220" s="14">
        <v>20.9</v>
      </c>
      <c r="S220" s="1">
        <f t="shared" si="207"/>
        <v>62.225000000000001</v>
      </c>
      <c r="T220" s="1">
        <f t="shared" si="208"/>
        <v>17.341000000000001</v>
      </c>
      <c r="U220" s="1">
        <f t="shared" si="209"/>
        <v>4.2000000000001592E-2</v>
      </c>
      <c r="V220" s="1">
        <v>0</v>
      </c>
      <c r="W220" s="14">
        <f t="shared" si="210"/>
        <v>79.608000000000004</v>
      </c>
      <c r="Y220" s="1">
        <f t="shared" si="164"/>
        <v>78.164254848758915</v>
      </c>
      <c r="Z220" s="1">
        <f t="shared" si="165"/>
        <v>21.782986634509093</v>
      </c>
      <c r="AA220" s="1">
        <f t="shared" si="166"/>
        <v>5.2758516731988732E-2</v>
      </c>
      <c r="AB220" s="1">
        <f t="shared" si="167"/>
        <v>0</v>
      </c>
      <c r="AC220" s="14">
        <f t="shared" si="168"/>
        <v>100</v>
      </c>
      <c r="AD220" s="1">
        <f t="shared" si="186"/>
        <v>3.2306128922954168E-2</v>
      </c>
      <c r="AE220" s="1">
        <f t="shared" si="187"/>
        <v>0.27115531593723419</v>
      </c>
      <c r="AF220" s="1">
        <f t="shared" si="188"/>
        <v>9.3758741337619952E-2</v>
      </c>
      <c r="AG220" s="1">
        <f t="shared" si="189"/>
        <v>0.27990180328229458</v>
      </c>
      <c r="AH220" s="1">
        <f t="shared" si="190"/>
        <v>0.17538960036960538</v>
      </c>
      <c r="AI220" s="1">
        <f t="shared" si="191"/>
        <v>0.11029899542441136</v>
      </c>
      <c r="AJ220" s="1">
        <f t="shared" si="192"/>
        <v>6.9591121975183065E-2</v>
      </c>
      <c r="AL220" s="1">
        <f t="shared" si="205"/>
        <v>489.87509123819564</v>
      </c>
      <c r="AM220" s="1">
        <f t="shared" si="206"/>
        <v>3758.7572327531061</v>
      </c>
      <c r="AN220" s="1">
        <f t="shared" si="193"/>
        <v>42.227841586304251</v>
      </c>
      <c r="AO220" s="1">
        <f t="shared" si="194"/>
        <v>34.685222392676998</v>
      </c>
      <c r="AP220" s="1">
        <f t="shared" si="195"/>
        <v>184.81770432165675</v>
      </c>
      <c r="AQ220" s="1">
        <f t="shared" si="196"/>
        <v>312.57498570311395</v>
      </c>
      <c r="AR220" s="1">
        <f t="shared" si="197"/>
        <v>203.50572532945984</v>
      </c>
      <c r="AS220" s="1">
        <f t="shared" si="198"/>
        <v>162.55425909619672</v>
      </c>
      <c r="AT220" s="1">
        <f t="shared" si="199"/>
        <v>228.20601354442255</v>
      </c>
      <c r="AU220" s="1">
        <f t="shared" si="200"/>
        <v>226.69567989704043</v>
      </c>
      <c r="AV220" s="1">
        <f t="shared" si="201"/>
        <v>206.04543962539702</v>
      </c>
      <c r="AW220" s="1">
        <f t="shared" si="202"/>
        <v>292.15974048159683</v>
      </c>
      <c r="AX220" s="1">
        <f t="shared" si="203"/>
        <v>132.43268911453268</v>
      </c>
      <c r="AY220" s="1">
        <f t="shared" si="204"/>
        <v>343.23283617126509</v>
      </c>
      <c r="BA220" s="1">
        <f t="shared" si="169"/>
        <v>34.685222392676998</v>
      </c>
      <c r="BB220" s="1">
        <f t="shared" si="170"/>
        <v>312.57498570311395</v>
      </c>
      <c r="BC220" s="1">
        <f t="shared" si="171"/>
        <v>162.55425909619672</v>
      </c>
      <c r="BD220" s="1">
        <f t="shared" si="172"/>
        <v>226.69567989704043</v>
      </c>
      <c r="BE220" s="1">
        <f t="shared" si="173"/>
        <v>292.15974048159683</v>
      </c>
      <c r="BF220" s="1">
        <f t="shared" si="174"/>
        <v>343.23283617126509</v>
      </c>
      <c r="BG220" s="1">
        <f t="shared" si="175"/>
        <v>9.011762478106732</v>
      </c>
      <c r="BH220" s="1">
        <f t="shared" si="176"/>
        <v>4.6865566337125859</v>
      </c>
      <c r="BI220" s="1">
        <f t="shared" si="177"/>
        <v>6.5358000975338166</v>
      </c>
      <c r="BJ220" s="1">
        <f t="shared" si="178"/>
        <v>8.4231762211010004</v>
      </c>
      <c r="BK220" s="1">
        <f t="shared" si="179"/>
        <v>9.8956504382607324</v>
      </c>
      <c r="BM220" s="1">
        <f t="shared" si="180"/>
        <v>3758.7572327531061</v>
      </c>
      <c r="BN220" s="1">
        <f t="shared" si="211"/>
        <v>312.57498570311395</v>
      </c>
      <c r="BO220" s="1">
        <f t="shared" si="211"/>
        <v>162.55425909619672</v>
      </c>
      <c r="BP220" s="1">
        <f t="shared" si="211"/>
        <v>226.69567989704043</v>
      </c>
      <c r="BQ220" s="1">
        <f t="shared" si="211"/>
        <v>292.15974048159683</v>
      </c>
      <c r="BR220" s="1">
        <f t="shared" si="211"/>
        <v>343.23283617126509</v>
      </c>
      <c r="BS220" s="1">
        <f t="shared" si="181"/>
        <v>8.3159131156275308</v>
      </c>
      <c r="BT220" s="1">
        <f t="shared" si="182"/>
        <v>4.3246809791206884</v>
      </c>
      <c r="BU220" s="1">
        <f t="shared" si="183"/>
        <v>6.0311338524780682</v>
      </c>
      <c r="BV220" s="1">
        <f t="shared" si="184"/>
        <v>7.772774946351193</v>
      </c>
      <c r="BW220" s="1">
        <f t="shared" si="185"/>
        <v>9.1315510664109532</v>
      </c>
    </row>
    <row r="221" spans="1:75">
      <c r="A221" s="53"/>
      <c r="B221" s="53"/>
      <c r="C221" s="53"/>
      <c r="D221" s="55"/>
      <c r="E221" s="55"/>
      <c r="P221" s="1">
        <v>1.5</v>
      </c>
      <c r="Q221" s="1">
        <f t="shared" si="163"/>
        <v>1393.7484078295493</v>
      </c>
      <c r="R221" s="14">
        <v>21</v>
      </c>
      <c r="S221" s="1">
        <f t="shared" si="207"/>
        <v>62.25</v>
      </c>
      <c r="T221" s="1">
        <f t="shared" si="208"/>
        <v>17.29</v>
      </c>
      <c r="U221" s="1">
        <v>0</v>
      </c>
      <c r="V221" s="1">
        <v>0</v>
      </c>
      <c r="W221" s="14">
        <f t="shared" si="210"/>
        <v>79.539999999999992</v>
      </c>
      <c r="Y221" s="1">
        <f t="shared" si="164"/>
        <v>78.262509429218014</v>
      </c>
      <c r="Z221" s="1">
        <f t="shared" si="165"/>
        <v>21.737490570781997</v>
      </c>
      <c r="AA221" s="1">
        <f t="shared" si="166"/>
        <v>0</v>
      </c>
      <c r="AB221" s="1">
        <f t="shared" si="167"/>
        <v>0</v>
      </c>
      <c r="AC221" s="14">
        <f t="shared" si="168"/>
        <v>100.00000000000001</v>
      </c>
      <c r="AD221" s="1">
        <f t="shared" si="186"/>
        <v>3.2079003933543265E-2</v>
      </c>
      <c r="AE221" s="1">
        <f t="shared" si="187"/>
        <v>0.26988716710433003</v>
      </c>
      <c r="AF221" s="1">
        <f t="shared" si="188"/>
        <v>9.3412333133322575E-2</v>
      </c>
      <c r="AG221" s="1">
        <f t="shared" si="189"/>
        <v>0.2786819252896548</v>
      </c>
      <c r="AH221" s="1">
        <f t="shared" si="190"/>
        <v>0.17467879348687243</v>
      </c>
      <c r="AI221" s="1">
        <f t="shared" si="191"/>
        <v>0.10988183460744982</v>
      </c>
      <c r="AJ221" s="1">
        <f t="shared" si="192"/>
        <v>6.934449915801473E-2</v>
      </c>
      <c r="AL221" s="1">
        <f t="shared" si="205"/>
        <v>475.12174717304737</v>
      </c>
      <c r="AM221" s="1">
        <f t="shared" si="206"/>
        <v>3743.120873297963</v>
      </c>
      <c r="AN221" s="1">
        <f t="shared" si="193"/>
        <v>42.281891684439337</v>
      </c>
      <c r="AO221" s="1">
        <f t="shared" si="194"/>
        <v>34.721397008352064</v>
      </c>
      <c r="AP221" s="1">
        <f t="shared" si="195"/>
        <v>183.2530785466474</v>
      </c>
      <c r="AQ221" s="1">
        <f t="shared" si="196"/>
        <v>311.95916709760695</v>
      </c>
      <c r="AR221" s="1">
        <f t="shared" si="197"/>
        <v>203.73093678674587</v>
      </c>
      <c r="AS221" s="1">
        <f t="shared" si="198"/>
        <v>162.75033851377074</v>
      </c>
      <c r="AT221" s="1">
        <f t="shared" si="199"/>
        <v>227.77515969607256</v>
      </c>
      <c r="AU221" s="1">
        <f t="shared" si="200"/>
        <v>226.70082027703583</v>
      </c>
      <c r="AV221" s="1">
        <f t="shared" si="201"/>
        <v>204.73052274707155</v>
      </c>
      <c r="AW221" s="1">
        <f t="shared" si="202"/>
        <v>291.74341087333715</v>
      </c>
      <c r="AX221" s="1">
        <f t="shared" si="203"/>
        <v>130.68258126498139</v>
      </c>
      <c r="AY221" s="1">
        <f t="shared" si="204"/>
        <v>342.22069210028275</v>
      </c>
      <c r="BA221" s="1">
        <f t="shared" si="169"/>
        <v>34.721397008352064</v>
      </c>
      <c r="BB221" s="1">
        <f t="shared" si="170"/>
        <v>311.95916709760695</v>
      </c>
      <c r="BC221" s="1">
        <f t="shared" si="171"/>
        <v>162.75033851377074</v>
      </c>
      <c r="BD221" s="1">
        <f t="shared" si="172"/>
        <v>226.70082027703583</v>
      </c>
      <c r="BE221" s="1">
        <f t="shared" si="173"/>
        <v>291.74341087333715</v>
      </c>
      <c r="BF221" s="1">
        <f t="shared" si="174"/>
        <v>342.22069210028275</v>
      </c>
      <c r="BG221" s="1">
        <f t="shared" si="175"/>
        <v>8.9846375427396161</v>
      </c>
      <c r="BH221" s="1">
        <f t="shared" si="176"/>
        <v>4.6873211488184632</v>
      </c>
      <c r="BI221" s="1">
        <f t="shared" si="177"/>
        <v>6.5291387965324104</v>
      </c>
      <c r="BJ221" s="1">
        <f t="shared" si="178"/>
        <v>8.4024099261662677</v>
      </c>
      <c r="BK221" s="1">
        <f t="shared" si="179"/>
        <v>9.8561901762755468</v>
      </c>
      <c r="BM221" s="1">
        <f t="shared" si="180"/>
        <v>3743.120873297963</v>
      </c>
      <c r="BN221" s="1">
        <f t="shared" si="211"/>
        <v>311.95916709760695</v>
      </c>
      <c r="BO221" s="1">
        <f t="shared" si="211"/>
        <v>162.75033851377074</v>
      </c>
      <c r="BP221" s="1">
        <f t="shared" si="211"/>
        <v>226.70082027703583</v>
      </c>
      <c r="BQ221" s="1">
        <f t="shared" si="211"/>
        <v>291.74341087333715</v>
      </c>
      <c r="BR221" s="1">
        <f t="shared" si="211"/>
        <v>342.22069210028275</v>
      </c>
      <c r="BS221" s="1">
        <f t="shared" si="181"/>
        <v>8.3341996600485988</v>
      </c>
      <c r="BT221" s="1">
        <f t="shared" si="182"/>
        <v>4.3479851178403388</v>
      </c>
      <c r="BU221" s="1">
        <f t="shared" si="183"/>
        <v>6.0564653921340197</v>
      </c>
      <c r="BV221" s="1">
        <f t="shared" si="184"/>
        <v>7.7941220908607711</v>
      </c>
      <c r="BW221" s="1">
        <f t="shared" si="185"/>
        <v>9.1426567210681959</v>
      </c>
    </row>
    <row r="222" spans="1:75">
      <c r="A222" s="53"/>
      <c r="B222" s="53"/>
      <c r="C222" s="53"/>
      <c r="D222" s="55"/>
      <c r="E222" s="55"/>
      <c r="P222" s="1">
        <v>1.5</v>
      </c>
      <c r="Q222" s="1">
        <f t="shared" si="163"/>
        <v>1394.1831904382448</v>
      </c>
      <c r="R222" s="14">
        <v>21.1</v>
      </c>
      <c r="S222" s="1">
        <f>$S$221+$S$6*(R222-21)</f>
        <v>62.230681818181814</v>
      </c>
      <c r="T222" s="1">
        <f>$T$221+$T$6*(R222-21)</f>
        <v>17.20931818181818</v>
      </c>
      <c r="U222" s="1">
        <v>0</v>
      </c>
      <c r="V222" s="1">
        <v>0</v>
      </c>
      <c r="W222" s="14">
        <f t="shared" si="210"/>
        <v>79.44</v>
      </c>
      <c r="Y222" s="1">
        <f t="shared" si="164"/>
        <v>78.336709237388988</v>
      </c>
      <c r="Z222" s="1">
        <f t="shared" si="165"/>
        <v>21.663290762611002</v>
      </c>
      <c r="AA222" s="1">
        <f t="shared" si="166"/>
        <v>0</v>
      </c>
      <c r="AB222" s="1">
        <f t="shared" si="167"/>
        <v>0</v>
      </c>
      <c r="AC222" s="14">
        <f t="shared" si="168"/>
        <v>99.999999999999986</v>
      </c>
      <c r="AD222" s="1">
        <f t="shared" si="186"/>
        <v>3.1996811489709884E-2</v>
      </c>
      <c r="AE222" s="1">
        <f t="shared" si="187"/>
        <v>0.26937553495386529</v>
      </c>
      <c r="AF222" s="1">
        <f t="shared" si="188"/>
        <v>9.3154022045990145E-2</v>
      </c>
      <c r="AG222" s="1">
        <f t="shared" si="189"/>
        <v>0.27797551411908522</v>
      </c>
      <c r="AH222" s="1">
        <f t="shared" si="190"/>
        <v>0.17421771546580467</v>
      </c>
      <c r="AI222" s="1">
        <f t="shared" si="191"/>
        <v>0.10958138792246727</v>
      </c>
      <c r="AJ222" s="1">
        <f t="shared" si="192"/>
        <v>6.9148996431978263E-2</v>
      </c>
      <c r="AL222" s="1">
        <f t="shared" si="205"/>
        <v>458.66382095856551</v>
      </c>
      <c r="AM222" s="1">
        <f t="shared" si="206"/>
        <v>3727.5547261304778</v>
      </c>
      <c r="AN222" s="1">
        <f t="shared" si="193"/>
        <v>42.217374722882866</v>
      </c>
      <c r="AO222" s="1">
        <f t="shared" si="194"/>
        <v>34.756922969084442</v>
      </c>
      <c r="AP222" s="1">
        <f t="shared" si="195"/>
        <v>181.52230373549298</v>
      </c>
      <c r="AQ222" s="1">
        <f t="shared" si="196"/>
        <v>311.34098291105664</v>
      </c>
      <c r="AR222" s="1">
        <f t="shared" si="197"/>
        <v>203.58002468008755</v>
      </c>
      <c r="AS222" s="1">
        <f t="shared" si="198"/>
        <v>162.94384413541206</v>
      </c>
      <c r="AT222" s="1">
        <f t="shared" si="199"/>
        <v>227.01646816893197</v>
      </c>
      <c r="AU222" s="1">
        <f t="shared" si="200"/>
        <v>226.70231623860877</v>
      </c>
      <c r="AV222" s="1">
        <f t="shared" si="201"/>
        <v>203.20075117650055</v>
      </c>
      <c r="AW222" s="1">
        <f t="shared" si="202"/>
        <v>291.32377741505832</v>
      </c>
      <c r="AX222" s="1">
        <f t="shared" si="203"/>
        <v>128.85220126312291</v>
      </c>
      <c r="AY222" s="1">
        <f t="shared" si="204"/>
        <v>341.20946702522514</v>
      </c>
      <c r="BA222" s="1">
        <f t="shared" si="169"/>
        <v>34.756922969084442</v>
      </c>
      <c r="BB222" s="1">
        <f t="shared" si="170"/>
        <v>311.34098291105664</v>
      </c>
      <c r="BC222" s="1">
        <f t="shared" si="171"/>
        <v>162.94384413541206</v>
      </c>
      <c r="BD222" s="1">
        <f t="shared" si="172"/>
        <v>226.70231623860877</v>
      </c>
      <c r="BE222" s="1">
        <f t="shared" si="173"/>
        <v>291.32377741505832</v>
      </c>
      <c r="BF222" s="1">
        <f t="shared" si="174"/>
        <v>341.20946702522514</v>
      </c>
      <c r="BG222" s="1">
        <f t="shared" si="175"/>
        <v>8.9576681798900299</v>
      </c>
      <c r="BH222" s="1">
        <f t="shared" si="176"/>
        <v>4.6880975131298941</v>
      </c>
      <c r="BI222" s="1">
        <f t="shared" si="177"/>
        <v>6.5225082335469038</v>
      </c>
      <c r="BJ222" s="1">
        <f t="shared" si="178"/>
        <v>8.3817482253588658</v>
      </c>
      <c r="BK222" s="1">
        <f t="shared" si="179"/>
        <v>9.81702170035949</v>
      </c>
      <c r="BM222" s="1">
        <f t="shared" si="180"/>
        <v>3727.5547261304778</v>
      </c>
      <c r="BN222" s="1">
        <f t="shared" si="211"/>
        <v>311.34098291105664</v>
      </c>
      <c r="BO222" s="1">
        <f t="shared" si="211"/>
        <v>162.94384413541206</v>
      </c>
      <c r="BP222" s="1">
        <f t="shared" si="211"/>
        <v>226.70231623860877</v>
      </c>
      <c r="BQ222" s="1">
        <f t="shared" si="211"/>
        <v>291.32377741505832</v>
      </c>
      <c r="BR222" s="1">
        <f t="shared" si="211"/>
        <v>341.20946702522514</v>
      </c>
      <c r="BS222" s="1">
        <f t="shared" si="181"/>
        <v>8.352418831802245</v>
      </c>
      <c r="BT222" s="1">
        <f t="shared" si="182"/>
        <v>4.371333383602976</v>
      </c>
      <c r="BU222" s="1">
        <f t="shared" si="183"/>
        <v>6.0817971269316615</v>
      </c>
      <c r="BV222" s="1">
        <f t="shared" si="184"/>
        <v>7.8154124840301797</v>
      </c>
      <c r="BW222" s="1">
        <f t="shared" si="185"/>
        <v>9.1537077814932566</v>
      </c>
    </row>
    <row r="223" spans="1:75">
      <c r="A223" s="53"/>
      <c r="B223" s="53"/>
      <c r="C223" s="53"/>
      <c r="D223" s="55"/>
      <c r="E223" s="55"/>
      <c r="P223" s="1">
        <v>1.5</v>
      </c>
      <c r="Q223" s="1">
        <f t="shared" si="163"/>
        <v>1394.6179730469405</v>
      </c>
      <c r="R223" s="14">
        <v>21.2</v>
      </c>
      <c r="S223" s="1">
        <f t="shared" ref="S223:S286" si="212">$S$221+$S$6*(R223-21)</f>
        <v>62.211363636363636</v>
      </c>
      <c r="T223" s="1">
        <f t="shared" ref="T223:T286" si="213">$T$221+$T$6*(R223-21)</f>
        <v>17.128636363636364</v>
      </c>
      <c r="U223" s="1">
        <v>0</v>
      </c>
      <c r="V223" s="1">
        <v>0</v>
      </c>
      <c r="W223" s="14">
        <f t="shared" si="210"/>
        <v>79.34</v>
      </c>
      <c r="Y223" s="1">
        <f t="shared" si="164"/>
        <v>78.411096088182049</v>
      </c>
      <c r="Z223" s="1">
        <f t="shared" si="165"/>
        <v>21.588903911817955</v>
      </c>
      <c r="AA223" s="1">
        <f t="shared" si="166"/>
        <v>0</v>
      </c>
      <c r="AB223" s="1">
        <f t="shared" si="167"/>
        <v>0</v>
      </c>
      <c r="AC223" s="14">
        <f t="shared" si="168"/>
        <v>100</v>
      </c>
      <c r="AD223" s="1">
        <f t="shared" si="186"/>
        <v>3.1914411855445877E-2</v>
      </c>
      <c r="AE223" s="1">
        <f t="shared" si="187"/>
        <v>0.26886261308282983</v>
      </c>
      <c r="AF223" s="1">
        <f t="shared" si="188"/>
        <v>9.289505980895435E-2</v>
      </c>
      <c r="AG223" s="1">
        <f t="shared" si="189"/>
        <v>0.27726732222965877</v>
      </c>
      <c r="AH223" s="1">
        <f t="shared" si="190"/>
        <v>0.17375547516084219</v>
      </c>
      <c r="AI223" s="1">
        <f t="shared" si="191"/>
        <v>0.10928018387251125</v>
      </c>
      <c r="AJ223" s="1">
        <f t="shared" si="192"/>
        <v>6.8953000883340262E-2</v>
      </c>
      <c r="AL223" s="1">
        <f t="shared" si="205"/>
        <v>442.71601083091917</v>
      </c>
      <c r="AM223" s="1">
        <f t="shared" si="206"/>
        <v>3712.060203888499</v>
      </c>
      <c r="AN223" s="1">
        <f t="shared" si="193"/>
        <v>42.152750841751576</v>
      </c>
      <c r="AO223" s="1">
        <f t="shared" si="194"/>
        <v>34.791808949615891</v>
      </c>
      <c r="AP223" s="1">
        <f t="shared" si="195"/>
        <v>179.80096135359145</v>
      </c>
      <c r="AQ223" s="1">
        <f t="shared" si="196"/>
        <v>310.72051111125728</v>
      </c>
      <c r="AR223" s="1">
        <f t="shared" si="197"/>
        <v>203.42864169417265</v>
      </c>
      <c r="AS223" s="1">
        <f t="shared" si="198"/>
        <v>163.13481016163263</v>
      </c>
      <c r="AT223" s="1">
        <f t="shared" si="199"/>
        <v>226.25733431763683</v>
      </c>
      <c r="AU223" s="1">
        <f t="shared" si="200"/>
        <v>226.70021726728345</v>
      </c>
      <c r="AV223" s="1">
        <f t="shared" si="201"/>
        <v>201.6763258731244</v>
      </c>
      <c r="AW223" s="1">
        <f t="shared" si="202"/>
        <v>290.90091207759639</v>
      </c>
      <c r="AX223" s="1">
        <f t="shared" si="203"/>
        <v>127.04010278043602</v>
      </c>
      <c r="AY223" s="1">
        <f t="shared" si="204"/>
        <v>340.19923417501388</v>
      </c>
      <c r="BA223" s="1">
        <f t="shared" si="169"/>
        <v>34.791808949615891</v>
      </c>
      <c r="BB223" s="1">
        <f t="shared" si="170"/>
        <v>310.72051111125728</v>
      </c>
      <c r="BC223" s="1">
        <f t="shared" si="171"/>
        <v>163.13481016163263</v>
      </c>
      <c r="BD223" s="1">
        <f t="shared" si="172"/>
        <v>226.70021726728345</v>
      </c>
      <c r="BE223" s="1">
        <f t="shared" si="173"/>
        <v>290.90091207759639</v>
      </c>
      <c r="BF223" s="1">
        <f t="shared" si="174"/>
        <v>340.19923417501388</v>
      </c>
      <c r="BG223" s="1">
        <f t="shared" si="175"/>
        <v>8.9308524187756468</v>
      </c>
      <c r="BH223" s="1">
        <f t="shared" si="176"/>
        <v>4.6888855476838804</v>
      </c>
      <c r="BI223" s="1">
        <f t="shared" si="177"/>
        <v>6.5159077412612163</v>
      </c>
      <c r="BJ223" s="1">
        <f t="shared" si="178"/>
        <v>8.3611896265258139</v>
      </c>
      <c r="BK223" s="1">
        <f t="shared" si="179"/>
        <v>9.7781415926857047</v>
      </c>
      <c r="BM223" s="1">
        <f t="shared" si="180"/>
        <v>3712.060203888499</v>
      </c>
      <c r="BN223" s="1">
        <f t="shared" si="211"/>
        <v>310.72051111125728</v>
      </c>
      <c r="BO223" s="1">
        <f t="shared" si="211"/>
        <v>163.13481016163263</v>
      </c>
      <c r="BP223" s="1">
        <f t="shared" si="211"/>
        <v>226.70021726728345</v>
      </c>
      <c r="BQ223" s="1">
        <f t="shared" si="211"/>
        <v>290.90091207759639</v>
      </c>
      <c r="BR223" s="1">
        <f t="shared" si="211"/>
        <v>340.19923417501388</v>
      </c>
      <c r="BS223" s="1">
        <f t="shared" si="181"/>
        <v>8.3705676644405678</v>
      </c>
      <c r="BT223" s="1">
        <f t="shared" si="182"/>
        <v>4.3947242555695576</v>
      </c>
      <c r="BU223" s="1">
        <f t="shared" si="183"/>
        <v>6.1071266309153041</v>
      </c>
      <c r="BV223" s="1">
        <f t="shared" si="184"/>
        <v>7.8366431603902491</v>
      </c>
      <c r="BW223" s="1">
        <f t="shared" si="185"/>
        <v>9.1647014188682761</v>
      </c>
    </row>
    <row r="224" spans="1:75">
      <c r="A224" s="53"/>
      <c r="B224" s="53"/>
      <c r="C224" s="53"/>
      <c r="D224" s="55"/>
      <c r="E224" s="55"/>
      <c r="P224" s="1">
        <v>1.5</v>
      </c>
      <c r="Q224" s="1">
        <f t="shared" si="163"/>
        <v>1395.0527556556362</v>
      </c>
      <c r="R224" s="14">
        <v>21.3</v>
      </c>
      <c r="S224" s="1">
        <f t="shared" si="212"/>
        <v>62.192045454545458</v>
      </c>
      <c r="T224" s="1">
        <f t="shared" si="213"/>
        <v>17.047954545454544</v>
      </c>
      <c r="U224" s="1">
        <v>0</v>
      </c>
      <c r="V224" s="1">
        <v>0</v>
      </c>
      <c r="W224" s="14">
        <f t="shared" si="210"/>
        <v>79.240000000000009</v>
      </c>
      <c r="Y224" s="1">
        <f t="shared" si="164"/>
        <v>78.485670689734292</v>
      </c>
      <c r="Z224" s="1">
        <f t="shared" si="165"/>
        <v>21.514329310265705</v>
      </c>
      <c r="AA224" s="1">
        <f t="shared" si="166"/>
        <v>0</v>
      </c>
      <c r="AB224" s="1">
        <f t="shared" si="167"/>
        <v>0</v>
      </c>
      <c r="AC224" s="14">
        <f t="shared" si="168"/>
        <v>100</v>
      </c>
      <c r="AD224" s="1">
        <f t="shared" si="186"/>
        <v>3.1831804246335166E-2</v>
      </c>
      <c r="AE224" s="1">
        <f t="shared" si="187"/>
        <v>0.26834839660838428</v>
      </c>
      <c r="AF224" s="1">
        <f t="shared" si="188"/>
        <v>9.2635443956984073E-2</v>
      </c>
      <c r="AG224" s="1">
        <f t="shared" si="189"/>
        <v>0.27655734287963291</v>
      </c>
      <c r="AH224" s="1">
        <f t="shared" si="190"/>
        <v>0.17329206817161671</v>
      </c>
      <c r="AI224" s="1">
        <f t="shared" si="191"/>
        <v>0.10897821959022318</v>
      </c>
      <c r="AJ224" s="1">
        <f t="shared" si="192"/>
        <v>6.8756510646290736E-2</v>
      </c>
      <c r="AL224" s="1">
        <f t="shared" si="205"/>
        <v>427.26437933155432</v>
      </c>
      <c r="AM224" s="1">
        <f t="shared" si="206"/>
        <v>3696.6386272473869</v>
      </c>
      <c r="AN224" s="1">
        <f t="shared" si="193"/>
        <v>42.088019526020595</v>
      </c>
      <c r="AO224" s="1">
        <f t="shared" si="194"/>
        <v>34.826063459364271</v>
      </c>
      <c r="AP224" s="1">
        <f t="shared" si="195"/>
        <v>178.08903807935943</v>
      </c>
      <c r="AQ224" s="1">
        <f t="shared" si="196"/>
        <v>310.09782813927654</v>
      </c>
      <c r="AR224" s="1">
        <f t="shared" si="197"/>
        <v>203.27678456200618</v>
      </c>
      <c r="AS224" s="1">
        <f t="shared" si="198"/>
        <v>163.32327013534331</v>
      </c>
      <c r="AT224" s="1">
        <f t="shared" si="199"/>
        <v>225.49775620237367</v>
      </c>
      <c r="AU224" s="1">
        <f t="shared" si="200"/>
        <v>226.69457191017119</v>
      </c>
      <c r="AV224" s="1">
        <f t="shared" si="201"/>
        <v>200.15724967926633</v>
      </c>
      <c r="AW224" s="1">
        <f t="shared" si="202"/>
        <v>290.47488549356666</v>
      </c>
      <c r="AX224" s="1">
        <f t="shared" si="203"/>
        <v>125.24617738247473</v>
      </c>
      <c r="AY224" s="1">
        <f t="shared" si="204"/>
        <v>339.19006489429773</v>
      </c>
      <c r="BA224" s="1">
        <f t="shared" si="169"/>
        <v>34.826063459364271</v>
      </c>
      <c r="BB224" s="1">
        <f t="shared" si="170"/>
        <v>310.09782813927654</v>
      </c>
      <c r="BC224" s="1">
        <f t="shared" si="171"/>
        <v>163.32327013534331</v>
      </c>
      <c r="BD224" s="1">
        <f t="shared" si="172"/>
        <v>226.69457191017119</v>
      </c>
      <c r="BE224" s="1">
        <f t="shared" si="173"/>
        <v>290.47488549356666</v>
      </c>
      <c r="BF224" s="1">
        <f t="shared" si="174"/>
        <v>339.19006489429773</v>
      </c>
      <c r="BG224" s="1">
        <f t="shared" si="175"/>
        <v>8.9041883387453407</v>
      </c>
      <c r="BH224" s="1">
        <f t="shared" si="176"/>
        <v>4.6896850781286856</v>
      </c>
      <c r="BI224" s="1">
        <f t="shared" si="177"/>
        <v>6.5093366689198975</v>
      </c>
      <c r="BJ224" s="1">
        <f t="shared" si="178"/>
        <v>8.3407326766201528</v>
      </c>
      <c r="BK224" s="1">
        <f t="shared" si="179"/>
        <v>9.7395465120561582</v>
      </c>
      <c r="BM224" s="1">
        <f t="shared" si="180"/>
        <v>3696.6386272473869</v>
      </c>
      <c r="BN224" s="1">
        <f t="shared" si="211"/>
        <v>310.09782813927654</v>
      </c>
      <c r="BO224" s="1">
        <f t="shared" si="211"/>
        <v>163.32327013534331</v>
      </c>
      <c r="BP224" s="1">
        <f t="shared" si="211"/>
        <v>226.69457191017119</v>
      </c>
      <c r="BQ224" s="1">
        <f t="shared" si="211"/>
        <v>290.47488549356666</v>
      </c>
      <c r="BR224" s="1">
        <f t="shared" si="211"/>
        <v>339.19006489429773</v>
      </c>
      <c r="BS224" s="1">
        <f t="shared" si="181"/>
        <v>8.3886432894357164</v>
      </c>
      <c r="BT224" s="1">
        <f t="shared" si="182"/>
        <v>4.4181562387924851</v>
      </c>
      <c r="BU224" s="1">
        <f t="shared" si="183"/>
        <v>6.1324515260766468</v>
      </c>
      <c r="BV224" s="1">
        <f t="shared" si="184"/>
        <v>7.8578112383644543</v>
      </c>
      <c r="BW224" s="1">
        <f t="shared" si="185"/>
        <v>9.1756349239597572</v>
      </c>
    </row>
    <row r="225" spans="1:75">
      <c r="A225" s="53"/>
      <c r="B225" s="53"/>
      <c r="C225" s="53"/>
      <c r="D225" s="55"/>
      <c r="E225" s="55"/>
      <c r="P225" s="1">
        <v>1.5</v>
      </c>
      <c r="Q225" s="1">
        <f t="shared" si="163"/>
        <v>1395.4875382643318</v>
      </c>
      <c r="R225" s="14">
        <v>21.4</v>
      </c>
      <c r="S225" s="1">
        <f t="shared" si="212"/>
        <v>62.172727272727272</v>
      </c>
      <c r="T225" s="1">
        <f t="shared" si="213"/>
        <v>16.967272727272729</v>
      </c>
      <c r="U225" s="1">
        <v>0</v>
      </c>
      <c r="V225" s="1">
        <v>0</v>
      </c>
      <c r="W225" s="14">
        <f t="shared" si="210"/>
        <v>79.14</v>
      </c>
      <c r="Y225" s="1">
        <f t="shared" si="164"/>
        <v>78.560433753762027</v>
      </c>
      <c r="Z225" s="1">
        <f t="shared" si="165"/>
        <v>21.43956624623797</v>
      </c>
      <c r="AA225" s="1">
        <f t="shared" si="166"/>
        <v>0</v>
      </c>
      <c r="AB225" s="1">
        <f t="shared" si="167"/>
        <v>0</v>
      </c>
      <c r="AC225" s="14">
        <f t="shared" si="168"/>
        <v>100</v>
      </c>
      <c r="AD225" s="1">
        <f t="shared" si="186"/>
        <v>3.1748987873996985E-2</v>
      </c>
      <c r="AE225" s="1">
        <f t="shared" si="187"/>
        <v>0.26783288062301019</v>
      </c>
      <c r="AF225" s="1">
        <f t="shared" si="188"/>
        <v>9.2375172012388151E-2</v>
      </c>
      <c r="AG225" s="1">
        <f t="shared" si="189"/>
        <v>0.27584556929319065</v>
      </c>
      <c r="AH225" s="1">
        <f t="shared" si="190"/>
        <v>0.1728274900755194</v>
      </c>
      <c r="AI225" s="1">
        <f t="shared" si="191"/>
        <v>0.10867549219375192</v>
      </c>
      <c r="AJ225" s="1">
        <f t="shared" si="192"/>
        <v>6.8559523845589346E-2</v>
      </c>
      <c r="AL225" s="1">
        <f t="shared" si="205"/>
        <v>412.29531819946874</v>
      </c>
      <c r="AM225" s="1">
        <f t="shared" si="206"/>
        <v>3681.2912286069763</v>
      </c>
      <c r="AN225" s="1">
        <f t="shared" si="193"/>
        <v>42.023180256550518</v>
      </c>
      <c r="AO225" s="1">
        <f t="shared" si="194"/>
        <v>34.859694846267011</v>
      </c>
      <c r="AP225" s="1">
        <f t="shared" si="195"/>
        <v>176.38652055491698</v>
      </c>
      <c r="AQ225" s="1">
        <f t="shared" si="196"/>
        <v>309.47300894495714</v>
      </c>
      <c r="AR225" s="1">
        <f t="shared" si="197"/>
        <v>203.12444998140157</v>
      </c>
      <c r="AS225" s="1">
        <f t="shared" si="198"/>
        <v>163.50925695705385</v>
      </c>
      <c r="AT225" s="1">
        <f t="shared" si="199"/>
        <v>224.73773186726802</v>
      </c>
      <c r="AU225" s="1">
        <f t="shared" si="200"/>
        <v>226.68542779782118</v>
      </c>
      <c r="AV225" s="1">
        <f t="shared" si="201"/>
        <v>198.64352544965502</v>
      </c>
      <c r="AW225" s="1">
        <f t="shared" si="202"/>
        <v>290.04576698868857</v>
      </c>
      <c r="AX225" s="1">
        <f t="shared" si="203"/>
        <v>123.47031683317068</v>
      </c>
      <c r="AY225" s="1">
        <f t="shared" si="204"/>
        <v>338.18202868840467</v>
      </c>
      <c r="BA225" s="1">
        <f t="shared" si="169"/>
        <v>34.859694846267011</v>
      </c>
      <c r="BB225" s="1">
        <f t="shared" si="170"/>
        <v>309.47300894495714</v>
      </c>
      <c r="BC225" s="1">
        <f t="shared" si="171"/>
        <v>163.50925695705385</v>
      </c>
      <c r="BD225" s="1">
        <f t="shared" si="172"/>
        <v>226.68542779782118</v>
      </c>
      <c r="BE225" s="1">
        <f t="shared" si="173"/>
        <v>290.04576698868857</v>
      </c>
      <c r="BF225" s="1">
        <f t="shared" si="174"/>
        <v>338.18202868840467</v>
      </c>
      <c r="BG225" s="1">
        <f t="shared" si="175"/>
        <v>8.8776740677090977</v>
      </c>
      <c r="BH225" s="1">
        <f t="shared" si="176"/>
        <v>4.6904959345782515</v>
      </c>
      <c r="BI225" s="1">
        <f t="shared" si="177"/>
        <v>6.5027943818072762</v>
      </c>
      <c r="BJ225" s="1">
        <f t="shared" si="178"/>
        <v>8.3203759604840162</v>
      </c>
      <c r="BK225" s="1">
        <f t="shared" si="179"/>
        <v>9.7012331915068177</v>
      </c>
      <c r="BM225" s="1">
        <f t="shared" si="180"/>
        <v>3681.2912286069763</v>
      </c>
      <c r="BN225" s="1">
        <f t="shared" si="211"/>
        <v>309.47300894495714</v>
      </c>
      <c r="BO225" s="1">
        <f t="shared" si="211"/>
        <v>163.50925695705385</v>
      </c>
      <c r="BP225" s="1">
        <f t="shared" si="211"/>
        <v>226.68542779782118</v>
      </c>
      <c r="BQ225" s="1">
        <f t="shared" si="211"/>
        <v>290.04576698868857</v>
      </c>
      <c r="BR225" s="1">
        <f t="shared" si="211"/>
        <v>338.18202868840467</v>
      </c>
      <c r="BS225" s="1">
        <f t="shared" si="181"/>
        <v>8.4066429338725168</v>
      </c>
      <c r="BT225" s="1">
        <f t="shared" si="182"/>
        <v>4.441627863789706</v>
      </c>
      <c r="BU225" s="1">
        <f t="shared" si="183"/>
        <v>6.1577694814327515</v>
      </c>
      <c r="BV225" s="1">
        <f t="shared" si="184"/>
        <v>7.8789139184308352</v>
      </c>
      <c r="BW225" s="1">
        <f t="shared" si="185"/>
        <v>9.1865057037710898</v>
      </c>
    </row>
    <row r="226" spans="1:75">
      <c r="A226" s="53"/>
      <c r="B226" s="53"/>
      <c r="C226" s="53"/>
      <c r="D226" s="55"/>
      <c r="E226" s="55"/>
      <c r="P226" s="1">
        <v>1.5</v>
      </c>
      <c r="Q226" s="1">
        <f t="shared" si="163"/>
        <v>1395.9223208730275</v>
      </c>
      <c r="R226" s="14">
        <v>21.5</v>
      </c>
      <c r="S226" s="1">
        <f t="shared" si="212"/>
        <v>62.153409090909093</v>
      </c>
      <c r="T226" s="1">
        <f t="shared" si="213"/>
        <v>16.886590909090909</v>
      </c>
      <c r="U226" s="1">
        <v>0</v>
      </c>
      <c r="V226" s="1">
        <v>0</v>
      </c>
      <c r="W226" s="14">
        <f t="shared" si="210"/>
        <v>79.040000000000006</v>
      </c>
      <c r="Y226" s="1">
        <f t="shared" si="164"/>
        <v>78.635385995583363</v>
      </c>
      <c r="Z226" s="1">
        <f t="shared" si="165"/>
        <v>21.364614004416634</v>
      </c>
      <c r="AA226" s="1">
        <f t="shared" si="166"/>
        <v>0</v>
      </c>
      <c r="AB226" s="1">
        <f t="shared" si="167"/>
        <v>0</v>
      </c>
      <c r="AC226" s="14">
        <f t="shared" si="168"/>
        <v>100</v>
      </c>
      <c r="AD226" s="1">
        <f t="shared" si="186"/>
        <v>3.1665961946060771E-2</v>
      </c>
      <c r="AE226" s="1">
        <f t="shared" si="187"/>
        <v>0.26731606019435317</v>
      </c>
      <c r="AF226" s="1">
        <f t="shared" si="188"/>
        <v>9.2114241484936452E-2</v>
      </c>
      <c r="AG226" s="1">
        <f t="shared" si="189"/>
        <v>0.27513199466022387</v>
      </c>
      <c r="AH226" s="1">
        <f t="shared" si="190"/>
        <v>0.17236173642755939</v>
      </c>
      <c r="AI226" s="1">
        <f t="shared" si="191"/>
        <v>0.10837199878666202</v>
      </c>
      <c r="AJ226" s="1">
        <f t="shared" si="192"/>
        <v>6.8362038596505595E-2</v>
      </c>
      <c r="AL226" s="1">
        <f t="shared" si="205"/>
        <v>397.79554182451557</v>
      </c>
      <c r="AM226" s="1">
        <f t="shared" si="206"/>
        <v>3666.0191556451969</v>
      </c>
      <c r="AN226" s="1">
        <f t="shared" si="193"/>
        <v>41.958232510041569</v>
      </c>
      <c r="AO226" s="1">
        <f t="shared" si="194"/>
        <v>34.892711300517128</v>
      </c>
      <c r="AP226" s="1">
        <f t="shared" si="195"/>
        <v>174.69339538583779</v>
      </c>
      <c r="AQ226" s="1">
        <f t="shared" si="196"/>
        <v>308.84612702142635</v>
      </c>
      <c r="AR226" s="1">
        <f t="shared" si="197"/>
        <v>202.97163461446686</v>
      </c>
      <c r="AS226" s="1">
        <f t="shared" si="198"/>
        <v>163.69280289964647</v>
      </c>
      <c r="AT226" s="1">
        <f t="shared" si="199"/>
        <v>223.97725934018814</v>
      </c>
      <c r="AU226" s="1">
        <f t="shared" si="200"/>
        <v>226.67283166546008</v>
      </c>
      <c r="AV226" s="1">
        <f t="shared" si="201"/>
        <v>197.13515605152617</v>
      </c>
      <c r="AW226" s="1">
        <f t="shared" si="202"/>
        <v>289.61362461223666</v>
      </c>
      <c r="AX226" s="1">
        <f t="shared" si="203"/>
        <v>121.71241309530456</v>
      </c>
      <c r="AY226" s="1">
        <f t="shared" si="204"/>
        <v>337.17519326704138</v>
      </c>
      <c r="BA226" s="1">
        <f t="shared" si="169"/>
        <v>34.892711300517128</v>
      </c>
      <c r="BB226" s="1">
        <f t="shared" si="170"/>
        <v>308.84612702142635</v>
      </c>
      <c r="BC226" s="1">
        <f t="shared" si="171"/>
        <v>163.69280289964647</v>
      </c>
      <c r="BD226" s="1">
        <f t="shared" si="172"/>
        <v>226.67283166546008</v>
      </c>
      <c r="BE226" s="1">
        <f t="shared" si="173"/>
        <v>289.61362461223666</v>
      </c>
      <c r="BF226" s="1">
        <f t="shared" si="174"/>
        <v>337.17519326704138</v>
      </c>
      <c r="BG226" s="1">
        <f t="shared" si="175"/>
        <v>8.8513077806266409</v>
      </c>
      <c r="BH226" s="1">
        <f t="shared" si="176"/>
        <v>4.6913179514720156</v>
      </c>
      <c r="BI226" s="1">
        <f t="shared" si="177"/>
        <v>6.496280260746051</v>
      </c>
      <c r="BJ226" s="1">
        <f t="shared" si="178"/>
        <v>8.3001180996772934</v>
      </c>
      <c r="BK226" s="1">
        <f t="shared" si="179"/>
        <v>9.6631984360024283</v>
      </c>
      <c r="BM226" s="1">
        <f t="shared" si="180"/>
        <v>3666.0191556451969</v>
      </c>
      <c r="BN226" s="1">
        <f t="shared" si="211"/>
        <v>308.84612702142635</v>
      </c>
      <c r="BO226" s="1">
        <f t="shared" si="211"/>
        <v>163.69280289964647</v>
      </c>
      <c r="BP226" s="1">
        <f t="shared" si="211"/>
        <v>226.67283166546008</v>
      </c>
      <c r="BQ226" s="1">
        <f t="shared" si="211"/>
        <v>289.61362461223666</v>
      </c>
      <c r="BR226" s="1">
        <f t="shared" si="211"/>
        <v>337.17519326704138</v>
      </c>
      <c r="BS226" s="1">
        <f t="shared" si="181"/>
        <v>8.4245639182174799</v>
      </c>
      <c r="BT226" s="1">
        <f t="shared" si="182"/>
        <v>4.4651376861351268</v>
      </c>
      <c r="BU226" s="1">
        <f t="shared" si="183"/>
        <v>6.1830782121368113</v>
      </c>
      <c r="BV226" s="1">
        <f t="shared" si="184"/>
        <v>7.8999484813457403</v>
      </c>
      <c r="BW226" s="1">
        <f t="shared" si="185"/>
        <v>9.1973112783067457</v>
      </c>
    </row>
    <row r="227" spans="1:75">
      <c r="A227" s="53"/>
      <c r="B227" s="53"/>
      <c r="C227" s="53"/>
      <c r="D227" s="55"/>
      <c r="E227" s="55"/>
      <c r="P227" s="1">
        <v>1.5</v>
      </c>
      <c r="Q227" s="1">
        <f t="shared" si="163"/>
        <v>1396.3571034817232</v>
      </c>
      <c r="R227" s="14">
        <v>21.6</v>
      </c>
      <c r="S227" s="1">
        <f t="shared" si="212"/>
        <v>62.134090909090908</v>
      </c>
      <c r="T227" s="1">
        <f t="shared" si="213"/>
        <v>16.80590909090909</v>
      </c>
      <c r="U227" s="1">
        <v>0</v>
      </c>
      <c r="V227" s="1">
        <v>0</v>
      </c>
      <c r="W227" s="14">
        <f t="shared" si="210"/>
        <v>78.94</v>
      </c>
      <c r="Y227" s="1">
        <f t="shared" si="164"/>
        <v>78.710528134141015</v>
      </c>
      <c r="Z227" s="1">
        <f t="shared" si="165"/>
        <v>21.289471865858996</v>
      </c>
      <c r="AA227" s="1">
        <f t="shared" si="166"/>
        <v>0</v>
      </c>
      <c r="AB227" s="1">
        <f t="shared" si="167"/>
        <v>0</v>
      </c>
      <c r="AC227" s="14">
        <f t="shared" si="168"/>
        <v>100.00000000000001</v>
      </c>
      <c r="AD227" s="1">
        <f t="shared" si="186"/>
        <v>3.1582725666140947E-2</v>
      </c>
      <c r="AE227" s="1">
        <f t="shared" si="187"/>
        <v>0.26679793036506627</v>
      </c>
      <c r="AF227" s="1">
        <f t="shared" si="188"/>
        <v>9.1852649871780573E-2</v>
      </c>
      <c r="AG227" s="1">
        <f t="shared" si="189"/>
        <v>0.27441661213611718</v>
      </c>
      <c r="AH227" s="1">
        <f t="shared" si="190"/>
        <v>0.17189480276022281</v>
      </c>
      <c r="AI227" s="1">
        <f t="shared" si="191"/>
        <v>0.10806773645784151</v>
      </c>
      <c r="AJ227" s="1">
        <f t="shared" si="192"/>
        <v>6.8164053004758862E-2</v>
      </c>
      <c r="AL227" s="1">
        <f t="shared" si="205"/>
        <v>383.75208080624856</v>
      </c>
      <c r="AM227" s="1">
        <f t="shared" si="206"/>
        <v>3650.8234747431648</v>
      </c>
      <c r="AN227" s="1">
        <f t="shared" si="193"/>
        <v>41.893175758986629</v>
      </c>
      <c r="AO227" s="1">
        <f t="shared" si="194"/>
        <v>34.925120858195228</v>
      </c>
      <c r="AP227" s="1">
        <f t="shared" si="195"/>
        <v>173.0096491409017</v>
      </c>
      <c r="AQ227" s="1">
        <f t="shared" si="196"/>
        <v>308.21725443864614</v>
      </c>
      <c r="AR227" s="1">
        <f t="shared" si="197"/>
        <v>202.81833508707786</v>
      </c>
      <c r="AS227" s="1">
        <f t="shared" si="198"/>
        <v>163.87393962273643</v>
      </c>
      <c r="AT227" s="1">
        <f t="shared" si="199"/>
        <v>223.21633663254363</v>
      </c>
      <c r="AU227" s="1">
        <f t="shared" si="200"/>
        <v>226.65682937364105</v>
      </c>
      <c r="AV227" s="1">
        <f t="shared" si="201"/>
        <v>195.63214436472677</v>
      </c>
      <c r="AW227" s="1">
        <f t="shared" si="202"/>
        <v>289.17852516664635</v>
      </c>
      <c r="AX227" s="1">
        <f t="shared" si="203"/>
        <v>119.97235833097835</v>
      </c>
      <c r="AY227" s="1">
        <f t="shared" si="204"/>
        <v>336.16962458678177</v>
      </c>
      <c r="BA227" s="1">
        <f t="shared" si="169"/>
        <v>34.925120858195228</v>
      </c>
      <c r="BB227" s="1">
        <f t="shared" si="170"/>
        <v>308.21725443864614</v>
      </c>
      <c r="BC227" s="1">
        <f t="shared" si="171"/>
        <v>163.87393962273643</v>
      </c>
      <c r="BD227" s="1">
        <f t="shared" si="172"/>
        <v>226.65682937364105</v>
      </c>
      <c r="BE227" s="1">
        <f t="shared" si="173"/>
        <v>289.17852516664635</v>
      </c>
      <c r="BF227" s="1">
        <f t="shared" si="174"/>
        <v>336.16962458678177</v>
      </c>
      <c r="BG227" s="1">
        <f t="shared" si="175"/>
        <v>8.8250876980522328</v>
      </c>
      <c r="BH227" s="1">
        <f t="shared" si="176"/>
        <v>4.6921509674399076</v>
      </c>
      <c r="BI227" s="1">
        <f t="shared" si="177"/>
        <v>6.4897937016145129</v>
      </c>
      <c r="BJ227" s="1">
        <f t="shared" si="178"/>
        <v>8.2799577513499205</v>
      </c>
      <c r="BK227" s="1">
        <f t="shared" si="179"/>
        <v>9.6254391202170773</v>
      </c>
      <c r="BM227" s="1">
        <f t="shared" si="180"/>
        <v>3650.8234747431648</v>
      </c>
      <c r="BN227" s="1">
        <f t="shared" si="211"/>
        <v>308.21725443864614</v>
      </c>
      <c r="BO227" s="1">
        <f t="shared" si="211"/>
        <v>163.87393962273643</v>
      </c>
      <c r="BP227" s="1">
        <f t="shared" si="211"/>
        <v>226.65682937364105</v>
      </c>
      <c r="BQ227" s="1">
        <f t="shared" si="211"/>
        <v>289.17852516664635</v>
      </c>
      <c r="BR227" s="1">
        <f t="shared" si="211"/>
        <v>336.16962458678177</v>
      </c>
      <c r="BS227" s="1">
        <f t="shared" si="181"/>
        <v>8.4424036541599481</v>
      </c>
      <c r="BT227" s="1">
        <f t="shared" si="182"/>
        <v>4.4886842860641174</v>
      </c>
      <c r="BU227" s="1">
        <f t="shared" si="183"/>
        <v>6.2083754786195557</v>
      </c>
      <c r="BV227" s="1">
        <f t="shared" si="184"/>
        <v>7.9209122864257369</v>
      </c>
      <c r="BW227" s="1">
        <f t="shared" si="185"/>
        <v>9.2080492774422975</v>
      </c>
    </row>
    <row r="228" spans="1:75">
      <c r="A228" s="53"/>
      <c r="B228" s="53"/>
      <c r="C228" s="53"/>
      <c r="D228" s="55"/>
      <c r="E228" s="55"/>
      <c r="P228" s="1">
        <v>1.5</v>
      </c>
      <c r="Q228" s="1">
        <f t="shared" si="163"/>
        <v>1396.7918860904188</v>
      </c>
      <c r="R228" s="14">
        <v>21.7</v>
      </c>
      <c r="S228" s="1">
        <f t="shared" si="212"/>
        <v>62.114772727272729</v>
      </c>
      <c r="T228" s="1">
        <f t="shared" si="213"/>
        <v>16.725227272727274</v>
      </c>
      <c r="U228" s="1">
        <v>0</v>
      </c>
      <c r="V228" s="1">
        <v>0</v>
      </c>
      <c r="W228" s="14">
        <f t="shared" si="210"/>
        <v>78.84</v>
      </c>
      <c r="Y228" s="1">
        <f t="shared" si="164"/>
        <v>78.785860892025269</v>
      </c>
      <c r="Z228" s="1">
        <f t="shared" si="165"/>
        <v>21.214139107974727</v>
      </c>
      <c r="AA228" s="1">
        <f t="shared" si="166"/>
        <v>0</v>
      </c>
      <c r="AB228" s="1">
        <f t="shared" si="167"/>
        <v>0</v>
      </c>
      <c r="AC228" s="14">
        <f t="shared" si="168"/>
        <v>100</v>
      </c>
      <c r="AD228" s="1">
        <f t="shared" si="186"/>
        <v>3.1499278233811372E-2</v>
      </c>
      <c r="AE228" s="1">
        <f t="shared" si="187"/>
        <v>0.26627848615265082</v>
      </c>
      <c r="AF228" s="1">
        <f t="shared" si="188"/>
        <v>9.1590394657373647E-2</v>
      </c>
      <c r="AG228" s="1">
        <f t="shared" si="189"/>
        <v>0.27369941484152815</v>
      </c>
      <c r="AH228" s="1">
        <f t="shared" si="190"/>
        <v>0.17142668458332933</v>
      </c>
      <c r="AI228" s="1">
        <f t="shared" si="191"/>
        <v>0.10776270228140858</v>
      </c>
      <c r="AJ228" s="1">
        <f t="shared" si="192"/>
        <v>6.7965565166457728E-2</v>
      </c>
      <c r="AL228" s="1">
        <f t="shared" si="205"/>
        <v>370.1522756170441</v>
      </c>
      <c r="AM228" s="1">
        <f t="shared" si="206"/>
        <v>3635.7051742863623</v>
      </c>
      <c r="AN228" s="1">
        <f t="shared" si="193"/>
        <v>41.828009471624149</v>
      </c>
      <c r="AO228" s="1">
        <f t="shared" si="194"/>
        <v>34.956931404800891</v>
      </c>
      <c r="AP228" s="1">
        <f t="shared" si="195"/>
        <v>171.33526835184296</v>
      </c>
      <c r="AQ228" s="1">
        <f t="shared" si="196"/>
        <v>307.58646187603415</v>
      </c>
      <c r="AR228" s="1">
        <f t="shared" si="197"/>
        <v>202.66454798834528</v>
      </c>
      <c r="AS228" s="1">
        <f t="shared" si="198"/>
        <v>164.05269818663325</v>
      </c>
      <c r="AT228" s="1">
        <f t="shared" si="199"/>
        <v>222.45496173908259</v>
      </c>
      <c r="AU228" s="1">
        <f t="shared" si="200"/>
        <v>226.63746592832049</v>
      </c>
      <c r="AV228" s="1">
        <f t="shared" si="201"/>
        <v>194.13449328182077</v>
      </c>
      <c r="AW228" s="1">
        <f t="shared" si="202"/>
        <v>288.74053423630153</v>
      </c>
      <c r="AX228" s="1">
        <f t="shared" si="203"/>
        <v>118.25004490208987</v>
      </c>
      <c r="AY228" s="1">
        <f t="shared" si="204"/>
        <v>335.16538689238229</v>
      </c>
      <c r="BA228" s="1">
        <f t="shared" si="169"/>
        <v>34.956931404800891</v>
      </c>
      <c r="BB228" s="1">
        <f t="shared" si="170"/>
        <v>307.58646187603415</v>
      </c>
      <c r="BC228" s="1">
        <f t="shared" si="171"/>
        <v>164.05269818663325</v>
      </c>
      <c r="BD228" s="1">
        <f t="shared" si="172"/>
        <v>226.63746592832049</v>
      </c>
      <c r="BE228" s="1">
        <f t="shared" si="173"/>
        <v>288.74053423630153</v>
      </c>
      <c r="BF228" s="1">
        <f t="shared" si="174"/>
        <v>335.16538689238229</v>
      </c>
      <c r="BG228" s="1">
        <f t="shared" si="175"/>
        <v>8.7990120847332456</v>
      </c>
      <c r="BH228" s="1">
        <f t="shared" si="176"/>
        <v>4.6929948251722893</v>
      </c>
      <c r="BI228" s="1">
        <f t="shared" si="177"/>
        <v>6.4833341148815684</v>
      </c>
      <c r="BJ228" s="1">
        <f t="shared" si="178"/>
        <v>8.2598936071558811</v>
      </c>
      <c r="BK228" s="1">
        <f t="shared" si="179"/>
        <v>9.5879521863967607</v>
      </c>
      <c r="BM228" s="1">
        <f t="shared" si="180"/>
        <v>3635.7051742863623</v>
      </c>
      <c r="BN228" s="1">
        <f t="shared" si="211"/>
        <v>307.58646187603415</v>
      </c>
      <c r="BO228" s="1">
        <f t="shared" si="211"/>
        <v>164.05269818663325</v>
      </c>
      <c r="BP228" s="1">
        <f t="shared" si="211"/>
        <v>226.63746592832049</v>
      </c>
      <c r="BQ228" s="1">
        <f t="shared" si="211"/>
        <v>288.74053423630153</v>
      </c>
      <c r="BR228" s="1">
        <f t="shared" si="211"/>
        <v>335.16538689238229</v>
      </c>
      <c r="BS228" s="1">
        <f t="shared" si="181"/>
        <v>8.460159642521317</v>
      </c>
      <c r="BT228" s="1">
        <f t="shared" si="182"/>
        <v>4.512266268092942</v>
      </c>
      <c r="BU228" s="1">
        <f t="shared" si="183"/>
        <v>6.2336590857592356</v>
      </c>
      <c r="BV228" s="1">
        <f t="shared" si="184"/>
        <v>7.941802769884311</v>
      </c>
      <c r="BW228" s="1">
        <f t="shared" si="185"/>
        <v>9.2187174378948527</v>
      </c>
    </row>
    <row r="229" spans="1:75">
      <c r="A229" s="53"/>
      <c r="B229" s="53"/>
      <c r="C229" s="53"/>
      <c r="D229" s="55"/>
      <c r="E229" s="55"/>
      <c r="P229" s="1">
        <v>1.5</v>
      </c>
      <c r="Q229" s="1">
        <f t="shared" si="163"/>
        <v>1397.2266686991145</v>
      </c>
      <c r="R229" s="14">
        <v>21.8</v>
      </c>
      <c r="S229" s="1">
        <f t="shared" si="212"/>
        <v>62.095454545454544</v>
      </c>
      <c r="T229" s="1">
        <f t="shared" si="213"/>
        <v>16.644545454545455</v>
      </c>
      <c r="U229" s="1">
        <v>0</v>
      </c>
      <c r="V229" s="1">
        <v>0</v>
      </c>
      <c r="W229" s="14">
        <f t="shared" si="210"/>
        <v>78.739999999999995</v>
      </c>
      <c r="Y229" s="1">
        <f t="shared" si="164"/>
        <v>78.861384995497261</v>
      </c>
      <c r="Z229" s="1">
        <f t="shared" si="165"/>
        <v>21.138615004502739</v>
      </c>
      <c r="AA229" s="1">
        <f t="shared" si="166"/>
        <v>0</v>
      </c>
      <c r="AB229" s="1">
        <f t="shared" si="167"/>
        <v>0</v>
      </c>
      <c r="AC229" s="14">
        <f t="shared" si="168"/>
        <v>100</v>
      </c>
      <c r="AD229" s="1">
        <f t="shared" si="186"/>
        <v>3.1415618844579773E-2</v>
      </c>
      <c r="AE229" s="1">
        <f t="shared" si="187"/>
        <v>0.26575772254929692</v>
      </c>
      <c r="AF229" s="1">
        <f t="shared" si="188"/>
        <v>9.1327473313389862E-2</v>
      </c>
      <c r="AG229" s="1">
        <f t="shared" si="189"/>
        <v>0.27298039586216755</v>
      </c>
      <c r="AH229" s="1">
        <f t="shared" si="190"/>
        <v>0.17095737738388841</v>
      </c>
      <c r="AI229" s="1">
        <f t="shared" si="191"/>
        <v>0.10745689331661788</v>
      </c>
      <c r="AJ229" s="1">
        <f t="shared" si="192"/>
        <v>6.7766573168038982E-2</v>
      </c>
      <c r="AL229" s="1">
        <f t="shared" si="205"/>
        <v>356.98377036816697</v>
      </c>
      <c r="AM229" s="1">
        <f t="shared" si="206"/>
        <v>3620.6651678463709</v>
      </c>
      <c r="AN229" s="1">
        <f t="shared" si="193"/>
        <v>41.762733111889915</v>
      </c>
      <c r="AO229" s="1">
        <f t="shared" si="194"/>
        <v>34.988150678686623</v>
      </c>
      <c r="AP229" s="1">
        <f t="shared" si="195"/>
        <v>169.67023951309253</v>
      </c>
      <c r="AQ229" s="1">
        <f t="shared" si="196"/>
        <v>306.9538186541858</v>
      </c>
      <c r="AR229" s="1">
        <f t="shared" si="197"/>
        <v>202.51026987006881</v>
      </c>
      <c r="AS229" s="1">
        <f t="shared" si="198"/>
        <v>164.22910906591505</v>
      </c>
      <c r="AT229" s="1">
        <f t="shared" si="199"/>
        <v>221.69313263768456</v>
      </c>
      <c r="AU229" s="1">
        <f t="shared" si="200"/>
        <v>226.61478550038177</v>
      </c>
      <c r="AV229" s="1">
        <f t="shared" si="201"/>
        <v>192.6422057081939</v>
      </c>
      <c r="AW229" s="1">
        <f t="shared" si="202"/>
        <v>288.2997162155304</v>
      </c>
      <c r="AX229" s="1">
        <f t="shared" si="203"/>
        <v>116.54536537081222</v>
      </c>
      <c r="AY229" s="1">
        <f t="shared" si="204"/>
        <v>334.16254275696218</v>
      </c>
      <c r="BA229" s="1">
        <f t="shared" si="169"/>
        <v>34.988150678686623</v>
      </c>
      <c r="BB229" s="1">
        <f t="shared" si="170"/>
        <v>306.9538186541858</v>
      </c>
      <c r="BC229" s="1">
        <f t="shared" si="171"/>
        <v>164.22910906591505</v>
      </c>
      <c r="BD229" s="1">
        <f t="shared" si="172"/>
        <v>226.61478550038177</v>
      </c>
      <c r="BE229" s="1">
        <f t="shared" si="173"/>
        <v>288.2997162155304</v>
      </c>
      <c r="BF229" s="1">
        <f t="shared" si="174"/>
        <v>334.16254275696218</v>
      </c>
      <c r="BG229" s="1">
        <f t="shared" si="175"/>
        <v>8.773079248260176</v>
      </c>
      <c r="BH229" s="1">
        <f t="shared" si="176"/>
        <v>4.6938493712946316</v>
      </c>
      <c r="BI229" s="1">
        <f t="shared" si="177"/>
        <v>6.4769009251588257</v>
      </c>
      <c r="BJ229" s="1">
        <f t="shared" si="178"/>
        <v>8.2399243922071879</v>
      </c>
      <c r="BK229" s="1">
        <f t="shared" si="179"/>
        <v>9.5507346423005028</v>
      </c>
      <c r="BM229" s="1">
        <f t="shared" si="180"/>
        <v>3620.6651678463709</v>
      </c>
      <c r="BN229" s="1">
        <f t="shared" si="211"/>
        <v>306.9538186541858</v>
      </c>
      <c r="BO229" s="1">
        <f t="shared" si="211"/>
        <v>164.22910906591505</v>
      </c>
      <c r="BP229" s="1">
        <f t="shared" si="211"/>
        <v>226.61478550038177</v>
      </c>
      <c r="BQ229" s="1">
        <f t="shared" si="211"/>
        <v>288.2997162155304</v>
      </c>
      <c r="BR229" s="1">
        <f t="shared" si="211"/>
        <v>334.16254275696218</v>
      </c>
      <c r="BS229" s="1">
        <f t="shared" si="181"/>
        <v>8.4778294712285369</v>
      </c>
      <c r="BT229" s="1">
        <f t="shared" si="182"/>
        <v>4.5358822606510483</v>
      </c>
      <c r="BU229" s="1">
        <f t="shared" si="183"/>
        <v>6.2589268820782964</v>
      </c>
      <c r="BV229" s="1">
        <f t="shared" si="184"/>
        <v>7.9626174432201262</v>
      </c>
      <c r="BW229" s="1">
        <f t="shared" si="185"/>
        <v>9.229313600288739</v>
      </c>
    </row>
    <row r="230" spans="1:75">
      <c r="A230" s="53"/>
      <c r="B230" s="53"/>
      <c r="C230" s="53"/>
      <c r="D230" s="55"/>
      <c r="E230" s="55"/>
      <c r="P230" s="1">
        <v>1.5</v>
      </c>
      <c r="Q230" s="1">
        <f t="shared" si="163"/>
        <v>1397.66145130781</v>
      </c>
      <c r="R230" s="14">
        <v>21.9</v>
      </c>
      <c r="S230" s="1">
        <f t="shared" si="212"/>
        <v>62.076136363636365</v>
      </c>
      <c r="T230" s="1">
        <f t="shared" si="213"/>
        <v>16.563863636363635</v>
      </c>
      <c r="U230" s="1">
        <v>0</v>
      </c>
      <c r="V230" s="1">
        <v>0</v>
      </c>
      <c r="W230" s="14">
        <f t="shared" si="210"/>
        <v>78.64</v>
      </c>
      <c r="Y230" s="1">
        <f t="shared" si="164"/>
        <v>78.937101174512165</v>
      </c>
      <c r="Z230" s="1">
        <f t="shared" si="165"/>
        <v>21.062898825487839</v>
      </c>
      <c r="AA230" s="1">
        <f t="shared" si="166"/>
        <v>0</v>
      </c>
      <c r="AB230" s="1">
        <f t="shared" si="167"/>
        <v>0</v>
      </c>
      <c r="AC230" s="14">
        <f t="shared" si="168"/>
        <v>100</v>
      </c>
      <c r="AD230" s="1">
        <f t="shared" si="186"/>
        <v>3.1331746689861821E-2</v>
      </c>
      <c r="AE230" s="1">
        <f t="shared" si="187"/>
        <v>0.26523563452172294</v>
      </c>
      <c r="AF230" s="1">
        <f t="shared" si="188"/>
        <v>9.106388329864315E-2</v>
      </c>
      <c r="AG230" s="1">
        <f t="shared" si="189"/>
        <v>0.27225954824857657</v>
      </c>
      <c r="AH230" s="1">
        <f t="shared" si="190"/>
        <v>0.17048687662595455</v>
      </c>
      <c r="AI230" s="1">
        <f t="shared" si="191"/>
        <v>0.1071503066077662</v>
      </c>
      <c r="AJ230" s="1">
        <f t="shared" si="192"/>
        <v>6.7567075086206144E-2</v>
      </c>
      <c r="AL230" s="1">
        <f t="shared" si="205"/>
        <v>344.2345066775024</v>
      </c>
      <c r="AM230" s="1">
        <f t="shared" si="206"/>
        <v>3605.7042972474264</v>
      </c>
      <c r="AN230" s="1">
        <f t="shared" si="193"/>
        <v>41.697346139368236</v>
      </c>
      <c r="AO230" s="1">
        <f t="shared" si="194"/>
        <v>35.018786274397499</v>
      </c>
      <c r="AP230" s="1">
        <f t="shared" si="195"/>
        <v>168.01454908152297</v>
      </c>
      <c r="AQ230" s="1">
        <f t="shared" si="196"/>
        <v>306.31939276572615</v>
      </c>
      <c r="AR230" s="1">
        <f t="shared" si="197"/>
        <v>202.35549724618261</v>
      </c>
      <c r="AS230" s="1">
        <f t="shared" si="198"/>
        <v>164.40320216262859</v>
      </c>
      <c r="AT230" s="1">
        <f t="shared" si="199"/>
        <v>220.93084728914937</v>
      </c>
      <c r="AU230" s="1">
        <f t="shared" si="200"/>
        <v>226.58883144462274</v>
      </c>
      <c r="AV230" s="1">
        <f t="shared" si="201"/>
        <v>191.15528456216276</v>
      </c>
      <c r="AW230" s="1">
        <f t="shared" si="202"/>
        <v>287.85613433583467</v>
      </c>
      <c r="AX230" s="1">
        <f t="shared" si="203"/>
        <v>114.85821250007601</v>
      </c>
      <c r="AY230" s="1">
        <f t="shared" si="204"/>
        <v>333.16115312108599</v>
      </c>
      <c r="BA230" s="1">
        <f t="shared" si="169"/>
        <v>35.018786274397499</v>
      </c>
      <c r="BB230" s="1">
        <f t="shared" si="170"/>
        <v>306.31939276572615</v>
      </c>
      <c r="BC230" s="1">
        <f t="shared" si="171"/>
        <v>164.40320216262859</v>
      </c>
      <c r="BD230" s="1">
        <f t="shared" si="172"/>
        <v>226.58883144462274</v>
      </c>
      <c r="BE230" s="1">
        <f t="shared" si="173"/>
        <v>287.85613433583467</v>
      </c>
      <c r="BF230" s="1">
        <f t="shared" si="174"/>
        <v>333.16115312108599</v>
      </c>
      <c r="BG230" s="1">
        <f t="shared" si="175"/>
        <v>8.7472875377659385</v>
      </c>
      <c r="BH230" s="1">
        <f t="shared" si="176"/>
        <v>4.6947144562467322</v>
      </c>
      <c r="BI230" s="1">
        <f t="shared" si="177"/>
        <v>6.4704935707690003</v>
      </c>
      <c r="BJ230" s="1">
        <f t="shared" si="178"/>
        <v>8.2200488640660989</v>
      </c>
      <c r="BK230" s="1">
        <f t="shared" si="179"/>
        <v>9.5137835592166891</v>
      </c>
      <c r="BM230" s="1">
        <f t="shared" si="180"/>
        <v>3605.7042972474264</v>
      </c>
      <c r="BN230" s="1">
        <f t="shared" si="211"/>
        <v>306.31939276572615</v>
      </c>
      <c r="BO230" s="1">
        <f t="shared" si="211"/>
        <v>164.40320216262859</v>
      </c>
      <c r="BP230" s="1">
        <f t="shared" si="211"/>
        <v>226.58883144462274</v>
      </c>
      <c r="BQ230" s="1">
        <f t="shared" si="211"/>
        <v>287.85613433583467</v>
      </c>
      <c r="BR230" s="1">
        <f t="shared" si="211"/>
        <v>333.16115312108599</v>
      </c>
      <c r="BS230" s="1">
        <f t="shared" si="181"/>
        <v>8.4954108133484105</v>
      </c>
      <c r="BT230" s="1">
        <f t="shared" si="182"/>
        <v>4.5595309157252029</v>
      </c>
      <c r="BU230" s="1">
        <f t="shared" si="183"/>
        <v>6.2841767589649358</v>
      </c>
      <c r="BV230" s="1">
        <f t="shared" si="184"/>
        <v>7.9833538916539091</v>
      </c>
      <c r="BW230" s="1">
        <f t="shared" si="185"/>
        <v>9.23983570631178</v>
      </c>
    </row>
    <row r="231" spans="1:75">
      <c r="A231" s="53"/>
      <c r="B231" s="53"/>
      <c r="C231" s="53"/>
      <c r="D231" s="55"/>
      <c r="E231" s="55"/>
      <c r="P231" s="1">
        <v>1.5</v>
      </c>
      <c r="Q231" s="1">
        <f t="shared" si="163"/>
        <v>1398.0962339165058</v>
      </c>
      <c r="R231" s="14">
        <v>22</v>
      </c>
      <c r="S231" s="1">
        <f t="shared" si="212"/>
        <v>62.05681818181818</v>
      </c>
      <c r="T231" s="1">
        <f t="shared" si="213"/>
        <v>16.483181818181816</v>
      </c>
      <c r="U231" s="1">
        <v>0</v>
      </c>
      <c r="V231" s="1">
        <v>0</v>
      </c>
      <c r="W231" s="14">
        <f t="shared" si="210"/>
        <v>78.539999999999992</v>
      </c>
      <c r="Y231" s="1">
        <f t="shared" si="164"/>
        <v>79.013010162742788</v>
      </c>
      <c r="Z231" s="1">
        <f t="shared" si="165"/>
        <v>20.986989837257216</v>
      </c>
      <c r="AA231" s="1">
        <f t="shared" si="166"/>
        <v>0</v>
      </c>
      <c r="AB231" s="1">
        <f t="shared" si="167"/>
        <v>0</v>
      </c>
      <c r="AC231" s="14">
        <f t="shared" si="168"/>
        <v>100</v>
      </c>
      <c r="AD231" s="1">
        <f t="shared" si="186"/>
        <v>3.124766095695513E-2</v>
      </c>
      <c r="AE231" s="1">
        <f t="shared" si="187"/>
        <v>0.26471221701101277</v>
      </c>
      <c r="AF231" s="1">
        <f t="shared" si="188"/>
        <v>9.0799622059005311E-2</v>
      </c>
      <c r="AG231" s="1">
        <f t="shared" si="189"/>
        <v>0.27153686501590335</v>
      </c>
      <c r="AH231" s="1">
        <f t="shared" si="190"/>
        <v>0.17001517775048075</v>
      </c>
      <c r="AI231" s="1">
        <f t="shared" si="191"/>
        <v>0.10684293918409696</v>
      </c>
      <c r="AJ231" s="1">
        <f t="shared" si="192"/>
        <v>6.7367068987867498E-2</v>
      </c>
      <c r="AL231" s="1">
        <f t="shared" si="205"/>
        <v>331.89271763773132</v>
      </c>
      <c r="AM231" s="1">
        <f t="shared" si="206"/>
        <v>3590.8233355219272</v>
      </c>
      <c r="AN231" s="1">
        <f t="shared" si="193"/>
        <v>41.631848009242617</v>
      </c>
      <c r="AO231" s="1">
        <f t="shared" si="194"/>
        <v>35.048845645919521</v>
      </c>
      <c r="AP231" s="1">
        <f t="shared" si="195"/>
        <v>166.36818347618632</v>
      </c>
      <c r="AQ231" s="1">
        <f t="shared" si="196"/>
        <v>305.68325090531914</v>
      </c>
      <c r="AR231" s="1">
        <f t="shared" si="197"/>
        <v>202.20022659219021</v>
      </c>
      <c r="AS231" s="1">
        <f t="shared" si="198"/>
        <v>164.57500681912663</v>
      </c>
      <c r="AT231" s="1">
        <f t="shared" si="199"/>
        <v>220.16810363698426</v>
      </c>
      <c r="AU231" s="1">
        <f t="shared" si="200"/>
        <v>226.55964631822437</v>
      </c>
      <c r="AV231" s="1">
        <f t="shared" si="201"/>
        <v>189.67373277508312</v>
      </c>
      <c r="AW231" s="1">
        <f t="shared" si="202"/>
        <v>287.40985069237666</v>
      </c>
      <c r="AX231" s="1">
        <f t="shared" si="203"/>
        <v>113.18847925405383</v>
      </c>
      <c r="AY231" s="1">
        <f t="shared" si="204"/>
        <v>332.16127733078133</v>
      </c>
      <c r="BA231" s="1">
        <f t="shared" si="169"/>
        <v>35.048845645919521</v>
      </c>
      <c r="BB231" s="1">
        <f t="shared" si="170"/>
        <v>305.68325090531914</v>
      </c>
      <c r="BC231" s="1">
        <f t="shared" si="171"/>
        <v>164.57500681912663</v>
      </c>
      <c r="BD231" s="1">
        <f t="shared" si="172"/>
        <v>226.55964631822437</v>
      </c>
      <c r="BE231" s="1">
        <f t="shared" si="173"/>
        <v>287.40985069237666</v>
      </c>
      <c r="BF231" s="1">
        <f t="shared" si="174"/>
        <v>332.16127733078133</v>
      </c>
      <c r="BG231" s="1">
        <f t="shared" si="175"/>
        <v>8.7216353426723376</v>
      </c>
      <c r="BH231" s="1">
        <f t="shared" si="176"/>
        <v>4.695589934166259</v>
      </c>
      <c r="BI231" s="1">
        <f t="shared" si="177"/>
        <v>6.4641115033299545</v>
      </c>
      <c r="BJ231" s="1">
        <f t="shared" si="178"/>
        <v>8.2002658117739653</v>
      </c>
      <c r="BK231" s="1">
        <f t="shared" si="179"/>
        <v>9.4770960700513811</v>
      </c>
      <c r="BM231" s="1">
        <f t="shared" si="180"/>
        <v>3590.8233355219272</v>
      </c>
      <c r="BN231" s="1">
        <f t="shared" si="211"/>
        <v>305.68325090531914</v>
      </c>
      <c r="BO231" s="1">
        <f t="shared" si="211"/>
        <v>164.57500681912663</v>
      </c>
      <c r="BP231" s="1">
        <f t="shared" si="211"/>
        <v>226.55964631822437</v>
      </c>
      <c r="BQ231" s="1">
        <f t="shared" si="211"/>
        <v>287.40985069237666</v>
      </c>
      <c r="BR231" s="1">
        <f t="shared" si="211"/>
        <v>332.16127733078133</v>
      </c>
      <c r="BS231" s="1">
        <f t="shared" si="181"/>
        <v>8.5129014251793595</v>
      </c>
      <c r="BT231" s="1">
        <f t="shared" si="182"/>
        <v>4.5832109085145394</v>
      </c>
      <c r="BU231" s="1">
        <f t="shared" si="183"/>
        <v>6.3094066499179045</v>
      </c>
      <c r="BV231" s="1">
        <f t="shared" si="184"/>
        <v>8.0040097726111483</v>
      </c>
      <c r="BW231" s="1">
        <f t="shared" si="185"/>
        <v>9.2502817959575712</v>
      </c>
    </row>
    <row r="232" spans="1:75">
      <c r="A232" s="53"/>
      <c r="B232" s="53"/>
      <c r="C232" s="53"/>
      <c r="D232" s="55"/>
      <c r="E232" s="55"/>
      <c r="P232" s="1">
        <v>1.5</v>
      </c>
      <c r="Q232" s="1">
        <f t="shared" si="163"/>
        <v>1398.5310165252013</v>
      </c>
      <c r="R232" s="14">
        <v>22.1</v>
      </c>
      <c r="S232" s="1">
        <f t="shared" si="212"/>
        <v>62.037500000000001</v>
      </c>
      <c r="T232" s="1">
        <f t="shared" si="213"/>
        <v>16.402499999999996</v>
      </c>
      <c r="U232" s="1">
        <v>0</v>
      </c>
      <c r="V232" s="1">
        <v>0</v>
      </c>
      <c r="W232" s="14">
        <f t="shared" si="210"/>
        <v>78.44</v>
      </c>
      <c r="Y232" s="1">
        <f t="shared" si="164"/>
        <v>79.089112697603269</v>
      </c>
      <c r="Z232" s="1">
        <f t="shared" si="165"/>
        <v>20.910887302396731</v>
      </c>
      <c r="AA232" s="1">
        <f t="shared" si="166"/>
        <v>0</v>
      </c>
      <c r="AB232" s="1">
        <f t="shared" si="167"/>
        <v>0</v>
      </c>
      <c r="AC232" s="14">
        <f t="shared" si="168"/>
        <v>100</v>
      </c>
      <c r="AD232" s="1">
        <f t="shared" si="186"/>
        <v>3.1163360829012984E-2</v>
      </c>
      <c r="AE232" s="1">
        <f t="shared" si="187"/>
        <v>0.26418746493245282</v>
      </c>
      <c r="AF232" s="1">
        <f t="shared" si="188"/>
        <v>9.0534687027323493E-2</v>
      </c>
      <c r="AG232" s="1">
        <f t="shared" si="189"/>
        <v>0.27081233914367719</v>
      </c>
      <c r="AH232" s="1">
        <f t="shared" si="190"/>
        <v>0.16954227617517145</v>
      </c>
      <c r="AI232" s="1">
        <f t="shared" si="191"/>
        <v>0.10653478805970443</v>
      </c>
      <c r="AJ232" s="1">
        <f t="shared" si="192"/>
        <v>6.7166552930073606E-2</v>
      </c>
      <c r="AL232" s="1">
        <f t="shared" si="205"/>
        <v>319.94692188363263</v>
      </c>
      <c r="AM232" s="1">
        <f t="shared" si="206"/>
        <v>3576.0229897588579</v>
      </c>
      <c r="AN232" s="1">
        <f t="shared" si="193"/>
        <v>41.566238172245384</v>
      </c>
      <c r="AO232" s="1">
        <f t="shared" si="194"/>
        <v>35.078336109839547</v>
      </c>
      <c r="AP232" s="1">
        <f t="shared" si="195"/>
        <v>164.73112907805114</v>
      </c>
      <c r="AQ232" s="1">
        <f t="shared" si="196"/>
        <v>305.04545849886091</v>
      </c>
      <c r="AR232" s="1">
        <f t="shared" si="197"/>
        <v>202.04445434458739</v>
      </c>
      <c r="AS232" s="1">
        <f t="shared" si="198"/>
        <v>164.74455183055406</v>
      </c>
      <c r="AT232" s="1">
        <f t="shared" si="199"/>
        <v>219.40489960718588</v>
      </c>
      <c r="AU232" s="1">
        <f t="shared" si="200"/>
        <v>226.5272718987174</v>
      </c>
      <c r="AV232" s="1">
        <f t="shared" si="201"/>
        <v>188.19755329146065</v>
      </c>
      <c r="AW232" s="1">
        <f t="shared" si="202"/>
        <v>286.96092626974809</v>
      </c>
      <c r="AX232" s="1">
        <f t="shared" si="203"/>
        <v>111.53605879864847</v>
      </c>
      <c r="AY232" s="1">
        <f t="shared" si="204"/>
        <v>331.16297317452728</v>
      </c>
      <c r="BA232" s="1">
        <f t="shared" si="169"/>
        <v>35.078336109839547</v>
      </c>
      <c r="BB232" s="1">
        <f t="shared" si="170"/>
        <v>305.04545849886091</v>
      </c>
      <c r="BC232" s="1">
        <f t="shared" si="171"/>
        <v>164.74455183055406</v>
      </c>
      <c r="BD232" s="1">
        <f t="shared" si="172"/>
        <v>226.5272718987174</v>
      </c>
      <c r="BE232" s="1">
        <f t="shared" si="173"/>
        <v>286.96092626974809</v>
      </c>
      <c r="BF232" s="1">
        <f t="shared" si="174"/>
        <v>331.16297317452728</v>
      </c>
      <c r="BG232" s="1">
        <f t="shared" si="175"/>
        <v>8.6961210914817304</v>
      </c>
      <c r="BH232" s="1">
        <f t="shared" si="176"/>
        <v>4.6964756627764581</v>
      </c>
      <c r="BI232" s="1">
        <f t="shared" si="177"/>
        <v>6.4577541873537161</v>
      </c>
      <c r="BJ232" s="1">
        <f t="shared" si="178"/>
        <v>8.1805740549151906</v>
      </c>
      <c r="BK232" s="1">
        <f t="shared" si="179"/>
        <v>9.440669367485631</v>
      </c>
      <c r="BM232" s="1">
        <f t="shared" si="180"/>
        <v>3576.0229897588579</v>
      </c>
      <c r="BN232" s="1">
        <f t="shared" si="211"/>
        <v>305.04545849886091</v>
      </c>
      <c r="BO232" s="1">
        <f t="shared" si="211"/>
        <v>164.74455183055406</v>
      </c>
      <c r="BP232" s="1">
        <f t="shared" si="211"/>
        <v>226.5272718987174</v>
      </c>
      <c r="BQ232" s="1">
        <f t="shared" si="211"/>
        <v>286.96092626974809</v>
      </c>
      <c r="BR232" s="1">
        <f t="shared" si="211"/>
        <v>331.16297317452728</v>
      </c>
      <c r="BS232" s="1">
        <f t="shared" si="181"/>
        <v>8.5302991443975884</v>
      </c>
      <c r="BT232" s="1">
        <f t="shared" si="182"/>
        <v>4.6069209370956328</v>
      </c>
      <c r="BU232" s="1">
        <f t="shared" si="183"/>
        <v>6.3346145298129874</v>
      </c>
      <c r="BV232" s="1">
        <f t="shared" si="184"/>
        <v>8.0245828142480349</v>
      </c>
      <c r="BW232" s="1">
        <f t="shared" si="185"/>
        <v>9.260650004849623</v>
      </c>
    </row>
    <row r="233" spans="1:75">
      <c r="A233" s="53"/>
      <c r="B233" s="53"/>
      <c r="C233" s="53"/>
      <c r="D233" s="55"/>
      <c r="E233" s="55"/>
      <c r="P233" s="1">
        <v>1.5</v>
      </c>
      <c r="Q233" s="1">
        <f t="shared" si="163"/>
        <v>1398.965799133897</v>
      </c>
      <c r="R233" s="14">
        <v>22.2</v>
      </c>
      <c r="S233" s="1">
        <f t="shared" si="212"/>
        <v>62.018181818181816</v>
      </c>
      <c r="T233" s="1">
        <f t="shared" si="213"/>
        <v>16.32181818181818</v>
      </c>
      <c r="U233" s="1">
        <v>0</v>
      </c>
      <c r="V233" s="1">
        <v>0</v>
      </c>
      <c r="W233" s="14">
        <f t="shared" si="210"/>
        <v>78.34</v>
      </c>
      <c r="Y233" s="1">
        <f t="shared" si="164"/>
        <v>79.165409520272931</v>
      </c>
      <c r="Z233" s="1">
        <f t="shared" si="165"/>
        <v>20.834590479727062</v>
      </c>
      <c r="AA233" s="1">
        <f t="shared" si="166"/>
        <v>0</v>
      </c>
      <c r="AB233" s="1">
        <f t="shared" si="167"/>
        <v>0</v>
      </c>
      <c r="AC233" s="14">
        <f t="shared" si="168"/>
        <v>100</v>
      </c>
      <c r="AD233" s="1">
        <f t="shared" si="186"/>
        <v>3.1078845485017884E-2</v>
      </c>
      <c r="AE233" s="1">
        <f t="shared" si="187"/>
        <v>0.26366137317536698</v>
      </c>
      <c r="AF233" s="1">
        <f t="shared" si="188"/>
        <v>9.0269075623337192E-2</v>
      </c>
      <c r="AG233" s="1">
        <f t="shared" si="189"/>
        <v>0.27008596357558118</v>
      </c>
      <c r="AH233" s="1">
        <f t="shared" si="190"/>
        <v>0.16906816729433424</v>
      </c>
      <c r="AI233" s="1">
        <f t="shared" si="191"/>
        <v>0.10622585023343703</v>
      </c>
      <c r="AJ233" s="1">
        <f t="shared" si="192"/>
        <v>6.6965524959954517E-2</v>
      </c>
      <c r="AL233" s="1">
        <f t="shared" si="205"/>
        <v>308.38591775731101</v>
      </c>
      <c r="AM233" s="1">
        <f t="shared" si="206"/>
        <v>3561.303903848941</v>
      </c>
      <c r="AN233" s="1">
        <f t="shared" si="193"/>
        <v>41.500516074606942</v>
      </c>
      <c r="AO233" s="1">
        <f t="shared" si="194"/>
        <v>35.107264848419575</v>
      </c>
      <c r="AP233" s="1">
        <f t="shared" si="195"/>
        <v>163.10337222973541</v>
      </c>
      <c r="AQ233" s="1">
        <f t="shared" si="196"/>
        <v>304.40607973188287</v>
      </c>
      <c r="AR233" s="1">
        <f t="shared" si="197"/>
        <v>201.88817690027668</v>
      </c>
      <c r="AS233" s="1">
        <f t="shared" si="198"/>
        <v>164.91186545699424</v>
      </c>
      <c r="AT233" s="1">
        <f t="shared" si="199"/>
        <v>218.64123310801926</v>
      </c>
      <c r="AU233" s="1">
        <f t="shared" si="200"/>
        <v>226.49174920146203</v>
      </c>
      <c r="AV233" s="1">
        <f t="shared" si="201"/>
        <v>186.72674906906241</v>
      </c>
      <c r="AW233" s="1">
        <f t="shared" si="202"/>
        <v>286.50942096704227</v>
      </c>
      <c r="AX233" s="1">
        <f t="shared" si="203"/>
        <v>109.90084450198542</v>
      </c>
      <c r="AY233" s="1">
        <f t="shared" si="204"/>
        <v>330.16629691924555</v>
      </c>
      <c r="BA233" s="1">
        <f t="shared" si="169"/>
        <v>35.107264848419575</v>
      </c>
      <c r="BB233" s="1">
        <f t="shared" si="170"/>
        <v>304.40607973188287</v>
      </c>
      <c r="BC233" s="1">
        <f t="shared" si="171"/>
        <v>164.91186545699424</v>
      </c>
      <c r="BD233" s="1">
        <f t="shared" si="172"/>
        <v>226.49174920146203</v>
      </c>
      <c r="BE233" s="1">
        <f t="shared" si="173"/>
        <v>286.50942096704227</v>
      </c>
      <c r="BF233" s="1">
        <f t="shared" si="174"/>
        <v>330.16629691924555</v>
      </c>
      <c r="BG233" s="1">
        <f t="shared" si="175"/>
        <v>8.670743250612027</v>
      </c>
      <c r="BH233" s="1">
        <f t="shared" si="176"/>
        <v>4.6973715032778482</v>
      </c>
      <c r="BI233" s="1">
        <f t="shared" si="177"/>
        <v>6.4514210998598491</v>
      </c>
      <c r="BJ233" s="1">
        <f t="shared" si="178"/>
        <v>8.1609724427148045</v>
      </c>
      <c r="BK233" s="1">
        <f t="shared" si="179"/>
        <v>9.4045007021989253</v>
      </c>
      <c r="BM233" s="1">
        <f t="shared" si="180"/>
        <v>3561.303903848941</v>
      </c>
      <c r="BN233" s="1">
        <f t="shared" si="211"/>
        <v>304.40607973188287</v>
      </c>
      <c r="BO233" s="1">
        <f t="shared" si="211"/>
        <v>164.91186545699424</v>
      </c>
      <c r="BP233" s="1">
        <f t="shared" si="211"/>
        <v>226.49174920146203</v>
      </c>
      <c r="BQ233" s="1">
        <f t="shared" si="211"/>
        <v>286.50942096704227</v>
      </c>
      <c r="BR233" s="1">
        <f t="shared" si="211"/>
        <v>330.16629691924555</v>
      </c>
      <c r="BS233" s="1">
        <f t="shared" si="181"/>
        <v>8.5476018882547677</v>
      </c>
      <c r="BT233" s="1">
        <f t="shared" si="182"/>
        <v>4.6306597220968104</v>
      </c>
      <c r="BU233" s="1">
        <f t="shared" si="183"/>
        <v>6.3597984141897346</v>
      </c>
      <c r="BV233" s="1">
        <f t="shared" si="184"/>
        <v>8.0450708140182101</v>
      </c>
      <c r="BW233" s="1">
        <f t="shared" si="185"/>
        <v>9.2709385616434652</v>
      </c>
    </row>
    <row r="234" spans="1:75">
      <c r="A234" s="53"/>
      <c r="B234" s="53"/>
      <c r="C234" s="53"/>
      <c r="D234" s="55"/>
      <c r="E234" s="55"/>
      <c r="P234" s="1">
        <v>1.5</v>
      </c>
      <c r="Q234" s="1">
        <f t="shared" si="163"/>
        <v>1399.4005817425927</v>
      </c>
      <c r="R234" s="14">
        <v>22.3</v>
      </c>
      <c r="S234" s="1">
        <f t="shared" si="212"/>
        <v>61.998863636363637</v>
      </c>
      <c r="T234" s="1">
        <f t="shared" si="213"/>
        <v>16.241136363636361</v>
      </c>
      <c r="U234" s="1">
        <v>0</v>
      </c>
      <c r="V234" s="1">
        <v>0</v>
      </c>
      <c r="W234" s="14">
        <f t="shared" si="210"/>
        <v>78.239999999999995</v>
      </c>
      <c r="Y234" s="1">
        <f t="shared" si="164"/>
        <v>79.241901375720403</v>
      </c>
      <c r="Z234" s="1">
        <f t="shared" si="165"/>
        <v>20.758098624279604</v>
      </c>
      <c r="AA234" s="1">
        <f t="shared" si="166"/>
        <v>0</v>
      </c>
      <c r="AB234" s="1">
        <f t="shared" si="167"/>
        <v>0</v>
      </c>
      <c r="AC234" s="14">
        <f t="shared" si="168"/>
        <v>100</v>
      </c>
      <c r="AD234" s="1">
        <f t="shared" si="186"/>
        <v>3.0994114099754902E-2</v>
      </c>
      <c r="AE234" s="1">
        <f t="shared" si="187"/>
        <v>0.26313393660295126</v>
      </c>
      <c r="AF234" s="1">
        <f t="shared" si="188"/>
        <v>9.0002785253594272E-2</v>
      </c>
      <c r="AG234" s="1">
        <f t="shared" si="189"/>
        <v>0.26935773121922318</v>
      </c>
      <c r="AH234" s="1">
        <f t="shared" si="190"/>
        <v>0.16859284647872999</v>
      </c>
      <c r="AI234" s="1">
        <f t="shared" si="191"/>
        <v>0.10591612268879982</v>
      </c>
      <c r="AJ234" s="1">
        <f t="shared" si="192"/>
        <v>6.6763983114656172E-2</v>
      </c>
      <c r="AL234" s="1">
        <f t="shared" si="205"/>
        <v>297.19877757009965</v>
      </c>
      <c r="AM234" s="1">
        <f t="shared" si="206"/>
        <v>3546.6666611302021</v>
      </c>
      <c r="AN234" s="1">
        <f t="shared" si="193"/>
        <v>41.434681158003876</v>
      </c>
      <c r="AO234" s="1">
        <f t="shared" si="194"/>
        <v>35.135638912588121</v>
      </c>
      <c r="AP234" s="1">
        <f t="shared" si="195"/>
        <v>161.48489923523815</v>
      </c>
      <c r="AQ234" s="1">
        <f t="shared" si="196"/>
        <v>303.76517757718938</v>
      </c>
      <c r="AR234" s="1">
        <f t="shared" si="197"/>
        <v>201.73139061596785</v>
      </c>
      <c r="AS234" s="1">
        <f t="shared" si="198"/>
        <v>165.07697543528559</v>
      </c>
      <c r="AT234" s="1">
        <f t="shared" si="199"/>
        <v>217.87710202979318</v>
      </c>
      <c r="AU234" s="1">
        <f t="shared" si="200"/>
        <v>226.45311849665634</v>
      </c>
      <c r="AV234" s="1">
        <f t="shared" si="201"/>
        <v>185.26132307903052</v>
      </c>
      <c r="AW234" s="1">
        <f t="shared" si="202"/>
        <v>286.05539362225295</v>
      </c>
      <c r="AX234" s="1">
        <f t="shared" si="203"/>
        <v>108.28272993490665</v>
      </c>
      <c r="AY234" s="1">
        <f t="shared" si="204"/>
        <v>329.1713033453247</v>
      </c>
      <c r="BA234" s="1">
        <f t="shared" si="169"/>
        <v>35.135638912588121</v>
      </c>
      <c r="BB234" s="1">
        <f t="shared" si="170"/>
        <v>303.76517757718938</v>
      </c>
      <c r="BC234" s="1">
        <f t="shared" si="171"/>
        <v>165.07697543528559</v>
      </c>
      <c r="BD234" s="1">
        <f t="shared" si="172"/>
        <v>226.45311849665634</v>
      </c>
      <c r="BE234" s="1">
        <f t="shared" si="173"/>
        <v>286.05539362225295</v>
      </c>
      <c r="BF234" s="1">
        <f t="shared" si="174"/>
        <v>329.1713033453247</v>
      </c>
      <c r="BG234" s="1">
        <f t="shared" si="175"/>
        <v>8.6455003232731524</v>
      </c>
      <c r="BH234" s="1">
        <f t="shared" si="176"/>
        <v>4.6982773202437231</v>
      </c>
      <c r="BI234" s="1">
        <f t="shared" si="177"/>
        <v>6.4451117300025675</v>
      </c>
      <c r="BJ234" s="1">
        <f t="shared" si="178"/>
        <v>8.1414598531682678</v>
      </c>
      <c r="BK234" s="1">
        <f t="shared" si="179"/>
        <v>9.3685873811559404</v>
      </c>
      <c r="BM234" s="1">
        <f t="shared" si="180"/>
        <v>3546.6666611302021</v>
      </c>
      <c r="BN234" s="1">
        <f t="shared" si="211"/>
        <v>303.76517757718938</v>
      </c>
      <c r="BO234" s="1">
        <f t="shared" si="211"/>
        <v>165.07697543528559</v>
      </c>
      <c r="BP234" s="1">
        <f t="shared" si="211"/>
        <v>226.45311849665634</v>
      </c>
      <c r="BQ234" s="1">
        <f t="shared" si="211"/>
        <v>286.05539362225295</v>
      </c>
      <c r="BR234" s="1">
        <f t="shared" si="211"/>
        <v>329.1713033453247</v>
      </c>
      <c r="BS234" s="1">
        <f t="shared" si="181"/>
        <v>8.5648076518245375</v>
      </c>
      <c r="BT234" s="1">
        <f t="shared" si="182"/>
        <v>4.6544260063809091</v>
      </c>
      <c r="BU234" s="1">
        <f t="shared" si="183"/>
        <v>6.3849563585570639</v>
      </c>
      <c r="BV234" s="1">
        <f t="shared" si="184"/>
        <v>8.0654716372780531</v>
      </c>
      <c r="BW234" s="1">
        <f t="shared" si="185"/>
        <v>9.2811457855029715</v>
      </c>
    </row>
    <row r="235" spans="1:75">
      <c r="A235" s="53"/>
      <c r="B235" s="53"/>
      <c r="C235" s="53"/>
      <c r="D235" s="55"/>
      <c r="E235" s="55"/>
      <c r="P235" s="1">
        <v>1.5</v>
      </c>
      <c r="Q235" s="1">
        <f t="shared" si="163"/>
        <v>1399.8353643512883</v>
      </c>
      <c r="R235" s="14">
        <v>22.4</v>
      </c>
      <c r="S235" s="1">
        <f t="shared" si="212"/>
        <v>61.979545454545452</v>
      </c>
      <c r="T235" s="1">
        <f t="shared" si="213"/>
        <v>16.160454545454545</v>
      </c>
      <c r="U235" s="1">
        <v>0</v>
      </c>
      <c r="V235" s="1">
        <v>0</v>
      </c>
      <c r="W235" s="14">
        <f t="shared" si="210"/>
        <v>78.14</v>
      </c>
      <c r="Y235" s="1">
        <f t="shared" si="164"/>
        <v>79.318589012727728</v>
      </c>
      <c r="Z235" s="1">
        <f t="shared" si="165"/>
        <v>20.681410987272262</v>
      </c>
      <c r="AA235" s="1">
        <f t="shared" si="166"/>
        <v>0</v>
      </c>
      <c r="AB235" s="1">
        <f t="shared" si="167"/>
        <v>0</v>
      </c>
      <c r="AC235" s="14">
        <f t="shared" si="168"/>
        <v>99.999999999999986</v>
      </c>
      <c r="AD235" s="1">
        <f t="shared" si="186"/>
        <v>3.0909165843784826E-2</v>
      </c>
      <c r="AE235" s="1">
        <f t="shared" si="187"/>
        <v>0.26260515005210594</v>
      </c>
      <c r="AF235" s="1">
        <f t="shared" si="188"/>
        <v>8.9735813311366736E-2</v>
      </c>
      <c r="AG235" s="1">
        <f t="shared" si="189"/>
        <v>0.26862763494590497</v>
      </c>
      <c r="AH235" s="1">
        <f t="shared" si="190"/>
        <v>0.16811630907542269</v>
      </c>
      <c r="AI235" s="1">
        <f t="shared" si="191"/>
        <v>0.10560560239385643</v>
      </c>
      <c r="AJ235" s="1">
        <f t="shared" si="192"/>
        <v>6.6561925421276702E-2</v>
      </c>
      <c r="AL235" s="1">
        <f t="shared" si="205"/>
        <v>286.37484195987116</v>
      </c>
      <c r="AM235" s="1">
        <f t="shared" si="206"/>
        <v>3532.111786937478</v>
      </c>
      <c r="AN235" s="1">
        <f t="shared" si="193"/>
        <v>41.368732859506594</v>
      </c>
      <c r="AO235" s="1">
        <f t="shared" si="194"/>
        <v>35.163465224851151</v>
      </c>
      <c r="AP235" s="1">
        <f t="shared" si="195"/>
        <v>159.87569635966568</v>
      </c>
      <c r="AQ235" s="1">
        <f t="shared" si="196"/>
        <v>303.12281382175399</v>
      </c>
      <c r="AR235" s="1">
        <f t="shared" si="197"/>
        <v>201.57409180756883</v>
      </c>
      <c r="AS235" s="1">
        <f t="shared" si="198"/>
        <v>165.23990899051901</v>
      </c>
      <c r="AT235" s="1">
        <f t="shared" si="199"/>
        <v>217.11250424463125</v>
      </c>
      <c r="AU235" s="1">
        <f t="shared" si="200"/>
        <v>226.41141932588837</v>
      </c>
      <c r="AV235" s="1">
        <f t="shared" si="201"/>
        <v>183.80127830599639</v>
      </c>
      <c r="AW235" s="1">
        <f t="shared" si="202"/>
        <v>285.59890203601964</v>
      </c>
      <c r="AX235" s="1">
        <f t="shared" si="203"/>
        <v>106.6816088714683</v>
      </c>
      <c r="AY235" s="1">
        <f t="shared" si="204"/>
        <v>328.17804578070934</v>
      </c>
      <c r="BA235" s="1">
        <f t="shared" si="169"/>
        <v>35.163465224851151</v>
      </c>
      <c r="BB235" s="1">
        <f t="shared" si="170"/>
        <v>303.12281382175399</v>
      </c>
      <c r="BC235" s="1">
        <f t="shared" si="171"/>
        <v>165.23990899051901</v>
      </c>
      <c r="BD235" s="1">
        <f t="shared" si="172"/>
        <v>226.41141932588837</v>
      </c>
      <c r="BE235" s="1">
        <f t="shared" si="173"/>
        <v>285.59890203601964</v>
      </c>
      <c r="BF235" s="1">
        <f t="shared" si="174"/>
        <v>328.17804578070934</v>
      </c>
      <c r="BG235" s="1">
        <f t="shared" si="175"/>
        <v>8.6203908483833764</v>
      </c>
      <c r="BH235" s="1">
        <f t="shared" si="176"/>
        <v>4.6991929815193147</v>
      </c>
      <c r="BI235" s="1">
        <f t="shared" si="177"/>
        <v>6.4388255787110582</v>
      </c>
      <c r="BJ235" s="1">
        <f t="shared" si="178"/>
        <v>8.12203519220221</v>
      </c>
      <c r="BK235" s="1">
        <f t="shared" si="179"/>
        <v>9.3329267659540953</v>
      </c>
      <c r="BM235" s="1">
        <f t="shared" si="180"/>
        <v>3532.111786937478</v>
      </c>
      <c r="BN235" s="1">
        <f t="shared" si="211"/>
        <v>303.12281382175399</v>
      </c>
      <c r="BO235" s="1">
        <f t="shared" si="211"/>
        <v>165.23990899051901</v>
      </c>
      <c r="BP235" s="1">
        <f t="shared" si="211"/>
        <v>226.41141932588837</v>
      </c>
      <c r="BQ235" s="1">
        <f t="shared" si="211"/>
        <v>285.59890203601964</v>
      </c>
      <c r="BR235" s="1">
        <f t="shared" si="211"/>
        <v>328.17804578070934</v>
      </c>
      <c r="BS235" s="1">
        <f t="shared" si="181"/>
        <v>8.5819145062953126</v>
      </c>
      <c r="BT235" s="1">
        <f t="shared" si="182"/>
        <v>4.6782185547357908</v>
      </c>
      <c r="BU235" s="1">
        <f t="shared" si="183"/>
        <v>6.410086457716524</v>
      </c>
      <c r="BV235" s="1">
        <f t="shared" si="184"/>
        <v>8.0857832159284104</v>
      </c>
      <c r="BW235" s="1">
        <f t="shared" si="185"/>
        <v>9.2912700836475093</v>
      </c>
    </row>
    <row r="236" spans="1:75">
      <c r="A236" s="53"/>
      <c r="B236" s="53"/>
      <c r="C236" s="53"/>
      <c r="D236" s="55"/>
      <c r="E236" s="55"/>
      <c r="P236" s="1">
        <v>1.5</v>
      </c>
      <c r="Q236" s="1">
        <f t="shared" si="163"/>
        <v>1400.270146959984</v>
      </c>
      <c r="R236" s="14">
        <v>22.5</v>
      </c>
      <c r="S236" s="1">
        <f t="shared" si="212"/>
        <v>61.960227272727273</v>
      </c>
      <c r="T236" s="1">
        <f t="shared" si="213"/>
        <v>16.079772727272726</v>
      </c>
      <c r="U236" s="1">
        <v>0</v>
      </c>
      <c r="V236" s="1">
        <v>0</v>
      </c>
      <c r="W236" s="14">
        <f t="shared" si="210"/>
        <v>78.039999999999992</v>
      </c>
      <c r="Y236" s="1">
        <f t="shared" si="164"/>
        <v>79.395473183915016</v>
      </c>
      <c r="Z236" s="1">
        <f t="shared" si="165"/>
        <v>20.604526816084991</v>
      </c>
      <c r="AA236" s="1">
        <f t="shared" si="166"/>
        <v>0</v>
      </c>
      <c r="AB236" s="1">
        <f t="shared" si="167"/>
        <v>0</v>
      </c>
      <c r="AC236" s="14">
        <f t="shared" si="168"/>
        <v>100</v>
      </c>
      <c r="AD236" s="1">
        <f t="shared" si="186"/>
        <v>3.0823999883417077E-2</v>
      </c>
      <c r="AE236" s="1">
        <f t="shared" si="187"/>
        <v>0.26207500833326774</v>
      </c>
      <c r="AF236" s="1">
        <f t="shared" si="188"/>
        <v>8.946815717656556E-2</v>
      </c>
      <c r="AG236" s="1">
        <f t="shared" si="189"/>
        <v>0.26789566759038963</v>
      </c>
      <c r="AH236" s="1">
        <f t="shared" si="190"/>
        <v>0.16763855040762712</v>
      </c>
      <c r="AI236" s="1">
        <f t="shared" si="191"/>
        <v>0.10529428630112997</v>
      </c>
      <c r="AJ236" s="1">
        <f t="shared" si="192"/>
        <v>6.635934989680195E-2</v>
      </c>
      <c r="AL236" s="1">
        <f t="shared" si="205"/>
        <v>275.90371434267297</v>
      </c>
      <c r="AM236" s="1">
        <f t="shared" si="206"/>
        <v>3517.6397510592788</v>
      </c>
      <c r="AN236" s="1">
        <f t="shared" si="193"/>
        <v>41.302670611526104</v>
      </c>
      <c r="AO236" s="1">
        <f t="shared" si="194"/>
        <v>35.190750582125268</v>
      </c>
      <c r="AP236" s="1">
        <f t="shared" si="195"/>
        <v>158.27574982895732</v>
      </c>
      <c r="AQ236" s="1">
        <f t="shared" si="196"/>
        <v>302.47904909289713</v>
      </c>
      <c r="AR236" s="1">
        <f t="shared" si="197"/>
        <v>201.41627674956413</v>
      </c>
      <c r="AS236" s="1">
        <f t="shared" si="198"/>
        <v>165.40069284722588</v>
      </c>
      <c r="AT236" s="1">
        <f t="shared" si="199"/>
        <v>216.34743760623999</v>
      </c>
      <c r="AU236" s="1">
        <f t="shared" si="200"/>
        <v>226.36669051824549</v>
      </c>
      <c r="AV236" s="1">
        <f t="shared" si="201"/>
        <v>182.34661774819699</v>
      </c>
      <c r="AW236" s="1">
        <f t="shared" si="202"/>
        <v>285.14000299474043</v>
      </c>
      <c r="AX236" s="1">
        <f t="shared" si="203"/>
        <v>105.09737528944416</v>
      </c>
      <c r="AY236" s="1">
        <f t="shared" si="204"/>
        <v>327.18657613408146</v>
      </c>
      <c r="BA236" s="1">
        <f t="shared" si="169"/>
        <v>35.190750582125268</v>
      </c>
      <c r="BB236" s="1">
        <f t="shared" si="170"/>
        <v>302.47904909289713</v>
      </c>
      <c r="BC236" s="1">
        <f t="shared" si="171"/>
        <v>165.40069284722588</v>
      </c>
      <c r="BD236" s="1">
        <f t="shared" si="172"/>
        <v>226.36669051824549</v>
      </c>
      <c r="BE236" s="1">
        <f t="shared" si="173"/>
        <v>285.14000299474043</v>
      </c>
      <c r="BF236" s="1">
        <f t="shared" si="174"/>
        <v>327.18657613408146</v>
      </c>
      <c r="BG236" s="1">
        <f t="shared" si="175"/>
        <v>8.5954133995237321</v>
      </c>
      <c r="BH236" s="1">
        <f t="shared" si="176"/>
        <v>4.700118358124457</v>
      </c>
      <c r="BI236" s="1">
        <f t="shared" si="177"/>
        <v>6.43256215834242</v>
      </c>
      <c r="BJ236" s="1">
        <f t="shared" si="178"/>
        <v>8.1026973928647603</v>
      </c>
      <c r="BK236" s="1">
        <f t="shared" si="179"/>
        <v>9.2975162712292949</v>
      </c>
      <c r="BM236" s="1">
        <f t="shared" si="180"/>
        <v>3517.6397510592788</v>
      </c>
      <c r="BN236" s="1">
        <f t="shared" si="211"/>
        <v>302.47904909289713</v>
      </c>
      <c r="BO236" s="1">
        <f t="shared" si="211"/>
        <v>165.40069284722588</v>
      </c>
      <c r="BP236" s="1">
        <f t="shared" si="211"/>
        <v>226.36669051824549</v>
      </c>
      <c r="BQ236" s="1">
        <f t="shared" si="211"/>
        <v>285.14000299474043</v>
      </c>
      <c r="BR236" s="1">
        <f t="shared" si="211"/>
        <v>327.18657613408146</v>
      </c>
      <c r="BS236" s="1">
        <f t="shared" si="181"/>
        <v>8.5989205973070604</v>
      </c>
      <c r="BT236" s="1">
        <f t="shared" si="182"/>
        <v>4.7020361535719566</v>
      </c>
      <c r="BU236" s="1">
        <f t="shared" si="183"/>
        <v>6.4351868451020016</v>
      </c>
      <c r="BV236" s="1">
        <f t="shared" si="184"/>
        <v>8.106003547090781</v>
      </c>
      <c r="BW236" s="1">
        <f t="shared" si="185"/>
        <v>9.3013099489666242</v>
      </c>
    </row>
    <row r="237" spans="1:75">
      <c r="A237" s="53"/>
      <c r="B237" s="53"/>
      <c r="C237" s="53"/>
      <c r="D237" s="55"/>
      <c r="E237" s="55"/>
      <c r="P237" s="1">
        <v>1.5</v>
      </c>
      <c r="Q237" s="1">
        <f t="shared" si="163"/>
        <v>1400.7049295686797</v>
      </c>
      <c r="R237" s="14">
        <v>22.6</v>
      </c>
      <c r="S237" s="1">
        <f t="shared" si="212"/>
        <v>61.940909090909088</v>
      </c>
      <c r="T237" s="1">
        <f t="shared" si="213"/>
        <v>15.999090909090906</v>
      </c>
      <c r="U237" s="1">
        <v>0</v>
      </c>
      <c r="V237" s="1">
        <v>0</v>
      </c>
      <c r="W237" s="14">
        <f t="shared" si="210"/>
        <v>77.94</v>
      </c>
      <c r="Y237" s="1">
        <f t="shared" si="164"/>
        <v>79.472554645764802</v>
      </c>
      <c r="Z237" s="1">
        <f t="shared" si="165"/>
        <v>20.527445354235187</v>
      </c>
      <c r="AA237" s="1">
        <f t="shared" si="166"/>
        <v>0</v>
      </c>
      <c r="AB237" s="1">
        <f t="shared" si="167"/>
        <v>0</v>
      </c>
      <c r="AC237" s="14">
        <f t="shared" si="168"/>
        <v>99.999999999999986</v>
      </c>
      <c r="AD237" s="1">
        <f t="shared" si="186"/>
        <v>3.0738615380682458E-2</v>
      </c>
      <c r="AE237" s="1">
        <f t="shared" si="187"/>
        <v>0.26154350623023942</v>
      </c>
      <c r="AF237" s="1">
        <f t="shared" si="188"/>
        <v>8.9199814215655038E-2</v>
      </c>
      <c r="AG237" s="1">
        <f t="shared" si="189"/>
        <v>0.26716182195066707</v>
      </c>
      <c r="AH237" s="1">
        <f t="shared" si="190"/>
        <v>0.16715956577455621</v>
      </c>
      <c r="AI237" s="1">
        <f t="shared" si="191"/>
        <v>0.10498217134750348</v>
      </c>
      <c r="AJ237" s="1">
        <f t="shared" si="192"/>
        <v>6.6156254548040597E-2</v>
      </c>
      <c r="AL237" s="1">
        <f t="shared" si="205"/>
        <v>265.77525545728321</v>
      </c>
      <c r="AM237" s="1">
        <f t="shared" si="206"/>
        <v>3503.2509701052873</v>
      </c>
      <c r="AN237" s="1">
        <f t="shared" si="193"/>
        <v>41.236493841759923</v>
      </c>
      <c r="AO237" s="1">
        <f t="shared" si="194"/>
        <v>35.21750165849533</v>
      </c>
      <c r="AP237" s="1">
        <f t="shared" si="195"/>
        <v>156.68504582960506</v>
      </c>
      <c r="AQ237" s="1">
        <f t="shared" si="196"/>
        <v>301.83394288376752</v>
      </c>
      <c r="AR237" s="1">
        <f t="shared" si="197"/>
        <v>201.2579416743815</v>
      </c>
      <c r="AS237" s="1">
        <f t="shared" si="198"/>
        <v>165.5593532402664</v>
      </c>
      <c r="AT237" s="1">
        <f t="shared" si="199"/>
        <v>215.58189994967157</v>
      </c>
      <c r="AU237" s="1">
        <f t="shared" si="200"/>
        <v>226.31897020599519</v>
      </c>
      <c r="AV237" s="1">
        <f t="shared" si="201"/>
        <v>180.89734441759245</v>
      </c>
      <c r="AW237" s="1">
        <f t="shared" si="202"/>
        <v>284.67875229307168</v>
      </c>
      <c r="AX237" s="1">
        <f t="shared" si="203"/>
        <v>103.529923370829</v>
      </c>
      <c r="AY237" s="1">
        <f t="shared" si="204"/>
        <v>326.1969449271644</v>
      </c>
      <c r="BA237" s="1">
        <f t="shared" si="169"/>
        <v>35.21750165849533</v>
      </c>
      <c r="BB237" s="1">
        <f t="shared" si="170"/>
        <v>301.83394288376752</v>
      </c>
      <c r="BC237" s="1">
        <f t="shared" si="171"/>
        <v>165.5593532402664</v>
      </c>
      <c r="BD237" s="1">
        <f t="shared" si="172"/>
        <v>226.31897020599519</v>
      </c>
      <c r="BE237" s="1">
        <f t="shared" si="173"/>
        <v>284.67875229307168</v>
      </c>
      <c r="BF237" s="1">
        <f t="shared" si="174"/>
        <v>326.1969449271644</v>
      </c>
      <c r="BG237" s="1">
        <f t="shared" si="175"/>
        <v>8.5705665839290948</v>
      </c>
      <c r="BH237" s="1">
        <f t="shared" si="176"/>
        <v>4.70105332415962</v>
      </c>
      <c r="BI237" s="1">
        <f t="shared" si="177"/>
        <v>6.4263209923467546</v>
      </c>
      <c r="BJ237" s="1">
        <f t="shared" si="178"/>
        <v>8.0834454145443377</v>
      </c>
      <c r="BK237" s="1">
        <f t="shared" si="179"/>
        <v>9.2623533631176151</v>
      </c>
      <c r="BM237" s="1">
        <f t="shared" si="180"/>
        <v>3503.2509701052873</v>
      </c>
      <c r="BN237" s="1">
        <f t="shared" si="211"/>
        <v>301.83394288376752</v>
      </c>
      <c r="BO237" s="1">
        <f t="shared" si="211"/>
        <v>165.5593532402664</v>
      </c>
      <c r="BP237" s="1">
        <f t="shared" si="211"/>
        <v>226.31897020599519</v>
      </c>
      <c r="BQ237" s="1">
        <f t="shared" si="211"/>
        <v>284.67875229307168</v>
      </c>
      <c r="BR237" s="1">
        <f t="shared" si="211"/>
        <v>326.1969449271644</v>
      </c>
      <c r="BS237" s="1">
        <f t="shared" si="181"/>
        <v>8.6158241433298208</v>
      </c>
      <c r="BT237" s="1">
        <f t="shared" si="182"/>
        <v>4.7258776106266414</v>
      </c>
      <c r="BU237" s="1">
        <f t="shared" si="183"/>
        <v>6.4602556921348215</v>
      </c>
      <c r="BV237" s="1">
        <f t="shared" si="184"/>
        <v>8.1261306918161189</v>
      </c>
      <c r="BW237" s="1">
        <f t="shared" si="185"/>
        <v>9.3112639576992926</v>
      </c>
    </row>
    <row r="238" spans="1:75">
      <c r="A238" s="53"/>
      <c r="B238" s="53"/>
      <c r="C238" s="53"/>
      <c r="D238" s="55"/>
      <c r="E238" s="55"/>
      <c r="P238" s="1">
        <v>1.5</v>
      </c>
      <c r="Q238" s="1">
        <f t="shared" si="163"/>
        <v>1401.1397121773753</v>
      </c>
      <c r="R238" s="14">
        <v>22.7</v>
      </c>
      <c r="S238" s="1">
        <f t="shared" si="212"/>
        <v>61.921590909090909</v>
      </c>
      <c r="T238" s="1">
        <f t="shared" si="213"/>
        <v>15.918409090909091</v>
      </c>
      <c r="U238" s="1">
        <v>0</v>
      </c>
      <c r="V238" s="1">
        <v>0</v>
      </c>
      <c r="W238" s="14">
        <f t="shared" si="210"/>
        <v>77.84</v>
      </c>
      <c r="Y238" s="1">
        <f t="shared" si="164"/>
        <v>79.549834158647101</v>
      </c>
      <c r="Z238" s="1">
        <f t="shared" si="165"/>
        <v>20.450165841352892</v>
      </c>
      <c r="AA238" s="1">
        <f t="shared" si="166"/>
        <v>0</v>
      </c>
      <c r="AB238" s="1">
        <f t="shared" si="167"/>
        <v>0</v>
      </c>
      <c r="AC238" s="14">
        <f t="shared" si="168"/>
        <v>100</v>
      </c>
      <c r="AD238" s="1">
        <f t="shared" si="186"/>
        <v>3.0653011493305671E-2</v>
      </c>
      <c r="AE238" s="1">
        <f t="shared" si="187"/>
        <v>0.26101063850001949</v>
      </c>
      <c r="AF238" s="1">
        <f t="shared" si="188"/>
        <v>8.8930781781566492E-2</v>
      </c>
      <c r="AG238" s="1">
        <f t="shared" si="189"/>
        <v>0.26642609078771817</v>
      </c>
      <c r="AH238" s="1">
        <f t="shared" si="190"/>
        <v>0.16667935045126681</v>
      </c>
      <c r="AI238" s="1">
        <f t="shared" si="191"/>
        <v>0.10466925445411956</v>
      </c>
      <c r="AJ238" s="1">
        <f t="shared" si="192"/>
        <v>6.5952637371558945E-2</v>
      </c>
      <c r="AL238" s="1">
        <f t="shared" si="205"/>
        <v>255.97957800170764</v>
      </c>
      <c r="AM238" s="1">
        <f t="shared" si="206"/>
        <v>3488.9458097876509</v>
      </c>
      <c r="AN238" s="1">
        <f t="shared" si="193"/>
        <v>41.170201973137239</v>
      </c>
      <c r="AO238" s="1">
        <f t="shared" si="194"/>
        <v>35.243725007899037</v>
      </c>
      <c r="AP238" s="1">
        <f t="shared" si="195"/>
        <v>155.10357050837408</v>
      </c>
      <c r="AQ238" s="1">
        <f t="shared" si="196"/>
        <v>301.18755357814905</v>
      </c>
      <c r="AR238" s="1">
        <f t="shared" si="197"/>
        <v>201.09908277174603</v>
      </c>
      <c r="AS238" s="1">
        <f t="shared" si="198"/>
        <v>165.71591592542711</v>
      </c>
      <c r="AT238" s="1">
        <f t="shared" si="199"/>
        <v>214.81588909108416</v>
      </c>
      <c r="AU238" s="1">
        <f t="shared" si="200"/>
        <v>226.2682958398502</v>
      </c>
      <c r="AV238" s="1">
        <f t="shared" si="201"/>
        <v>179.45346133998518</v>
      </c>
      <c r="AW238" s="1">
        <f t="shared" si="202"/>
        <v>284.21520475583344</v>
      </c>
      <c r="AX238" s="1">
        <f t="shared" si="203"/>
        <v>101.97914750234736</v>
      </c>
      <c r="AY238" s="1">
        <f t="shared" si="204"/>
        <v>325.20920132617402</v>
      </c>
      <c r="BA238" s="1">
        <f t="shared" si="169"/>
        <v>35.243725007899037</v>
      </c>
      <c r="BB238" s="1">
        <f t="shared" si="170"/>
        <v>301.18755357814905</v>
      </c>
      <c r="BC238" s="1">
        <f t="shared" si="171"/>
        <v>165.71591592542711</v>
      </c>
      <c r="BD238" s="1">
        <f t="shared" si="172"/>
        <v>226.2682958398502</v>
      </c>
      <c r="BE238" s="1">
        <f t="shared" si="173"/>
        <v>284.21520475583344</v>
      </c>
      <c r="BF238" s="1">
        <f t="shared" si="174"/>
        <v>325.20920132617402</v>
      </c>
      <c r="BG238" s="1">
        <f t="shared" si="175"/>
        <v>8.5458490415143427</v>
      </c>
      <c r="BH238" s="1">
        <f t="shared" si="176"/>
        <v>4.7019977567151559</v>
      </c>
      <c r="BI238" s="1">
        <f t="shared" si="177"/>
        <v>6.4201016149438681</v>
      </c>
      <c r="BJ238" s="1">
        <f t="shared" si="178"/>
        <v>8.0642782422156962</v>
      </c>
      <c r="BK238" s="1">
        <f t="shared" si="179"/>
        <v>9.22743555777053</v>
      </c>
      <c r="BM238" s="1">
        <f t="shared" si="180"/>
        <v>3488.9458097876509</v>
      </c>
      <c r="BN238" s="1">
        <f t="shared" si="211"/>
        <v>301.18755357814905</v>
      </c>
      <c r="BO238" s="1">
        <f t="shared" si="211"/>
        <v>165.71591592542711</v>
      </c>
      <c r="BP238" s="1">
        <f t="shared" si="211"/>
        <v>226.2682958398502</v>
      </c>
      <c r="BQ238" s="1">
        <f t="shared" si="211"/>
        <v>284.21520475583344</v>
      </c>
      <c r="BR238" s="1">
        <f t="shared" si="211"/>
        <v>325.20920132617402</v>
      </c>
      <c r="BS238" s="1">
        <f t="shared" si="181"/>
        <v>8.6326234340819514</v>
      </c>
      <c r="BT238" s="1">
        <f t="shared" si="182"/>
        <v>4.7497417546738321</v>
      </c>
      <c r="BU238" s="1">
        <f t="shared" si="183"/>
        <v>6.4852912075932085</v>
      </c>
      <c r="BV238" s="1">
        <f t="shared" si="184"/>
        <v>8.1461627738245586</v>
      </c>
      <c r="BW238" s="1">
        <f t="shared" si="185"/>
        <v>9.3211307671748376</v>
      </c>
    </row>
    <row r="239" spans="1:75">
      <c r="A239" s="53"/>
      <c r="B239" s="53"/>
      <c r="C239" s="53"/>
      <c r="D239" s="55"/>
      <c r="E239" s="55"/>
      <c r="P239" s="1">
        <v>1.5</v>
      </c>
      <c r="Q239" s="1">
        <f t="shared" si="163"/>
        <v>1401.574494786071</v>
      </c>
      <c r="R239" s="14">
        <v>22.8</v>
      </c>
      <c r="S239" s="1">
        <f t="shared" si="212"/>
        <v>61.902272727272731</v>
      </c>
      <c r="T239" s="1">
        <f t="shared" si="213"/>
        <v>15.837727272727271</v>
      </c>
      <c r="U239" s="1">
        <v>0</v>
      </c>
      <c r="V239" s="1">
        <v>0</v>
      </c>
      <c r="W239" s="14">
        <f t="shared" si="210"/>
        <v>77.740000000000009</v>
      </c>
      <c r="Y239" s="1">
        <f t="shared" si="164"/>
        <v>79.627312486844247</v>
      </c>
      <c r="Z239" s="1">
        <f t="shared" si="165"/>
        <v>20.372687513155736</v>
      </c>
      <c r="AA239" s="1">
        <f t="shared" si="166"/>
        <v>0</v>
      </c>
      <c r="AB239" s="1">
        <f t="shared" si="167"/>
        <v>0</v>
      </c>
      <c r="AC239" s="14">
        <f t="shared" si="168"/>
        <v>99.999999999999986</v>
      </c>
      <c r="AD239" s="1">
        <f t="shared" si="186"/>
        <v>3.056718737467759E-2</v>
      </c>
      <c r="AE239" s="1">
        <f t="shared" si="187"/>
        <v>0.26047639987262888</v>
      </c>
      <c r="AF239" s="1">
        <f t="shared" si="188"/>
        <v>8.8661057213610922E-2</v>
      </c>
      <c r="AG239" s="1">
        <f t="shared" si="189"/>
        <v>0.26568846682527619</v>
      </c>
      <c r="AH239" s="1">
        <f t="shared" si="190"/>
        <v>0.16619789968850396</v>
      </c>
      <c r="AI239" s="1">
        <f t="shared" si="191"/>
        <v>0.10435553252627869</v>
      </c>
      <c r="AJ239" s="1">
        <f t="shared" si="192"/>
        <v>6.5748496353614738E-2</v>
      </c>
      <c r="AL239" s="1">
        <f t="shared" si="205"/>
        <v>246.50704136023666</v>
      </c>
      <c r="AM239" s="1">
        <f t="shared" si="206"/>
        <v>3474.7245871191094</v>
      </c>
      <c r="AN239" s="1">
        <f t="shared" si="193"/>
        <v>41.103794423763347</v>
      </c>
      <c r="AO239" s="1">
        <f t="shared" si="194"/>
        <v>35.269427066740548</v>
      </c>
      <c r="AP239" s="1">
        <f t="shared" si="195"/>
        <v>153.53130997201572</v>
      </c>
      <c r="AQ239" s="1">
        <f t="shared" si="196"/>
        <v>300.53993847461339</v>
      </c>
      <c r="AR239" s="1">
        <f t="shared" si="197"/>
        <v>200.93969618802245</v>
      </c>
      <c r="AS239" s="1">
        <f t="shared" si="198"/>
        <v>165.87040618973674</v>
      </c>
      <c r="AT239" s="1">
        <f t="shared" si="199"/>
        <v>214.0494028274972</v>
      </c>
      <c r="AU239" s="1">
        <f t="shared" si="200"/>
        <v>226.2147042038311</v>
      </c>
      <c r="AV239" s="1">
        <f t="shared" si="201"/>
        <v>178.01497155514136</v>
      </c>
      <c r="AW239" s="1">
        <f t="shared" si="202"/>
        <v>283.74941425933918</v>
      </c>
      <c r="AX239" s="1">
        <f t="shared" si="203"/>
        <v>100.44494227596533</v>
      </c>
      <c r="AY239" s="1">
        <f t="shared" si="204"/>
        <v>324.22339317244501</v>
      </c>
      <c r="BA239" s="1">
        <f t="shared" si="169"/>
        <v>35.269427066740548</v>
      </c>
      <c r="BB239" s="1">
        <f t="shared" si="170"/>
        <v>300.53993847461339</v>
      </c>
      <c r="BC239" s="1">
        <f t="shared" si="171"/>
        <v>165.87040618973674</v>
      </c>
      <c r="BD239" s="1">
        <f t="shared" si="172"/>
        <v>226.2147042038311</v>
      </c>
      <c r="BE239" s="1">
        <f t="shared" si="173"/>
        <v>283.74941425933918</v>
      </c>
      <c r="BF239" s="1">
        <f t="shared" si="174"/>
        <v>324.22339317244501</v>
      </c>
      <c r="BG239" s="1">
        <f t="shared" si="175"/>
        <v>8.521259443934257</v>
      </c>
      <c r="BH239" s="1">
        <f t="shared" si="176"/>
        <v>4.7029515357836456</v>
      </c>
      <c r="BI239" s="1">
        <f t="shared" si="177"/>
        <v>6.413903570811164</v>
      </c>
      <c r="BJ239" s="1">
        <f t="shared" si="178"/>
        <v>8.0451948857121618</v>
      </c>
      <c r="BK239" s="1">
        <f t="shared" si="179"/>
        <v>9.1927604199216262</v>
      </c>
      <c r="BM239" s="1">
        <f t="shared" si="180"/>
        <v>3474.7245871191094</v>
      </c>
      <c r="BN239" s="1">
        <f t="shared" si="211"/>
        <v>300.53993847461339</v>
      </c>
      <c r="BO239" s="1">
        <f t="shared" si="211"/>
        <v>165.87040618973674</v>
      </c>
      <c r="BP239" s="1">
        <f t="shared" si="211"/>
        <v>226.2147042038311</v>
      </c>
      <c r="BQ239" s="1">
        <f t="shared" si="211"/>
        <v>283.74941425933918</v>
      </c>
      <c r="BR239" s="1">
        <f t="shared" si="211"/>
        <v>324.22339317244501</v>
      </c>
      <c r="BS239" s="1">
        <f t="shared" si="181"/>
        <v>8.6493168289861728</v>
      </c>
      <c r="BT239" s="1">
        <f t="shared" si="182"/>
        <v>4.7736274352396872</v>
      </c>
      <c r="BU239" s="1">
        <f t="shared" si="183"/>
        <v>6.5102916369951922</v>
      </c>
      <c r="BV239" s="1">
        <f t="shared" si="184"/>
        <v>8.1660979782744594</v>
      </c>
      <c r="BW239" s="1">
        <f t="shared" si="185"/>
        <v>9.3309091136128952</v>
      </c>
    </row>
    <row r="240" spans="1:75">
      <c r="A240" s="53"/>
      <c r="B240" s="53"/>
      <c r="C240" s="53"/>
      <c r="D240" s="55"/>
      <c r="E240" s="55"/>
      <c r="P240" s="1">
        <v>1.5</v>
      </c>
      <c r="Q240" s="1">
        <f t="shared" si="163"/>
        <v>1402.0092773947665</v>
      </c>
      <c r="R240" s="14">
        <v>22.9</v>
      </c>
      <c r="S240" s="1">
        <f t="shared" si="212"/>
        <v>61.882954545454545</v>
      </c>
      <c r="T240" s="1">
        <f t="shared" si="213"/>
        <v>15.757045454545455</v>
      </c>
      <c r="U240" s="1">
        <v>0</v>
      </c>
      <c r="V240" s="1">
        <v>0</v>
      </c>
      <c r="W240" s="14">
        <f t="shared" si="210"/>
        <v>77.64</v>
      </c>
      <c r="Y240" s="1">
        <f t="shared" si="164"/>
        <v>79.704990398576186</v>
      </c>
      <c r="Z240" s="1">
        <f t="shared" si="165"/>
        <v>20.295009601423821</v>
      </c>
      <c r="AA240" s="1">
        <f t="shared" si="166"/>
        <v>0</v>
      </c>
      <c r="AB240" s="1">
        <f t="shared" si="167"/>
        <v>0</v>
      </c>
      <c r="AC240" s="14">
        <f t="shared" si="168"/>
        <v>100</v>
      </c>
      <c r="AD240" s="1">
        <f t="shared" si="186"/>
        <v>3.04811421738274E-2</v>
      </c>
      <c r="AE240" s="1">
        <f t="shared" si="187"/>
        <v>0.25994078505093798</v>
      </c>
      <c r="AF240" s="1">
        <f t="shared" si="188"/>
        <v>8.8390637837391747E-2</v>
      </c>
      <c r="AG240" s="1">
        <f t="shared" si="189"/>
        <v>0.26494894274958741</v>
      </c>
      <c r="AH240" s="1">
        <f t="shared" si="190"/>
        <v>0.165715208712545</v>
      </c>
      <c r="AI240" s="1">
        <f t="shared" si="191"/>
        <v>0.10404100245333783</v>
      </c>
      <c r="AJ240" s="1">
        <f t="shared" si="192"/>
        <v>6.5543829470091103E-2</v>
      </c>
      <c r="AL240" s="1">
        <f t="shared" si="205"/>
        <v>237.34824642007956</v>
      </c>
      <c r="AM240" s="1">
        <f t="shared" si="206"/>
        <v>3460.5875725309043</v>
      </c>
      <c r="AN240" s="1">
        <f t="shared" si="193"/>
        <v>41.037270606862968</v>
      </c>
      <c r="AO240" s="1">
        <f t="shared" si="194"/>
        <v>35.294614156435408</v>
      </c>
      <c r="AP240" s="1">
        <f t="shared" si="195"/>
        <v>151.96825028697955</v>
      </c>
      <c r="AQ240" s="1">
        <f t="shared" si="196"/>
        <v>299.89115381003853</v>
      </c>
      <c r="AR240" s="1">
        <f t="shared" si="197"/>
        <v>200.77977802554327</v>
      </c>
      <c r="AS240" s="1">
        <f t="shared" si="198"/>
        <v>166.02284886150881</v>
      </c>
      <c r="AT240" s="1">
        <f t="shared" si="199"/>
        <v>213.28243893654206</v>
      </c>
      <c r="AU240" s="1">
        <f t="shared" si="200"/>
        <v>226.15823142973815</v>
      </c>
      <c r="AV240" s="1">
        <f t="shared" si="201"/>
        <v>176.58187811691118</v>
      </c>
      <c r="AW240" s="1">
        <f t="shared" si="202"/>
        <v>283.281433752167</v>
      </c>
      <c r="AX240" s="1">
        <f t="shared" si="203"/>
        <v>98.927202489406412</v>
      </c>
      <c r="AY240" s="1">
        <f t="shared" si="204"/>
        <v>323.23956701225711</v>
      </c>
      <c r="BA240" s="1">
        <f t="shared" si="169"/>
        <v>35.294614156435408</v>
      </c>
      <c r="BB240" s="1">
        <f t="shared" si="170"/>
        <v>299.89115381003853</v>
      </c>
      <c r="BC240" s="1">
        <f t="shared" si="171"/>
        <v>166.02284886150881</v>
      </c>
      <c r="BD240" s="1">
        <f t="shared" si="172"/>
        <v>226.15823142973815</v>
      </c>
      <c r="BE240" s="1">
        <f t="shared" si="173"/>
        <v>283.281433752167</v>
      </c>
      <c r="BF240" s="1">
        <f t="shared" si="174"/>
        <v>323.23956701225711</v>
      </c>
      <c r="BG240" s="1">
        <f t="shared" si="175"/>
        <v>8.4967964936757401</v>
      </c>
      <c r="BH240" s="1">
        <f t="shared" si="176"/>
        <v>4.7039145441752108</v>
      </c>
      <c r="BI240" s="1">
        <f t="shared" si="177"/>
        <v>6.4077264147822346</v>
      </c>
      <c r="BJ240" s="1">
        <f t="shared" si="178"/>
        <v>8.0261943790229875</v>
      </c>
      <c r="BK240" s="1">
        <f t="shared" si="179"/>
        <v>9.1583255615026911</v>
      </c>
      <c r="BM240" s="1">
        <f t="shared" si="180"/>
        <v>3460.5875725309043</v>
      </c>
      <c r="BN240" s="1">
        <f t="shared" si="211"/>
        <v>299.89115381003853</v>
      </c>
      <c r="BO240" s="1">
        <f t="shared" si="211"/>
        <v>166.02284886150881</v>
      </c>
      <c r="BP240" s="1">
        <f t="shared" si="211"/>
        <v>226.15823142973815</v>
      </c>
      <c r="BQ240" s="1">
        <f t="shared" si="211"/>
        <v>283.281433752167</v>
      </c>
      <c r="BR240" s="1">
        <f t="shared" si="211"/>
        <v>323.23956701225711</v>
      </c>
      <c r="BS240" s="1">
        <f t="shared" si="181"/>
        <v>8.6659027556616</v>
      </c>
      <c r="BT240" s="1">
        <f t="shared" si="182"/>
        <v>4.797533522322853</v>
      </c>
      <c r="BU240" s="1">
        <f t="shared" si="183"/>
        <v>6.5352552619940525</v>
      </c>
      <c r="BV240" s="1">
        <f t="shared" si="184"/>
        <v>8.1859345505592511</v>
      </c>
      <c r="BW240" s="1">
        <f t="shared" si="185"/>
        <v>9.340597809979867</v>
      </c>
    </row>
    <row r="241" spans="1:75">
      <c r="A241" s="53"/>
      <c r="B241" s="53"/>
      <c r="C241" s="53"/>
      <c r="D241" s="55"/>
      <c r="E241" s="55"/>
      <c r="P241" s="1">
        <v>1.5</v>
      </c>
      <c r="Q241" s="1">
        <f t="shared" si="163"/>
        <v>1402.4440600034623</v>
      </c>
      <c r="R241" s="14">
        <v>23</v>
      </c>
      <c r="S241" s="1">
        <f t="shared" si="212"/>
        <v>61.863636363636367</v>
      </c>
      <c r="T241" s="1">
        <f t="shared" si="213"/>
        <v>15.676363636363636</v>
      </c>
      <c r="U241" s="1">
        <v>0</v>
      </c>
      <c r="V241" s="1">
        <v>0</v>
      </c>
      <c r="W241" s="14">
        <f t="shared" si="210"/>
        <v>77.540000000000006</v>
      </c>
      <c r="Y241" s="1">
        <f t="shared" si="164"/>
        <v>79.782868666025749</v>
      </c>
      <c r="Z241" s="1">
        <f t="shared" si="165"/>
        <v>20.217131333974251</v>
      </c>
      <c r="AA241" s="1">
        <f t="shared" si="166"/>
        <v>0</v>
      </c>
      <c r="AB241" s="1">
        <f t="shared" si="167"/>
        <v>0</v>
      </c>
      <c r="AC241" s="14">
        <f t="shared" si="168"/>
        <v>100</v>
      </c>
      <c r="AD241" s="1">
        <f t="shared" si="186"/>
        <v>3.0394875035394394E-2</v>
      </c>
      <c r="AE241" s="1">
        <f t="shared" si="187"/>
        <v>0.25940378871049108</v>
      </c>
      <c r="AF241" s="1">
        <f t="shared" si="188"/>
        <v>8.8119520964715953E-2</v>
      </c>
      <c r="AG241" s="1">
        <f t="shared" si="189"/>
        <v>0.26420751120916891</v>
      </c>
      <c r="AH241" s="1">
        <f t="shared" si="190"/>
        <v>0.16523127272504104</v>
      </c>
      <c r="AI241" s="1">
        <f t="shared" si="191"/>
        <v>0.10372566110860702</v>
      </c>
      <c r="AJ241" s="1">
        <f t="shared" si="192"/>
        <v>6.5338634686429378E-2</v>
      </c>
      <c r="AL241" s="1">
        <f t="shared" si="205"/>
        <v>228.49403047625609</v>
      </c>
      <c r="AM241" s="1">
        <f t="shared" si="206"/>
        <v>3446.534991913275</v>
      </c>
      <c r="AN241" s="1">
        <f t="shared" si="193"/>
        <v>40.970629930723099</v>
      </c>
      <c r="AO241" s="1">
        <f t="shared" si="194"/>
        <v>35.31929248588883</v>
      </c>
      <c r="AP241" s="1">
        <f t="shared" si="195"/>
        <v>150.41437747912309</v>
      </c>
      <c r="AQ241" s="1">
        <f t="shared" si="196"/>
        <v>299.24125478251278</v>
      </c>
      <c r="AR241" s="1">
        <f t="shared" si="197"/>
        <v>200.61932434192525</v>
      </c>
      <c r="AS241" s="1">
        <f t="shared" si="198"/>
        <v>166.17326832011932</v>
      </c>
      <c r="AT241" s="1">
        <f t="shared" si="199"/>
        <v>212.51499517620971</v>
      </c>
      <c r="AU241" s="1">
        <f t="shared" si="200"/>
        <v>226.09891301124458</v>
      </c>
      <c r="AV241" s="1">
        <f t="shared" si="201"/>
        <v>175.15418409335533</v>
      </c>
      <c r="AW241" s="1">
        <f t="shared" si="202"/>
        <v>282.81131527538957</v>
      </c>
      <c r="AX241" s="1">
        <f t="shared" si="203"/>
        <v>97.425823146668861</v>
      </c>
      <c r="AY241" s="1">
        <f t="shared" si="204"/>
        <v>322.25776812588498</v>
      </c>
      <c r="BA241" s="1">
        <f t="shared" si="169"/>
        <v>35.31929248588883</v>
      </c>
      <c r="BB241" s="1">
        <f t="shared" si="170"/>
        <v>299.24125478251278</v>
      </c>
      <c r="BC241" s="1">
        <f t="shared" si="171"/>
        <v>166.17326832011932</v>
      </c>
      <c r="BD241" s="1">
        <f t="shared" si="172"/>
        <v>226.09891301124458</v>
      </c>
      <c r="BE241" s="1">
        <f t="shared" si="173"/>
        <v>282.81131527538957</v>
      </c>
      <c r="BF241" s="1">
        <f t="shared" si="174"/>
        <v>322.25776812588498</v>
      </c>
      <c r="BG241" s="1">
        <f t="shared" si="175"/>
        <v>8.4724589231811223</v>
      </c>
      <c r="BH241" s="1">
        <f t="shared" si="176"/>
        <v>4.7048866674356731</v>
      </c>
      <c r="BI241" s="1">
        <f t="shared" si="177"/>
        <v>6.4015697115557515</v>
      </c>
      <c r="BJ241" s="1">
        <f t="shared" si="178"/>
        <v>8.007275779614826</v>
      </c>
      <c r="BK241" s="1">
        <f t="shared" si="179"/>
        <v>9.1241286403071946</v>
      </c>
      <c r="BM241" s="1">
        <f t="shared" si="180"/>
        <v>3446.534991913275</v>
      </c>
      <c r="BN241" s="1">
        <f t="shared" si="211"/>
        <v>299.24125478251278</v>
      </c>
      <c r="BO241" s="1">
        <f t="shared" si="211"/>
        <v>166.17326832011932</v>
      </c>
      <c r="BP241" s="1">
        <f t="shared" si="211"/>
        <v>226.09891301124458</v>
      </c>
      <c r="BQ241" s="1">
        <f t="shared" si="211"/>
        <v>282.81131527538957</v>
      </c>
      <c r="BR241" s="1">
        <f t="shared" si="211"/>
        <v>322.25776812588498</v>
      </c>
      <c r="BS241" s="1">
        <f t="shared" si="181"/>
        <v>8.682379708450167</v>
      </c>
      <c r="BT241" s="1">
        <f t="shared" si="182"/>
        <v>4.8214589061192603</v>
      </c>
      <c r="BU241" s="1">
        <f t="shared" si="183"/>
        <v>6.5601803997855335</v>
      </c>
      <c r="BV241" s="1">
        <f t="shared" si="184"/>
        <v>8.2056707951307502</v>
      </c>
      <c r="BW241" s="1">
        <f t="shared" si="185"/>
        <v>9.3501957438995866</v>
      </c>
    </row>
    <row r="242" spans="1:75">
      <c r="A242" s="53"/>
      <c r="B242" s="53"/>
      <c r="C242" s="53"/>
      <c r="D242" s="55"/>
      <c r="E242" s="55"/>
      <c r="P242" s="1">
        <v>1.5</v>
      </c>
      <c r="Q242" s="1">
        <f t="shared" si="163"/>
        <v>1402.878842612158</v>
      </c>
      <c r="R242" s="14">
        <v>23.1</v>
      </c>
      <c r="S242" s="1">
        <f t="shared" si="212"/>
        <v>61.844318181818181</v>
      </c>
      <c r="T242" s="1">
        <f t="shared" si="213"/>
        <v>15.595681818181816</v>
      </c>
      <c r="U242" s="1">
        <v>0</v>
      </c>
      <c r="V242" s="1">
        <v>0</v>
      </c>
      <c r="W242" s="14">
        <f t="shared" si="210"/>
        <v>77.44</v>
      </c>
      <c r="Y242" s="1">
        <f t="shared" si="164"/>
        <v>79.860948065364383</v>
      </c>
      <c r="Z242" s="1">
        <f t="shared" si="165"/>
        <v>20.13905193463561</v>
      </c>
      <c r="AA242" s="1">
        <f t="shared" si="166"/>
        <v>0</v>
      </c>
      <c r="AB242" s="1">
        <f t="shared" si="167"/>
        <v>0</v>
      </c>
      <c r="AC242" s="14">
        <f t="shared" si="168"/>
        <v>100</v>
      </c>
      <c r="AD242" s="1">
        <f t="shared" si="186"/>
        <v>3.0308385099599735E-2</v>
      </c>
      <c r="AE242" s="1">
        <f t="shared" si="187"/>
        <v>0.25886540549933018</v>
      </c>
      <c r="AF242" s="1">
        <f t="shared" si="188"/>
        <v>8.7847703893505338E-2</v>
      </c>
      <c r="AG242" s="1">
        <f t="shared" si="189"/>
        <v>0.26346416481456542</v>
      </c>
      <c r="AH242" s="1">
        <f t="shared" si="190"/>
        <v>0.16474608690285869</v>
      </c>
      <c r="AI242" s="1">
        <f t="shared" si="191"/>
        <v>0.10340950534924628</v>
      </c>
      <c r="AJ242" s="1">
        <f t="shared" si="192"/>
        <v>6.5132909957561935E-2</v>
      </c>
      <c r="AL242" s="1">
        <f t="shared" si="205"/>
        <v>219.93546222367192</v>
      </c>
      <c r="AM242" s="1">
        <f t="shared" si="206"/>
        <v>3432.5670285812853</v>
      </c>
      <c r="AN242" s="1">
        <f t="shared" si="193"/>
        <v>40.903871798634619</v>
      </c>
      <c r="AO242" s="1">
        <f t="shared" si="194"/>
        <v>35.343468153909377</v>
      </c>
      <c r="AP242" s="1">
        <f t="shared" si="195"/>
        <v>148.86967753341506</v>
      </c>
      <c r="AQ242" s="1">
        <f t="shared" si="196"/>
        <v>298.59029557364227</v>
      </c>
      <c r="AR242" s="1">
        <f t="shared" si="197"/>
        <v>200.45833114937093</v>
      </c>
      <c r="AS242" s="1">
        <f t="shared" si="198"/>
        <v>166.32168850552736</v>
      </c>
      <c r="AT242" s="1">
        <f t="shared" si="199"/>
        <v>211.74706928459221</v>
      </c>
      <c r="AU242" s="1">
        <f t="shared" si="200"/>
        <v>226.03678381762268</v>
      </c>
      <c r="AV242" s="1">
        <f t="shared" si="201"/>
        <v>173.73189256686732</v>
      </c>
      <c r="AW242" s="1">
        <f t="shared" si="202"/>
        <v>282.33910998227907</v>
      </c>
      <c r="AX242" s="1">
        <f t="shared" si="203"/>
        <v>95.940699458551009</v>
      </c>
      <c r="AY242" s="1">
        <f t="shared" si="204"/>
        <v>321.2780405558965</v>
      </c>
      <c r="BA242" s="1">
        <f t="shared" si="169"/>
        <v>35.343468153909377</v>
      </c>
      <c r="BB242" s="1">
        <f t="shared" si="170"/>
        <v>298.59029557364227</v>
      </c>
      <c r="BC242" s="1">
        <f t="shared" si="171"/>
        <v>166.32168850552736</v>
      </c>
      <c r="BD242" s="1">
        <f t="shared" si="172"/>
        <v>226.03678381762268</v>
      </c>
      <c r="BE242" s="1">
        <f t="shared" si="173"/>
        <v>282.33910998227907</v>
      </c>
      <c r="BF242" s="1">
        <f t="shared" si="174"/>
        <v>321.2780405558965</v>
      </c>
      <c r="BG242" s="1">
        <f t="shared" si="175"/>
        <v>8.4482454940012701</v>
      </c>
      <c r="BH242" s="1">
        <f t="shared" si="176"/>
        <v>4.7058677937674416</v>
      </c>
      <c r="BI242" s="1">
        <f t="shared" si="177"/>
        <v>6.3954330354142259</v>
      </c>
      <c r="BJ242" s="1">
        <f t="shared" si="178"/>
        <v>7.9884381677763914</v>
      </c>
      <c r="BK242" s="1">
        <f t="shared" si="179"/>
        <v>9.0901673586993361</v>
      </c>
      <c r="BM242" s="1">
        <f t="shared" si="180"/>
        <v>3432.5670285812853</v>
      </c>
      <c r="BN242" s="1">
        <f t="shared" si="211"/>
        <v>298.59029557364227</v>
      </c>
      <c r="BO242" s="1">
        <f t="shared" si="211"/>
        <v>166.32168850552736</v>
      </c>
      <c r="BP242" s="1">
        <f t="shared" si="211"/>
        <v>226.03678381762268</v>
      </c>
      <c r="BQ242" s="1">
        <f t="shared" si="211"/>
        <v>282.33910998227907</v>
      </c>
      <c r="BR242" s="1">
        <f t="shared" si="211"/>
        <v>321.2780405558965</v>
      </c>
      <c r="BS242" s="1">
        <f t="shared" si="181"/>
        <v>8.6987462469757695</v>
      </c>
      <c r="BT242" s="1">
        <f t="shared" si="182"/>
        <v>4.8454024967509461</v>
      </c>
      <c r="BU242" s="1">
        <f t="shared" si="183"/>
        <v>6.58506540252605</v>
      </c>
      <c r="BV242" s="1">
        <f t="shared" si="184"/>
        <v>8.2253050743475988</v>
      </c>
      <c r="BW242" s="1">
        <f t="shared" si="185"/>
        <v>9.3597018756159294</v>
      </c>
    </row>
    <row r="243" spans="1:75">
      <c r="A243" s="53"/>
      <c r="B243" s="53"/>
      <c r="C243" s="53"/>
      <c r="D243" s="55"/>
      <c r="E243" s="55"/>
      <c r="P243" s="1">
        <v>1.5</v>
      </c>
      <c r="Q243" s="1">
        <f t="shared" si="163"/>
        <v>1403.3136252208535</v>
      </c>
      <c r="R243" s="14">
        <v>23.2</v>
      </c>
      <c r="S243" s="1">
        <f t="shared" si="212"/>
        <v>61.825000000000003</v>
      </c>
      <c r="T243" s="1">
        <f t="shared" si="213"/>
        <v>15.514999999999999</v>
      </c>
      <c r="U243" s="1">
        <v>0</v>
      </c>
      <c r="V243" s="1">
        <v>0</v>
      </c>
      <c r="W243" s="14">
        <f t="shared" si="210"/>
        <v>77.34</v>
      </c>
      <c r="Y243" s="1">
        <f t="shared" si="164"/>
        <v>79.93922937677786</v>
      </c>
      <c r="Z243" s="1">
        <f t="shared" si="165"/>
        <v>20.060770623222133</v>
      </c>
      <c r="AA243" s="1">
        <f t="shared" si="166"/>
        <v>0</v>
      </c>
      <c r="AB243" s="1">
        <f t="shared" si="167"/>
        <v>0</v>
      </c>
      <c r="AC243" s="14">
        <f t="shared" si="168"/>
        <v>100</v>
      </c>
      <c r="AD243" s="1">
        <f t="shared" si="186"/>
        <v>3.0221671502217821E-2</v>
      </c>
      <c r="AE243" s="1">
        <f t="shared" si="187"/>
        <v>0.25832563003781722</v>
      </c>
      <c r="AF243" s="1">
        <f t="shared" si="188"/>
        <v>8.7575183907706661E-2</v>
      </c>
      <c r="AG243" s="1">
        <f t="shared" si="189"/>
        <v>0.26271889613810367</v>
      </c>
      <c r="AH243" s="1">
        <f t="shared" si="190"/>
        <v>0.16425964639791915</v>
      </c>
      <c r="AI243" s="1">
        <f t="shared" si="191"/>
        <v>0.10309253201616077</v>
      </c>
      <c r="AJ243" s="1">
        <f t="shared" si="192"/>
        <v>6.4926653227844036E-2</v>
      </c>
      <c r="AL243" s="1">
        <f t="shared" si="205"/>
        <v>211.6638368352736</v>
      </c>
      <c r="AM243" s="1">
        <f t="shared" si="206"/>
        <v>3418.6838251685872</v>
      </c>
      <c r="AN243" s="1">
        <f t="shared" si="193"/>
        <v>40.836995608833277</v>
      </c>
      <c r="AO243" s="1">
        <f t="shared" si="194"/>
        <v>35.367147151559912</v>
      </c>
      <c r="AP243" s="1">
        <f t="shared" si="195"/>
        <v>147.33413639363812</v>
      </c>
      <c r="AQ243" s="1">
        <f t="shared" si="196"/>
        <v>297.9383293702802</v>
      </c>
      <c r="AR243" s="1">
        <f t="shared" si="197"/>
        <v>200.29679441395763</v>
      </c>
      <c r="AS243" s="1">
        <f t="shared" si="198"/>
        <v>166.46813292754646</v>
      </c>
      <c r="AT243" s="1">
        <f t="shared" si="199"/>
        <v>210.97865897962245</v>
      </c>
      <c r="AU243" s="1">
        <f t="shared" si="200"/>
        <v>225.97187810711407</v>
      </c>
      <c r="AV243" s="1">
        <f t="shared" si="201"/>
        <v>172.31500663430441</v>
      </c>
      <c r="AW243" s="1">
        <f t="shared" si="202"/>
        <v>281.86486815750334</v>
      </c>
      <c r="AX243" s="1">
        <f t="shared" si="203"/>
        <v>94.471726843174437</v>
      </c>
      <c r="AY243" s="1">
        <f t="shared" si="204"/>
        <v>320.30042713472102</v>
      </c>
      <c r="BA243" s="1">
        <f t="shared" si="169"/>
        <v>35.367147151559912</v>
      </c>
      <c r="BB243" s="1">
        <f t="shared" si="170"/>
        <v>297.9383293702802</v>
      </c>
      <c r="BC243" s="1">
        <f t="shared" si="171"/>
        <v>166.46813292754646</v>
      </c>
      <c r="BD243" s="1">
        <f t="shared" si="172"/>
        <v>225.97187810711407</v>
      </c>
      <c r="BE243" s="1">
        <f t="shared" si="173"/>
        <v>281.86486815750334</v>
      </c>
      <c r="BF243" s="1">
        <f t="shared" si="174"/>
        <v>320.30042713472102</v>
      </c>
      <c r="BG243" s="1">
        <f t="shared" si="175"/>
        <v>8.4241549959773696</v>
      </c>
      <c r="BH243" s="1">
        <f t="shared" si="176"/>
        <v>4.7068578139530315</v>
      </c>
      <c r="BI243" s="1">
        <f t="shared" si="177"/>
        <v>6.389315969952281</v>
      </c>
      <c r="BJ243" s="1">
        <f t="shared" si="178"/>
        <v>7.9696806459853615</v>
      </c>
      <c r="BK243" s="1">
        <f t="shared" si="179"/>
        <v>9.0564394623668072</v>
      </c>
      <c r="BM243" s="1">
        <f t="shared" si="180"/>
        <v>3418.6838251685872</v>
      </c>
      <c r="BN243" s="1">
        <f t="shared" si="211"/>
        <v>297.9383293702802</v>
      </c>
      <c r="BO243" s="1">
        <f t="shared" si="211"/>
        <v>166.46813292754646</v>
      </c>
      <c r="BP243" s="1">
        <f t="shared" si="211"/>
        <v>225.97187810711407</v>
      </c>
      <c r="BQ243" s="1">
        <f t="shared" si="211"/>
        <v>281.86486815750334</v>
      </c>
      <c r="BR243" s="1">
        <f t="shared" si="211"/>
        <v>320.30042713472102</v>
      </c>
      <c r="BS243" s="1">
        <f t="shared" si="181"/>
        <v>8.7150009947348028</v>
      </c>
      <c r="BT243" s="1">
        <f t="shared" si="182"/>
        <v>4.8693632239985618</v>
      </c>
      <c r="BU243" s="1">
        <f t="shared" si="183"/>
        <v>6.6099086567612204</v>
      </c>
      <c r="BV243" s="1">
        <f t="shared" si="184"/>
        <v>8.2448358073476893</v>
      </c>
      <c r="BW243" s="1">
        <f t="shared" si="185"/>
        <v>9.3691152360053618</v>
      </c>
    </row>
    <row r="244" spans="1:75">
      <c r="A244" s="53"/>
      <c r="B244" s="53"/>
      <c r="C244" s="53"/>
      <c r="D244" s="55"/>
      <c r="E244" s="55"/>
      <c r="P244" s="1">
        <v>1.5</v>
      </c>
      <c r="Q244" s="1">
        <f t="shared" si="163"/>
        <v>1403.7484078295493</v>
      </c>
      <c r="R244" s="14">
        <v>23.3</v>
      </c>
      <c r="S244" s="1">
        <f t="shared" si="212"/>
        <v>61.805681818181817</v>
      </c>
      <c r="T244" s="1">
        <f t="shared" si="213"/>
        <v>15.434318181818179</v>
      </c>
      <c r="U244" s="1">
        <v>0</v>
      </c>
      <c r="V244" s="1">
        <v>0</v>
      </c>
      <c r="W244" s="14">
        <f t="shared" si="210"/>
        <v>77.239999999999995</v>
      </c>
      <c r="Y244" s="1">
        <f t="shared" si="164"/>
        <v>80.017713384492268</v>
      </c>
      <c r="Z244" s="1">
        <f t="shared" si="165"/>
        <v>19.982286615507743</v>
      </c>
      <c r="AA244" s="1">
        <f t="shared" si="166"/>
        <v>0</v>
      </c>
      <c r="AB244" s="1">
        <f t="shared" si="167"/>
        <v>0</v>
      </c>
      <c r="AC244" s="14">
        <f t="shared" si="168"/>
        <v>100.00000000000001</v>
      </c>
      <c r="AD244" s="1">
        <f t="shared" si="186"/>
        <v>3.0134733374547498E-2</v>
      </c>
      <c r="AE244" s="1">
        <f t="shared" si="187"/>
        <v>0.2577844569184547</v>
      </c>
      <c r="AF244" s="1">
        <f t="shared" si="188"/>
        <v>8.7301958277201136E-2</v>
      </c>
      <c r="AG244" s="1">
        <f t="shared" si="189"/>
        <v>0.26197169771364487</v>
      </c>
      <c r="AH244" s="1">
        <f t="shared" si="190"/>
        <v>0.16377194633703732</v>
      </c>
      <c r="AI244" s="1">
        <f t="shared" si="191"/>
        <v>0.10277473793389585</v>
      </c>
      <c r="AJ244" s="1">
        <f t="shared" si="192"/>
        <v>6.47198624309855E-2</v>
      </c>
      <c r="AL244" s="1">
        <f t="shared" si="205"/>
        <v>203.67067112503841</v>
      </c>
      <c r="AM244" s="1">
        <f t="shared" si="206"/>
        <v>3404.8854854516617</v>
      </c>
      <c r="AN244" s="1">
        <f t="shared" si="193"/>
        <v>40.770000754439664</v>
      </c>
      <c r="AO244" s="1">
        <f t="shared" si="194"/>
        <v>35.390335364447814</v>
      </c>
      <c r="AP244" s="1">
        <f t="shared" si="195"/>
        <v>145.8077399620868</v>
      </c>
      <c r="AQ244" s="1">
        <f t="shared" si="196"/>
        <v>297.28540838569569</v>
      </c>
      <c r="AR244" s="1">
        <f t="shared" si="197"/>
        <v>200.13471005491164</v>
      </c>
      <c r="AS244" s="1">
        <f t="shared" si="198"/>
        <v>166.61262467487421</v>
      </c>
      <c r="AT244" s="1">
        <f t="shared" si="199"/>
        <v>210.20976195880536</v>
      </c>
      <c r="AU244" s="1">
        <f t="shared" si="200"/>
        <v>225.90422953995392</v>
      </c>
      <c r="AV244" s="1">
        <f t="shared" si="201"/>
        <v>170.90352940711293</v>
      </c>
      <c r="AW244" s="1">
        <f t="shared" si="202"/>
        <v>281.38863923582784</v>
      </c>
      <c r="AX244" s="1">
        <f t="shared" si="203"/>
        <v>93.018800926515539</v>
      </c>
      <c r="AY244" s="1">
        <f t="shared" si="204"/>
        <v>319.32496951150983</v>
      </c>
      <c r="BA244" s="1">
        <f t="shared" si="169"/>
        <v>35.390335364447814</v>
      </c>
      <c r="BB244" s="1">
        <f t="shared" si="170"/>
        <v>297.28540838569569</v>
      </c>
      <c r="BC244" s="1">
        <f t="shared" si="171"/>
        <v>166.61262467487421</v>
      </c>
      <c r="BD244" s="1">
        <f t="shared" si="172"/>
        <v>225.90422953995392</v>
      </c>
      <c r="BE244" s="1">
        <f t="shared" si="173"/>
        <v>281.38863923582784</v>
      </c>
      <c r="BF244" s="1">
        <f t="shared" si="174"/>
        <v>319.32496951150983</v>
      </c>
      <c r="BG244" s="1">
        <f t="shared" si="175"/>
        <v>8.4001862464502288</v>
      </c>
      <c r="BH244" s="1">
        <f t="shared" si="176"/>
        <v>4.7078566212810973</v>
      </c>
      <c r="BI244" s="1">
        <f t="shared" si="177"/>
        <v>6.3832181078140131</v>
      </c>
      <c r="BJ244" s="1">
        <f t="shared" si="178"/>
        <v>7.9510023382966679</v>
      </c>
      <c r="BK244" s="1">
        <f t="shared" si="179"/>
        <v>9.0229427391155834</v>
      </c>
      <c r="BM244" s="1">
        <f t="shared" si="180"/>
        <v>3404.8854854516617</v>
      </c>
      <c r="BN244" s="1">
        <f t="shared" si="211"/>
        <v>297.28540838569569</v>
      </c>
      <c r="BO244" s="1">
        <f t="shared" si="211"/>
        <v>166.61262467487421</v>
      </c>
      <c r="BP244" s="1">
        <f t="shared" si="211"/>
        <v>225.90422953995392</v>
      </c>
      <c r="BQ244" s="1">
        <f t="shared" si="211"/>
        <v>281.38863923582784</v>
      </c>
      <c r="BR244" s="1">
        <f t="shared" si="211"/>
        <v>319.32496951150983</v>
      </c>
      <c r="BS244" s="1">
        <f t="shared" si="181"/>
        <v>8.731142637716653</v>
      </c>
      <c r="BT244" s="1">
        <f t="shared" si="182"/>
        <v>4.8933400370371887</v>
      </c>
      <c r="BU244" s="1">
        <f t="shared" si="183"/>
        <v>6.6347085828640573</v>
      </c>
      <c r="BV244" s="1">
        <f t="shared" si="184"/>
        <v>8.264261468943392</v>
      </c>
      <c r="BW244" s="1">
        <f t="shared" si="185"/>
        <v>9.3784349246374443</v>
      </c>
    </row>
    <row r="245" spans="1:75">
      <c r="A245" s="53"/>
      <c r="B245" s="53"/>
      <c r="C245" s="53"/>
      <c r="D245" s="55"/>
      <c r="E245" s="55"/>
      <c r="P245" s="1">
        <v>1.5</v>
      </c>
      <c r="Q245" s="1">
        <f t="shared" si="163"/>
        <v>1404.1831904382448</v>
      </c>
      <c r="R245" s="14">
        <v>23.4</v>
      </c>
      <c r="S245" s="1">
        <f t="shared" si="212"/>
        <v>61.786363636363639</v>
      </c>
      <c r="T245" s="1">
        <f t="shared" si="213"/>
        <v>15.353636363636364</v>
      </c>
      <c r="U245" s="1">
        <v>0</v>
      </c>
      <c r="V245" s="1">
        <v>0</v>
      </c>
      <c r="W245" s="14">
        <f t="shared" si="210"/>
        <v>77.14</v>
      </c>
      <c r="Y245" s="1">
        <f t="shared" si="164"/>
        <v>80.096400876800161</v>
      </c>
      <c r="Z245" s="1">
        <f t="shared" si="165"/>
        <v>19.903599123199847</v>
      </c>
      <c r="AA245" s="1">
        <f t="shared" si="166"/>
        <v>0</v>
      </c>
      <c r="AB245" s="1">
        <f t="shared" si="167"/>
        <v>0</v>
      </c>
      <c r="AC245" s="14">
        <f t="shared" si="168"/>
        <v>100</v>
      </c>
      <c r="AD245" s="1">
        <f t="shared" si="186"/>
        <v>3.0047569843383085E-2</v>
      </c>
      <c r="AE245" s="1">
        <f t="shared" si="187"/>
        <v>0.25724188070570508</v>
      </c>
      <c r="AF245" s="1">
        <f t="shared" si="188"/>
        <v>8.7028024257713166E-2</v>
      </c>
      <c r="AG245" s="1">
        <f t="shared" si="189"/>
        <v>0.26122256203633554</v>
      </c>
      <c r="AH245" s="1">
        <f t="shared" si="190"/>
        <v>0.16328298182175854</v>
      </c>
      <c r="AI245" s="1">
        <f t="shared" si="191"/>
        <v>0.10245611991053094</v>
      </c>
      <c r="AJ245" s="1">
        <f t="shared" si="192"/>
        <v>6.4512535489981634E-2</v>
      </c>
      <c r="AL245" s="1">
        <f t="shared" si="205"/>
        <v>195.94769879477928</v>
      </c>
      <c r="AM245" s="1">
        <f t="shared" si="206"/>
        <v>3391.1720761069741</v>
      </c>
      <c r="AN245" s="1">
        <f t="shared" si="193"/>
        <v>40.702886623398292</v>
      </c>
      <c r="AO245" s="1">
        <f t="shared" si="194"/>
        <v>35.413038574956147</v>
      </c>
      <c r="AP245" s="1">
        <f t="shared" si="195"/>
        <v>144.29047409926218</v>
      </c>
      <c r="AQ245" s="1">
        <f t="shared" si="196"/>
        <v>296.63158388019815</v>
      </c>
      <c r="AR245" s="1">
        <f t="shared" si="197"/>
        <v>199.97207394386771</v>
      </c>
      <c r="AS245" s="1">
        <f t="shared" si="198"/>
        <v>166.75518642388698</v>
      </c>
      <c r="AT245" s="1">
        <f t="shared" si="199"/>
        <v>209.44037589894853</v>
      </c>
      <c r="AU245" s="1">
        <f t="shared" si="200"/>
        <v>225.83387119106075</v>
      </c>
      <c r="AV245" s="1">
        <f t="shared" si="201"/>
        <v>169.49746401146055</v>
      </c>
      <c r="AW245" s="1">
        <f t="shared" si="202"/>
        <v>280.91047182033913</v>
      </c>
      <c r="AX245" s="1">
        <f t="shared" si="203"/>
        <v>91.58181754293814</v>
      </c>
      <c r="AY245" s="1">
        <f t="shared" si="204"/>
        <v>318.35170817831084</v>
      </c>
      <c r="BA245" s="1">
        <f t="shared" si="169"/>
        <v>35.413038574956147</v>
      </c>
      <c r="BB245" s="1">
        <f t="shared" si="170"/>
        <v>296.63158388019815</v>
      </c>
      <c r="BC245" s="1">
        <f t="shared" si="171"/>
        <v>166.75518642388698</v>
      </c>
      <c r="BD245" s="1">
        <f t="shared" si="172"/>
        <v>225.83387119106075</v>
      </c>
      <c r="BE245" s="1">
        <f t="shared" si="173"/>
        <v>280.91047182033913</v>
      </c>
      <c r="BF245" s="1">
        <f t="shared" si="174"/>
        <v>318.35170817831084</v>
      </c>
      <c r="BG245" s="1">
        <f t="shared" si="175"/>
        <v>8.376338089496052</v>
      </c>
      <c r="BH245" s="1">
        <f t="shared" si="176"/>
        <v>4.7088641114748926</v>
      </c>
      <c r="BI245" s="1">
        <f t="shared" si="177"/>
        <v>6.3771390504391476</v>
      </c>
      <c r="BJ245" s="1">
        <f t="shared" si="178"/>
        <v>7.9324023897513571</v>
      </c>
      <c r="BK245" s="1">
        <f t="shared" si="179"/>
        <v>8.9896750177051157</v>
      </c>
      <c r="BM245" s="1">
        <f t="shared" si="180"/>
        <v>3391.1720761069741</v>
      </c>
      <c r="BN245" s="1">
        <f t="shared" si="211"/>
        <v>296.63158388019815</v>
      </c>
      <c r="BO245" s="1">
        <f t="shared" si="211"/>
        <v>166.75518642388698</v>
      </c>
      <c r="BP245" s="1">
        <f t="shared" si="211"/>
        <v>225.83387119106075</v>
      </c>
      <c r="BQ245" s="1">
        <f t="shared" si="211"/>
        <v>280.91047182033913</v>
      </c>
      <c r="BR245" s="1">
        <f t="shared" si="211"/>
        <v>318.35170817831084</v>
      </c>
      <c r="BS245" s="1">
        <f t="shared" si="181"/>
        <v>8.7471699230529101</v>
      </c>
      <c r="BT245" s="1">
        <f t="shared" si="182"/>
        <v>4.9173319041751489</v>
      </c>
      <c r="BU245" s="1">
        <f t="shared" si="183"/>
        <v>6.6594636344822522</v>
      </c>
      <c r="BV245" s="1">
        <f t="shared" si="184"/>
        <v>8.2835805885386105</v>
      </c>
      <c r="BW245" s="1">
        <f t="shared" si="185"/>
        <v>9.3876601078814872</v>
      </c>
    </row>
    <row r="246" spans="1:75">
      <c r="A246" s="53"/>
      <c r="B246" s="53"/>
      <c r="C246" s="53"/>
      <c r="D246" s="55"/>
      <c r="E246" s="55"/>
      <c r="P246" s="1">
        <v>1.5</v>
      </c>
      <c r="Q246" s="1">
        <f t="shared" si="163"/>
        <v>1404.6179730469405</v>
      </c>
      <c r="R246" s="14">
        <v>23.5</v>
      </c>
      <c r="S246" s="1">
        <f t="shared" si="212"/>
        <v>61.767045454545453</v>
      </c>
      <c r="T246" s="1">
        <f t="shared" si="213"/>
        <v>15.272954545454544</v>
      </c>
      <c r="U246" s="1">
        <v>0</v>
      </c>
      <c r="V246" s="1">
        <v>0</v>
      </c>
      <c r="W246" s="14">
        <f t="shared" si="210"/>
        <v>77.039999999999992</v>
      </c>
      <c r="Y246" s="1">
        <f t="shared" si="164"/>
        <v>80.175292646087044</v>
      </c>
      <c r="Z246" s="1">
        <f t="shared" si="165"/>
        <v>19.824707353912963</v>
      </c>
      <c r="AA246" s="1">
        <f t="shared" si="166"/>
        <v>0</v>
      </c>
      <c r="AB246" s="1">
        <f t="shared" si="167"/>
        <v>0</v>
      </c>
      <c r="AC246" s="14">
        <f t="shared" si="168"/>
        <v>100</v>
      </c>
      <c r="AD246" s="1">
        <f t="shared" si="186"/>
        <v>2.9960180030985124E-2</v>
      </c>
      <c r="AE246" s="1">
        <f t="shared" si="187"/>
        <v>0.25669789593580927</v>
      </c>
      <c r="AF246" s="1">
        <f t="shared" si="188"/>
        <v>8.6753379090718785E-2</v>
      </c>
      <c r="AG246" s="1">
        <f t="shared" si="189"/>
        <v>0.26047148156235606</v>
      </c>
      <c r="AH246" s="1">
        <f t="shared" si="190"/>
        <v>0.16279274792819506</v>
      </c>
      <c r="AI246" s="1">
        <f t="shared" si="191"/>
        <v>0.10213667473757267</v>
      </c>
      <c r="AJ246" s="1">
        <f t="shared" si="192"/>
        <v>6.4304670317043677E-2</v>
      </c>
      <c r="AL246" s="1">
        <f t="shared" si="205"/>
        <v>188.48686576362692</v>
      </c>
      <c r="AM246" s="1">
        <f t="shared" si="206"/>
        <v>3377.5436284033858</v>
      </c>
      <c r="AN246" s="1">
        <f t="shared" si="193"/>
        <v>40.635652598415675</v>
      </c>
      <c r="AO246" s="1">
        <f t="shared" si="194"/>
        <v>35.435262464417676</v>
      </c>
      <c r="AP246" s="1">
        <f t="shared" si="195"/>
        <v>142.78232462356172</v>
      </c>
      <c r="AQ246" s="1">
        <f t="shared" si="196"/>
        <v>295.97690618123374</v>
      </c>
      <c r="AR246" s="1">
        <f t="shared" si="197"/>
        <v>199.8088819041146</v>
      </c>
      <c r="AS246" s="1">
        <f t="shared" si="198"/>
        <v>166.89584044720712</v>
      </c>
      <c r="AT246" s="1">
        <f t="shared" si="199"/>
        <v>208.67049845588494</v>
      </c>
      <c r="AU246" s="1">
        <f t="shared" si="200"/>
        <v>225.76083556240044</v>
      </c>
      <c r="AV246" s="1">
        <f t="shared" si="201"/>
        <v>168.09681358836878</v>
      </c>
      <c r="AW246" s="1">
        <f t="shared" si="202"/>
        <v>280.43041370020308</v>
      </c>
      <c r="AX246" s="1">
        <f t="shared" si="203"/>
        <v>90.160672735732334</v>
      </c>
      <c r="AY246" s="1">
        <f t="shared" si="204"/>
        <v>317.38068249557648</v>
      </c>
      <c r="BA246" s="1">
        <f t="shared" si="169"/>
        <v>35.435262464417676</v>
      </c>
      <c r="BB246" s="1">
        <f t="shared" si="170"/>
        <v>295.97690618123374</v>
      </c>
      <c r="BC246" s="1">
        <f t="shared" si="171"/>
        <v>166.89584044720712</v>
      </c>
      <c r="BD246" s="1">
        <f t="shared" si="172"/>
        <v>225.76083556240044</v>
      </c>
      <c r="BE246" s="1">
        <f t="shared" si="173"/>
        <v>280.43041370020308</v>
      </c>
      <c r="BF246" s="1">
        <f t="shared" si="174"/>
        <v>317.38068249557648</v>
      </c>
      <c r="BG246" s="1">
        <f t="shared" si="175"/>
        <v>8.3526093951876046</v>
      </c>
      <c r="BH246" s="1">
        <f t="shared" si="176"/>
        <v>4.7098801826230465</v>
      </c>
      <c r="BI246" s="1">
        <f t="shared" si="177"/>
        <v>6.3710784078175866</v>
      </c>
      <c r="BJ246" s="1">
        <f t="shared" si="178"/>
        <v>7.9138799658051724</v>
      </c>
      <c r="BK246" s="1">
        <f t="shared" si="179"/>
        <v>8.9566341667223242</v>
      </c>
      <c r="BM246" s="1">
        <f t="shared" si="180"/>
        <v>3377.5436284033858</v>
      </c>
      <c r="BN246" s="1">
        <f t="shared" si="211"/>
        <v>295.97690618123374</v>
      </c>
      <c r="BO246" s="1">
        <f t="shared" si="211"/>
        <v>166.89584044720712</v>
      </c>
      <c r="BP246" s="1">
        <f t="shared" si="211"/>
        <v>225.76083556240044</v>
      </c>
      <c r="BQ246" s="1">
        <f t="shared" si="211"/>
        <v>280.43041370020308</v>
      </c>
      <c r="BR246" s="1">
        <f t="shared" si="211"/>
        <v>317.38068249557648</v>
      </c>
      <c r="BS246" s="1">
        <f t="shared" si="181"/>
        <v>8.7630816576941264</v>
      </c>
      <c r="BT246" s="1">
        <f t="shared" si="182"/>
        <v>4.941337812595517</v>
      </c>
      <c r="BU246" s="1">
        <f t="shared" si="183"/>
        <v>6.6841722979939986</v>
      </c>
      <c r="BV246" s="1">
        <f t="shared" si="184"/>
        <v>8.3027917490666621</v>
      </c>
      <c r="BW246" s="1">
        <f t="shared" si="185"/>
        <v>9.3967900170576613</v>
      </c>
    </row>
    <row r="247" spans="1:75">
      <c r="A247" s="53"/>
      <c r="B247" s="53"/>
      <c r="C247" s="53"/>
      <c r="D247" s="55"/>
      <c r="E247" s="55"/>
      <c r="P247" s="1">
        <v>1.5</v>
      </c>
      <c r="Q247" s="1">
        <f t="shared" si="163"/>
        <v>1405.0527556556362</v>
      </c>
      <c r="R247" s="14">
        <v>23.6</v>
      </c>
      <c r="S247" s="1">
        <f t="shared" si="212"/>
        <v>61.747727272727275</v>
      </c>
      <c r="T247" s="1">
        <f t="shared" si="213"/>
        <v>15.192272727272725</v>
      </c>
      <c r="U247" s="1">
        <v>0</v>
      </c>
      <c r="V247" s="1">
        <v>0</v>
      </c>
      <c r="W247" s="14">
        <f t="shared" si="210"/>
        <v>76.94</v>
      </c>
      <c r="Y247" s="1">
        <f t="shared" si="164"/>
        <v>80.25438948885791</v>
      </c>
      <c r="Z247" s="1">
        <f t="shared" si="165"/>
        <v>19.745610511142093</v>
      </c>
      <c r="AA247" s="1">
        <f t="shared" si="166"/>
        <v>0</v>
      </c>
      <c r="AB247" s="1">
        <f t="shared" si="167"/>
        <v>0</v>
      </c>
      <c r="AC247" s="14">
        <f t="shared" si="168"/>
        <v>100</v>
      </c>
      <c r="AD247" s="1">
        <f t="shared" si="186"/>
        <v>2.9872563055050899E-2</v>
      </c>
      <c r="AE247" s="1">
        <f t="shared" si="187"/>
        <v>0.25615249711660254</v>
      </c>
      <c r="AF247" s="1">
        <f t="shared" si="188"/>
        <v>8.6478020003352668E-2</v>
      </c>
      <c r="AG247" s="1">
        <f t="shared" si="189"/>
        <v>0.25971844870866784</v>
      </c>
      <c r="AH247" s="1">
        <f t="shared" si="190"/>
        <v>0.16230123970686042</v>
      </c>
      <c r="AI247" s="1">
        <f t="shared" si="191"/>
        <v>0.10181639918984714</v>
      </c>
      <c r="AJ247" s="1">
        <f t="shared" si="192"/>
        <v>6.4096264813528828E-2</v>
      </c>
      <c r="AL247" s="1">
        <f t="shared" si="205"/>
        <v>181.28032557906559</v>
      </c>
      <c r="AM247" s="1">
        <f t="shared" si="206"/>
        <v>3364.0001398320965</v>
      </c>
      <c r="AN247" s="1">
        <f t="shared" si="193"/>
        <v>40.568298056897568</v>
      </c>
      <c r="AO247" s="1">
        <f t="shared" si="194"/>
        <v>35.457012615233268</v>
      </c>
      <c r="AP247" s="1">
        <f t="shared" si="195"/>
        <v>141.28327731096917</v>
      </c>
      <c r="AQ247" s="1">
        <f t="shared" si="196"/>
        <v>295.32142470296992</v>
      </c>
      <c r="AR247" s="1">
        <f t="shared" si="197"/>
        <v>199.64512970982418</v>
      </c>
      <c r="AS247" s="1">
        <f t="shared" si="198"/>
        <v>167.03460862204872</v>
      </c>
      <c r="AT247" s="1">
        <f t="shared" si="199"/>
        <v>207.90012726419275</v>
      </c>
      <c r="AU247" s="1">
        <f t="shared" si="200"/>
        <v>225.68515459503513</v>
      </c>
      <c r="AV247" s="1">
        <f t="shared" si="201"/>
        <v>166.70158129384598</v>
      </c>
      <c r="AW247" s="1">
        <f t="shared" si="202"/>
        <v>279.94851186797274</v>
      </c>
      <c r="AX247" s="1">
        <f t="shared" si="203"/>
        <v>88.755262757653298</v>
      </c>
      <c r="AY247" s="1">
        <f t="shared" si="204"/>
        <v>316.41193071702594</v>
      </c>
      <c r="BA247" s="1">
        <f t="shared" si="169"/>
        <v>35.457012615233268</v>
      </c>
      <c r="BB247" s="1">
        <f t="shared" si="170"/>
        <v>295.32142470296992</v>
      </c>
      <c r="BC247" s="1">
        <f t="shared" si="171"/>
        <v>167.03460862204872</v>
      </c>
      <c r="BD247" s="1">
        <f t="shared" si="172"/>
        <v>225.68515459503513</v>
      </c>
      <c r="BE247" s="1">
        <f t="shared" si="173"/>
        <v>279.94851186797274</v>
      </c>
      <c r="BF247" s="1">
        <f t="shared" si="174"/>
        <v>316.41193071702594</v>
      </c>
      <c r="BG247" s="1">
        <f t="shared" si="175"/>
        <v>8.3289990588798801</v>
      </c>
      <c r="BH247" s="1">
        <f t="shared" si="176"/>
        <v>4.7109047351125755</v>
      </c>
      <c r="BI247" s="1">
        <f t="shared" si="177"/>
        <v>6.365035798252074</v>
      </c>
      <c r="BJ247" s="1">
        <f t="shared" si="178"/>
        <v>7.8954342517761766</v>
      </c>
      <c r="BK247" s="1">
        <f t="shared" si="179"/>
        <v>8.9238180934929368</v>
      </c>
      <c r="BM247" s="1">
        <f t="shared" si="180"/>
        <v>3364.0001398320965</v>
      </c>
      <c r="BN247" s="1">
        <f t="shared" si="211"/>
        <v>295.32142470296992</v>
      </c>
      <c r="BO247" s="1">
        <f t="shared" si="211"/>
        <v>167.03460862204872</v>
      </c>
      <c r="BP247" s="1">
        <f t="shared" si="211"/>
        <v>225.68515459503513</v>
      </c>
      <c r="BQ247" s="1">
        <f t="shared" si="211"/>
        <v>279.94851186797274</v>
      </c>
      <c r="BR247" s="1">
        <f t="shared" si="211"/>
        <v>316.41193071702594</v>
      </c>
      <c r="BS247" s="1">
        <f t="shared" si="181"/>
        <v>8.7788767071130369</v>
      </c>
      <c r="BT247" s="1">
        <f t="shared" si="182"/>
        <v>4.965356768100067</v>
      </c>
      <c r="BU247" s="1">
        <f t="shared" si="183"/>
        <v>6.7088330919718544</v>
      </c>
      <c r="BV247" s="1">
        <f t="shared" si="184"/>
        <v>8.3218935859481107</v>
      </c>
      <c r="BW247" s="1">
        <f t="shared" si="185"/>
        <v>9.4058239466309495</v>
      </c>
    </row>
    <row r="248" spans="1:75">
      <c r="A248" s="53"/>
      <c r="B248" s="53"/>
      <c r="C248" s="53"/>
      <c r="D248" s="55"/>
      <c r="E248" s="55"/>
      <c r="P248" s="1">
        <v>1.5</v>
      </c>
      <c r="Q248" s="1">
        <f t="shared" si="163"/>
        <v>1405.4875382643318</v>
      </c>
      <c r="R248" s="14">
        <v>23.7</v>
      </c>
      <c r="S248" s="1">
        <f t="shared" si="212"/>
        <v>61.728409090909089</v>
      </c>
      <c r="T248" s="1">
        <f t="shared" si="213"/>
        <v>15.111590909090909</v>
      </c>
      <c r="U248" s="1">
        <v>0</v>
      </c>
      <c r="V248" s="1">
        <v>0</v>
      </c>
      <c r="W248" s="14">
        <f t="shared" si="210"/>
        <v>76.84</v>
      </c>
      <c r="Y248" s="1">
        <f t="shared" si="164"/>
        <v>80.333692205764038</v>
      </c>
      <c r="Z248" s="1">
        <f t="shared" si="165"/>
        <v>19.666307794235959</v>
      </c>
      <c r="AA248" s="1">
        <f t="shared" si="166"/>
        <v>0</v>
      </c>
      <c r="AB248" s="1">
        <f t="shared" si="167"/>
        <v>0</v>
      </c>
      <c r="AC248" s="14">
        <f t="shared" si="168"/>
        <v>100</v>
      </c>
      <c r="AD248" s="1">
        <f t="shared" si="186"/>
        <v>2.9784718028684785E-2</v>
      </c>
      <c r="AE248" s="1">
        <f t="shared" si="187"/>
        <v>0.2556056787273302</v>
      </c>
      <c r="AF248" s="1">
        <f t="shared" si="188"/>
        <v>8.6201944208315132E-2</v>
      </c>
      <c r="AG248" s="1">
        <f t="shared" si="189"/>
        <v>0.2589634558527576</v>
      </c>
      <c r="AH248" s="1">
        <f t="shared" si="190"/>
        <v>0.16180845218250306</v>
      </c>
      <c r="AI248" s="1">
        <f t="shared" si="191"/>
        <v>0.10149529002539151</v>
      </c>
      <c r="AJ248" s="1">
        <f t="shared" si="192"/>
        <v>6.3887316869869468E-2</v>
      </c>
      <c r="AL248" s="1">
        <f t="shared" si="205"/>
        <v>174.32043490847929</v>
      </c>
      <c r="AM248" s="1">
        <f t="shared" si="206"/>
        <v>3350.5415756763005</v>
      </c>
      <c r="AN248" s="1">
        <f t="shared" si="193"/>
        <v>40.500822370885189</v>
      </c>
      <c r="AO248" s="1">
        <f t="shared" si="194"/>
        <v>35.478294512936444</v>
      </c>
      <c r="AP248" s="1">
        <f t="shared" si="195"/>
        <v>139.79331789473588</v>
      </c>
      <c r="AQ248" s="1">
        <f t="shared" si="196"/>
        <v>294.66518796538247</v>
      </c>
      <c r="AR248" s="1">
        <f t="shared" si="197"/>
        <v>199.48081308526659</v>
      </c>
      <c r="AS248" s="1">
        <f t="shared" si="198"/>
        <v>167.17151243834923</v>
      </c>
      <c r="AT248" s="1">
        <f t="shared" si="199"/>
        <v>207.12925993690897</v>
      </c>
      <c r="AU248" s="1">
        <f t="shared" si="200"/>
        <v>225.6068596808658</v>
      </c>
      <c r="AV248" s="1">
        <f t="shared" si="201"/>
        <v>165.311770299024</v>
      </c>
      <c r="AW248" s="1">
        <f t="shared" si="202"/>
        <v>279.46481253645823</v>
      </c>
      <c r="AX248" s="1">
        <f t="shared" si="203"/>
        <v>87.365484071468146</v>
      </c>
      <c r="AY248" s="1">
        <f t="shared" si="204"/>
        <v>315.44549001388015</v>
      </c>
      <c r="BA248" s="1">
        <f t="shared" si="169"/>
        <v>35.478294512936444</v>
      </c>
      <c r="BB248" s="1">
        <f t="shared" si="170"/>
        <v>294.66518796538247</v>
      </c>
      <c r="BC248" s="1">
        <f t="shared" si="171"/>
        <v>167.17151243834923</v>
      </c>
      <c r="BD248" s="1">
        <f t="shared" si="172"/>
        <v>225.6068596808658</v>
      </c>
      <c r="BE248" s="1">
        <f t="shared" si="173"/>
        <v>279.46481253645823</v>
      </c>
      <c r="BF248" s="1">
        <f t="shared" si="174"/>
        <v>315.44549001388015</v>
      </c>
      <c r="BG248" s="1">
        <f t="shared" si="175"/>
        <v>8.3055060005192409</v>
      </c>
      <c r="BH248" s="1">
        <f t="shared" si="176"/>
        <v>4.711937671564046</v>
      </c>
      <c r="BI248" s="1">
        <f t="shared" si="177"/>
        <v>6.3590108481286443</v>
      </c>
      <c r="BJ248" s="1">
        <f t="shared" si="178"/>
        <v>7.8770644523106101</v>
      </c>
      <c r="BK248" s="1">
        <f t="shared" si="179"/>
        <v>8.8912247430287081</v>
      </c>
      <c r="BM248" s="1">
        <f t="shared" si="180"/>
        <v>3350.5415756763005</v>
      </c>
      <c r="BN248" s="1">
        <f t="shared" si="211"/>
        <v>294.66518796538247</v>
      </c>
      <c r="BO248" s="1">
        <f t="shared" si="211"/>
        <v>167.17151243834923</v>
      </c>
      <c r="BP248" s="1">
        <f t="shared" si="211"/>
        <v>225.6068596808658</v>
      </c>
      <c r="BQ248" s="1">
        <f t="shared" si="211"/>
        <v>279.46481253645823</v>
      </c>
      <c r="BR248" s="1">
        <f t="shared" si="211"/>
        <v>315.44549001388015</v>
      </c>
      <c r="BS248" s="1">
        <f t="shared" si="181"/>
        <v>8.7945539940331834</v>
      </c>
      <c r="BT248" s="1">
        <f t="shared" si="182"/>
        <v>4.9893877948554026</v>
      </c>
      <c r="BU248" s="1">
        <f t="shared" si="183"/>
        <v>6.7334445666541969</v>
      </c>
      <c r="BV248" s="1">
        <f t="shared" si="184"/>
        <v>8.3408847860677202</v>
      </c>
      <c r="BW248" s="1">
        <f t="shared" si="185"/>
        <v>9.4147612524464215</v>
      </c>
    </row>
    <row r="249" spans="1:75">
      <c r="A249" s="53"/>
      <c r="B249" s="53"/>
      <c r="C249" s="53"/>
      <c r="D249" s="55"/>
      <c r="E249" s="55"/>
      <c r="P249" s="1">
        <v>1.5</v>
      </c>
      <c r="Q249" s="1">
        <f t="shared" si="163"/>
        <v>1405.9223208730275</v>
      </c>
      <c r="R249" s="14">
        <v>23.8</v>
      </c>
      <c r="S249" s="1">
        <f t="shared" si="212"/>
        <v>61.709090909090911</v>
      </c>
      <c r="T249" s="1">
        <f t="shared" si="213"/>
        <v>15.030909090909089</v>
      </c>
      <c r="U249" s="1">
        <v>0</v>
      </c>
      <c r="V249" s="1">
        <v>0</v>
      </c>
      <c r="W249" s="14">
        <f t="shared" si="210"/>
        <v>76.739999999999995</v>
      </c>
      <c r="Y249" s="1">
        <f t="shared" si="164"/>
        <v>80.413201601630064</v>
      </c>
      <c r="Z249" s="1">
        <f t="shared" si="165"/>
        <v>19.58679839836994</v>
      </c>
      <c r="AA249" s="1">
        <f t="shared" si="166"/>
        <v>0</v>
      </c>
      <c r="AB249" s="1">
        <f t="shared" si="167"/>
        <v>0</v>
      </c>
      <c r="AC249" s="14">
        <f t="shared" si="168"/>
        <v>100</v>
      </c>
      <c r="AD249" s="1">
        <f t="shared" si="186"/>
        <v>2.9696644060368274E-2</v>
      </c>
      <c r="AE249" s="1">
        <f t="shared" si="187"/>
        <v>0.25505743521846114</v>
      </c>
      <c r="AF249" s="1">
        <f t="shared" si="188"/>
        <v>8.5925148903777893E-2</v>
      </c>
      <c r="AG249" s="1">
        <f t="shared" si="189"/>
        <v>0.2582064953323806</v>
      </c>
      <c r="AH249" s="1">
        <f t="shared" si="190"/>
        <v>0.1613143803539383</v>
      </c>
      <c r="AI249" s="1">
        <f t="shared" si="191"/>
        <v>0.10117334398534432</v>
      </c>
      <c r="AJ249" s="1">
        <f t="shared" si="192"/>
        <v>6.3677824365502109E-2</v>
      </c>
      <c r="AL249" s="1">
        <f t="shared" si="205"/>
        <v>167.59974911006063</v>
      </c>
      <c r="AM249" s="1">
        <f t="shared" si="206"/>
        <v>3337.1678705226609</v>
      </c>
      <c r="AN249" s="1">
        <f t="shared" si="193"/>
        <v>40.433224906990382</v>
      </c>
      <c r="AO249" s="1">
        <f t="shared" si="194"/>
        <v>35.499113548205578</v>
      </c>
      <c r="AP249" s="1">
        <f t="shared" si="195"/>
        <v>138.31243206506164</v>
      </c>
      <c r="AQ249" s="1">
        <f t="shared" si="196"/>
        <v>294.00824361286016</v>
      </c>
      <c r="AR249" s="1">
        <f t="shared" si="197"/>
        <v>199.31592770400795</v>
      </c>
      <c r="AS249" s="1">
        <f t="shared" si="198"/>
        <v>167.30657300669233</v>
      </c>
      <c r="AT249" s="1">
        <f t="shared" si="199"/>
        <v>206.35789406523841</v>
      </c>
      <c r="AU249" s="1">
        <f t="shared" si="200"/>
        <v>225.52598167407746</v>
      </c>
      <c r="AV249" s="1">
        <f t="shared" si="201"/>
        <v>163.92738379029564</v>
      </c>
      <c r="AW249" s="1">
        <f t="shared" si="202"/>
        <v>278.97936115517183</v>
      </c>
      <c r="AX249" s="1">
        <f t="shared" si="203"/>
        <v>85.991233350503819</v>
      </c>
      <c r="AY249" s="1">
        <f t="shared" si="204"/>
        <v>314.48139649848775</v>
      </c>
      <c r="BA249" s="1">
        <f t="shared" si="169"/>
        <v>35.499113548205578</v>
      </c>
      <c r="BB249" s="1">
        <f t="shared" si="170"/>
        <v>294.00824361286016</v>
      </c>
      <c r="BC249" s="1">
        <f t="shared" si="171"/>
        <v>167.30657300669233</v>
      </c>
      <c r="BD249" s="1">
        <f t="shared" si="172"/>
        <v>225.52598167407746</v>
      </c>
      <c r="BE249" s="1">
        <f t="shared" si="173"/>
        <v>278.97936115517183</v>
      </c>
      <c r="BF249" s="1">
        <f t="shared" si="174"/>
        <v>314.48139649848775</v>
      </c>
      <c r="BG249" s="1">
        <f t="shared" si="175"/>
        <v>8.2821291639751884</v>
      </c>
      <c r="BH249" s="1">
        <f t="shared" si="176"/>
        <v>4.7129788967688011</v>
      </c>
      <c r="BI249" s="1">
        <f t="shared" si="177"/>
        <v>6.3530031916945546</v>
      </c>
      <c r="BJ249" s="1">
        <f t="shared" si="178"/>
        <v>7.8587697908663348</v>
      </c>
      <c r="BK249" s="1">
        <f t="shared" si="179"/>
        <v>8.8588520970091729</v>
      </c>
      <c r="BM249" s="1">
        <f t="shared" si="180"/>
        <v>3337.1678705226609</v>
      </c>
      <c r="BN249" s="1">
        <f t="shared" si="211"/>
        <v>294.00824361286016</v>
      </c>
      <c r="BO249" s="1">
        <f t="shared" si="211"/>
        <v>167.30657300669233</v>
      </c>
      <c r="BP249" s="1">
        <f t="shared" si="211"/>
        <v>225.52598167407746</v>
      </c>
      <c r="BQ249" s="1">
        <f t="shared" si="211"/>
        <v>278.97936115517183</v>
      </c>
      <c r="BR249" s="1">
        <f t="shared" si="211"/>
        <v>314.48139649848775</v>
      </c>
      <c r="BS249" s="1">
        <f t="shared" si="181"/>
        <v>8.8101124971820237</v>
      </c>
      <c r="BT249" s="1">
        <f t="shared" si="182"/>
        <v>5.0134299351410547</v>
      </c>
      <c r="BU249" s="1">
        <f t="shared" si="183"/>
        <v>6.7580053034238281</v>
      </c>
      <c r="BV249" s="1">
        <f t="shared" si="184"/>
        <v>8.3597640867697383</v>
      </c>
      <c r="BW249" s="1">
        <f t="shared" si="185"/>
        <v>9.4236013500044358</v>
      </c>
    </row>
    <row r="250" spans="1:75">
      <c r="A250" s="53"/>
      <c r="B250" s="53"/>
      <c r="C250" s="53"/>
      <c r="D250" s="55"/>
      <c r="E250" s="55"/>
      <c r="P250" s="1">
        <v>1.5</v>
      </c>
      <c r="Q250" s="1">
        <f t="shared" si="163"/>
        <v>1406.357103481723</v>
      </c>
      <c r="R250" s="14">
        <v>23.9</v>
      </c>
      <c r="S250" s="1">
        <f t="shared" si="212"/>
        <v>61.689772727272725</v>
      </c>
      <c r="T250" s="1">
        <f t="shared" si="213"/>
        <v>14.950227272727272</v>
      </c>
      <c r="U250" s="1">
        <v>0</v>
      </c>
      <c r="V250" s="1">
        <v>0</v>
      </c>
      <c r="W250" s="14">
        <f t="shared" si="210"/>
        <v>76.64</v>
      </c>
      <c r="Y250" s="1">
        <f t="shared" si="164"/>
        <v>80.492918485481113</v>
      </c>
      <c r="Z250" s="1">
        <f t="shared" si="165"/>
        <v>19.507081514518884</v>
      </c>
      <c r="AA250" s="1">
        <f t="shared" si="166"/>
        <v>0</v>
      </c>
      <c r="AB250" s="1">
        <f t="shared" si="167"/>
        <v>0</v>
      </c>
      <c r="AC250" s="14">
        <f t="shared" si="168"/>
        <v>100</v>
      </c>
      <c r="AD250" s="1">
        <f t="shared" si="186"/>
        <v>2.9608340253929857E-2</v>
      </c>
      <c r="AE250" s="1">
        <f t="shared" si="187"/>
        <v>0.25450776101149997</v>
      </c>
      <c r="AF250" s="1">
        <f t="shared" si="188"/>
        <v>8.5647631273289324E-2</v>
      </c>
      <c r="AG250" s="1">
        <f t="shared" si="189"/>
        <v>0.25744755944530107</v>
      </c>
      <c r="AH250" s="1">
        <f t="shared" si="190"/>
        <v>0.16081901919387942</v>
      </c>
      <c r="AI250" s="1">
        <f t="shared" si="191"/>
        <v>0.10085055779383564</v>
      </c>
      <c r="AJ250" s="1">
        <f t="shared" si="192"/>
        <v>6.3467785168795587E-2</v>
      </c>
      <c r="AL250" s="1">
        <f t="shared" si="205"/>
        <v>161.11101788208543</v>
      </c>
      <c r="AM250" s="1">
        <f t="shared" si="206"/>
        <v>3323.8789297166336</v>
      </c>
      <c r="AN250" s="1">
        <f t="shared" si="193"/>
        <v>40.365505026329892</v>
      </c>
      <c r="AO250" s="1">
        <f t="shared" si="194"/>
        <v>35.519475018825347</v>
      </c>
      <c r="AP250" s="1">
        <f t="shared" si="195"/>
        <v>136.84060546877063</v>
      </c>
      <c r="AQ250" s="1">
        <f t="shared" si="196"/>
        <v>293.35063843234099</v>
      </c>
      <c r="AR250" s="1">
        <f t="shared" si="197"/>
        <v>199.15046918809242</v>
      </c>
      <c r="AS250" s="1">
        <f t="shared" si="198"/>
        <v>167.43981106602874</v>
      </c>
      <c r="AT250" s="1">
        <f t="shared" si="199"/>
        <v>205.58602721825747</v>
      </c>
      <c r="AU250" s="1">
        <f t="shared" si="200"/>
        <v>225.44255090229578</v>
      </c>
      <c r="AV250" s="1">
        <f t="shared" si="201"/>
        <v>162.54842496945412</v>
      </c>
      <c r="AW250" s="1">
        <f t="shared" si="202"/>
        <v>278.4922024263613</v>
      </c>
      <c r="AX250" s="1">
        <f t="shared" si="203"/>
        <v>84.632407479200467</v>
      </c>
      <c r="AY250" s="1">
        <f t="shared" si="204"/>
        <v>313.51968524736105</v>
      </c>
      <c r="BA250" s="1">
        <f t="shared" si="169"/>
        <v>35.519475018825347</v>
      </c>
      <c r="BB250" s="1">
        <f t="shared" si="170"/>
        <v>293.35063843234099</v>
      </c>
      <c r="BC250" s="1">
        <f t="shared" si="171"/>
        <v>167.43981106602874</v>
      </c>
      <c r="BD250" s="1">
        <f t="shared" si="172"/>
        <v>225.44255090229578</v>
      </c>
      <c r="BE250" s="1">
        <f t="shared" si="173"/>
        <v>278.4922024263613</v>
      </c>
      <c r="BF250" s="1">
        <f t="shared" si="174"/>
        <v>313.51968524736105</v>
      </c>
      <c r="BG250" s="1">
        <f t="shared" si="175"/>
        <v>8.2588675163938916</v>
      </c>
      <c r="BH250" s="1">
        <f t="shared" si="176"/>
        <v>4.714028317628161</v>
      </c>
      <c r="BI250" s="1">
        <f t="shared" si="177"/>
        <v>6.3470124708434197</v>
      </c>
      <c r="BJ250" s="1">
        <f t="shared" si="178"/>
        <v>7.8405495092131918</v>
      </c>
      <c r="BK250" s="1">
        <f t="shared" si="179"/>
        <v>8.8266981727966254</v>
      </c>
      <c r="BM250" s="1">
        <f t="shared" si="180"/>
        <v>3323.8789297166336</v>
      </c>
      <c r="BN250" s="1">
        <f t="shared" si="211"/>
        <v>293.35063843234099</v>
      </c>
      <c r="BO250" s="1">
        <f t="shared" si="211"/>
        <v>167.43981106602874</v>
      </c>
      <c r="BP250" s="1">
        <f t="shared" si="211"/>
        <v>225.44255090229578</v>
      </c>
      <c r="BQ250" s="1">
        <f t="shared" si="211"/>
        <v>278.4922024263613</v>
      </c>
      <c r="BR250" s="1">
        <f t="shared" si="211"/>
        <v>313.51968524736105</v>
      </c>
      <c r="BS250" s="1">
        <f t="shared" si="181"/>
        <v>8.8255512500676332</v>
      </c>
      <c r="BT250" s="1">
        <f t="shared" si="182"/>
        <v>5.0374822490993463</v>
      </c>
      <c r="BU250" s="1">
        <f t="shared" si="183"/>
        <v>6.7825139142933564</v>
      </c>
      <c r="BV250" s="1">
        <f t="shared" si="184"/>
        <v>8.3785302748708492</v>
      </c>
      <c r="BW250" s="1">
        <f t="shared" si="185"/>
        <v>9.4323437127744345</v>
      </c>
    </row>
    <row r="251" spans="1:75">
      <c r="A251" s="53"/>
      <c r="B251" s="53"/>
      <c r="C251" s="53"/>
      <c r="D251" s="55"/>
      <c r="E251" s="55"/>
      <c r="P251" s="1">
        <v>1.5</v>
      </c>
      <c r="Q251" s="1">
        <f t="shared" si="163"/>
        <v>1406.7918860904188</v>
      </c>
      <c r="R251" s="14">
        <v>24</v>
      </c>
      <c r="S251" s="1">
        <f t="shared" si="212"/>
        <v>61.670454545454547</v>
      </c>
      <c r="T251" s="1">
        <f t="shared" si="213"/>
        <v>14.869545454545452</v>
      </c>
      <c r="U251" s="1">
        <v>0</v>
      </c>
      <c r="V251" s="1">
        <v>0</v>
      </c>
      <c r="W251" s="14">
        <f t="shared" si="210"/>
        <v>76.539999999999992</v>
      </c>
      <c r="Y251" s="1">
        <f t="shared" si="164"/>
        <v>80.572843670570364</v>
      </c>
      <c r="Z251" s="1">
        <f t="shared" si="165"/>
        <v>19.42715632942965</v>
      </c>
      <c r="AA251" s="1">
        <f t="shared" si="166"/>
        <v>0</v>
      </c>
      <c r="AB251" s="1">
        <f t="shared" si="167"/>
        <v>0</v>
      </c>
      <c r="AC251" s="14">
        <f t="shared" si="168"/>
        <v>100.00000000000001</v>
      </c>
      <c r="AD251" s="1">
        <f t="shared" si="186"/>
        <v>2.9519805708514587E-2</v>
      </c>
      <c r="AE251" s="1">
        <f t="shared" si="187"/>
        <v>0.25395665049879823</v>
      </c>
      <c r="AF251" s="1">
        <f t="shared" si="188"/>
        <v>8.5369388485679029E-2</v>
      </c>
      <c r="AG251" s="1">
        <f t="shared" si="189"/>
        <v>0.25668664044903144</v>
      </c>
      <c r="AH251" s="1">
        <f t="shared" si="190"/>
        <v>0.16032236364876681</v>
      </c>
      <c r="AI251" s="1">
        <f t="shared" si="191"/>
        <v>0.10052692815787571</v>
      </c>
      <c r="AJ251" s="1">
        <f t="shared" si="192"/>
        <v>6.3257197136978777E-2</v>
      </c>
      <c r="AL251" s="1">
        <f t="shared" si="205"/>
        <v>154.84718098944947</v>
      </c>
      <c r="AM251" s="1">
        <f t="shared" si="206"/>
        <v>3310.6746307636035</v>
      </c>
      <c r="AN251" s="1">
        <f t="shared" si="193"/>
        <v>40.297662084458516</v>
      </c>
      <c r="AO251" s="1">
        <f t="shared" si="194"/>
        <v>35.539384131598815</v>
      </c>
      <c r="AP251" s="1">
        <f t="shared" si="195"/>
        <v>135.37782370898401</v>
      </c>
      <c r="AQ251" s="1">
        <f t="shared" si="196"/>
        <v>292.69241837099366</v>
      </c>
      <c r="AR251" s="1">
        <f t="shared" si="197"/>
        <v>198.98443310720765</v>
      </c>
      <c r="AS251" s="1">
        <f t="shared" si="198"/>
        <v>167.57124699120033</v>
      </c>
      <c r="AT251" s="1">
        <f t="shared" si="199"/>
        <v>204.81365694261228</v>
      </c>
      <c r="AU251" s="1">
        <f t="shared" si="200"/>
        <v>225.35659717746375</v>
      </c>
      <c r="AV251" s="1">
        <f t="shared" si="201"/>
        <v>161.17489705383429</v>
      </c>
      <c r="AW251" s="1">
        <f t="shared" si="202"/>
        <v>278.00338032064241</v>
      </c>
      <c r="AX251" s="1">
        <f t="shared" si="203"/>
        <v>83.288903553667026</v>
      </c>
      <c r="AY251" s="1">
        <f t="shared" si="204"/>
        <v>312.56039032363731</v>
      </c>
      <c r="BA251" s="1">
        <f t="shared" si="169"/>
        <v>35.539384131598815</v>
      </c>
      <c r="BB251" s="1">
        <f t="shared" si="170"/>
        <v>292.69241837099366</v>
      </c>
      <c r="BC251" s="1">
        <f t="shared" si="171"/>
        <v>167.57124699120033</v>
      </c>
      <c r="BD251" s="1">
        <f t="shared" si="172"/>
        <v>225.35659717746375</v>
      </c>
      <c r="BE251" s="1">
        <f t="shared" si="173"/>
        <v>278.00338032064241</v>
      </c>
      <c r="BF251" s="1">
        <f t="shared" si="174"/>
        <v>312.56039032363731</v>
      </c>
      <c r="BG251" s="1">
        <f t="shared" si="175"/>
        <v>8.2357200475726504</v>
      </c>
      <c r="BH251" s="1">
        <f t="shared" si="176"/>
        <v>4.7150858430945402</v>
      </c>
      <c r="BI251" s="1">
        <f t="shared" si="177"/>
        <v>6.3410383349072852</v>
      </c>
      <c r="BJ251" s="1">
        <f t="shared" si="178"/>
        <v>7.8224028669496199</v>
      </c>
      <c r="BK251" s="1">
        <f t="shared" si="179"/>
        <v>8.7947610224830335</v>
      </c>
      <c r="BM251" s="1">
        <f t="shared" si="180"/>
        <v>3310.6746307636035</v>
      </c>
      <c r="BN251" s="1">
        <f t="shared" si="211"/>
        <v>292.69241837099366</v>
      </c>
      <c r="BO251" s="1">
        <f t="shared" si="211"/>
        <v>167.57124699120033</v>
      </c>
      <c r="BP251" s="1">
        <f t="shared" si="211"/>
        <v>225.35659717746375</v>
      </c>
      <c r="BQ251" s="1">
        <f t="shared" si="211"/>
        <v>278.00338032064241</v>
      </c>
      <c r="BR251" s="1">
        <f t="shared" si="211"/>
        <v>312.56039032363731</v>
      </c>
      <c r="BS251" s="1">
        <f t="shared" si="181"/>
        <v>8.8408693397781732</v>
      </c>
      <c r="BT251" s="1">
        <f t="shared" si="182"/>
        <v>5.0615438144868437</v>
      </c>
      <c r="BU251" s="1">
        <f t="shared" si="183"/>
        <v>6.806969041397025</v>
      </c>
      <c r="BV251" s="1">
        <f t="shared" si="184"/>
        <v>8.3971821856900881</v>
      </c>
      <c r="BW251" s="1">
        <f t="shared" si="185"/>
        <v>9.4409878705460581</v>
      </c>
    </row>
    <row r="252" spans="1:75">
      <c r="A252" s="53"/>
      <c r="B252" s="53"/>
      <c r="C252" s="53"/>
      <c r="D252" s="55"/>
      <c r="E252" s="55"/>
      <c r="P252" s="1">
        <v>1.5</v>
      </c>
      <c r="Q252" s="1">
        <f t="shared" si="163"/>
        <v>1407.2266686991145</v>
      </c>
      <c r="R252" s="14">
        <v>24.1</v>
      </c>
      <c r="S252" s="1">
        <f t="shared" si="212"/>
        <v>61.651136363636361</v>
      </c>
      <c r="T252" s="1">
        <f t="shared" si="213"/>
        <v>14.788863636363633</v>
      </c>
      <c r="U252" s="1">
        <v>0</v>
      </c>
      <c r="V252" s="1">
        <v>0</v>
      </c>
      <c r="W252" s="14">
        <f t="shared" si="210"/>
        <v>76.44</v>
      </c>
      <c r="Y252" s="1">
        <f t="shared" si="164"/>
        <v>80.652977974406539</v>
      </c>
      <c r="Z252" s="1">
        <f t="shared" si="165"/>
        <v>19.34702202559345</v>
      </c>
      <c r="AA252" s="1">
        <f t="shared" si="166"/>
        <v>0</v>
      </c>
      <c r="AB252" s="1">
        <f t="shared" si="167"/>
        <v>0</v>
      </c>
      <c r="AC252" s="14">
        <f t="shared" si="168"/>
        <v>99.999999999999986</v>
      </c>
      <c r="AD252" s="1">
        <f t="shared" si="186"/>
        <v>2.9431039518553491E-2</v>
      </c>
      <c r="AE252" s="1">
        <f t="shared" si="187"/>
        <v>0.25340409804336295</v>
      </c>
      <c r="AF252" s="1">
        <f t="shared" si="188"/>
        <v>8.5090417694961437E-2</v>
      </c>
      <c r="AG252" s="1">
        <f t="shared" si="189"/>
        <v>0.25592373056056844</v>
      </c>
      <c r="AH252" s="1">
        <f t="shared" si="190"/>
        <v>0.15982440863859629</v>
      </c>
      <c r="AI252" s="1">
        <f t="shared" si="191"/>
        <v>0.10020245176724288</v>
      </c>
      <c r="AJ252" s="1">
        <f t="shared" si="192"/>
        <v>6.3046058116067727E-2</v>
      </c>
      <c r="AL252" s="1">
        <f t="shared" si="205"/>
        <v>148.80136406642021</v>
      </c>
      <c r="AM252" s="1">
        <f t="shared" si="206"/>
        <v>3297.554824677723</v>
      </c>
      <c r="AN252" s="1">
        <f t="shared" si="193"/>
        <v>40.229695431301224</v>
      </c>
      <c r="AO252" s="1">
        <f t="shared" si="194"/>
        <v>35.558846004211695</v>
      </c>
      <c r="AP252" s="1">
        <f t="shared" si="195"/>
        <v>133.9240723447879</v>
      </c>
      <c r="AQ252" s="1">
        <f t="shared" si="196"/>
        <v>292.0336285534575</v>
      </c>
      <c r="AR252" s="1">
        <f t="shared" si="197"/>
        <v>198.81781497783277</v>
      </c>
      <c r="AS252" s="1">
        <f t="shared" si="198"/>
        <v>167.7009008002735</v>
      </c>
      <c r="AT252" s="1">
        <f t="shared" si="199"/>
        <v>204.04078076221177</v>
      </c>
      <c r="AU252" s="1">
        <f t="shared" si="200"/>
        <v>225.2681498064461</v>
      </c>
      <c r="AV252" s="1">
        <f t="shared" si="201"/>
        <v>159.80680327645726</v>
      </c>
      <c r="AW252" s="1">
        <f t="shared" si="202"/>
        <v>277.5129380922433</v>
      </c>
      <c r="AX252" s="1">
        <f t="shared" si="203"/>
        <v>81.960618882243864</v>
      </c>
      <c r="AY252" s="1">
        <f t="shared" si="204"/>
        <v>311.60354479898422</v>
      </c>
      <c r="BA252" s="1">
        <f t="shared" si="169"/>
        <v>35.558846004211695</v>
      </c>
      <c r="BB252" s="1">
        <f t="shared" si="170"/>
        <v>292.0336285534575</v>
      </c>
      <c r="BC252" s="1">
        <f t="shared" si="171"/>
        <v>167.7009008002735</v>
      </c>
      <c r="BD252" s="1">
        <f t="shared" si="172"/>
        <v>225.2681498064461</v>
      </c>
      <c r="BE252" s="1">
        <f t="shared" si="173"/>
        <v>277.5129380922433</v>
      </c>
      <c r="BF252" s="1">
        <f t="shared" si="174"/>
        <v>311.60354479898422</v>
      </c>
      <c r="BG252" s="1">
        <f t="shared" si="175"/>
        <v>8.2126857693545006</v>
      </c>
      <c r="BH252" s="1">
        <f t="shared" si="176"/>
        <v>4.7161513841143918</v>
      </c>
      <c r="BI252" s="1">
        <f t="shared" si="177"/>
        <v>6.3350804404553704</v>
      </c>
      <c r="BJ252" s="1">
        <f t="shared" si="178"/>
        <v>7.8043291410349438</v>
      </c>
      <c r="BK252" s="1">
        <f t="shared" si="179"/>
        <v>8.7630387319677627</v>
      </c>
      <c r="BM252" s="1">
        <f t="shared" si="180"/>
        <v>3297.554824677723</v>
      </c>
      <c r="BN252" s="1">
        <f t="shared" si="211"/>
        <v>292.0336285534575</v>
      </c>
      <c r="BO252" s="1">
        <f t="shared" si="211"/>
        <v>167.7009008002735</v>
      </c>
      <c r="BP252" s="1">
        <f t="shared" si="211"/>
        <v>225.2681498064461</v>
      </c>
      <c r="BQ252" s="1">
        <f t="shared" si="211"/>
        <v>277.5129380922433</v>
      </c>
      <c r="BR252" s="1">
        <f t="shared" si="211"/>
        <v>311.60354479898422</v>
      </c>
      <c r="BS252" s="1">
        <f t="shared" si="181"/>
        <v>8.8560659058033568</v>
      </c>
      <c r="BT252" s="1">
        <f t="shared" si="182"/>
        <v>5.0856137264272245</v>
      </c>
      <c r="BU252" s="1">
        <f t="shared" si="183"/>
        <v>6.8313693564886222</v>
      </c>
      <c r="BV252" s="1">
        <f t="shared" si="184"/>
        <v>8.415718702095127</v>
      </c>
      <c r="BW252" s="1">
        <f t="shared" si="185"/>
        <v>9.449533407816439</v>
      </c>
    </row>
    <row r="253" spans="1:75">
      <c r="A253" s="53"/>
      <c r="B253" s="53"/>
      <c r="C253" s="53"/>
      <c r="D253" s="55"/>
      <c r="E253" s="55"/>
      <c r="P253" s="1">
        <v>1.5</v>
      </c>
      <c r="Q253" s="1">
        <f>$Q$252+(R253-24.1)/0.14</f>
        <v>1407.9409544134003</v>
      </c>
      <c r="R253" s="14">
        <v>24.2</v>
      </c>
      <c r="S253" s="1">
        <f t="shared" si="212"/>
        <v>61.631818181818183</v>
      </c>
      <c r="T253" s="1">
        <f t="shared" si="213"/>
        <v>14.708181818181817</v>
      </c>
      <c r="U253" s="1">
        <v>0</v>
      </c>
      <c r="V253" s="1">
        <v>0</v>
      </c>
      <c r="W253" s="14">
        <f t="shared" si="210"/>
        <v>76.34</v>
      </c>
      <c r="Y253" s="1">
        <f t="shared" si="164"/>
        <v>80.733322218781993</v>
      </c>
      <c r="Z253" s="1">
        <f t="shared" si="165"/>
        <v>19.266677781217993</v>
      </c>
      <c r="AA253" s="1">
        <f t="shared" si="166"/>
        <v>0</v>
      </c>
      <c r="AB253" s="1">
        <f t="shared" si="167"/>
        <v>0</v>
      </c>
      <c r="AC253" s="14">
        <f t="shared" si="168"/>
        <v>99.999999999999986</v>
      </c>
      <c r="AD253" s="1">
        <f t="shared" si="186"/>
        <v>2.9342040773732658E-2</v>
      </c>
      <c r="AE253" s="1">
        <f t="shared" si="187"/>
        <v>0.25285009797866542</v>
      </c>
      <c r="AF253" s="1">
        <f t="shared" si="188"/>
        <v>8.4810716040238834E-2</v>
      </c>
      <c r="AG253" s="1">
        <f t="shared" si="189"/>
        <v>0.25515882195612849</v>
      </c>
      <c r="AH253" s="1">
        <f t="shared" si="190"/>
        <v>0.15932514905674608</v>
      </c>
      <c r="AI253" s="1">
        <f t="shared" si="191"/>
        <v>9.987712529437108E-2</v>
      </c>
      <c r="AJ253" s="1">
        <f t="shared" si="192"/>
        <v>6.2834365940792225E-2</v>
      </c>
      <c r="AL253" s="1">
        <f t="shared" si="205"/>
        <v>142.96687449459648</v>
      </c>
      <c r="AM253" s="1">
        <f t="shared" si="206"/>
        <v>3284.5193372802723</v>
      </c>
      <c r="AN253" s="1">
        <f t="shared" si="193"/>
        <v>40.161604411084284</v>
      </c>
      <c r="AO253" s="1">
        <f t="shared" si="194"/>
        <v>35.577865667050013</v>
      </c>
      <c r="AP253" s="1">
        <f t="shared" si="195"/>
        <v>132.47933689089726</v>
      </c>
      <c r="AQ253" s="1">
        <f t="shared" si="196"/>
        <v>291.37431329865353</v>
      </c>
      <c r="AR253" s="1">
        <f t="shared" si="197"/>
        <v>198.65061026236896</v>
      </c>
      <c r="AS253" s="1">
        <f t="shared" si="198"/>
        <v>167.82879216168712</v>
      </c>
      <c r="AT253" s="1">
        <f t="shared" si="199"/>
        <v>203.26739617791489</v>
      </c>
      <c r="AU253" s="1">
        <f t="shared" si="200"/>
        <v>225.17723760136954</v>
      </c>
      <c r="AV253" s="1">
        <f t="shared" si="201"/>
        <v>158.44414688617383</v>
      </c>
      <c r="AW253" s="1">
        <f t="shared" si="202"/>
        <v>277.02091829387115</v>
      </c>
      <c r="AX253" s="1">
        <f t="shared" si="203"/>
        <v>80.647450986065934</v>
      </c>
      <c r="AY253" s="1">
        <f t="shared" si="204"/>
        <v>310.6491807749639</v>
      </c>
      <c r="BA253" s="1">
        <f t="shared" si="169"/>
        <v>35.577865667050013</v>
      </c>
      <c r="BB253" s="1">
        <f t="shared" si="170"/>
        <v>291.37431329865353</v>
      </c>
      <c r="BC253" s="1">
        <f t="shared" si="171"/>
        <v>167.82879216168712</v>
      </c>
      <c r="BD253" s="1">
        <f t="shared" si="172"/>
        <v>225.17723760136954</v>
      </c>
      <c r="BE253" s="1">
        <f t="shared" si="173"/>
        <v>277.02091829387115</v>
      </c>
      <c r="BF253" s="1">
        <f t="shared" si="174"/>
        <v>310.6491807749639</v>
      </c>
      <c r="BG253" s="1">
        <f t="shared" si="175"/>
        <v>8.1897637150422469</v>
      </c>
      <c r="BH253" s="1">
        <f t="shared" si="176"/>
        <v>4.7172248535729233</v>
      </c>
      <c r="BI253" s="1">
        <f t="shared" si="177"/>
        <v>6.3291384510992339</v>
      </c>
      <c r="BJ253" s="1">
        <f t="shared" si="178"/>
        <v>7.7863276253367424</v>
      </c>
      <c r="BK253" s="1">
        <f t="shared" si="179"/>
        <v>8.7315294200648932</v>
      </c>
      <c r="BM253" s="1">
        <f t="shared" si="180"/>
        <v>3284.5193372802723</v>
      </c>
      <c r="BN253" s="1">
        <f t="shared" si="211"/>
        <v>291.37431329865353</v>
      </c>
      <c r="BO253" s="1">
        <f t="shared" si="211"/>
        <v>167.82879216168712</v>
      </c>
      <c r="BP253" s="1">
        <f t="shared" si="211"/>
        <v>225.17723760136954</v>
      </c>
      <c r="BQ253" s="1">
        <f t="shared" si="211"/>
        <v>277.02091829387115</v>
      </c>
      <c r="BR253" s="1">
        <f t="shared" si="211"/>
        <v>310.6491807749639</v>
      </c>
      <c r="BS253" s="1">
        <f t="shared" si="181"/>
        <v>8.8711401388771964</v>
      </c>
      <c r="BT253" s="1">
        <f t="shared" si="182"/>
        <v>5.1096910971654319</v>
      </c>
      <c r="BU253" s="1">
        <f t="shared" si="183"/>
        <v>6.8557135604452331</v>
      </c>
      <c r="BV253" s="1">
        <f t="shared" si="184"/>
        <v>8.4341387535643726</v>
      </c>
      <c r="BW253" s="1">
        <f t="shared" si="185"/>
        <v>9.4579799622125282</v>
      </c>
    </row>
    <row r="254" spans="1:75">
      <c r="A254" s="53"/>
      <c r="B254" s="53"/>
      <c r="C254" s="53"/>
      <c r="D254" s="55"/>
      <c r="E254" s="55"/>
      <c r="P254" s="1">
        <v>1.5</v>
      </c>
      <c r="Q254" s="1">
        <f t="shared" ref="Q254:Q317" si="214">$Q$252+(R254-24.1)/0.14</f>
        <v>1408.6552401276858</v>
      </c>
      <c r="R254" s="14">
        <v>24.3</v>
      </c>
      <c r="S254" s="1">
        <f t="shared" si="212"/>
        <v>61.612499999999997</v>
      </c>
      <c r="T254" s="1">
        <f t="shared" si="213"/>
        <v>14.627499999999998</v>
      </c>
      <c r="U254" s="1">
        <v>0</v>
      </c>
      <c r="V254" s="1">
        <v>0</v>
      </c>
      <c r="W254" s="14">
        <f t="shared" ref="W254:W317" si="215">SUM(S254:V254)</f>
        <v>76.239999999999995</v>
      </c>
      <c r="Y254" s="1">
        <f t="shared" si="164"/>
        <v>80.813877229800639</v>
      </c>
      <c r="Z254" s="1">
        <f t="shared" si="165"/>
        <v>19.186122770199368</v>
      </c>
      <c r="AA254" s="1">
        <f t="shared" si="166"/>
        <v>0</v>
      </c>
      <c r="AB254" s="1">
        <f t="shared" si="167"/>
        <v>0</v>
      </c>
      <c r="AC254" s="14">
        <f t="shared" si="168"/>
        <v>100</v>
      </c>
      <c r="AD254" s="1">
        <f t="shared" si="186"/>
        <v>2.9252808558962146E-2</v>
      </c>
      <c r="AE254" s="1">
        <f t="shared" si="187"/>
        <v>0.25229464460844664</v>
      </c>
      <c r="AF254" s="1">
        <f t="shared" si="188"/>
        <v>8.4530280645603528E-2</v>
      </c>
      <c r="AG254" s="1">
        <f t="shared" si="189"/>
        <v>0.25439190677087931</v>
      </c>
      <c r="AH254" s="1">
        <f t="shared" si="190"/>
        <v>0.1588245797698018</v>
      </c>
      <c r="AI254" s="1">
        <f t="shared" si="191"/>
        <v>9.9550945394235715E-2</v>
      </c>
      <c r="AJ254" s="1">
        <f t="shared" si="192"/>
        <v>6.2622118434521798E-2</v>
      </c>
      <c r="AL254" s="1">
        <f t="shared" si="205"/>
        <v>137.33719735499849</v>
      </c>
      <c r="AM254" s="1">
        <f t="shared" si="206"/>
        <v>3271.5679704493036</v>
      </c>
      <c r="AN254" s="1">
        <f t="shared" si="193"/>
        <v>40.093388362265216</v>
      </c>
      <c r="AO254" s="1">
        <f t="shared" si="194"/>
        <v>35.596448064972712</v>
      </c>
      <c r="AP254" s="1">
        <f t="shared" si="195"/>
        <v>131.04360281731618</v>
      </c>
      <c r="AQ254" s="1">
        <f t="shared" si="196"/>
        <v>290.71451613617887</v>
      </c>
      <c r="AR254" s="1">
        <f t="shared" si="197"/>
        <v>198.48281436825224</v>
      </c>
      <c r="AS254" s="1">
        <f t="shared" si="198"/>
        <v>167.95494040122031</v>
      </c>
      <c r="AT254" s="1">
        <f t="shared" si="199"/>
        <v>202.49350066721203</v>
      </c>
      <c r="AU254" s="1">
        <f t="shared" si="200"/>
        <v>225.08388888970632</v>
      </c>
      <c r="AV254" s="1">
        <f t="shared" si="201"/>
        <v>157.08693114781383</v>
      </c>
      <c r="AW254" s="1">
        <f t="shared" si="202"/>
        <v>276.52736279121245</v>
      </c>
      <c r="AX254" s="1">
        <f t="shared" si="203"/>
        <v>79.349297599633161</v>
      </c>
      <c r="AY254" s="1">
        <f t="shared" si="204"/>
        <v>309.697329403872</v>
      </c>
      <c r="BA254" s="1">
        <f t="shared" si="169"/>
        <v>35.596448064972712</v>
      </c>
      <c r="BB254" s="1">
        <f t="shared" si="170"/>
        <v>290.71451613617887</v>
      </c>
      <c r="BC254" s="1">
        <f t="shared" si="171"/>
        <v>167.95494040122031</v>
      </c>
      <c r="BD254" s="1">
        <f t="shared" si="172"/>
        <v>225.08388888970632</v>
      </c>
      <c r="BE254" s="1">
        <f t="shared" si="173"/>
        <v>276.52736279121245</v>
      </c>
      <c r="BF254" s="1">
        <f t="shared" si="174"/>
        <v>309.697329403872</v>
      </c>
      <c r="BG254" s="1">
        <f t="shared" si="175"/>
        <v>8.1669529388311375</v>
      </c>
      <c r="BH254" s="1">
        <f t="shared" si="176"/>
        <v>4.7183061662404961</v>
      </c>
      <c r="BI254" s="1">
        <f t="shared" si="177"/>
        <v>6.3232120373041178</v>
      </c>
      <c r="BJ254" s="1">
        <f t="shared" si="178"/>
        <v>7.7683976301927258</v>
      </c>
      <c r="BK254" s="1">
        <f t="shared" si="179"/>
        <v>8.7002312376390591</v>
      </c>
      <c r="BM254" s="1">
        <f t="shared" si="180"/>
        <v>3271.5679704493036</v>
      </c>
      <c r="BN254" s="1">
        <f t="shared" si="211"/>
        <v>290.71451613617887</v>
      </c>
      <c r="BO254" s="1">
        <f t="shared" si="211"/>
        <v>167.95494040122031</v>
      </c>
      <c r="BP254" s="1">
        <f t="shared" si="211"/>
        <v>225.08388888970632</v>
      </c>
      <c r="BQ254" s="1">
        <f t="shared" si="211"/>
        <v>276.52736279121245</v>
      </c>
      <c r="BR254" s="1">
        <f t="shared" si="211"/>
        <v>309.697329403872</v>
      </c>
      <c r="BS254" s="1">
        <f t="shared" si="181"/>
        <v>8.88609127984137</v>
      </c>
      <c r="BT254" s="1">
        <f t="shared" si="182"/>
        <v>5.1337750558229747</v>
      </c>
      <c r="BU254" s="1">
        <f t="shared" si="183"/>
        <v>6.8800003827765259</v>
      </c>
      <c r="BV254" s="1">
        <f t="shared" si="184"/>
        <v>8.4524413152643536</v>
      </c>
      <c r="BW254" s="1">
        <f t="shared" si="185"/>
        <v>9.4663272229474558</v>
      </c>
    </row>
    <row r="255" spans="1:75">
      <c r="A255" s="53"/>
      <c r="B255" s="53"/>
      <c r="C255" s="53"/>
      <c r="D255" s="55"/>
      <c r="E255" s="55"/>
      <c r="P255" s="1">
        <v>1.5</v>
      </c>
      <c r="Q255" s="1">
        <f t="shared" si="214"/>
        <v>1409.3695258419716</v>
      </c>
      <c r="R255" s="14">
        <v>24.4</v>
      </c>
      <c r="S255" s="1">
        <f t="shared" si="212"/>
        <v>61.593181818181819</v>
      </c>
      <c r="T255" s="1">
        <f t="shared" si="213"/>
        <v>14.546818181818182</v>
      </c>
      <c r="U255" s="1">
        <v>0</v>
      </c>
      <c r="V255" s="1">
        <v>0</v>
      </c>
      <c r="W255" s="14">
        <f t="shared" si="215"/>
        <v>76.14</v>
      </c>
      <c r="Y255" s="1">
        <f t="shared" si="164"/>
        <v>80.894643837906244</v>
      </c>
      <c r="Z255" s="1">
        <f t="shared" si="165"/>
        <v>19.105356162093752</v>
      </c>
      <c r="AA255" s="1">
        <f t="shared" si="166"/>
        <v>0</v>
      </c>
      <c r="AB255" s="1">
        <f t="shared" si="167"/>
        <v>0</v>
      </c>
      <c r="AC255" s="14">
        <f t="shared" si="168"/>
        <v>100</v>
      </c>
      <c r="AD255" s="1">
        <f t="shared" si="186"/>
        <v>2.9163341954344585E-2</v>
      </c>
      <c r="AE255" s="1">
        <f t="shared" si="187"/>
        <v>0.25173773220652257</v>
      </c>
      <c r="AF255" s="1">
        <f t="shared" si="188"/>
        <v>8.4249108620039315E-2</v>
      </c>
      <c r="AG255" s="1">
        <f t="shared" si="189"/>
        <v>0.25362297709867127</v>
      </c>
      <c r="AH255" s="1">
        <f t="shared" si="190"/>
        <v>0.15832269561738091</v>
      </c>
      <c r="AI255" s="1">
        <f t="shared" si="191"/>
        <v>9.9223908704239208E-2</v>
      </c>
      <c r="AJ255" s="1">
        <f t="shared" si="192"/>
        <v>6.2409313409191022E-2</v>
      </c>
      <c r="AL255" s="1">
        <f t="shared" si="205"/>
        <v>131.90599145330407</v>
      </c>
      <c r="AM255" s="1">
        <f t="shared" si="206"/>
        <v>3258.7005033222708</v>
      </c>
      <c r="AN255" s="1">
        <f t="shared" si="193"/>
        <v>40.025046617461641</v>
      </c>
      <c r="AO255" s="1">
        <f t="shared" si="194"/>
        <v>35.61459805904029</v>
      </c>
      <c r="AP255" s="1">
        <f t="shared" si="195"/>
        <v>129.61685554899466</v>
      </c>
      <c r="AQ255" s="1">
        <f t="shared" si="196"/>
        <v>290.05427982229702</v>
      </c>
      <c r="AR255" s="1">
        <f t="shared" si="197"/>
        <v>198.31442264704688</v>
      </c>
      <c r="AS255" s="1">
        <f t="shared" si="198"/>
        <v>168.07936450878515</v>
      </c>
      <c r="AT255" s="1">
        <f t="shared" si="199"/>
        <v>201.71909168390087</v>
      </c>
      <c r="AU255" s="1">
        <f t="shared" si="200"/>
        <v>224.98813152410878</v>
      </c>
      <c r="AV255" s="1">
        <f t="shared" si="201"/>
        <v>155.73515934233441</v>
      </c>
      <c r="AW255" s="1">
        <f t="shared" si="202"/>
        <v>276.03231277707772</v>
      </c>
      <c r="AX255" s="1">
        <f t="shared" si="203"/>
        <v>78.066056671381602</v>
      </c>
      <c r="AY255" s="1">
        <f t="shared" si="204"/>
        <v>308.74802090906672</v>
      </c>
      <c r="BA255" s="1">
        <f t="shared" si="169"/>
        <v>35.61459805904029</v>
      </c>
      <c r="BB255" s="1">
        <f t="shared" si="170"/>
        <v>290.05427982229702</v>
      </c>
      <c r="BC255" s="1">
        <f t="shared" si="171"/>
        <v>168.07936450878515</v>
      </c>
      <c r="BD255" s="1">
        <f t="shared" si="172"/>
        <v>224.98813152410878</v>
      </c>
      <c r="BE255" s="1">
        <f t="shared" si="173"/>
        <v>276.03231277707772</v>
      </c>
      <c r="BF255" s="1">
        <f t="shared" si="174"/>
        <v>308.74802090906672</v>
      </c>
      <c r="BG255" s="1">
        <f t="shared" si="175"/>
        <v>8.1442525152595575</v>
      </c>
      <c r="BH255" s="1">
        <f t="shared" si="176"/>
        <v>4.7193952387206695</v>
      </c>
      <c r="BI255" s="1">
        <f t="shared" si="177"/>
        <v>6.3173008762062537</v>
      </c>
      <c r="BJ255" s="1">
        <f t="shared" si="178"/>
        <v>7.7505384819866192</v>
      </c>
      <c r="BK255" s="1">
        <f t="shared" si="179"/>
        <v>8.6691423667687619</v>
      </c>
      <c r="BM255" s="1">
        <f t="shared" si="180"/>
        <v>3258.7005033222708</v>
      </c>
      <c r="BN255" s="1">
        <f t="shared" si="211"/>
        <v>290.05427982229702</v>
      </c>
      <c r="BO255" s="1">
        <f t="shared" si="211"/>
        <v>168.07936450878515</v>
      </c>
      <c r="BP255" s="1">
        <f t="shared" si="211"/>
        <v>224.98813152410878</v>
      </c>
      <c r="BQ255" s="1">
        <f t="shared" si="211"/>
        <v>276.03231277707772</v>
      </c>
      <c r="BR255" s="1">
        <f t="shared" si="211"/>
        <v>308.74802090906672</v>
      </c>
      <c r="BS255" s="1">
        <f t="shared" si="181"/>
        <v>8.9009186185285945</v>
      </c>
      <c r="BT255" s="1">
        <f t="shared" si="182"/>
        <v>5.1578647481542692</v>
      </c>
      <c r="BU255" s="1">
        <f t="shared" si="183"/>
        <v>6.904228581139372</v>
      </c>
      <c r="BV255" s="1">
        <f t="shared" si="184"/>
        <v>8.4706254071419149</v>
      </c>
      <c r="BW255" s="1">
        <f t="shared" si="185"/>
        <v>9.4745749293098793</v>
      </c>
    </row>
    <row r="256" spans="1:75">
      <c r="A256" s="53"/>
      <c r="B256" s="53"/>
      <c r="C256" s="53"/>
      <c r="D256" s="55"/>
      <c r="E256" s="55"/>
      <c r="P256" s="1">
        <v>1.5</v>
      </c>
      <c r="Q256" s="1">
        <f t="shared" si="214"/>
        <v>1410.0838115562574</v>
      </c>
      <c r="R256" s="14">
        <v>24.5</v>
      </c>
      <c r="S256" s="1">
        <f t="shared" si="212"/>
        <v>61.57386363636364</v>
      </c>
      <c r="T256" s="1">
        <f t="shared" si="213"/>
        <v>14.466136363636362</v>
      </c>
      <c r="U256" s="1">
        <v>0</v>
      </c>
      <c r="V256" s="1">
        <v>0</v>
      </c>
      <c r="W256" s="14">
        <f t="shared" si="215"/>
        <v>76.040000000000006</v>
      </c>
      <c r="Y256" s="1">
        <f t="shared" si="164"/>
        <v>80.97562287791115</v>
      </c>
      <c r="Z256" s="1">
        <f t="shared" si="165"/>
        <v>19.02437712208885</v>
      </c>
      <c r="AA256" s="1">
        <f t="shared" si="166"/>
        <v>0</v>
      </c>
      <c r="AB256" s="1">
        <f t="shared" si="167"/>
        <v>0</v>
      </c>
      <c r="AC256" s="14">
        <f t="shared" si="168"/>
        <v>100</v>
      </c>
      <c r="AD256" s="1">
        <f t="shared" si="186"/>
        <v>2.9073640035143594E-2</v>
      </c>
      <c r="AE256" s="1">
        <f t="shared" si="187"/>
        <v>0.25117935501658706</v>
      </c>
      <c r="AF256" s="1">
        <f t="shared" si="188"/>
        <v>8.3967197057322099E-2</v>
      </c>
      <c r="AG256" s="1">
        <f t="shared" si="189"/>
        <v>0.25285202499176512</v>
      </c>
      <c r="AH256" s="1">
        <f t="shared" si="190"/>
        <v>0.1578194914119552</v>
      </c>
      <c r="AI256" s="1">
        <f t="shared" si="191"/>
        <v>9.8896011844095397E-2</v>
      </c>
      <c r="AJ256" s="1">
        <f t="shared" si="192"/>
        <v>6.2195948665224439E-2</v>
      </c>
      <c r="AL256" s="1">
        <f t="shared" si="205"/>
        <v>126.6670854171861</v>
      </c>
      <c r="AM256" s="1">
        <f t="shared" si="206"/>
        <v>3245.91669345327</v>
      </c>
      <c r="AN256" s="1">
        <f t="shared" si="193"/>
        <v>39.956578503379085</v>
      </c>
      <c r="AO256" s="1">
        <f t="shared" si="194"/>
        <v>35.632320428200856</v>
      </c>
      <c r="AP256" s="1">
        <f t="shared" si="195"/>
        <v>128.199080465479</v>
      </c>
      <c r="AQ256" s="1">
        <f t="shared" si="196"/>
        <v>289.39364635553449</v>
      </c>
      <c r="AR256" s="1">
        <f t="shared" si="197"/>
        <v>198.14543039352131</v>
      </c>
      <c r="AS256" s="1">
        <f t="shared" si="198"/>
        <v>168.20208314504939</v>
      </c>
      <c r="AT256" s="1">
        <f t="shared" si="199"/>
        <v>200.9441666577558</v>
      </c>
      <c r="AU256" s="1">
        <f t="shared" si="200"/>
        <v>224.8899928920012</v>
      </c>
      <c r="AV256" s="1">
        <f t="shared" si="201"/>
        <v>154.38883476697208</v>
      </c>
      <c r="AW256" s="1">
        <f t="shared" si="202"/>
        <v>275.53580878519978</v>
      </c>
      <c r="AX256" s="1">
        <f t="shared" si="203"/>
        <v>76.797626364264076</v>
      </c>
      <c r="AY256" s="1">
        <f t="shared" si="204"/>
        <v>307.80128460480222</v>
      </c>
      <c r="BA256" s="1">
        <f t="shared" si="169"/>
        <v>35.632320428200856</v>
      </c>
      <c r="BB256" s="1">
        <f t="shared" si="170"/>
        <v>289.39364635553449</v>
      </c>
      <c r="BC256" s="1">
        <f t="shared" si="171"/>
        <v>168.20208314504939</v>
      </c>
      <c r="BD256" s="1">
        <f t="shared" si="172"/>
        <v>224.8899928920012</v>
      </c>
      <c r="BE256" s="1">
        <f t="shared" si="173"/>
        <v>275.53580878519978</v>
      </c>
      <c r="BF256" s="1">
        <f t="shared" si="174"/>
        <v>307.80128460480222</v>
      </c>
      <c r="BG256" s="1">
        <f t="shared" si="175"/>
        <v>8.1216615386770226</v>
      </c>
      <c r="BH256" s="1">
        <f t="shared" si="176"/>
        <v>4.720491989399811</v>
      </c>
      <c r="BI256" s="1">
        <f t="shared" si="177"/>
        <v>6.3114046514358968</v>
      </c>
      <c r="BJ256" s="1">
        <f t="shared" si="178"/>
        <v>7.7327495227374978</v>
      </c>
      <c r="BK256" s="1">
        <f t="shared" si="179"/>
        <v>8.6382610199361558</v>
      </c>
      <c r="BM256" s="1">
        <f t="shared" si="180"/>
        <v>3245.91669345327</v>
      </c>
      <c r="BN256" s="1">
        <f t="shared" si="211"/>
        <v>289.39364635553449</v>
      </c>
      <c r="BO256" s="1">
        <f t="shared" si="211"/>
        <v>168.20208314504939</v>
      </c>
      <c r="BP256" s="1">
        <f t="shared" si="211"/>
        <v>224.8899928920012</v>
      </c>
      <c r="BQ256" s="1">
        <f t="shared" si="211"/>
        <v>275.53580878519978</v>
      </c>
      <c r="BR256" s="1">
        <f t="shared" si="211"/>
        <v>307.80128460480222</v>
      </c>
      <c r="BS256" s="1">
        <f t="shared" si="181"/>
        <v>8.9156214926654194</v>
      </c>
      <c r="BT256" s="1">
        <f t="shared" si="182"/>
        <v>5.181959336303926</v>
      </c>
      <c r="BU256" s="1">
        <f t="shared" si="183"/>
        <v>6.9283969408575592</v>
      </c>
      <c r="BV256" s="1">
        <f t="shared" si="184"/>
        <v>8.4886900930307725</v>
      </c>
      <c r="BW256" s="1">
        <f t="shared" si="185"/>
        <v>9.4827228691854746</v>
      </c>
    </row>
    <row r="257" spans="1:75">
      <c r="A257" s="53"/>
      <c r="B257" s="53"/>
      <c r="C257" s="53"/>
      <c r="D257" s="55"/>
      <c r="E257" s="55"/>
      <c r="P257" s="1">
        <v>1.5</v>
      </c>
      <c r="Q257" s="1">
        <f t="shared" si="214"/>
        <v>1410.7980972705432</v>
      </c>
      <c r="R257" s="14">
        <v>24.6</v>
      </c>
      <c r="S257" s="1">
        <f t="shared" si="212"/>
        <v>61.554545454545455</v>
      </c>
      <c r="T257" s="1">
        <f t="shared" si="213"/>
        <v>14.385454545454543</v>
      </c>
      <c r="U257" s="1">
        <v>0</v>
      </c>
      <c r="V257" s="1">
        <v>0</v>
      </c>
      <c r="W257" s="14">
        <f t="shared" si="215"/>
        <v>75.94</v>
      </c>
      <c r="Y257" s="1">
        <f t="shared" si="164"/>
        <v>81.056815189024832</v>
      </c>
      <c r="Z257" s="1">
        <f t="shared" si="165"/>
        <v>18.943184810975168</v>
      </c>
      <c r="AA257" s="1">
        <f t="shared" si="166"/>
        <v>0</v>
      </c>
      <c r="AB257" s="1">
        <f t="shared" si="167"/>
        <v>0</v>
      </c>
      <c r="AC257" s="14">
        <f t="shared" si="168"/>
        <v>100</v>
      </c>
      <c r="AD257" s="1">
        <f t="shared" si="186"/>
        <v>2.8983701871751925E-2</v>
      </c>
      <c r="AE257" s="1">
        <f t="shared" si="187"/>
        <v>0.25061950725201387</v>
      </c>
      <c r="AF257" s="1">
        <f t="shared" si="188"/>
        <v>8.3684543035919837E-2</v>
      </c>
      <c r="AG257" s="1">
        <f t="shared" si="189"/>
        <v>0.25207904246055846</v>
      </c>
      <c r="AH257" s="1">
        <f t="shared" si="190"/>
        <v>0.1573149619386722</v>
      </c>
      <c r="AI257" s="1">
        <f t="shared" si="191"/>
        <v>9.8567251415713139E-2</v>
      </c>
      <c r="AJ257" s="1">
        <f t="shared" si="192"/>
        <v>6.1982021991460731E-2</v>
      </c>
      <c r="AL257" s="1">
        <f t="shared" si="205"/>
        <v>121.61447386480515</v>
      </c>
      <c r="AM257" s="1">
        <f t="shared" si="206"/>
        <v>3233.2162779264872</v>
      </c>
      <c r="AN257" s="1">
        <f t="shared" si="193"/>
        <v>39.88798334073747</v>
      </c>
      <c r="AO257" s="1">
        <f t="shared" si="194"/>
        <v>35.649619870934742</v>
      </c>
      <c r="AP257" s="1">
        <f t="shared" si="195"/>
        <v>126.79026290056083</v>
      </c>
      <c r="AQ257" s="1">
        <f t="shared" si="196"/>
        <v>288.73265699189636</v>
      </c>
      <c r="AR257" s="1">
        <f t="shared" si="197"/>
        <v>197.97583284470315</v>
      </c>
      <c r="AS257" s="1">
        <f t="shared" si="198"/>
        <v>168.3231146478935</v>
      </c>
      <c r="AT257" s="1">
        <f t="shared" si="199"/>
        <v>200.16872299419177</v>
      </c>
      <c r="AU257" s="1">
        <f t="shared" si="200"/>
        <v>224.78949992493693</v>
      </c>
      <c r="AV257" s="1">
        <f t="shared" si="201"/>
        <v>153.04796073539595</v>
      </c>
      <c r="AW257" s="1">
        <f t="shared" si="202"/>
        <v>275.03789070369646</v>
      </c>
      <c r="AX257" s="1">
        <f t="shared" si="203"/>
        <v>75.543905056328697</v>
      </c>
      <c r="AY257" s="1">
        <f t="shared" si="204"/>
        <v>306.85714891558075</v>
      </c>
      <c r="BA257" s="1">
        <f t="shared" si="169"/>
        <v>35.649619870934742</v>
      </c>
      <c r="BB257" s="1">
        <f t="shared" si="170"/>
        <v>288.73265699189636</v>
      </c>
      <c r="BC257" s="1">
        <f t="shared" si="171"/>
        <v>168.3231146478935</v>
      </c>
      <c r="BD257" s="1">
        <f t="shared" si="172"/>
        <v>224.78949992493693</v>
      </c>
      <c r="BE257" s="1">
        <f t="shared" si="173"/>
        <v>275.03789070369646</v>
      </c>
      <c r="BF257" s="1">
        <f t="shared" si="174"/>
        <v>306.85714891558075</v>
      </c>
      <c r="BG257" s="1">
        <f t="shared" si="175"/>
        <v>8.0991791227289092</v>
      </c>
      <c r="BH257" s="1">
        <f t="shared" si="176"/>
        <v>4.7215963383982089</v>
      </c>
      <c r="BI257" s="1">
        <f t="shared" si="177"/>
        <v>6.3055230529458912</v>
      </c>
      <c r="BJ257" s="1">
        <f t="shared" si="178"/>
        <v>7.7150301097021181</v>
      </c>
      <c r="BK257" s="1">
        <f t="shared" si="179"/>
        <v>8.6075854392422979</v>
      </c>
      <c r="BM257" s="1">
        <f t="shared" si="180"/>
        <v>3233.2162779264872</v>
      </c>
      <c r="BN257" s="1">
        <f t="shared" si="211"/>
        <v>288.73265699189636</v>
      </c>
      <c r="BO257" s="1">
        <f t="shared" si="211"/>
        <v>168.3231146478935</v>
      </c>
      <c r="BP257" s="1">
        <f t="shared" si="211"/>
        <v>224.78949992493693</v>
      </c>
      <c r="BQ257" s="1">
        <f t="shared" si="211"/>
        <v>275.03789070369646</v>
      </c>
      <c r="BR257" s="1">
        <f t="shared" si="211"/>
        <v>306.85714891558075</v>
      </c>
      <c r="BS257" s="1">
        <f t="shared" si="181"/>
        <v>8.930199286793929</v>
      </c>
      <c r="BT257" s="1">
        <f t="shared" si="182"/>
        <v>5.2060579985648765</v>
      </c>
      <c r="BU257" s="1">
        <f t="shared" si="183"/>
        <v>6.9525042744464347</v>
      </c>
      <c r="BV257" s="1">
        <f t="shared" si="184"/>
        <v>8.5066344797720319</v>
      </c>
      <c r="BW257" s="1">
        <f t="shared" si="185"/>
        <v>9.49077087760962</v>
      </c>
    </row>
    <row r="258" spans="1:75">
      <c r="A258" s="53"/>
      <c r="B258" s="53"/>
      <c r="C258" s="53"/>
      <c r="D258" s="55"/>
      <c r="E258" s="55"/>
      <c r="P258" s="1">
        <v>1.5</v>
      </c>
      <c r="Q258" s="1">
        <f t="shared" si="214"/>
        <v>1411.5123829848287</v>
      </c>
      <c r="R258" s="14">
        <v>24.7</v>
      </c>
      <c r="S258" s="1">
        <f t="shared" si="212"/>
        <v>61.535227272727276</v>
      </c>
      <c r="T258" s="1">
        <f t="shared" si="213"/>
        <v>14.304772727272727</v>
      </c>
      <c r="U258" s="1">
        <v>0</v>
      </c>
      <c r="V258" s="1">
        <v>0</v>
      </c>
      <c r="W258" s="14">
        <f t="shared" si="215"/>
        <v>75.84</v>
      </c>
      <c r="Y258" s="1">
        <f t="shared" si="164"/>
        <v>81.138221614883008</v>
      </c>
      <c r="Z258" s="1">
        <f t="shared" si="165"/>
        <v>18.861778385116992</v>
      </c>
      <c r="AA258" s="1">
        <f t="shared" si="166"/>
        <v>0</v>
      </c>
      <c r="AB258" s="1">
        <f t="shared" si="167"/>
        <v>0</v>
      </c>
      <c r="AC258" s="14">
        <f t="shared" si="168"/>
        <v>100</v>
      </c>
      <c r="AD258" s="1">
        <f t="shared" si="186"/>
        <v>2.8893526529659333E-2</v>
      </c>
      <c r="AE258" s="1">
        <f t="shared" si="187"/>
        <v>0.25005818309565647</v>
      </c>
      <c r="AF258" s="1">
        <f t="shared" si="188"/>
        <v>8.3401143618891518E-2</v>
      </c>
      <c r="AG258" s="1">
        <f t="shared" si="189"/>
        <v>0.2513040214733096</v>
      </c>
      <c r="AH258" s="1">
        <f t="shared" si="190"/>
        <v>0.15680910195517483</v>
      </c>
      <c r="AI258" s="1">
        <f t="shared" si="191"/>
        <v>9.8237624003078811E-2</v>
      </c>
      <c r="AJ258" s="1">
        <f t="shared" si="192"/>
        <v>6.1767531165076356E-2</v>
      </c>
      <c r="AL258" s="1">
        <f t="shared" si="205"/>
        <v>116.74231364340642</v>
      </c>
      <c r="AM258" s="1">
        <f t="shared" si="206"/>
        <v>3220.5989744273656</v>
      </c>
      <c r="AN258" s="1">
        <f t="shared" si="193"/>
        <v>39.819260444196651</v>
      </c>
      <c r="AO258" s="1">
        <f t="shared" si="194"/>
        <v>35.666501006858873</v>
      </c>
      <c r="AP258" s="1">
        <f t="shared" si="195"/>
        <v>125.39038814191872</v>
      </c>
      <c r="AQ258" s="1">
        <f t="shared" si="196"/>
        <v>288.07135225971024</v>
      </c>
      <c r="AR258" s="1">
        <f t="shared" si="197"/>
        <v>197.80562517891553</v>
      </c>
      <c r="AS258" s="1">
        <f t="shared" si="198"/>
        <v>168.44247703870735</v>
      </c>
      <c r="AT258" s="1">
        <f t="shared" si="199"/>
        <v>199.39275807392153</v>
      </c>
      <c r="AU258" s="1">
        <f t="shared" si="200"/>
        <v>224.68667910772635</v>
      </c>
      <c r="AV258" s="1">
        <f t="shared" si="201"/>
        <v>151.71254057786416</v>
      </c>
      <c r="AW258" s="1">
        <f t="shared" si="202"/>
        <v>274.53859778820731</v>
      </c>
      <c r="AX258" s="1">
        <f t="shared" si="203"/>
        <v>74.304791341305943</v>
      </c>
      <c r="AY258" s="1">
        <f t="shared" si="204"/>
        <v>305.91564139503714</v>
      </c>
      <c r="BA258" s="1">
        <f t="shared" si="169"/>
        <v>35.666501006858873</v>
      </c>
      <c r="BB258" s="1">
        <f t="shared" si="170"/>
        <v>288.07135225971024</v>
      </c>
      <c r="BC258" s="1">
        <f t="shared" si="171"/>
        <v>168.44247703870735</v>
      </c>
      <c r="BD258" s="1">
        <f t="shared" si="172"/>
        <v>224.68667910772635</v>
      </c>
      <c r="BE258" s="1">
        <f t="shared" si="173"/>
        <v>274.53859778820731</v>
      </c>
      <c r="BF258" s="1">
        <f t="shared" si="174"/>
        <v>305.91564139503714</v>
      </c>
      <c r="BG258" s="1">
        <f t="shared" si="175"/>
        <v>8.0768043998572345</v>
      </c>
      <c r="BH258" s="1">
        <f t="shared" si="176"/>
        <v>4.7227082075226523</v>
      </c>
      <c r="BI258" s="1">
        <f t="shared" si="177"/>
        <v>6.2996557768455563</v>
      </c>
      <c r="BJ258" s="1">
        <f t="shared" si="178"/>
        <v>7.697379614989762</v>
      </c>
      <c r="BK258" s="1">
        <f t="shared" si="179"/>
        <v>8.5771138956470061</v>
      </c>
      <c r="BM258" s="1">
        <f t="shared" si="180"/>
        <v>3220.5989744273656</v>
      </c>
      <c r="BN258" s="1">
        <f t="shared" si="211"/>
        <v>288.07135225971024</v>
      </c>
      <c r="BO258" s="1">
        <f t="shared" si="211"/>
        <v>168.44247703870735</v>
      </c>
      <c r="BP258" s="1">
        <f t="shared" si="211"/>
        <v>224.68667910772635</v>
      </c>
      <c r="BQ258" s="1">
        <f t="shared" si="211"/>
        <v>274.53859778820731</v>
      </c>
      <c r="BR258" s="1">
        <f t="shared" si="211"/>
        <v>305.91564139503714</v>
      </c>
      <c r="BS258" s="1">
        <f t="shared" si="181"/>
        <v>8.9446514312118115</v>
      </c>
      <c r="BT258" s="1">
        <f t="shared" si="182"/>
        <v>5.2301599291373142</v>
      </c>
      <c r="BU258" s="1">
        <f t="shared" si="183"/>
        <v>6.9765494211422725</v>
      </c>
      <c r="BV258" s="1">
        <f t="shared" si="184"/>
        <v>8.5244577163482855</v>
      </c>
      <c r="BW258" s="1">
        <f t="shared" si="185"/>
        <v>9.4987188353504965</v>
      </c>
    </row>
    <row r="259" spans="1:75">
      <c r="A259" s="53"/>
      <c r="B259" s="53"/>
      <c r="C259" s="53"/>
      <c r="D259" s="55"/>
      <c r="E259" s="55"/>
      <c r="P259" s="1">
        <v>1.5</v>
      </c>
      <c r="Q259" s="1">
        <f t="shared" si="214"/>
        <v>1412.2266686991145</v>
      </c>
      <c r="R259" s="14">
        <v>24.8</v>
      </c>
      <c r="S259" s="1">
        <f t="shared" si="212"/>
        <v>61.515909090909091</v>
      </c>
      <c r="T259" s="1">
        <f t="shared" si="213"/>
        <v>14.224090909090908</v>
      </c>
      <c r="U259" s="1">
        <v>0</v>
      </c>
      <c r="V259" s="1">
        <v>0</v>
      </c>
      <c r="W259" s="14">
        <f t="shared" si="215"/>
        <v>75.739999999999995</v>
      </c>
      <c r="Y259" s="1">
        <f t="shared" si="164"/>
        <v>81.219843003576841</v>
      </c>
      <c r="Z259" s="1">
        <f t="shared" si="165"/>
        <v>18.78015699642317</v>
      </c>
      <c r="AA259" s="1">
        <f t="shared" si="166"/>
        <v>0</v>
      </c>
      <c r="AB259" s="1">
        <f t="shared" si="167"/>
        <v>0</v>
      </c>
      <c r="AC259" s="14">
        <f t="shared" si="168"/>
        <v>100.00000000000001</v>
      </c>
      <c r="AD259" s="1">
        <f t="shared" si="186"/>
        <v>2.8803113069420211E-2</v>
      </c>
      <c r="AE259" s="1">
        <f t="shared" si="187"/>
        <v>0.24949537669964669</v>
      </c>
      <c r="AF259" s="1">
        <f t="shared" si="188"/>
        <v>8.3116995853785486E-2</v>
      </c>
      <c r="AG259" s="1">
        <f t="shared" si="189"/>
        <v>0.25052695395585944</v>
      </c>
      <c r="AH259" s="1">
        <f t="shared" si="190"/>
        <v>0.15630190619142004</v>
      </c>
      <c r="AI259" s="1">
        <f t="shared" si="191"/>
        <v>9.7907126172138093E-2</v>
      </c>
      <c r="AJ259" s="1">
        <f t="shared" si="192"/>
        <v>6.1552473951508493E-2</v>
      </c>
      <c r="AL259" s="1">
        <f t="shared" si="205"/>
        <v>112.04492013708776</v>
      </c>
      <c r="AM259" s="1">
        <f t="shared" si="206"/>
        <v>3208.0644822729691</v>
      </c>
      <c r="AN259" s="1">
        <f t="shared" si="193"/>
        <v>39.750409122280523</v>
      </c>
      <c r="AO259" s="1">
        <f t="shared" si="194"/>
        <v>35.682968378292024</v>
      </c>
      <c r="AP259" s="1">
        <f t="shared" si="195"/>
        <v>123.99944143075808</v>
      </c>
      <c r="AQ259" s="1">
        <f t="shared" si="196"/>
        <v>287.40977197410962</v>
      </c>
      <c r="AR259" s="1">
        <f t="shared" si="197"/>
        <v>197.63480251479223</v>
      </c>
      <c r="AS259" s="1">
        <f t="shared" si="198"/>
        <v>168.56018802853026</v>
      </c>
      <c r="AT259" s="1">
        <f t="shared" si="199"/>
        <v>198.61626925260623</v>
      </c>
      <c r="AU259" s="1">
        <f t="shared" si="200"/>
        <v>224.58155648734279</v>
      </c>
      <c r="AV259" s="1">
        <f t="shared" si="201"/>
        <v>150.38257764138172</v>
      </c>
      <c r="AW259" s="1">
        <f t="shared" si="202"/>
        <v>274.03796867471203</v>
      </c>
      <c r="AX259" s="1">
        <f t="shared" si="203"/>
        <v>73.080184029200169</v>
      </c>
      <c r="AY259" s="1">
        <f t="shared" si="204"/>
        <v>304.97678874436843</v>
      </c>
      <c r="BA259" s="1">
        <f t="shared" si="169"/>
        <v>35.682968378292024</v>
      </c>
      <c r="BB259" s="1">
        <f t="shared" si="170"/>
        <v>287.40977197410962</v>
      </c>
      <c r="BC259" s="1">
        <f t="shared" si="171"/>
        <v>168.56018802853026</v>
      </c>
      <c r="BD259" s="1">
        <f t="shared" si="172"/>
        <v>224.58155648734279</v>
      </c>
      <c r="BE259" s="1">
        <f t="shared" si="173"/>
        <v>274.03796867471203</v>
      </c>
      <c r="BF259" s="1">
        <f t="shared" si="174"/>
        <v>304.97678874436843</v>
      </c>
      <c r="BG259" s="1">
        <f t="shared" si="175"/>
        <v>8.0545365208169528</v>
      </c>
      <c r="BH259" s="1">
        <f t="shared" si="176"/>
        <v>4.7238275202204028</v>
      </c>
      <c r="BI259" s="1">
        <f t="shared" si="177"/>
        <v>6.2938025252397027</v>
      </c>
      <c r="BJ259" s="1">
        <f t="shared" si="178"/>
        <v>7.6797974251891246</v>
      </c>
      <c r="BK259" s="1">
        <f t="shared" si="179"/>
        <v>8.5468446882323601</v>
      </c>
      <c r="BM259" s="1">
        <f t="shared" si="180"/>
        <v>3208.0644822729691</v>
      </c>
      <c r="BN259" s="1">
        <f t="shared" si="211"/>
        <v>287.40977197410962</v>
      </c>
      <c r="BO259" s="1">
        <f t="shared" si="211"/>
        <v>168.56018802853026</v>
      </c>
      <c r="BP259" s="1">
        <f t="shared" si="211"/>
        <v>224.58155648734279</v>
      </c>
      <c r="BQ259" s="1">
        <f t="shared" si="211"/>
        <v>274.03796867471203</v>
      </c>
      <c r="BR259" s="1">
        <f t="shared" si="211"/>
        <v>304.97678874436843</v>
      </c>
      <c r="BS259" s="1">
        <f t="shared" si="181"/>
        <v>8.9589774009303831</v>
      </c>
      <c r="BT259" s="1">
        <f t="shared" si="182"/>
        <v>5.2542643378883218</v>
      </c>
      <c r="BU259" s="1">
        <f t="shared" si="183"/>
        <v>7.0005312464362586</v>
      </c>
      <c r="BV259" s="1">
        <f t="shared" si="184"/>
        <v>8.5421589930309434</v>
      </c>
      <c r="BW259" s="1">
        <f t="shared" si="185"/>
        <v>9.5065666675218168</v>
      </c>
    </row>
    <row r="260" spans="1:75">
      <c r="A260" s="53"/>
      <c r="B260" s="53"/>
      <c r="C260" s="53"/>
      <c r="D260" s="55"/>
      <c r="E260" s="55"/>
      <c r="P260" s="1">
        <v>1.5</v>
      </c>
      <c r="Q260" s="1">
        <f t="shared" si="214"/>
        <v>1412.9409544134003</v>
      </c>
      <c r="R260" s="14">
        <v>24.9</v>
      </c>
      <c r="S260" s="1">
        <f t="shared" si="212"/>
        <v>61.496590909090912</v>
      </c>
      <c r="T260" s="1">
        <f t="shared" si="213"/>
        <v>14.14340909090909</v>
      </c>
      <c r="U260" s="1">
        <v>0</v>
      </c>
      <c r="V260" s="1">
        <v>0</v>
      </c>
      <c r="W260" s="14">
        <f t="shared" si="215"/>
        <v>75.64</v>
      </c>
      <c r="Y260" s="1">
        <f t="shared" si="164"/>
        <v>81.301680207682324</v>
      </c>
      <c r="Z260" s="1">
        <f t="shared" si="165"/>
        <v>18.698319792317676</v>
      </c>
      <c r="AA260" s="1">
        <f t="shared" si="166"/>
        <v>0</v>
      </c>
      <c r="AB260" s="1">
        <f t="shared" si="167"/>
        <v>0</v>
      </c>
      <c r="AC260" s="14">
        <f t="shared" si="168"/>
        <v>100</v>
      </c>
      <c r="AD260" s="1">
        <f t="shared" si="186"/>
        <v>2.8712460546620956E-2</v>
      </c>
      <c r="AE260" s="1">
        <f t="shared" si="187"/>
        <v>0.24893108218519161</v>
      </c>
      <c r="AF260" s="1">
        <f t="shared" si="188"/>
        <v>8.2832096772536931E-2</v>
      </c>
      <c r="AG260" s="1">
        <f t="shared" si="189"/>
        <v>0.2497478317913509</v>
      </c>
      <c r="AH260" s="1">
        <f t="shared" si="190"/>
        <v>0.15579336934949556</v>
      </c>
      <c r="AI260" s="1">
        <f t="shared" si="191"/>
        <v>9.7575754470676623E-2</v>
      </c>
      <c r="AJ260" s="1">
        <f t="shared" si="192"/>
        <v>6.1336848104377513E-2</v>
      </c>
      <c r="AL260" s="1">
        <f t="shared" si="205"/>
        <v>107.51676364268691</v>
      </c>
      <c r="AM260" s="1">
        <f t="shared" si="206"/>
        <v>3195.6124834029683</v>
      </c>
      <c r="AN260" s="1">
        <f t="shared" si="193"/>
        <v>39.68142867730004</v>
      </c>
      <c r="AO260" s="1">
        <f t="shared" si="194"/>
        <v>35.699026451782018</v>
      </c>
      <c r="AP260" s="1">
        <f t="shared" si="195"/>
        <v>122.61740796144429</v>
      </c>
      <c r="AQ260" s="1">
        <f t="shared" si="196"/>
        <v>286.74795525116718</v>
      </c>
      <c r="AR260" s="1">
        <f t="shared" si="197"/>
        <v>197.46335991027192</v>
      </c>
      <c r="AS260" s="1">
        <f t="shared" si="198"/>
        <v>168.67626502403928</v>
      </c>
      <c r="AT260" s="1">
        <f t="shared" si="199"/>
        <v>197.83925386050024</v>
      </c>
      <c r="AU260" s="1">
        <f t="shared" si="200"/>
        <v>224.4741576816125</v>
      </c>
      <c r="AV260" s="1">
        <f t="shared" si="201"/>
        <v>149.05807528986077</v>
      </c>
      <c r="AW260" s="1">
        <f t="shared" si="202"/>
        <v>273.53604139204197</v>
      </c>
      <c r="AX260" s="1">
        <f t="shared" si="203"/>
        <v>71.869982146883146</v>
      </c>
      <c r="AY260" s="1">
        <f t="shared" si="204"/>
        <v>304.04061683032234</v>
      </c>
      <c r="BA260" s="1">
        <f t="shared" si="169"/>
        <v>35.699026451782018</v>
      </c>
      <c r="BB260" s="1">
        <f t="shared" si="170"/>
        <v>286.74795525116718</v>
      </c>
      <c r="BC260" s="1">
        <f t="shared" si="171"/>
        <v>168.67626502403928</v>
      </c>
      <c r="BD260" s="1">
        <f t="shared" si="172"/>
        <v>224.4741576816125</v>
      </c>
      <c r="BE260" s="1">
        <f t="shared" si="173"/>
        <v>273.53604139204197</v>
      </c>
      <c r="BF260" s="1">
        <f t="shared" si="174"/>
        <v>304.04061683032234</v>
      </c>
      <c r="BG260" s="1">
        <f t="shared" si="175"/>
        <v>8.0323746542072261</v>
      </c>
      <c r="BH260" s="1">
        <f t="shared" si="176"/>
        <v>4.7249542015345165</v>
      </c>
      <c r="BI260" s="1">
        <f t="shared" si="177"/>
        <v>6.2879630060725997</v>
      </c>
      <c r="BJ260" s="1">
        <f t="shared" si="178"/>
        <v>7.6622829410068585</v>
      </c>
      <c r="BK260" s="1">
        <f t="shared" si="179"/>
        <v>8.5167761434890696</v>
      </c>
      <c r="BM260" s="1">
        <f t="shared" si="180"/>
        <v>3195.6124834029683</v>
      </c>
      <c r="BN260" s="1">
        <f t="shared" si="211"/>
        <v>286.74795525116718</v>
      </c>
      <c r="BO260" s="1">
        <f t="shared" si="211"/>
        <v>168.67626502403928</v>
      </c>
      <c r="BP260" s="1">
        <f t="shared" si="211"/>
        <v>224.4741576816125</v>
      </c>
      <c r="BQ260" s="1">
        <f t="shared" si="211"/>
        <v>273.53604139204197</v>
      </c>
      <c r="BR260" s="1">
        <f t="shared" si="211"/>
        <v>304.04061683032234</v>
      </c>
      <c r="BS260" s="1">
        <f t="shared" si="181"/>
        <v>8.9731767146501067</v>
      </c>
      <c r="BT260" s="1">
        <f t="shared" si="182"/>
        <v>5.2783704501122113</v>
      </c>
      <c r="BU260" s="1">
        <f t="shared" si="183"/>
        <v>7.0244486416129135</v>
      </c>
      <c r="BV260" s="1">
        <f t="shared" si="184"/>
        <v>8.5597375405404854</v>
      </c>
      <c r="BW260" s="1">
        <f t="shared" si="185"/>
        <v>9.5143143422244112</v>
      </c>
    </row>
    <row r="261" spans="1:75">
      <c r="A261" s="53"/>
      <c r="B261" s="53"/>
      <c r="C261" s="53"/>
      <c r="D261" s="55"/>
      <c r="E261" s="55"/>
      <c r="P261" s="1">
        <v>1.5</v>
      </c>
      <c r="Q261" s="1">
        <f t="shared" si="214"/>
        <v>1413.6552401276858</v>
      </c>
      <c r="R261" s="14">
        <v>25</v>
      </c>
      <c r="S261" s="1">
        <f t="shared" si="212"/>
        <v>61.477272727272727</v>
      </c>
      <c r="T261" s="1">
        <f t="shared" si="213"/>
        <v>14.062727272727271</v>
      </c>
      <c r="U261" s="1">
        <v>0</v>
      </c>
      <c r="V261" s="1">
        <v>0</v>
      </c>
      <c r="W261" s="14">
        <f t="shared" si="215"/>
        <v>75.539999999999992</v>
      </c>
      <c r="Y261" s="1">
        <f t="shared" si="164"/>
        <v>81.383734084290097</v>
      </c>
      <c r="Z261" s="1">
        <f t="shared" si="165"/>
        <v>18.616265915709917</v>
      </c>
      <c r="AA261" s="1">
        <f t="shared" si="166"/>
        <v>0</v>
      </c>
      <c r="AB261" s="1">
        <f t="shared" si="167"/>
        <v>0</v>
      </c>
      <c r="AC261" s="14">
        <f t="shared" si="168"/>
        <v>100.00000000000001</v>
      </c>
      <c r="AD261" s="1">
        <f t="shared" si="186"/>
        <v>2.8621568011847124E-2</v>
      </c>
      <c r="AE261" s="1">
        <f t="shared" si="187"/>
        <v>0.2483652936423689</v>
      </c>
      <c r="AF261" s="1">
        <f t="shared" si="188"/>
        <v>8.254644339136448E-2</v>
      </c>
      <c r="AG261" s="1">
        <f t="shared" si="189"/>
        <v>0.24896664681994668</v>
      </c>
      <c r="AH261" s="1">
        <f t="shared" si="190"/>
        <v>0.15528348610343573</v>
      </c>
      <c r="AI261" s="1">
        <f t="shared" si="191"/>
        <v>9.7243505428199914E-2</v>
      </c>
      <c r="AJ261" s="1">
        <f t="shared" si="192"/>
        <v>6.112065136540875E-2</v>
      </c>
      <c r="AL261" s="1">
        <f t="shared" si="205"/>
        <v>103.15246581296978</v>
      </c>
      <c r="AM261" s="1">
        <f t="shared" si="206"/>
        <v>3183.2426433326082</v>
      </c>
      <c r="AN261" s="1">
        <f t="shared" si="193"/>
        <v>39.612318405275055</v>
      </c>
      <c r="AO261" s="1">
        <f t="shared" si="194"/>
        <v>35.714679619595991</v>
      </c>
      <c r="AP261" s="1">
        <f t="shared" si="195"/>
        <v>121.2442728811327</v>
      </c>
      <c r="AQ261" s="1">
        <f t="shared" si="196"/>
        <v>286.08594052168701</v>
      </c>
      <c r="AR261" s="1">
        <f t="shared" si="197"/>
        <v>197.29129236157161</v>
      </c>
      <c r="AS261" s="1">
        <f t="shared" si="198"/>
        <v>168.79072513338943</v>
      </c>
      <c r="AT261" s="1">
        <f t="shared" si="199"/>
        <v>197.06170920208817</v>
      </c>
      <c r="AU261" s="1">
        <f t="shared" si="200"/>
        <v>224.36450788769437</v>
      </c>
      <c r="AV261" s="1">
        <f t="shared" si="201"/>
        <v>147.73903690428278</v>
      </c>
      <c r="AW261" s="1">
        <f t="shared" si="202"/>
        <v>273.03285337409091</v>
      </c>
      <c r="AX261" s="1">
        <f t="shared" si="203"/>
        <v>70.674084938693355</v>
      </c>
      <c r="AY261" s="1">
        <f t="shared" si="204"/>
        <v>303.1071507027558</v>
      </c>
      <c r="BA261" s="1">
        <f t="shared" si="169"/>
        <v>35.714679619595991</v>
      </c>
      <c r="BB261" s="1">
        <f t="shared" si="170"/>
        <v>286.08594052168701</v>
      </c>
      <c r="BC261" s="1">
        <f t="shared" si="171"/>
        <v>168.79072513338943</v>
      </c>
      <c r="BD261" s="1">
        <f t="shared" si="172"/>
        <v>224.36450788769437</v>
      </c>
      <c r="BE261" s="1">
        <f t="shared" si="173"/>
        <v>273.03285337409091</v>
      </c>
      <c r="BF261" s="1">
        <f t="shared" si="174"/>
        <v>303.1071507027558</v>
      </c>
      <c r="BG261" s="1">
        <f t="shared" si="175"/>
        <v>8.0103179860170695</v>
      </c>
      <c r="BH261" s="1">
        <f t="shared" si="176"/>
        <v>4.7260881780604596</v>
      </c>
      <c r="BI261" s="1">
        <f t="shared" si="177"/>
        <v>6.2821369329767043</v>
      </c>
      <c r="BJ261" s="1">
        <f t="shared" si="178"/>
        <v>7.6448355769173073</v>
      </c>
      <c r="BK261" s="1">
        <f t="shared" si="179"/>
        <v>8.4869066146248286</v>
      </c>
      <c r="BM261" s="1">
        <f t="shared" si="180"/>
        <v>3183.2426433326082</v>
      </c>
      <c r="BN261" s="1">
        <f t="shared" si="211"/>
        <v>286.08594052168701</v>
      </c>
      <c r="BO261" s="1">
        <f t="shared" si="211"/>
        <v>168.79072513338943</v>
      </c>
      <c r="BP261" s="1">
        <f t="shared" si="211"/>
        <v>224.36450788769437</v>
      </c>
      <c r="BQ261" s="1">
        <f t="shared" si="211"/>
        <v>273.03285337409091</v>
      </c>
      <c r="BR261" s="1">
        <f t="shared" si="211"/>
        <v>303.1071507027558</v>
      </c>
      <c r="BS261" s="1">
        <f t="shared" si="181"/>
        <v>8.9872489337532002</v>
      </c>
      <c r="BT261" s="1">
        <f t="shared" si="182"/>
        <v>5.3024775062914662</v>
      </c>
      <c r="BU261" s="1">
        <f t="shared" si="183"/>
        <v>7.0483005232928813</v>
      </c>
      <c r="BV261" s="1">
        <f t="shared" si="184"/>
        <v>8.5771926292193257</v>
      </c>
      <c r="BW261" s="1">
        <f t="shared" si="185"/>
        <v>9.5219618692160424</v>
      </c>
    </row>
    <row r="262" spans="1:75">
      <c r="A262" s="53"/>
      <c r="B262" s="53"/>
      <c r="C262" s="53"/>
      <c r="D262" s="55"/>
      <c r="E262" s="55"/>
      <c r="P262" s="1">
        <v>1.5</v>
      </c>
      <c r="Q262" s="1">
        <f t="shared" si="214"/>
        <v>1414.3695258419716</v>
      </c>
      <c r="R262" s="14">
        <v>25.1</v>
      </c>
      <c r="S262" s="1">
        <f t="shared" si="212"/>
        <v>61.457954545454548</v>
      </c>
      <c r="T262" s="1">
        <f t="shared" si="213"/>
        <v>13.982045454545451</v>
      </c>
      <c r="U262" s="1">
        <v>0</v>
      </c>
      <c r="V262" s="1">
        <v>0</v>
      </c>
      <c r="W262" s="14">
        <f t="shared" si="215"/>
        <v>75.44</v>
      </c>
      <c r="Y262" s="1">
        <f t="shared" si="164"/>
        <v>81.466005495035191</v>
      </c>
      <c r="Z262" s="1">
        <f t="shared" si="165"/>
        <v>18.533994504964806</v>
      </c>
      <c r="AA262" s="1">
        <f t="shared" si="166"/>
        <v>0</v>
      </c>
      <c r="AB262" s="1">
        <f t="shared" si="167"/>
        <v>0</v>
      </c>
      <c r="AC262" s="14">
        <f t="shared" si="168"/>
        <v>100</v>
      </c>
      <c r="AD262" s="1">
        <f t="shared" si="186"/>
        <v>2.8530434510650234E-2</v>
      </c>
      <c r="AE262" s="1">
        <f t="shared" si="187"/>
        <v>0.24779800512992042</v>
      </c>
      <c r="AF262" s="1">
        <f t="shared" si="188"/>
        <v>8.2260032710666092E-2</v>
      </c>
      <c r="AG262" s="1">
        <f t="shared" si="189"/>
        <v>0.24818339083854402</v>
      </c>
      <c r="AH262" s="1">
        <f t="shared" si="190"/>
        <v>0.15477225109903536</v>
      </c>
      <c r="AI262" s="1">
        <f t="shared" si="191"/>
        <v>9.6910375555812056E-2</v>
      </c>
      <c r="AJ262" s="1">
        <f t="shared" si="192"/>
        <v>6.0903881464353632E-2</v>
      </c>
      <c r="AL262" s="1">
        <f t="shared" si="205"/>
        <v>98.946796165998009</v>
      </c>
      <c r="AM262" s="1">
        <f t="shared" si="206"/>
        <v>3170.9546120689961</v>
      </c>
      <c r="AN262" s="1">
        <f t="shared" si="193"/>
        <v>39.543077595854655</v>
      </c>
      <c r="AO262" s="1">
        <f t="shared" si="194"/>
        <v>35.729932201174712</v>
      </c>
      <c r="AP262" s="1">
        <f t="shared" si="195"/>
        <v>119.88002128939389</v>
      </c>
      <c r="AQ262" s="1">
        <f t="shared" si="196"/>
        <v>285.42376554466591</v>
      </c>
      <c r="AR262" s="1">
        <f t="shared" si="197"/>
        <v>197.11859480213707</v>
      </c>
      <c r="AS262" s="1">
        <f t="shared" si="198"/>
        <v>168.90358517191035</v>
      </c>
      <c r="AT262" s="1">
        <f t="shared" si="199"/>
        <v>196.2836325557158</v>
      </c>
      <c r="AU262" s="1">
        <f t="shared" si="200"/>
        <v>224.25263189035581</v>
      </c>
      <c r="AV262" s="1">
        <f t="shared" si="201"/>
        <v>146.42546588286447</v>
      </c>
      <c r="AW262" s="1">
        <f t="shared" si="202"/>
        <v>272.52844147173545</v>
      </c>
      <c r="AX262" s="1">
        <f t="shared" si="203"/>
        <v>69.492391867040311</v>
      </c>
      <c r="AY262" s="1">
        <f t="shared" si="204"/>
        <v>302.17641461177686</v>
      </c>
      <c r="BA262" s="1">
        <f t="shared" si="169"/>
        <v>35.729932201174712</v>
      </c>
      <c r="BB262" s="1">
        <f t="shared" si="170"/>
        <v>285.42376554466591</v>
      </c>
      <c r="BC262" s="1">
        <f t="shared" si="171"/>
        <v>168.90358517191035</v>
      </c>
      <c r="BD262" s="1">
        <f t="shared" si="172"/>
        <v>224.25263189035581</v>
      </c>
      <c r="BE262" s="1">
        <f t="shared" si="173"/>
        <v>272.52844147173545</v>
      </c>
      <c r="BF262" s="1">
        <f t="shared" si="174"/>
        <v>302.17641461177686</v>
      </c>
      <c r="BG262" s="1">
        <f t="shared" si="175"/>
        <v>7.9883657191849329</v>
      </c>
      <c r="BH262" s="1">
        <f t="shared" si="176"/>
        <v>4.7272293779039751</v>
      </c>
      <c r="BI262" s="1">
        <f t="shared" si="177"/>
        <v>6.2763240251259962</v>
      </c>
      <c r="BJ262" s="1">
        <f t="shared" si="178"/>
        <v>7.6274547608230669</v>
      </c>
      <c r="BK262" s="1">
        <f t="shared" si="179"/>
        <v>8.4572344808939217</v>
      </c>
      <c r="BM262" s="1">
        <f t="shared" si="180"/>
        <v>3170.9546120689961</v>
      </c>
      <c r="BN262" s="1">
        <f t="shared" si="211"/>
        <v>285.42376554466591</v>
      </c>
      <c r="BO262" s="1">
        <f t="shared" si="211"/>
        <v>168.90358517191035</v>
      </c>
      <c r="BP262" s="1">
        <f t="shared" si="211"/>
        <v>224.25263189035581</v>
      </c>
      <c r="BQ262" s="1">
        <f t="shared" si="211"/>
        <v>272.52844147173545</v>
      </c>
      <c r="BR262" s="1">
        <f t="shared" si="211"/>
        <v>302.17641461177686</v>
      </c>
      <c r="BS262" s="1">
        <f t="shared" si="181"/>
        <v>9.0011936613129748</v>
      </c>
      <c r="BT262" s="1">
        <f t="shared" si="182"/>
        <v>5.3265847618583075</v>
      </c>
      <c r="BU262" s="1">
        <f t="shared" si="183"/>
        <v>7.0720858329799503</v>
      </c>
      <c r="BV262" s="1">
        <f t="shared" si="184"/>
        <v>8.5945235682170527</v>
      </c>
      <c r="BW262" s="1">
        <f t="shared" si="185"/>
        <v>9.5295092986087138</v>
      </c>
    </row>
    <row r="263" spans="1:75">
      <c r="A263" s="53"/>
      <c r="B263" s="53"/>
      <c r="C263" s="53"/>
      <c r="D263" s="55"/>
      <c r="E263" s="55"/>
      <c r="P263" s="1">
        <v>1.5</v>
      </c>
      <c r="Q263" s="1">
        <f t="shared" si="214"/>
        <v>1415.0838115562574</v>
      </c>
      <c r="R263" s="14">
        <v>25.2</v>
      </c>
      <c r="S263" s="1">
        <f t="shared" si="212"/>
        <v>61.438636363636363</v>
      </c>
      <c r="T263" s="1">
        <f t="shared" si="213"/>
        <v>13.901363636363635</v>
      </c>
      <c r="U263" s="1">
        <v>0</v>
      </c>
      <c r="V263" s="1">
        <v>0</v>
      </c>
      <c r="W263" s="14">
        <f t="shared" si="215"/>
        <v>75.34</v>
      </c>
      <c r="Y263" s="1">
        <f t="shared" si="164"/>
        <v>81.548495306127364</v>
      </c>
      <c r="Z263" s="1">
        <f t="shared" si="165"/>
        <v>18.451504693872625</v>
      </c>
      <c r="AA263" s="1">
        <f t="shared" si="166"/>
        <v>0</v>
      </c>
      <c r="AB263" s="1">
        <f t="shared" si="167"/>
        <v>0</v>
      </c>
      <c r="AC263" s="14">
        <f t="shared" si="168"/>
        <v>99.999999999999986</v>
      </c>
      <c r="AD263" s="1">
        <f t="shared" si="186"/>
        <v>2.8439059083514424E-2</v>
      </c>
      <c r="AE263" s="1">
        <f t="shared" si="187"/>
        <v>0.24722921067504453</v>
      </c>
      <c r="AF263" s="1">
        <f t="shared" si="188"/>
        <v>8.197286171491415E-2</v>
      </c>
      <c r="AG263" s="1">
        <f t="shared" si="189"/>
        <v>0.24739805560048783</v>
      </c>
      <c r="AH263" s="1">
        <f t="shared" si="190"/>
        <v>0.15425965895366237</v>
      </c>
      <c r="AI263" s="1">
        <f t="shared" si="191"/>
        <v>9.6576361346093764E-2</v>
      </c>
      <c r="AJ263" s="1">
        <f t="shared" si="192"/>
        <v>6.0686536118910291E-2</v>
      </c>
      <c r="AL263" s="1">
        <f t="shared" si="205"/>
        <v>94.894668659844157</v>
      </c>
      <c r="AM263" s="1">
        <f t="shared" si="206"/>
        <v>3158.7480249919759</v>
      </c>
      <c r="AN263" s="1">
        <f t="shared" si="193"/>
        <v>39.473705532236409</v>
      </c>
      <c r="AO263" s="1">
        <f t="shared" si="194"/>
        <v>35.744788444551943</v>
      </c>
      <c r="AP263" s="1">
        <f t="shared" si="195"/>
        <v>118.52463823783276</v>
      </c>
      <c r="AQ263" s="1">
        <f t="shared" si="196"/>
        <v>284.7614674204325</v>
      </c>
      <c r="AR263" s="1">
        <f t="shared" si="197"/>
        <v>196.94526210157144</v>
      </c>
      <c r="AS263" s="1">
        <f t="shared" si="198"/>
        <v>169.01486166766298</v>
      </c>
      <c r="AT263" s="1">
        <f t="shared" si="199"/>
        <v>195.505021173214</v>
      </c>
      <c r="AU263" s="1">
        <f t="shared" si="200"/>
        <v>224.13855407004971</v>
      </c>
      <c r="AV263" s="1">
        <f t="shared" si="201"/>
        <v>145.11736564122407</v>
      </c>
      <c r="AW263" s="1">
        <f t="shared" si="202"/>
        <v>272.02284196447152</v>
      </c>
      <c r="AX263" s="1">
        <f t="shared" si="203"/>
        <v>68.32480261301346</v>
      </c>
      <c r="AY263" s="1">
        <f t="shared" si="204"/>
        <v>301.24843202448022</v>
      </c>
      <c r="BA263" s="1">
        <f t="shared" si="169"/>
        <v>35.744788444551943</v>
      </c>
      <c r="BB263" s="1">
        <f t="shared" si="170"/>
        <v>284.7614674204325</v>
      </c>
      <c r="BC263" s="1">
        <f t="shared" si="171"/>
        <v>169.01486166766298</v>
      </c>
      <c r="BD263" s="1">
        <f t="shared" si="172"/>
        <v>224.13855407004971</v>
      </c>
      <c r="BE263" s="1">
        <f t="shared" si="173"/>
        <v>272.02284196447152</v>
      </c>
      <c r="BF263" s="1">
        <f t="shared" si="174"/>
        <v>301.24843202448022</v>
      </c>
      <c r="BG263" s="1">
        <f t="shared" si="175"/>
        <v>7.9665170731716701</v>
      </c>
      <c r="BH263" s="1">
        <f t="shared" si="176"/>
        <v>4.7283777306401555</v>
      </c>
      <c r="BI263" s="1">
        <f t="shared" si="177"/>
        <v>6.2705240070937354</v>
      </c>
      <c r="BJ263" s="1">
        <f t="shared" si="178"/>
        <v>7.610139933725975</v>
      </c>
      <c r="BK263" s="1">
        <f t="shared" si="179"/>
        <v>8.427758146947296</v>
      </c>
      <c r="BM263" s="1">
        <f t="shared" si="180"/>
        <v>3158.7480249919759</v>
      </c>
      <c r="BN263" s="1">
        <f t="shared" si="211"/>
        <v>284.7614674204325</v>
      </c>
      <c r="BO263" s="1">
        <f t="shared" si="211"/>
        <v>169.01486166766298</v>
      </c>
      <c r="BP263" s="1">
        <f t="shared" si="211"/>
        <v>224.13855407004971</v>
      </c>
      <c r="BQ263" s="1">
        <f t="shared" si="211"/>
        <v>272.02284196447152</v>
      </c>
      <c r="BR263" s="1">
        <f t="shared" si="211"/>
        <v>301.24843202448022</v>
      </c>
      <c r="BS263" s="1">
        <f t="shared" si="181"/>
        <v>9.0150105411195582</v>
      </c>
      <c r="BT263" s="1">
        <f t="shared" si="182"/>
        <v>5.3506914869568405</v>
      </c>
      <c r="BU263" s="1">
        <f t="shared" si="183"/>
        <v>7.0958035366122338</v>
      </c>
      <c r="BV263" s="1">
        <f t="shared" si="184"/>
        <v>8.6117297046877468</v>
      </c>
      <c r="BW263" s="1">
        <f t="shared" si="185"/>
        <v>9.536956719592899</v>
      </c>
    </row>
    <row r="264" spans="1:75">
      <c r="A264" s="53"/>
      <c r="B264" s="53"/>
      <c r="C264" s="53"/>
      <c r="D264" s="55"/>
      <c r="E264" s="55"/>
      <c r="P264" s="1">
        <v>1.5</v>
      </c>
      <c r="Q264" s="1">
        <f t="shared" si="214"/>
        <v>1415.7980972705432</v>
      </c>
      <c r="R264" s="14">
        <v>25.3</v>
      </c>
      <c r="S264" s="1">
        <f t="shared" si="212"/>
        <v>61.419318181818184</v>
      </c>
      <c r="T264" s="1">
        <f t="shared" si="213"/>
        <v>13.820681818181816</v>
      </c>
      <c r="U264" s="1">
        <v>0</v>
      </c>
      <c r="V264" s="1">
        <v>0</v>
      </c>
      <c r="W264" s="14">
        <f t="shared" si="215"/>
        <v>75.239999999999995</v>
      </c>
      <c r="Y264" s="1">
        <f t="shared" si="164"/>
        <v>81.63120438838142</v>
      </c>
      <c r="Z264" s="1">
        <f t="shared" si="165"/>
        <v>18.368795611618577</v>
      </c>
      <c r="AA264" s="1">
        <f t="shared" si="166"/>
        <v>0</v>
      </c>
      <c r="AB264" s="1">
        <f t="shared" si="167"/>
        <v>0</v>
      </c>
      <c r="AC264" s="14">
        <f t="shared" si="168"/>
        <v>100</v>
      </c>
      <c r="AD264" s="1">
        <f t="shared" si="186"/>
        <v>2.8347440765822692E-2</v>
      </c>
      <c r="AE264" s="1">
        <f t="shared" si="187"/>
        <v>0.24665890427318587</v>
      </c>
      <c r="AF264" s="1">
        <f t="shared" si="188"/>
        <v>8.1684927372549329E-2</v>
      </c>
      <c r="AG264" s="1">
        <f t="shared" si="189"/>
        <v>0.24661063281528101</v>
      </c>
      <c r="AH264" s="1">
        <f t="shared" si="190"/>
        <v>0.15374570425606879</v>
      </c>
      <c r="AI264" s="1">
        <f t="shared" si="191"/>
        <v>9.6241459272979085E-2</v>
      </c>
      <c r="AJ264" s="1">
        <f t="shared" si="192"/>
        <v>6.046861303464332E-2</v>
      </c>
      <c r="AL264" s="1">
        <f t="shared" si="205"/>
        <v>90.991138331696831</v>
      </c>
      <c r="AM264" s="1">
        <f t="shared" si="206"/>
        <v>3146.6225037008285</v>
      </c>
      <c r="AN264" s="1">
        <f t="shared" si="193"/>
        <v>39.404201491084301</v>
      </c>
      <c r="AO264" s="1">
        <f t="shared" si="194"/>
        <v>35.759252527739818</v>
      </c>
      <c r="AP264" s="1">
        <f t="shared" si="195"/>
        <v>117.17810872970526</v>
      </c>
      <c r="AQ264" s="1">
        <f t="shared" si="196"/>
        <v>284.09908260347305</v>
      </c>
      <c r="AR264" s="1">
        <f t="shared" si="197"/>
        <v>196.77128906454033</v>
      </c>
      <c r="AS264" s="1">
        <f t="shared" si="198"/>
        <v>169.12457086686013</v>
      </c>
      <c r="AT264" s="1">
        <f t="shared" si="199"/>
        <v>194.72587227951507</v>
      </c>
      <c r="AU264" s="1">
        <f t="shared" si="200"/>
        <v>224.02229841079856</v>
      </c>
      <c r="AV264" s="1">
        <f t="shared" si="201"/>
        <v>143.81473961255264</v>
      </c>
      <c r="AW264" s="1">
        <f t="shared" si="202"/>
        <v>271.5160905717762</v>
      </c>
      <c r="AX264" s="1">
        <f t="shared" si="203"/>
        <v>67.171217076994154</v>
      </c>
      <c r="AY264" s="1">
        <f t="shared" si="204"/>
        <v>300.32322564128856</v>
      </c>
      <c r="BA264" s="1">
        <f t="shared" si="169"/>
        <v>35.759252527739818</v>
      </c>
      <c r="BB264" s="1">
        <f t="shared" si="170"/>
        <v>284.09908260347305</v>
      </c>
      <c r="BC264" s="1">
        <f t="shared" si="171"/>
        <v>169.12457086686013</v>
      </c>
      <c r="BD264" s="1">
        <f t="shared" si="172"/>
        <v>224.02229841079856</v>
      </c>
      <c r="BE264" s="1">
        <f t="shared" si="173"/>
        <v>271.5160905717762</v>
      </c>
      <c r="BF264" s="1">
        <f t="shared" si="174"/>
        <v>300.32322564128856</v>
      </c>
      <c r="BG264" s="1">
        <f t="shared" si="175"/>
        <v>7.9447712835464479</v>
      </c>
      <c r="BH264" s="1">
        <f t="shared" si="176"/>
        <v>4.7295331672736651</v>
      </c>
      <c r="BI264" s="1">
        <f t="shared" si="177"/>
        <v>6.2647366087145109</v>
      </c>
      <c r="BJ264" s="1">
        <f t="shared" si="178"/>
        <v>7.5928905494081791</v>
      </c>
      <c r="BK264" s="1">
        <f t="shared" si="179"/>
        <v>8.3984760422024021</v>
      </c>
      <c r="BM264" s="1">
        <f t="shared" si="180"/>
        <v>3146.6225037008285</v>
      </c>
      <c r="BN264" s="1">
        <f t="shared" si="211"/>
        <v>284.09908260347305</v>
      </c>
      <c r="BO264" s="1">
        <f t="shared" si="211"/>
        <v>169.12457086686013</v>
      </c>
      <c r="BP264" s="1">
        <f t="shared" si="211"/>
        <v>224.02229841079856</v>
      </c>
      <c r="BQ264" s="1">
        <f t="shared" si="211"/>
        <v>271.5160905717762</v>
      </c>
      <c r="BR264" s="1">
        <f t="shared" si="211"/>
        <v>300.32322564128856</v>
      </c>
      <c r="BS264" s="1">
        <f t="shared" si="181"/>
        <v>9.0286992567216551</v>
      </c>
      <c r="BT264" s="1">
        <f t="shared" si="182"/>
        <v>5.3747969662057686</v>
      </c>
      <c r="BU264" s="1">
        <f t="shared" si="183"/>
        <v>7.1194526241174403</v>
      </c>
      <c r="BV264" s="1">
        <f t="shared" si="184"/>
        <v>8.6288104229992229</v>
      </c>
      <c r="BW264" s="1">
        <f t="shared" si="185"/>
        <v>9.5443042591880722</v>
      </c>
    </row>
    <row r="265" spans="1:75">
      <c r="A265" s="53"/>
      <c r="B265" s="53"/>
      <c r="C265" s="53"/>
      <c r="D265" s="55"/>
      <c r="E265" s="55"/>
      <c r="P265" s="1">
        <v>1.5</v>
      </c>
      <c r="Q265" s="1">
        <f t="shared" si="214"/>
        <v>1416.5123829848287</v>
      </c>
      <c r="R265" s="14">
        <v>25.4</v>
      </c>
      <c r="S265" s="1">
        <f t="shared" si="212"/>
        <v>61.4</v>
      </c>
      <c r="T265" s="1">
        <f t="shared" si="213"/>
        <v>13.739999999999998</v>
      </c>
      <c r="U265" s="1">
        <v>0</v>
      </c>
      <c r="V265" s="1">
        <v>0</v>
      </c>
      <c r="W265" s="14">
        <f t="shared" si="215"/>
        <v>75.14</v>
      </c>
      <c r="Y265" s="1">
        <f t="shared" si="164"/>
        <v>81.714133617247811</v>
      </c>
      <c r="Z265" s="1">
        <f t="shared" si="165"/>
        <v>18.285866382752193</v>
      </c>
      <c r="AA265" s="1">
        <f t="shared" si="166"/>
        <v>0</v>
      </c>
      <c r="AB265" s="1">
        <f t="shared" si="167"/>
        <v>0</v>
      </c>
      <c r="AC265" s="14">
        <f t="shared" si="168"/>
        <v>100</v>
      </c>
      <c r="AD265" s="1">
        <f t="shared" si="186"/>
        <v>2.8255578587823019E-2</v>
      </c>
      <c r="AE265" s="1">
        <f t="shared" si="187"/>
        <v>0.24608707988782486</v>
      </c>
      <c r="AF265" s="1">
        <f t="shared" si="188"/>
        <v>8.1396226635874244E-2</v>
      </c>
      <c r="AG265" s="1">
        <f t="shared" si="189"/>
        <v>0.245821114148293</v>
      </c>
      <c r="AH265" s="1">
        <f t="shared" si="190"/>
        <v>0.1532303815662005</v>
      </c>
      <c r="AI265" s="1">
        <f t="shared" si="191"/>
        <v>9.5905665791631456E-2</v>
      </c>
      <c r="AJ265" s="1">
        <f t="shared" si="192"/>
        <v>6.0250109904903183E-2</v>
      </c>
      <c r="AL265" s="1">
        <f t="shared" si="205"/>
        <v>87.231398000373886</v>
      </c>
      <c r="AM265" s="1">
        <f t="shared" si="206"/>
        <v>3134.5776568279925</v>
      </c>
      <c r="AN265" s="1">
        <f t="shared" si="193"/>
        <v>39.334564742445039</v>
      </c>
      <c r="AO265" s="1">
        <f t="shared" si="194"/>
        <v>35.773328560081175</v>
      </c>
      <c r="AP265" s="1">
        <f t="shared" si="195"/>
        <v>115.84041771952732</v>
      </c>
      <c r="AQ265" s="1">
        <f t="shared" si="196"/>
        <v>283.4366469149536</v>
      </c>
      <c r="AR265" s="1">
        <f t="shared" si="197"/>
        <v>196.59667042965262</v>
      </c>
      <c r="AS265" s="1">
        <f t="shared" si="198"/>
        <v>169.23272873915457</v>
      </c>
      <c r="AT265" s="1">
        <f t="shared" si="199"/>
        <v>193.94618307226142</v>
      </c>
      <c r="AU265" s="1">
        <f t="shared" si="200"/>
        <v>223.90388850789094</v>
      </c>
      <c r="AV265" s="1">
        <f t="shared" si="201"/>
        <v>142.51759124778403</v>
      </c>
      <c r="AW265" s="1">
        <f t="shared" si="202"/>
        <v>271.00822246420142</v>
      </c>
      <c r="AX265" s="1">
        <f t="shared" si="203"/>
        <v>66.0315353792747</v>
      </c>
      <c r="AY265" s="1">
        <f t="shared" si="204"/>
        <v>299.40081741191057</v>
      </c>
      <c r="BA265" s="1">
        <f t="shared" si="169"/>
        <v>35.773328560081175</v>
      </c>
      <c r="BB265" s="1">
        <f t="shared" si="170"/>
        <v>283.4366469149536</v>
      </c>
      <c r="BC265" s="1">
        <f t="shared" si="171"/>
        <v>169.23272873915457</v>
      </c>
      <c r="BD265" s="1">
        <f t="shared" si="172"/>
        <v>223.90388850789094</v>
      </c>
      <c r="BE265" s="1">
        <f t="shared" si="173"/>
        <v>271.00822246420142</v>
      </c>
      <c r="BF265" s="1">
        <f t="shared" si="174"/>
        <v>299.40081741191057</v>
      </c>
      <c r="BG265" s="1">
        <f t="shared" si="175"/>
        <v>7.9231276015851524</v>
      </c>
      <c r="BH265" s="1">
        <f t="shared" si="176"/>
        <v>4.7306956202000832</v>
      </c>
      <c r="BI265" s="1">
        <f t="shared" si="177"/>
        <v>6.258961564950412</v>
      </c>
      <c r="BJ265" s="1">
        <f t="shared" si="178"/>
        <v>7.5757060741229072</v>
      </c>
      <c r="BK265" s="1">
        <f t="shared" si="179"/>
        <v>8.3693866202321097</v>
      </c>
      <c r="BM265" s="1">
        <f t="shared" si="180"/>
        <v>3134.5776568279925</v>
      </c>
      <c r="BN265" s="1">
        <f t="shared" si="211"/>
        <v>283.4366469149536</v>
      </c>
      <c r="BO265" s="1">
        <f t="shared" si="211"/>
        <v>169.23272873915457</v>
      </c>
      <c r="BP265" s="1">
        <f t="shared" si="211"/>
        <v>223.90388850789094</v>
      </c>
      <c r="BQ265" s="1">
        <f t="shared" si="211"/>
        <v>271.00822246420142</v>
      </c>
      <c r="BR265" s="1">
        <f t="shared" si="211"/>
        <v>299.40081741191057</v>
      </c>
      <c r="BS265" s="1">
        <f t="shared" si="181"/>
        <v>9.0422595304840758</v>
      </c>
      <c r="BT265" s="1">
        <f t="shared" si="182"/>
        <v>5.3989004984616678</v>
      </c>
      <c r="BU265" s="1">
        <f t="shared" si="183"/>
        <v>7.1430321089721689</v>
      </c>
      <c r="BV265" s="1">
        <f t="shared" si="184"/>
        <v>8.6457651439538985</v>
      </c>
      <c r="BW265" s="1">
        <f t="shared" si="185"/>
        <v>9.5515520810189951</v>
      </c>
    </row>
    <row r="266" spans="1:75">
      <c r="A266" s="53"/>
      <c r="B266" s="53"/>
      <c r="C266" s="53"/>
      <c r="D266" s="55"/>
      <c r="E266" s="55"/>
      <c r="P266" s="1">
        <v>1.5</v>
      </c>
      <c r="Q266" s="1">
        <f t="shared" si="214"/>
        <v>1417.2266686991145</v>
      </c>
      <c r="R266" s="14">
        <v>25.5</v>
      </c>
      <c r="S266" s="1">
        <f t="shared" si="212"/>
        <v>61.38068181818182</v>
      </c>
      <c r="T266" s="1">
        <f t="shared" si="213"/>
        <v>13.659318181818181</v>
      </c>
      <c r="U266" s="1">
        <v>0</v>
      </c>
      <c r="V266" s="1">
        <v>0</v>
      </c>
      <c r="W266" s="14">
        <f t="shared" si="215"/>
        <v>75.040000000000006</v>
      </c>
      <c r="Y266" s="1">
        <f t="shared" si="164"/>
        <v>81.797283872843565</v>
      </c>
      <c r="Z266" s="1">
        <f t="shared" si="165"/>
        <v>18.202716127156421</v>
      </c>
      <c r="AA266" s="1">
        <f t="shared" si="166"/>
        <v>0</v>
      </c>
      <c r="AB266" s="1">
        <f t="shared" si="167"/>
        <v>0</v>
      </c>
      <c r="AC266" s="14">
        <f t="shared" si="168"/>
        <v>99.999999999999986</v>
      </c>
      <c r="AD266" s="1">
        <f t="shared" si="186"/>
        <v>2.8163471574594135E-2</v>
      </c>
      <c r="AE266" s="1">
        <f t="shared" si="187"/>
        <v>0.24551373145026401</v>
      </c>
      <c r="AF266" s="1">
        <f t="shared" si="188"/>
        <v>8.1106756440945768E-2</v>
      </c>
      <c r="AG266" s="1">
        <f t="shared" si="189"/>
        <v>0.24502949122046538</v>
      </c>
      <c r="AH266" s="1">
        <f t="shared" si="190"/>
        <v>0.1527136854150053</v>
      </c>
      <c r="AI266" s="1">
        <f t="shared" si="191"/>
        <v>9.5568977338318609E-2</v>
      </c>
      <c r="AJ266" s="1">
        <f t="shared" si="192"/>
        <v>6.0031024410744767E-2</v>
      </c>
      <c r="AL266" s="1">
        <f t="shared" si="205"/>
        <v>83.610775031443197</v>
      </c>
      <c r="AM266" s="1">
        <f t="shared" si="206"/>
        <v>3122.6130808209468</v>
      </c>
      <c r="AN266" s="1">
        <f t="shared" si="193"/>
        <v>39.264794549663392</v>
      </c>
      <c r="AO266" s="1">
        <f t="shared" si="194"/>
        <v>35.787020583569735</v>
      </c>
      <c r="AP266" s="1">
        <f t="shared" si="195"/>
        <v>114.51155011268094</v>
      </c>
      <c r="AQ266" s="1">
        <f t="shared" si="196"/>
        <v>282.7741955549447</v>
      </c>
      <c r="AR266" s="1">
        <f t="shared" si="197"/>
        <v>196.42140086831802</v>
      </c>
      <c r="AS266" s="1">
        <f t="shared" si="198"/>
        <v>169.33935098279835</v>
      </c>
      <c r="AT266" s="1">
        <f t="shared" si="199"/>
        <v>193.1659507214074</v>
      </c>
      <c r="AU266" s="1">
        <f t="shared" si="200"/>
        <v>223.78334757539494</v>
      </c>
      <c r="AV266" s="1">
        <f t="shared" si="201"/>
        <v>141.22592401577208</v>
      </c>
      <c r="AW266" s="1">
        <f t="shared" si="202"/>
        <v>270.49927227420756</v>
      </c>
      <c r="AX266" s="1">
        <f t="shared" si="203"/>
        <v>64.905657860679568</v>
      </c>
      <c r="AY266" s="1">
        <f t="shared" si="204"/>
        <v>298.48122855092532</v>
      </c>
      <c r="BA266" s="1">
        <f t="shared" si="169"/>
        <v>35.787020583569735</v>
      </c>
      <c r="BB266" s="1">
        <f t="shared" si="170"/>
        <v>282.7741955549447</v>
      </c>
      <c r="BC266" s="1">
        <f t="shared" si="171"/>
        <v>169.33935098279835</v>
      </c>
      <c r="BD266" s="1">
        <f t="shared" si="172"/>
        <v>223.78334757539494</v>
      </c>
      <c r="BE266" s="1">
        <f t="shared" si="173"/>
        <v>270.49927227420756</v>
      </c>
      <c r="BF266" s="1">
        <f t="shared" si="174"/>
        <v>298.48122855092532</v>
      </c>
      <c r="BG266" s="1">
        <f t="shared" si="175"/>
        <v>7.9015852938808164</v>
      </c>
      <c r="BH266" s="1">
        <f t="shared" si="176"/>
        <v>4.7318650231683197</v>
      </c>
      <c r="BI266" s="1">
        <f t="shared" si="177"/>
        <v>6.2531986157611748</v>
      </c>
      <c r="BJ266" s="1">
        <f t="shared" si="178"/>
        <v>7.5585859862946272</v>
      </c>
      <c r="BK266" s="1">
        <f t="shared" si="179"/>
        <v>8.3404883581720064</v>
      </c>
      <c r="BM266" s="1">
        <f t="shared" si="180"/>
        <v>3122.6130808209468</v>
      </c>
      <c r="BN266" s="1">
        <f t="shared" si="211"/>
        <v>282.7741955549447</v>
      </c>
      <c r="BO266" s="1">
        <f t="shared" si="211"/>
        <v>169.33935098279835</v>
      </c>
      <c r="BP266" s="1">
        <f t="shared" si="211"/>
        <v>223.78334757539494</v>
      </c>
      <c r="BQ266" s="1">
        <f t="shared" si="211"/>
        <v>270.49927227420756</v>
      </c>
      <c r="BR266" s="1">
        <f t="shared" si="211"/>
        <v>298.48122855092532</v>
      </c>
      <c r="BS266" s="1">
        <f t="shared" si="181"/>
        <v>9.0556911226607149</v>
      </c>
      <c r="BT266" s="1">
        <f t="shared" si="182"/>
        <v>5.4230013965828388</v>
      </c>
      <c r="BU266" s="1">
        <f t="shared" si="183"/>
        <v>7.166541027765164</v>
      </c>
      <c r="BV266" s="1">
        <f t="shared" si="184"/>
        <v>8.6625933240211843</v>
      </c>
      <c r="BW266" s="1">
        <f t="shared" si="185"/>
        <v>9.558700384117186</v>
      </c>
    </row>
    <row r="267" spans="1:75">
      <c r="A267" s="53"/>
      <c r="B267" s="53"/>
      <c r="C267" s="53"/>
      <c r="D267" s="55"/>
      <c r="E267" s="55"/>
      <c r="P267" s="1">
        <v>1.5</v>
      </c>
      <c r="Q267" s="1">
        <f t="shared" si="214"/>
        <v>1417.9409544134003</v>
      </c>
      <c r="R267" s="14">
        <v>25.6</v>
      </c>
      <c r="S267" s="1">
        <f t="shared" si="212"/>
        <v>61.361363636363635</v>
      </c>
      <c r="T267" s="1">
        <f t="shared" si="213"/>
        <v>13.578636363636361</v>
      </c>
      <c r="U267" s="1">
        <v>0</v>
      </c>
      <c r="V267" s="1">
        <v>0</v>
      </c>
      <c r="W267" s="14">
        <f t="shared" si="215"/>
        <v>74.94</v>
      </c>
      <c r="Y267" s="1">
        <f t="shared" si="164"/>
        <v>81.880656039983492</v>
      </c>
      <c r="Z267" s="1">
        <f t="shared" si="165"/>
        <v>18.119343960016494</v>
      </c>
      <c r="AA267" s="1">
        <f t="shared" si="166"/>
        <v>0</v>
      </c>
      <c r="AB267" s="1">
        <f t="shared" si="167"/>
        <v>0</v>
      </c>
      <c r="AC267" s="14">
        <f t="shared" si="168"/>
        <v>99.999999999999986</v>
      </c>
      <c r="AD267" s="1">
        <f t="shared" si="186"/>
        <v>2.807111874601103E-2</v>
      </c>
      <c r="AE267" s="1">
        <f t="shared" si="187"/>
        <v>0.24493885285941375</v>
      </c>
      <c r="AF267" s="1">
        <f t="shared" si="188"/>
        <v>8.0816513707466647E-2</v>
      </c>
      <c r="AG267" s="1">
        <f t="shared" si="189"/>
        <v>0.24423575560801594</v>
      </c>
      <c r="AH267" s="1">
        <f t="shared" si="190"/>
        <v>0.15219561030423928</v>
      </c>
      <c r="AI267" s="1">
        <f t="shared" si="191"/>
        <v>9.5231390330286492E-2</v>
      </c>
      <c r="AJ267" s="1">
        <f t="shared" si="192"/>
        <v>5.9811354220845325E-2</v>
      </c>
      <c r="AL267" s="1">
        <f t="shared" si="205"/>
        <v>80.124728163904734</v>
      </c>
      <c r="AM267" s="1">
        <f t="shared" si="206"/>
        <v>3110.7283606933802</v>
      </c>
      <c r="AN267" s="1">
        <f t="shared" si="193"/>
        <v>39.194890169295789</v>
      </c>
      <c r="AO267" s="1">
        <f t="shared" si="194"/>
        <v>35.800332574138977</v>
      </c>
      <c r="AP267" s="1">
        <f t="shared" si="195"/>
        <v>113.19149076501353</v>
      </c>
      <c r="AQ267" s="1">
        <f t="shared" si="196"/>
        <v>282.11176311435901</v>
      </c>
      <c r="AR267" s="1">
        <f t="shared" si="197"/>
        <v>196.24547498357794</v>
      </c>
      <c r="AS267" s="1">
        <f t="shared" si="198"/>
        <v>169.4444530296764</v>
      </c>
      <c r="AT267" s="1">
        <f t="shared" si="199"/>
        <v>192.38517236881299</v>
      </c>
      <c r="AU267" s="1">
        <f t="shared" si="200"/>
        <v>223.66069845349421</v>
      </c>
      <c r="AV267" s="1">
        <f t="shared" si="201"/>
        <v>139.93974140346583</v>
      </c>
      <c r="AW267" s="1">
        <f t="shared" si="202"/>
        <v>269.98927410674372</v>
      </c>
      <c r="AX267" s="1">
        <f t="shared" si="203"/>
        <v>63.793485083193552</v>
      </c>
      <c r="AY267" s="1">
        <f t="shared" si="204"/>
        <v>297.5644795530045</v>
      </c>
      <c r="BA267" s="1">
        <f t="shared" si="169"/>
        <v>35.800332574138977</v>
      </c>
      <c r="BB267" s="1">
        <f t="shared" si="170"/>
        <v>282.11176311435901</v>
      </c>
      <c r="BC267" s="1">
        <f t="shared" si="171"/>
        <v>169.4444530296764</v>
      </c>
      <c r="BD267" s="1">
        <f t="shared" si="172"/>
        <v>223.66069845349421</v>
      </c>
      <c r="BE267" s="1">
        <f t="shared" si="173"/>
        <v>269.98927410674372</v>
      </c>
      <c r="BF267" s="1">
        <f t="shared" si="174"/>
        <v>297.5644795530045</v>
      </c>
      <c r="BG267" s="1">
        <f t="shared" si="175"/>
        <v>7.8801436419657058</v>
      </c>
      <c r="BH267" s="1">
        <f t="shared" si="176"/>
        <v>4.7330413112440661</v>
      </c>
      <c r="BI267" s="1">
        <f t="shared" si="177"/>
        <v>6.2474475059781875</v>
      </c>
      <c r="BJ267" s="1">
        <f t="shared" si="178"/>
        <v>7.5415297762282627</v>
      </c>
      <c r="BK267" s="1">
        <f t="shared" si="179"/>
        <v>8.311779756145496</v>
      </c>
      <c r="BM267" s="1">
        <f t="shared" si="180"/>
        <v>3110.7283606933802</v>
      </c>
      <c r="BN267" s="1">
        <f t="shared" si="211"/>
        <v>282.11176311435901</v>
      </c>
      <c r="BO267" s="1">
        <f t="shared" si="211"/>
        <v>169.4444530296764</v>
      </c>
      <c r="BP267" s="1">
        <f t="shared" si="211"/>
        <v>223.66069845349421</v>
      </c>
      <c r="BQ267" s="1">
        <f t="shared" si="211"/>
        <v>269.98927410674372</v>
      </c>
      <c r="BR267" s="1">
        <f t="shared" si="211"/>
        <v>297.5644795530045</v>
      </c>
      <c r="BS267" s="1">
        <f t="shared" si="181"/>
        <v>9.0689938304827233</v>
      </c>
      <c r="BT267" s="1">
        <f t="shared" si="182"/>
        <v>5.4470989871937032</v>
      </c>
      <c r="BU267" s="1">
        <f t="shared" si="183"/>
        <v>7.1899784397645154</v>
      </c>
      <c r="BV267" s="1">
        <f t="shared" si="184"/>
        <v>8.6792944545811519</v>
      </c>
      <c r="BW267" s="1">
        <f t="shared" si="185"/>
        <v>9.5657494017471034</v>
      </c>
    </row>
    <row r="268" spans="1:75">
      <c r="A268" s="53"/>
      <c r="B268" s="53"/>
      <c r="C268" s="53"/>
      <c r="D268" s="55"/>
      <c r="E268" s="55"/>
      <c r="P268" s="1">
        <v>1.5</v>
      </c>
      <c r="Q268" s="1">
        <f t="shared" si="214"/>
        <v>1418.6552401276858</v>
      </c>
      <c r="R268" s="14">
        <v>25.7</v>
      </c>
      <c r="S268" s="1">
        <f t="shared" si="212"/>
        <v>61.342045454545456</v>
      </c>
      <c r="T268" s="1">
        <f t="shared" si="213"/>
        <v>13.497954545454544</v>
      </c>
      <c r="U268" s="1">
        <v>0</v>
      </c>
      <c r="V268" s="1">
        <v>0</v>
      </c>
      <c r="W268" s="14">
        <f t="shared" si="215"/>
        <v>74.84</v>
      </c>
      <c r="Y268" s="1">
        <f t="shared" si="164"/>
        <v>81.964251008211463</v>
      </c>
      <c r="Z268" s="1">
        <f t="shared" si="165"/>
        <v>18.035748991788537</v>
      </c>
      <c r="AA268" s="1">
        <f t="shared" si="166"/>
        <v>0</v>
      </c>
      <c r="AB268" s="1">
        <f t="shared" si="167"/>
        <v>0</v>
      </c>
      <c r="AC268" s="14">
        <f t="shared" si="168"/>
        <v>100</v>
      </c>
      <c r="AD268" s="1">
        <f t="shared" si="186"/>
        <v>2.797851911671017E-2</v>
      </c>
      <c r="AE268" s="1">
        <f t="shared" si="187"/>
        <v>0.24436243798157561</v>
      </c>
      <c r="AF268" s="1">
        <f t="shared" si="188"/>
        <v>8.0525495338676242E-2</v>
      </c>
      <c r="AG268" s="1">
        <f t="shared" si="189"/>
        <v>0.24343989884213929</v>
      </c>
      <c r="AH268" s="1">
        <f t="shared" si="190"/>
        <v>0.15167615070627183</v>
      </c>
      <c r="AI268" s="1">
        <f t="shared" si="191"/>
        <v>9.4892901165632162E-2</v>
      </c>
      <c r="AJ268" s="1">
        <f t="shared" si="192"/>
        <v>5.9591096991421851E-2</v>
      </c>
      <c r="AL268" s="1">
        <f t="shared" si="205"/>
        <v>76.768844397623099</v>
      </c>
      <c r="AM268" s="1">
        <f t="shared" si="206"/>
        <v>3098.9230707467045</v>
      </c>
      <c r="AN268" s="1">
        <f t="shared" si="193"/>
        <v>39.124850851022678</v>
      </c>
      <c r="AO268" s="1">
        <f t="shared" si="194"/>
        <v>35.813268442920624</v>
      </c>
      <c r="AP268" s="1">
        <f t="shared" si="195"/>
        <v>111.88022448243494</v>
      </c>
      <c r="AQ268" s="1">
        <f t="shared" si="196"/>
        <v>281.44938358660835</v>
      </c>
      <c r="AR268" s="1">
        <f t="shared" si="197"/>
        <v>196.06888730891234</v>
      </c>
      <c r="AS268" s="1">
        <f t="shared" si="198"/>
        <v>169.54805005021817</v>
      </c>
      <c r="AT268" s="1">
        <f t="shared" si="199"/>
        <v>191.60384512782994</v>
      </c>
      <c r="AU268" s="1">
        <f t="shared" si="200"/>
        <v>223.53596361565118</v>
      </c>
      <c r="AV268" s="1">
        <f t="shared" si="201"/>
        <v>138.65904691609126</v>
      </c>
      <c r="AW268" s="1">
        <f t="shared" si="202"/>
        <v>269.47826154958165</v>
      </c>
      <c r="AX268" s="1">
        <f t="shared" si="203"/>
        <v>62.694917830595088</v>
      </c>
      <c r="AY268" s="1">
        <f t="shared" si="204"/>
        <v>296.65059020778114</v>
      </c>
      <c r="BA268" s="1">
        <f t="shared" si="169"/>
        <v>35.813268442920624</v>
      </c>
      <c r="BB268" s="1">
        <f t="shared" si="170"/>
        <v>281.44938358660835</v>
      </c>
      <c r="BC268" s="1">
        <f t="shared" si="171"/>
        <v>169.54805005021817</v>
      </c>
      <c r="BD268" s="1">
        <f t="shared" si="172"/>
        <v>223.53596361565118</v>
      </c>
      <c r="BE268" s="1">
        <f t="shared" si="173"/>
        <v>269.47826154958165</v>
      </c>
      <c r="BF268" s="1">
        <f t="shared" si="174"/>
        <v>296.65059020778114</v>
      </c>
      <c r="BG268" s="1">
        <f t="shared" si="175"/>
        <v>7.8588019419446136</v>
      </c>
      <c r="BH268" s="1">
        <f t="shared" si="176"/>
        <v>4.734224420774237</v>
      </c>
      <c r="BI268" s="1">
        <f t="shared" si="177"/>
        <v>6.2417079851821953</v>
      </c>
      <c r="BJ268" s="1">
        <f t="shared" si="178"/>
        <v>7.5245369458271458</v>
      </c>
      <c r="BK268" s="1">
        <f t="shared" si="179"/>
        <v>8.2832593367060152</v>
      </c>
      <c r="BM268" s="1">
        <f t="shared" si="180"/>
        <v>3098.9230707467045</v>
      </c>
      <c r="BN268" s="1">
        <f t="shared" ref="BN268:BR318" si="216">BB268</f>
        <v>281.44938358660835</v>
      </c>
      <c r="BO268" s="1">
        <f t="shared" si="216"/>
        <v>169.54805005021817</v>
      </c>
      <c r="BP268" s="1">
        <f t="shared" si="216"/>
        <v>223.53596361565118</v>
      </c>
      <c r="BQ268" s="1">
        <f t="shared" si="216"/>
        <v>269.47826154958165</v>
      </c>
      <c r="BR268" s="1">
        <f t="shared" si="216"/>
        <v>296.65059020778114</v>
      </c>
      <c r="BS268" s="1">
        <f t="shared" si="181"/>
        <v>9.0821674872616764</v>
      </c>
      <c r="BT268" s="1">
        <f t="shared" si="182"/>
        <v>5.4711926104498136</v>
      </c>
      <c r="BU268" s="1">
        <f t="shared" si="183"/>
        <v>7.2133434264887653</v>
      </c>
      <c r="BV268" s="1">
        <f t="shared" si="184"/>
        <v>8.6958680611793699</v>
      </c>
      <c r="BW268" s="1">
        <f t="shared" si="185"/>
        <v>9.5726994002565338</v>
      </c>
    </row>
    <row r="269" spans="1:75">
      <c r="A269" s="53"/>
      <c r="B269" s="53"/>
      <c r="C269" s="53"/>
      <c r="D269" s="55"/>
      <c r="E269" s="55"/>
      <c r="P269" s="1">
        <v>1.5</v>
      </c>
      <c r="Q269" s="1">
        <f t="shared" si="214"/>
        <v>1419.3695258419716</v>
      </c>
      <c r="R269" s="14">
        <v>25.8</v>
      </c>
      <c r="S269" s="1">
        <f t="shared" si="212"/>
        <v>61.322727272727271</v>
      </c>
      <c r="T269" s="1">
        <f t="shared" si="213"/>
        <v>13.417272727272724</v>
      </c>
      <c r="U269" s="1">
        <v>0</v>
      </c>
      <c r="V269" s="1">
        <v>0</v>
      </c>
      <c r="W269" s="14">
        <f t="shared" si="215"/>
        <v>74.739999999999995</v>
      </c>
      <c r="Y269" s="1">
        <f t="shared" ref="Y269:Y332" si="217">100*S269/W269</f>
        <v>82.048069671832053</v>
      </c>
      <c r="Z269" s="1">
        <f t="shared" ref="Z269:Z332" si="218">100*T269/W269</f>
        <v>17.951930328167951</v>
      </c>
      <c r="AA269" s="1">
        <f t="shared" ref="AA269:AA332" si="219">100*U269/W269</f>
        <v>0</v>
      </c>
      <c r="AB269" s="1">
        <f t="shared" ref="AB269:AB332" si="220">100*V269/W269</f>
        <v>0</v>
      </c>
      <c r="AC269" s="14">
        <f t="shared" ref="AC269:AC332" si="221">SUM(Y269:AB269)</f>
        <v>100</v>
      </c>
      <c r="AD269" s="1">
        <f t="shared" si="186"/>
        <v>2.7885671696054479E-2</v>
      </c>
      <c r="AE269" s="1">
        <f t="shared" si="187"/>
        <v>0.24378448065022443</v>
      </c>
      <c r="AF269" s="1">
        <f t="shared" si="188"/>
        <v>8.0233698221240463E-2</v>
      </c>
      <c r="AG269" s="1">
        <f t="shared" si="189"/>
        <v>0.24264191240870617</v>
      </c>
      <c r="AH269" s="1">
        <f t="shared" si="190"/>
        <v>0.15115530106388919</v>
      </c>
      <c r="AI269" s="1">
        <f t="shared" si="191"/>
        <v>9.4553506223175723E-2</v>
      </c>
      <c r="AJ269" s="1">
        <f t="shared" si="192"/>
        <v>5.9370250366147632E-2</v>
      </c>
      <c r="AL269" s="1">
        <f t="shared" si="205"/>
        <v>73.538835940631643</v>
      </c>
      <c r="AM269" s="1">
        <f t="shared" si="206"/>
        <v>3087.1967752629594</v>
      </c>
      <c r="AN269" s="1">
        <f t="shared" si="193"/>
        <v>39.054675837559337</v>
      </c>
      <c r="AO269" s="1">
        <f t="shared" si="194"/>
        <v>35.825832037473489</v>
      </c>
      <c r="AP269" s="1">
        <f t="shared" si="195"/>
        <v>110.57773602050509</v>
      </c>
      <c r="AQ269" s="1">
        <f t="shared" si="196"/>
        <v>280.78709037898778</v>
      </c>
      <c r="AR269" s="1">
        <f t="shared" si="197"/>
        <v>195.89163230701854</v>
      </c>
      <c r="AS269" s="1">
        <f t="shared" si="198"/>
        <v>169.65015695819028</v>
      </c>
      <c r="AT269" s="1">
        <f t="shared" si="199"/>
        <v>190.82196608287893</v>
      </c>
      <c r="AU269" s="1">
        <f t="shared" si="200"/>
        <v>223.40916517560169</v>
      </c>
      <c r="AV269" s="1">
        <f t="shared" si="201"/>
        <v>137.38384407733287</v>
      </c>
      <c r="AW269" s="1">
        <f t="shared" si="202"/>
        <v>268.96626768341014</v>
      </c>
      <c r="AX269" s="1">
        <f t="shared" si="203"/>
        <v>61.609857109091664</v>
      </c>
      <c r="AY269" s="1">
        <f t="shared" si="204"/>
        <v>295.73957961437537</v>
      </c>
      <c r="BA269" s="1">
        <f t="shared" ref="BA269:BA332" si="222">AO269</f>
        <v>35.825832037473489</v>
      </c>
      <c r="BB269" s="1">
        <f t="shared" ref="BB269:BB332" si="223">AQ269</f>
        <v>280.78709037898778</v>
      </c>
      <c r="BC269" s="1">
        <f t="shared" ref="BC269:BC332" si="224">AS269</f>
        <v>169.65015695819028</v>
      </c>
      <c r="BD269" s="1">
        <f t="shared" ref="BD269:BD332" si="225">AU269</f>
        <v>223.40916517560169</v>
      </c>
      <c r="BE269" s="1">
        <f t="shared" ref="BE269:BE332" si="226">AW269</f>
        <v>268.96626768341014</v>
      </c>
      <c r="BF269" s="1">
        <f t="shared" ref="BF269:BF332" si="227">AY269</f>
        <v>295.73957961437537</v>
      </c>
      <c r="BG269" s="1">
        <f t="shared" ref="BG269:BG332" si="228">BB269/BA269</f>
        <v>7.8375595041389987</v>
      </c>
      <c r="BH269" s="1">
        <f t="shared" ref="BH269:BH332" si="229">BC269/BA269</f>
        <v>4.7354142893523807</v>
      </c>
      <c r="BI269" s="1">
        <f t="shared" ref="BI269:BI332" si="230">BD269/BA269</f>
        <v>6.235979807584588</v>
      </c>
      <c r="BJ269" s="1">
        <f t="shared" ref="BJ269:BJ332" si="231">BE269/BA269</f>
        <v>7.5076070083194137</v>
      </c>
      <c r="BK269" s="1">
        <f t="shared" ref="BK269:BK332" si="232">BF269/BA269</f>
        <v>8.2549256442958399</v>
      </c>
      <c r="BM269" s="1">
        <f t="shared" ref="BM269:BM332" si="233">AM269</f>
        <v>3087.1967752629594</v>
      </c>
      <c r="BN269" s="1">
        <f t="shared" si="216"/>
        <v>280.78709037898778</v>
      </c>
      <c r="BO269" s="1">
        <f t="shared" si="216"/>
        <v>169.65015695819028</v>
      </c>
      <c r="BP269" s="1">
        <f t="shared" si="216"/>
        <v>223.40916517560169</v>
      </c>
      <c r="BQ269" s="1">
        <f t="shared" si="216"/>
        <v>268.96626768341014</v>
      </c>
      <c r="BR269" s="1">
        <f t="shared" si="216"/>
        <v>295.73957961437537</v>
      </c>
      <c r="BS269" s="1">
        <f t="shared" ref="BS269:BS332" si="234">100*BN269/BM269</f>
        <v>9.0952119615074114</v>
      </c>
      <c r="BT269" s="1">
        <f t="shared" ref="BT269:BT332" si="235">100*BO269/BM269</f>
        <v>5.4952816198034515</v>
      </c>
      <c r="BU269" s="1">
        <f t="shared" ref="BU269:BU332" si="236">100*BP269/BM269</f>
        <v>7.2366350912818733</v>
      </c>
      <c r="BV269" s="1">
        <f t="shared" ref="BV269:BV332" si="237">100*BQ269/BM269</f>
        <v>8.7123137027927324</v>
      </c>
      <c r="BW269" s="1">
        <f t="shared" ref="BW269:BW332" si="238">100*BR269/BM269</f>
        <v>9.5795506779507118</v>
      </c>
    </row>
    <row r="270" spans="1:75">
      <c r="A270" s="53"/>
      <c r="B270" s="53"/>
      <c r="C270" s="53"/>
      <c r="D270" s="55"/>
      <c r="E270" s="55"/>
      <c r="P270" s="1">
        <v>1.5</v>
      </c>
      <c r="Q270" s="1">
        <f t="shared" si="214"/>
        <v>1420.0838115562574</v>
      </c>
      <c r="R270" s="14">
        <v>25.9</v>
      </c>
      <c r="S270" s="1">
        <f t="shared" si="212"/>
        <v>61.303409090909092</v>
      </c>
      <c r="T270" s="1">
        <f t="shared" si="213"/>
        <v>13.336590909090908</v>
      </c>
      <c r="U270" s="1">
        <v>0</v>
      </c>
      <c r="V270" s="1">
        <v>0</v>
      </c>
      <c r="W270" s="14">
        <f t="shared" si="215"/>
        <v>74.64</v>
      </c>
      <c r="Y270" s="1">
        <f t="shared" si="217"/>
        <v>82.132112929942508</v>
      </c>
      <c r="Z270" s="1">
        <f t="shared" si="218"/>
        <v>17.867887070057485</v>
      </c>
      <c r="AA270" s="1">
        <f t="shared" si="219"/>
        <v>0</v>
      </c>
      <c r="AB270" s="1">
        <f t="shared" si="220"/>
        <v>0</v>
      </c>
      <c r="AC270" s="14">
        <f t="shared" si="221"/>
        <v>100</v>
      </c>
      <c r="AD270" s="1">
        <f t="shared" ref="AD270:AD333" si="239">(Y270*$AA$3+Z270*$AB$3+AA270*$AC$3+AB270*$AD$3)/100</f>
        <v>2.7792575488097989E-2</v>
      </c>
      <c r="AE270" s="1">
        <f t="shared" ref="AE270:AE333" si="240">(Y270*$AA$4+Z270*$AB$4+AA270*$AC$4+AB270*$AD$4)/100</f>
        <v>0.24320497466578811</v>
      </c>
      <c r="AF270" s="1">
        <f t="shared" ref="AF270:AF333" si="241">(Y270*$AA$5+Z270*$AB$5+AA270*$AC$5+AB270*$AD$5)/100</f>
        <v>7.994111922514055E-2</v>
      </c>
      <c r="AG270" s="1">
        <f t="shared" ref="AG270:AG333" si="242">(Y270*$AA$6+Z270*$AB$6+AA270*$AC$6+AB270*$AD$6)/100</f>
        <v>0.24184178774795939</v>
      </c>
      <c r="AH270" s="1">
        <f t="shared" ref="AH270:AH333" si="243">(Y270*$AA$7+Z270*$AB$7+AA270*$AC$7+AB270*$AD$7)/100</f>
        <v>0.15063305579009606</v>
      </c>
      <c r="AI270" s="1">
        <f t="shared" ref="AI270:AI333" si="244">(Y270*$AA$8+Z270*$AB$8+AA270*$AC$8+AB270*$AD$8)/100</f>
        <v>9.421320186233112E-2</v>
      </c>
      <c r="AJ270" s="1">
        <f t="shared" ref="AJ270:AJ333" si="245">(Y270*$AA$9+Z270*$AB$9+AA270*$AC$9+AB270*$AD$9)/100</f>
        <v>5.914881197606827E-2</v>
      </c>
      <c r="AL270" s="1">
        <f t="shared" si="205"/>
        <v>70.430537215361284</v>
      </c>
      <c r="AM270" s="1">
        <f t="shared" si="206"/>
        <v>3075.5490291701117</v>
      </c>
      <c r="AN270" s="1">
        <f t="shared" ref="AN270:AN333" si="246">(($AH$6-AO269*R269/100)/((100-R269)/100))/((R270-R269)/100+AE270*(1-(R270-R269)/100))</f>
        <v>38.984364364565231</v>
      </c>
      <c r="AO270" s="1">
        <f t="shared" ref="AO270:AO333" si="247">(AO269*R269+AN270*(R270-R269))/R270</f>
        <v>35.838027142983499</v>
      </c>
      <c r="AP270" s="1">
        <f t="shared" ref="AP270:AP333" si="248">(($AF$6-AQ269*R269/100)/((100-R269)/100))/((R270-R269)/100+AF270*(1-(R270-R269)/100))</f>
        <v>109.28401008401943</v>
      </c>
      <c r="AQ270" s="1">
        <f t="shared" ref="AQ270:AQ333" si="249">(AQ269*R269+AP270*(R270-R269))/R270</f>
        <v>280.12491632379488</v>
      </c>
      <c r="AR270" s="1">
        <f t="shared" ref="AR270:AR333" si="250">(($AF$6-AS269*R269/100)/((100-R269)/100))/((R270-R269)/100+AG270*(1-(R270-R269)/100))</f>
        <v>195.71370436856392</v>
      </c>
      <c r="AS270" s="1">
        <f t="shared" ref="AS270:AS333" si="251">(AS269*R269+AR270*(R270-R269))/R270</f>
        <v>169.75078841537319</v>
      </c>
      <c r="AT270" s="1">
        <f t="shared" ref="AT270:AT333" si="252">(($AF$6-AU269*R269/100)/((100-R269)/100))/((R270-R269)/100+AH270*(1-(R270-R269)/100))</f>
        <v>190.03953228901926</v>
      </c>
      <c r="AU270" s="1">
        <f t="shared" ref="AU270:AU333" si="253">(AU269*R269+AT270*(R270-R269))/R270</f>
        <v>223.28032489418629</v>
      </c>
      <c r="AV270" s="1">
        <f t="shared" ref="AV270:AV333" si="254">(($AF$6-AW269*R269/100)/((100-R269)/100))/((R270-R269)/100+AI270*(1-(R270-R269)/100))</f>
        <v>136.11413642951968</v>
      </c>
      <c r="AW270" s="1">
        <f t="shared" ref="AW270:AW333" si="255">(AW269*R269+AV270*(R270-R269))/R270</f>
        <v>268.45332509169629</v>
      </c>
      <c r="AX270" s="1">
        <f t="shared" ref="AX270:AX333" si="256">(($AF$6-AY269*R269/100)/((100-R269)/100))/((R270-R269)/100+AJ270*(1-(R270-R269)/100))</f>
        <v>60.538204147963597</v>
      </c>
      <c r="AY270" s="1">
        <f t="shared" ref="AY270:AY333" si="257">(AY269*R269+AX270*(R270-R269))/R270</f>
        <v>294.83146619558613</v>
      </c>
      <c r="BA270" s="1">
        <f t="shared" si="222"/>
        <v>35.838027142983499</v>
      </c>
      <c r="BB270" s="1">
        <f t="shared" si="223"/>
        <v>280.12491632379488</v>
      </c>
      <c r="BC270" s="1">
        <f t="shared" si="224"/>
        <v>169.75078841537319</v>
      </c>
      <c r="BD270" s="1">
        <f t="shared" si="225"/>
        <v>223.28032489418629</v>
      </c>
      <c r="BE270" s="1">
        <f t="shared" si="226"/>
        <v>268.45332509169629</v>
      </c>
      <c r="BF270" s="1">
        <f t="shared" si="227"/>
        <v>294.83146619558613</v>
      </c>
      <c r="BG270" s="1">
        <f t="shared" si="228"/>
        <v>7.8164156527416093</v>
      </c>
      <c r="BH270" s="1">
        <f t="shared" si="229"/>
        <v>4.7366108557850017</v>
      </c>
      <c r="BI270" s="1">
        <f t="shared" si="230"/>
        <v>6.2302627319121537</v>
      </c>
      <c r="BJ270" s="1">
        <f t="shared" si="231"/>
        <v>7.4907394879925766</v>
      </c>
      <c r="BK270" s="1">
        <f t="shared" si="232"/>
        <v>8.2267772447208856</v>
      </c>
      <c r="BM270" s="1">
        <f t="shared" si="233"/>
        <v>3075.5490291701117</v>
      </c>
      <c r="BN270" s="1">
        <f t="shared" si="216"/>
        <v>280.12491632379488</v>
      </c>
      <c r="BO270" s="1">
        <f t="shared" si="216"/>
        <v>169.75078841537319</v>
      </c>
      <c r="BP270" s="1">
        <f t="shared" si="216"/>
        <v>223.28032489418629</v>
      </c>
      <c r="BQ270" s="1">
        <f t="shared" si="216"/>
        <v>268.45332509169629</v>
      </c>
      <c r="BR270" s="1">
        <f t="shared" si="216"/>
        <v>294.83146619558613</v>
      </c>
      <c r="BS270" s="1">
        <f t="shared" si="234"/>
        <v>9.108127156060398</v>
      </c>
      <c r="BT270" s="1">
        <f t="shared" si="235"/>
        <v>5.5193653817698287</v>
      </c>
      <c r="BU270" s="1">
        <f t="shared" si="236"/>
        <v>7.259852558892061</v>
      </c>
      <c r="BV270" s="1">
        <f t="shared" si="237"/>
        <v>8.7286309711061296</v>
      </c>
      <c r="BW270" s="1">
        <f t="shared" si="238"/>
        <v>9.5863035639897358</v>
      </c>
    </row>
    <row r="271" spans="1:75">
      <c r="A271" s="53"/>
      <c r="B271" s="53"/>
      <c r="C271" s="53"/>
      <c r="D271" s="55"/>
      <c r="E271" s="55"/>
      <c r="P271" s="1">
        <v>1.5</v>
      </c>
      <c r="Q271" s="1">
        <f t="shared" si="214"/>
        <v>1420.7980972705432</v>
      </c>
      <c r="R271" s="14">
        <v>26</v>
      </c>
      <c r="S271" s="1">
        <f t="shared" si="212"/>
        <v>61.284090909090907</v>
      </c>
      <c r="T271" s="1">
        <f t="shared" si="213"/>
        <v>13.255909090909089</v>
      </c>
      <c r="U271" s="1">
        <v>0</v>
      </c>
      <c r="V271" s="1">
        <v>0</v>
      </c>
      <c r="W271" s="14">
        <f t="shared" si="215"/>
        <v>74.539999999999992</v>
      </c>
      <c r="Y271" s="1">
        <f t="shared" si="217"/>
        <v>82.216381686464871</v>
      </c>
      <c r="Z271" s="1">
        <f t="shared" si="218"/>
        <v>17.783618313535136</v>
      </c>
      <c r="AA271" s="1">
        <f t="shared" si="219"/>
        <v>0</v>
      </c>
      <c r="AB271" s="1">
        <f t="shared" si="220"/>
        <v>0</v>
      </c>
      <c r="AC271" s="14">
        <f t="shared" si="221"/>
        <v>100</v>
      </c>
      <c r="AD271" s="1">
        <f t="shared" si="239"/>
        <v>2.7699229491550268E-2</v>
      </c>
      <c r="AE271" s="1">
        <f t="shared" si="240"/>
        <v>0.24262391379542636</v>
      </c>
      <c r="AF271" s="1">
        <f t="shared" si="241"/>
        <v>7.964775520356146E-2</v>
      </c>
      <c r="AG271" s="1">
        <f t="shared" si="242"/>
        <v>0.24103951625420822</v>
      </c>
      <c r="AH271" s="1">
        <f t="shared" si="243"/>
        <v>0.15010940926791608</v>
      </c>
      <c r="AI271" s="1">
        <f t="shared" si="244"/>
        <v>9.3871984422976076E-2</v>
      </c>
      <c r="AJ271" s="1">
        <f t="shared" si="245"/>
        <v>5.8926779439517019E-2</v>
      </c>
      <c r="AL271" s="1">
        <f t="shared" ref="AL271:AL334" si="258">(($AG$6-AM270*R270/100)/((100-R270)/100))/((R271-R270)/100+AD271*(1-(R271-R270)/100))</f>
        <v>67.439901922959066</v>
      </c>
      <c r="AM271" s="1">
        <f t="shared" ref="AM271:AM334" si="259">(AM270*R270+AL271*(R271-R270))/R271</f>
        <v>3063.979378680699</v>
      </c>
      <c r="AN271" s="1">
        <f t="shared" si="246"/>
        <v>38.913915660551773</v>
      </c>
      <c r="AO271" s="1">
        <f t="shared" si="247"/>
        <v>35.849857483435684</v>
      </c>
      <c r="AP271" s="1">
        <f t="shared" si="248"/>
        <v>107.99903132658724</v>
      </c>
      <c r="AQ271" s="1">
        <f t="shared" si="249"/>
        <v>279.4628936891902</v>
      </c>
      <c r="AR271" s="1">
        <f t="shared" si="250"/>
        <v>195.53509781091023</v>
      </c>
      <c r="AS271" s="1">
        <f t="shared" si="251"/>
        <v>169.84995883612527</v>
      </c>
      <c r="AT271" s="1">
        <f t="shared" si="252"/>
        <v>189.25654077150955</v>
      </c>
      <c r="AU271" s="1">
        <f t="shared" si="253"/>
        <v>223.14946418602216</v>
      </c>
      <c r="AV271" s="1">
        <f t="shared" si="254"/>
        <v>134.84992753381292</v>
      </c>
      <c r="AW271" s="1">
        <f t="shared" si="255"/>
        <v>267.93946587031979</v>
      </c>
      <c r="AX271" s="1">
        <f t="shared" si="256"/>
        <v>59.479860400210356</v>
      </c>
      <c r="AY271" s="1">
        <f t="shared" si="257"/>
        <v>293.92626771175776</v>
      </c>
      <c r="BA271" s="1">
        <f t="shared" si="222"/>
        <v>35.849857483435684</v>
      </c>
      <c r="BB271" s="1">
        <f t="shared" si="223"/>
        <v>279.4628936891902</v>
      </c>
      <c r="BC271" s="1">
        <f t="shared" si="224"/>
        <v>169.84995883612527</v>
      </c>
      <c r="BD271" s="1">
        <f t="shared" si="225"/>
        <v>223.14946418602216</v>
      </c>
      <c r="BE271" s="1">
        <f t="shared" si="226"/>
        <v>267.93946587031979</v>
      </c>
      <c r="BF271" s="1">
        <f t="shared" si="227"/>
        <v>293.92626771175776</v>
      </c>
      <c r="BG271" s="1">
        <f t="shared" si="228"/>
        <v>7.7953697254812004</v>
      </c>
      <c r="BH271" s="1">
        <f t="shared" si="229"/>
        <v>4.7378140600587857</v>
      </c>
      <c r="BI271" s="1">
        <f t="shared" si="230"/>
        <v>6.224556521295173</v>
      </c>
      <c r="BJ271" s="1">
        <f t="shared" si="231"/>
        <v>7.4739339199359547</v>
      </c>
      <c r="BK271" s="1">
        <f t="shared" si="232"/>
        <v>8.1988127246409697</v>
      </c>
      <c r="BM271" s="1">
        <f t="shared" si="233"/>
        <v>3063.979378680699</v>
      </c>
      <c r="BN271" s="1">
        <f t="shared" si="216"/>
        <v>279.4628936891902</v>
      </c>
      <c r="BO271" s="1">
        <f t="shared" si="216"/>
        <v>169.84995883612527</v>
      </c>
      <c r="BP271" s="1">
        <f t="shared" si="216"/>
        <v>223.14946418602216</v>
      </c>
      <c r="BQ271" s="1">
        <f t="shared" si="216"/>
        <v>267.93946587031979</v>
      </c>
      <c r="BR271" s="1">
        <f t="shared" si="216"/>
        <v>293.92626771175776</v>
      </c>
      <c r="BS271" s="1">
        <f t="shared" si="234"/>
        <v>9.1209130072383999</v>
      </c>
      <c r="BT271" s="1">
        <f t="shared" si="235"/>
        <v>5.5434432756939751</v>
      </c>
      <c r="BU271" s="1">
        <f t="shared" si="236"/>
        <v>7.2829949750545246</v>
      </c>
      <c r="BV271" s="1">
        <f t="shared" si="237"/>
        <v>8.7448194897999052</v>
      </c>
      <c r="BW271" s="1">
        <f t="shared" si="238"/>
        <v>9.5929584173088571</v>
      </c>
    </row>
    <row r="272" spans="1:75">
      <c r="A272" s="53"/>
      <c r="B272" s="53"/>
      <c r="C272" s="53"/>
      <c r="D272" s="55"/>
      <c r="E272" s="55"/>
      <c r="P272" s="1">
        <v>1.5</v>
      </c>
      <c r="Q272" s="1">
        <f t="shared" si="214"/>
        <v>1421.5123829848287</v>
      </c>
      <c r="R272" s="14">
        <v>26.1</v>
      </c>
      <c r="S272" s="1">
        <f t="shared" si="212"/>
        <v>61.264772727272728</v>
      </c>
      <c r="T272" s="1">
        <f t="shared" si="213"/>
        <v>13.17522727272727</v>
      </c>
      <c r="U272" s="1">
        <v>0</v>
      </c>
      <c r="V272" s="1">
        <v>0</v>
      </c>
      <c r="W272" s="14">
        <f t="shared" si="215"/>
        <v>74.44</v>
      </c>
      <c r="Y272" s="1">
        <f t="shared" si="217"/>
        <v>82.300876850178312</v>
      </c>
      <c r="Z272" s="1">
        <f t="shared" si="218"/>
        <v>17.699123149821695</v>
      </c>
      <c r="AA272" s="1">
        <f t="shared" si="219"/>
        <v>0</v>
      </c>
      <c r="AB272" s="1">
        <f t="shared" si="220"/>
        <v>0</v>
      </c>
      <c r="AC272" s="14">
        <f t="shared" si="221"/>
        <v>100</v>
      </c>
      <c r="AD272" s="1">
        <f t="shared" si="239"/>
        <v>2.7605632699740451E-2</v>
      </c>
      <c r="AE272" s="1">
        <f t="shared" si="240"/>
        <v>0.24204129177280673</v>
      </c>
      <c r="AF272" s="1">
        <f t="shared" si="241"/>
        <v>7.9353602992778743E-2</v>
      </c>
      <c r="AG272" s="1">
        <f t="shared" si="242"/>
        <v>0.24023508927551948</v>
      </c>
      <c r="AH272" s="1">
        <f t="shared" si="243"/>
        <v>0.14958435585019014</v>
      </c>
      <c r="AI272" s="1">
        <f t="shared" si="244"/>
        <v>9.352985022532076E-2</v>
      </c>
      <c r="AJ272" s="1">
        <f t="shared" si="245"/>
        <v>5.8704150362029278E-2</v>
      </c>
      <c r="AL272" s="1">
        <f t="shared" si="258"/>
        <v>64.563000164865528</v>
      </c>
      <c r="AM272" s="1">
        <f t="shared" si="259"/>
        <v>3052.4873619047767</v>
      </c>
      <c r="AN272" s="1">
        <f t="shared" si="246"/>
        <v>38.843328946788695</v>
      </c>
      <c r="AO272" s="1">
        <f t="shared" si="247"/>
        <v>35.861326722758875</v>
      </c>
      <c r="AP272" s="1">
        <f t="shared" si="248"/>
        <v>106.72278435020532</v>
      </c>
      <c r="AQ272" s="1">
        <f t="shared" si="249"/>
        <v>278.80105418980713</v>
      </c>
      <c r="AR272" s="1">
        <f t="shared" si="250"/>
        <v>195.35580687680951</v>
      </c>
      <c r="AS272" s="1">
        <f t="shared" si="251"/>
        <v>169.94768239183671</v>
      </c>
      <c r="AT272" s="1">
        <f t="shared" si="252"/>
        <v>188.47298852536008</v>
      </c>
      <c r="AU272" s="1">
        <f t="shared" si="253"/>
        <v>223.01660412601962</v>
      </c>
      <c r="AV272" s="1">
        <f t="shared" si="254"/>
        <v>133.59122097039727</v>
      </c>
      <c r="AW272" s="1">
        <f t="shared" si="255"/>
        <v>267.42472163698676</v>
      </c>
      <c r="AX272" s="1">
        <f t="shared" si="256"/>
        <v>58.434727543204076</v>
      </c>
      <c r="AY272" s="1">
        <f t="shared" si="257"/>
        <v>293.02400127433032</v>
      </c>
      <c r="BA272" s="1">
        <f t="shared" si="222"/>
        <v>35.861326722758875</v>
      </c>
      <c r="BB272" s="1">
        <f t="shared" si="223"/>
        <v>278.80105418980713</v>
      </c>
      <c r="BC272" s="1">
        <f t="shared" si="224"/>
        <v>169.94768239183671</v>
      </c>
      <c r="BD272" s="1">
        <f t="shared" si="225"/>
        <v>223.01660412601962</v>
      </c>
      <c r="BE272" s="1">
        <f t="shared" si="226"/>
        <v>267.42472163698676</v>
      </c>
      <c r="BF272" s="1">
        <f t="shared" si="227"/>
        <v>293.02400127433032</v>
      </c>
      <c r="BG272" s="1">
        <f t="shared" si="228"/>
        <v>7.7744210732970469</v>
      </c>
      <c r="BH272" s="1">
        <f t="shared" si="229"/>
        <v>4.7390238433086713</v>
      </c>
      <c r="BI272" s="1">
        <f t="shared" si="230"/>
        <v>6.2188609431587301</v>
      </c>
      <c r="BJ272" s="1">
        <f t="shared" si="231"/>
        <v>7.4571898497907361</v>
      </c>
      <c r="BK272" s="1">
        <f t="shared" si="232"/>
        <v>8.1710306910749857</v>
      </c>
      <c r="BM272" s="1">
        <f t="shared" si="233"/>
        <v>3052.4873619047767</v>
      </c>
      <c r="BN272" s="1">
        <f t="shared" si="216"/>
        <v>278.80105418980713</v>
      </c>
      <c r="BO272" s="1">
        <f t="shared" si="216"/>
        <v>169.94768239183671</v>
      </c>
      <c r="BP272" s="1">
        <f t="shared" si="216"/>
        <v>223.01660412601962</v>
      </c>
      <c r="BQ272" s="1">
        <f t="shared" si="216"/>
        <v>267.42472163698676</v>
      </c>
      <c r="BR272" s="1">
        <f t="shared" si="216"/>
        <v>293.02400127433032</v>
      </c>
      <c r="BS272" s="1">
        <f t="shared" si="234"/>
        <v>9.1335694839972419</v>
      </c>
      <c r="BT272" s="1">
        <f t="shared" si="235"/>
        <v>5.5675146935182722</v>
      </c>
      <c r="BU272" s="1">
        <f t="shared" si="236"/>
        <v>7.3060615060779641</v>
      </c>
      <c r="BV272" s="1">
        <f t="shared" si="237"/>
        <v>8.760878913847872</v>
      </c>
      <c r="BW272" s="1">
        <f t="shared" si="238"/>
        <v>9.5995156255612137</v>
      </c>
    </row>
    <row r="273" spans="1:75">
      <c r="A273" s="53"/>
      <c r="B273" s="53"/>
      <c r="C273" s="53"/>
      <c r="D273" s="55"/>
      <c r="E273" s="55"/>
      <c r="P273" s="1">
        <v>1.5</v>
      </c>
      <c r="Q273" s="1">
        <f t="shared" si="214"/>
        <v>1422.2266686991145</v>
      </c>
      <c r="R273" s="14">
        <v>26.2</v>
      </c>
      <c r="S273" s="1">
        <f t="shared" si="212"/>
        <v>61.24545454545455</v>
      </c>
      <c r="T273" s="1">
        <f t="shared" si="213"/>
        <v>13.094545454545454</v>
      </c>
      <c r="U273" s="1">
        <v>0</v>
      </c>
      <c r="V273" s="1">
        <v>0</v>
      </c>
      <c r="W273" s="14">
        <f t="shared" si="215"/>
        <v>74.34</v>
      </c>
      <c r="Y273" s="1">
        <f t="shared" si="217"/>
        <v>82.385599334751873</v>
      </c>
      <c r="Z273" s="1">
        <f t="shared" si="218"/>
        <v>17.614400665248123</v>
      </c>
      <c r="AA273" s="1">
        <f t="shared" si="219"/>
        <v>0</v>
      </c>
      <c r="AB273" s="1">
        <f t="shared" si="220"/>
        <v>0</v>
      </c>
      <c r="AC273" s="14">
        <f t="shared" si="221"/>
        <v>100</v>
      </c>
      <c r="AD273" s="1">
        <f t="shared" si="239"/>
        <v>2.7511784100581142E-2</v>
      </c>
      <c r="AE273" s="1">
        <f t="shared" si="240"/>
        <v>0.24145710229787987</v>
      </c>
      <c r="AF273" s="1">
        <f t="shared" si="241"/>
        <v>7.9058659412045082E-2</v>
      </c>
      <c r="AG273" s="1">
        <f t="shared" si="242"/>
        <v>0.23942849811340683</v>
      </c>
      <c r="AH273" s="1">
        <f t="shared" si="243"/>
        <v>0.14905788985937382</v>
      </c>
      <c r="AI273" s="1">
        <f t="shared" si="244"/>
        <v>9.3186795569775618E-2</v>
      </c>
      <c r="AJ273" s="1">
        <f t="shared" si="245"/>
        <v>5.8480922336256694E-2</v>
      </c>
      <c r="AL273" s="1">
        <f t="shared" si="258"/>
        <v>61.796015620713888</v>
      </c>
      <c r="AM273" s="1">
        <f t="shared" si="259"/>
        <v>3041.0725094380441</v>
      </c>
      <c r="AN273" s="1">
        <f t="shared" si="246"/>
        <v>38.772603437208645</v>
      </c>
      <c r="AO273" s="1">
        <f t="shared" si="247"/>
        <v>35.872438465943794</v>
      </c>
      <c r="AP273" s="1">
        <f t="shared" si="248"/>
        <v>105.45525370482598</v>
      </c>
      <c r="AQ273" s="1">
        <f t="shared" si="249"/>
        <v>278.1394289971164</v>
      </c>
      <c r="AR273" s="1">
        <f t="shared" si="250"/>
        <v>195.17582573307007</v>
      </c>
      <c r="AS273" s="1">
        <f t="shared" si="251"/>
        <v>170.04397301527655</v>
      </c>
      <c r="AT273" s="1">
        <f t="shared" si="252"/>
        <v>187.68887251487538</v>
      </c>
      <c r="AU273" s="1">
        <f t="shared" si="253"/>
        <v>222.88176545574808</v>
      </c>
      <c r="AV273" s="1">
        <f t="shared" si="254"/>
        <v>132.33802033867522</v>
      </c>
      <c r="AW273" s="1">
        <f t="shared" si="255"/>
        <v>266.90912354042831</v>
      </c>
      <c r="AX273" s="1">
        <f t="shared" si="256"/>
        <v>57.402707479346319</v>
      </c>
      <c r="AY273" s="1">
        <f t="shared" si="257"/>
        <v>292.12468335908227</v>
      </c>
      <c r="BA273" s="1">
        <f t="shared" si="222"/>
        <v>35.872438465943794</v>
      </c>
      <c r="BB273" s="1">
        <f t="shared" si="223"/>
        <v>278.1394289971164</v>
      </c>
      <c r="BC273" s="1">
        <f t="shared" si="224"/>
        <v>170.04397301527655</v>
      </c>
      <c r="BD273" s="1">
        <f t="shared" si="225"/>
        <v>222.88176545574808</v>
      </c>
      <c r="BE273" s="1">
        <f t="shared" si="226"/>
        <v>266.90912354042831</v>
      </c>
      <c r="BF273" s="1">
        <f t="shared" si="227"/>
        <v>292.12468335908227</v>
      </c>
      <c r="BG273" s="1">
        <f t="shared" si="228"/>
        <v>7.7535690600228788</v>
      </c>
      <c r="BH273" s="1">
        <f t="shared" si="229"/>
        <v>4.7402401477867508</v>
      </c>
      <c r="BI273" s="1">
        <f t="shared" si="230"/>
        <v>6.2131757691171527</v>
      </c>
      <c r="BJ273" s="1">
        <f t="shared" si="231"/>
        <v>7.4405068335073947</v>
      </c>
      <c r="BK273" s="1">
        <f t="shared" si="232"/>
        <v>8.1434297709205516</v>
      </c>
      <c r="BM273" s="1">
        <f t="shared" si="233"/>
        <v>3041.0725094380441</v>
      </c>
      <c r="BN273" s="1">
        <f t="shared" si="216"/>
        <v>278.1394289971164</v>
      </c>
      <c r="BO273" s="1">
        <f t="shared" si="216"/>
        <v>170.04397301527655</v>
      </c>
      <c r="BP273" s="1">
        <f t="shared" si="216"/>
        <v>222.88176545574808</v>
      </c>
      <c r="BQ273" s="1">
        <f t="shared" si="216"/>
        <v>266.90912354042831</v>
      </c>
      <c r="BR273" s="1">
        <f t="shared" si="216"/>
        <v>292.12468335908227</v>
      </c>
      <c r="BS273" s="1">
        <f t="shared" si="234"/>
        <v>9.1460965871054967</v>
      </c>
      <c r="BT273" s="1">
        <f t="shared" si="235"/>
        <v>5.5915790395507123</v>
      </c>
      <c r="BU273" s="1">
        <f t="shared" si="236"/>
        <v>7.3290513384350087</v>
      </c>
      <c r="BV273" s="1">
        <f t="shared" si="237"/>
        <v>8.7768089288259059</v>
      </c>
      <c r="BW273" s="1">
        <f t="shared" si="238"/>
        <v>9.6059756040826407</v>
      </c>
    </row>
    <row r="274" spans="1:75">
      <c r="A274" s="53"/>
      <c r="B274" s="53"/>
      <c r="C274" s="53"/>
      <c r="D274" s="55"/>
      <c r="E274" s="55"/>
      <c r="P274" s="1">
        <v>1.5</v>
      </c>
      <c r="Q274" s="1">
        <f t="shared" si="214"/>
        <v>1422.9409544134003</v>
      </c>
      <c r="R274" s="14">
        <v>26.3</v>
      </c>
      <c r="S274" s="1">
        <f t="shared" si="212"/>
        <v>61.226136363636364</v>
      </c>
      <c r="T274" s="1">
        <f t="shared" si="213"/>
        <v>13.013863636363634</v>
      </c>
      <c r="U274" s="1">
        <v>0</v>
      </c>
      <c r="V274" s="1">
        <v>0</v>
      </c>
      <c r="W274" s="14">
        <f t="shared" si="215"/>
        <v>74.239999999999995</v>
      </c>
      <c r="Y274" s="1">
        <f t="shared" si="217"/>
        <v>82.470550058777434</v>
      </c>
      <c r="Z274" s="1">
        <f t="shared" si="218"/>
        <v>17.52944994122257</v>
      </c>
      <c r="AA274" s="1">
        <f t="shared" si="219"/>
        <v>0</v>
      </c>
      <c r="AB274" s="1">
        <f t="shared" si="220"/>
        <v>0</v>
      </c>
      <c r="AC274" s="14">
        <f t="shared" si="221"/>
        <v>100</v>
      </c>
      <c r="AD274" s="1">
        <f t="shared" si="239"/>
        <v>2.7417682676531843E-2</v>
      </c>
      <c r="AE274" s="1">
        <f t="shared" si="240"/>
        <v>0.24087133903665198</v>
      </c>
      <c r="AF274" s="1">
        <f t="shared" si="241"/>
        <v>7.8762921263475366E-2</v>
      </c>
      <c r="AG274" s="1">
        <f t="shared" si="242"/>
        <v>0.23861973402251685</v>
      </c>
      <c r="AH274" s="1">
        <f t="shared" si="243"/>
        <v>0.14853000558733218</v>
      </c>
      <c r="AI274" s="1">
        <f t="shared" si="244"/>
        <v>9.2842816736817907E-2</v>
      </c>
      <c r="AJ274" s="1">
        <f t="shared" si="245"/>
        <v>5.8257092941880174E-2</v>
      </c>
      <c r="AL274" s="1">
        <f t="shared" si="258"/>
        <v>59.135242781832247</v>
      </c>
      <c r="AM274" s="1">
        <f t="shared" si="259"/>
        <v>3029.7343449260429</v>
      </c>
      <c r="AN274" s="1">
        <f t="shared" si="246"/>
        <v>38.701738338310314</v>
      </c>
      <c r="AO274" s="1">
        <f t="shared" si="247"/>
        <v>35.8831962601353</v>
      </c>
      <c r="AP274" s="1">
        <f t="shared" si="248"/>
        <v>104.19642388791833</v>
      </c>
      <c r="AQ274" s="1">
        <f t="shared" si="249"/>
        <v>277.47804874955284</v>
      </c>
      <c r="AR274" s="1">
        <f t="shared" si="250"/>
        <v>194.99514846919331</v>
      </c>
      <c r="AS274" s="1">
        <f t="shared" si="251"/>
        <v>170.13884440483517</v>
      </c>
      <c r="AT274" s="1">
        <f t="shared" si="252"/>
        <v>186.90418967318934</v>
      </c>
      <c r="AU274" s="1">
        <f t="shared" si="253"/>
        <v>222.74496858965472</v>
      </c>
      <c r="AV274" s="1">
        <f t="shared" si="254"/>
        <v>131.09032925746337</v>
      </c>
      <c r="AW274" s="1">
        <f t="shared" si="255"/>
        <v>266.39270226939044</v>
      </c>
      <c r="AX274" s="1">
        <f t="shared" si="256"/>
        <v>56.383702336732085</v>
      </c>
      <c r="AY274" s="1">
        <f t="shared" si="257"/>
        <v>291.22832981907334</v>
      </c>
      <c r="BA274" s="1">
        <f t="shared" si="222"/>
        <v>35.8831962601353</v>
      </c>
      <c r="BB274" s="1">
        <f t="shared" si="223"/>
        <v>277.47804874955284</v>
      </c>
      <c r="BC274" s="1">
        <f t="shared" si="224"/>
        <v>170.13884440483517</v>
      </c>
      <c r="BD274" s="1">
        <f t="shared" si="225"/>
        <v>222.74496858965472</v>
      </c>
      <c r="BE274" s="1">
        <f t="shared" si="226"/>
        <v>266.39270226939044</v>
      </c>
      <c r="BF274" s="1">
        <f t="shared" si="227"/>
        <v>291.22832981907334</v>
      </c>
      <c r="BG274" s="1">
        <f t="shared" si="228"/>
        <v>7.7328130620799547</v>
      </c>
      <c r="BH274" s="1">
        <f t="shared" si="229"/>
        <v>4.7414629168319706</v>
      </c>
      <c r="BI274" s="1">
        <f t="shared" si="230"/>
        <v>6.2075007748714643</v>
      </c>
      <c r="BJ274" s="1">
        <f t="shared" si="231"/>
        <v>7.4238844371102291</v>
      </c>
      <c r="BK274" s="1">
        <f t="shared" si="232"/>
        <v>8.1160086104875671</v>
      </c>
      <c r="BM274" s="1">
        <f t="shared" si="233"/>
        <v>3029.7343449260429</v>
      </c>
      <c r="BN274" s="1">
        <f t="shared" si="216"/>
        <v>277.47804874955284</v>
      </c>
      <c r="BO274" s="1">
        <f t="shared" si="216"/>
        <v>170.13884440483517</v>
      </c>
      <c r="BP274" s="1">
        <f t="shared" si="216"/>
        <v>222.74496858965472</v>
      </c>
      <c r="BQ274" s="1">
        <f t="shared" si="216"/>
        <v>266.39270226939044</v>
      </c>
      <c r="BR274" s="1">
        <f t="shared" si="216"/>
        <v>291.22832981907334</v>
      </c>
      <c r="BS274" s="1">
        <f t="shared" si="234"/>
        <v>9.158494348332912</v>
      </c>
      <c r="BT274" s="1">
        <f t="shared" si="235"/>
        <v>5.6156357302339108</v>
      </c>
      <c r="BU274" s="1">
        <f t="shared" si="236"/>
        <v>7.3519636783564932</v>
      </c>
      <c r="BV274" s="1">
        <f t="shared" si="237"/>
        <v>8.792609250230921</v>
      </c>
      <c r="BW274" s="1">
        <f t="shared" si="238"/>
        <v>9.6123387948781467</v>
      </c>
    </row>
    <row r="275" spans="1:75">
      <c r="A275" s="53"/>
      <c r="B275" s="53"/>
      <c r="C275" s="53"/>
      <c r="D275" s="55"/>
      <c r="E275" s="55"/>
      <c r="P275" s="1">
        <v>1.5</v>
      </c>
      <c r="Q275" s="1">
        <f t="shared" si="214"/>
        <v>1423.6552401276858</v>
      </c>
      <c r="R275" s="14">
        <v>26.4</v>
      </c>
      <c r="S275" s="1">
        <f t="shared" si="212"/>
        <v>61.206818181818186</v>
      </c>
      <c r="T275" s="1">
        <f t="shared" si="213"/>
        <v>12.933181818181819</v>
      </c>
      <c r="U275" s="1">
        <v>0</v>
      </c>
      <c r="V275" s="1">
        <v>0</v>
      </c>
      <c r="W275" s="14">
        <f t="shared" si="215"/>
        <v>74.14</v>
      </c>
      <c r="Y275" s="1">
        <f t="shared" si="217"/>
        <v>82.555729945802796</v>
      </c>
      <c r="Z275" s="1">
        <f t="shared" si="218"/>
        <v>17.444270054197219</v>
      </c>
      <c r="AA275" s="1">
        <f t="shared" si="219"/>
        <v>0</v>
      </c>
      <c r="AB275" s="1">
        <f t="shared" si="220"/>
        <v>0</v>
      </c>
      <c r="AC275" s="14">
        <f t="shared" si="221"/>
        <v>100.00000000000001</v>
      </c>
      <c r="AD275" s="1">
        <f t="shared" si="239"/>
        <v>2.7323327404562274E-2</v>
      </c>
      <c r="AE275" s="1">
        <f t="shared" si="240"/>
        <v>0.24028399562095623</v>
      </c>
      <c r="AF275" s="1">
        <f t="shared" si="241"/>
        <v>7.8466385331931357E-2</v>
      </c>
      <c r="AG275" s="1">
        <f t="shared" si="242"/>
        <v>0.23780878821031351</v>
      </c>
      <c r="AH275" s="1">
        <f t="shared" si="243"/>
        <v>0.14800069729513399</v>
      </c>
      <c r="AI275" s="1">
        <f t="shared" si="244"/>
        <v>9.2497909986857335E-2</v>
      </c>
      <c r="AJ275" s="1">
        <f t="shared" si="245"/>
        <v>5.8032659745522616E-2</v>
      </c>
      <c r="AL275" s="1">
        <f t="shared" si="258"/>
        <v>56.577084239352743</v>
      </c>
      <c r="AM275" s="1">
        <f t="shared" si="259"/>
        <v>3018.4723856052601</v>
      </c>
      <c r="AN275" s="1">
        <f t="shared" si="246"/>
        <v>38.630732849059733</v>
      </c>
      <c r="AO275" s="1">
        <f t="shared" si="247"/>
        <v>35.89360359569941</v>
      </c>
      <c r="AP275" s="1">
        <f t="shared" si="248"/>
        <v>102.94627934402411</v>
      </c>
      <c r="AQ275" s="1">
        <f t="shared" si="249"/>
        <v>276.8169435624107</v>
      </c>
      <c r="AR275" s="1">
        <f t="shared" si="250"/>
        <v>194.81376909597779</v>
      </c>
      <c r="AS275" s="1">
        <f t="shared" si="251"/>
        <v>170.23231002866524</v>
      </c>
      <c r="AT275" s="1">
        <f t="shared" si="252"/>
        <v>186.11893690178795</v>
      </c>
      <c r="AU275" s="1">
        <f t="shared" si="253"/>
        <v>222.60623362114006</v>
      </c>
      <c r="AV275" s="1">
        <f t="shared" si="254"/>
        <v>129.84815136519222</v>
      </c>
      <c r="AW275" s="1">
        <f t="shared" si="255"/>
        <v>265.87548806142001</v>
      </c>
      <c r="AX275" s="1">
        <f t="shared" si="256"/>
        <v>55.377614469817182</v>
      </c>
      <c r="AY275" s="1">
        <f t="shared" si="257"/>
        <v>290.33495589729586</v>
      </c>
      <c r="BA275" s="1">
        <f t="shared" si="222"/>
        <v>35.89360359569941</v>
      </c>
      <c r="BB275" s="1">
        <f t="shared" si="223"/>
        <v>276.8169435624107</v>
      </c>
      <c r="BC275" s="1">
        <f t="shared" si="224"/>
        <v>170.23231002866524</v>
      </c>
      <c r="BD275" s="1">
        <f t="shared" si="225"/>
        <v>222.60623362114006</v>
      </c>
      <c r="BE275" s="1">
        <f t="shared" si="226"/>
        <v>265.87548806142001</v>
      </c>
      <c r="BF275" s="1">
        <f t="shared" si="227"/>
        <v>290.33495589729586</v>
      </c>
      <c r="BG275" s="1">
        <f t="shared" si="228"/>
        <v>7.7121524681789682</v>
      </c>
      <c r="BH275" s="1">
        <f t="shared" si="229"/>
        <v>4.742692094840586</v>
      </c>
      <c r="BI275" s="1">
        <f t="shared" si="230"/>
        <v>6.2018357401097397</v>
      </c>
      <c r="BJ275" s="1">
        <f t="shared" si="231"/>
        <v>7.4073222364687803</v>
      </c>
      <c r="BK275" s="1">
        <f t="shared" si="232"/>
        <v>8.0887658750452776</v>
      </c>
      <c r="BM275" s="1">
        <f t="shared" si="233"/>
        <v>3018.4723856052601</v>
      </c>
      <c r="BN275" s="1">
        <f t="shared" si="216"/>
        <v>276.8169435624107</v>
      </c>
      <c r="BO275" s="1">
        <f t="shared" si="216"/>
        <v>170.23231002866524</v>
      </c>
      <c r="BP275" s="1">
        <f t="shared" si="216"/>
        <v>222.60623362114006</v>
      </c>
      <c r="BQ275" s="1">
        <f t="shared" si="216"/>
        <v>265.87548806142001</v>
      </c>
      <c r="BR275" s="1">
        <f t="shared" si="216"/>
        <v>290.33495589729586</v>
      </c>
      <c r="BS275" s="1">
        <f t="shared" si="234"/>
        <v>9.1707628296524479</v>
      </c>
      <c r="BT275" s="1">
        <f t="shared" si="235"/>
        <v>5.6396841939148787</v>
      </c>
      <c r="BU275" s="1">
        <f t="shared" si="236"/>
        <v>7.3747977514295977</v>
      </c>
      <c r="BV275" s="1">
        <f t="shared" si="237"/>
        <v>8.808279622810165</v>
      </c>
      <c r="BW275" s="1">
        <f t="shared" si="238"/>
        <v>9.6186056656297101</v>
      </c>
    </row>
    <row r="276" spans="1:75">
      <c r="A276" s="53"/>
      <c r="B276" s="53"/>
      <c r="C276" s="53"/>
      <c r="D276" s="55"/>
      <c r="E276" s="55"/>
      <c r="P276" s="1">
        <v>1.5</v>
      </c>
      <c r="Q276" s="1">
        <f t="shared" si="214"/>
        <v>1424.3695258419716</v>
      </c>
      <c r="R276" s="14">
        <v>26.5</v>
      </c>
      <c r="S276" s="1">
        <f t="shared" si="212"/>
        <v>61.1875</v>
      </c>
      <c r="T276" s="1">
        <f t="shared" si="213"/>
        <v>12.852499999999999</v>
      </c>
      <c r="U276" s="1">
        <v>0</v>
      </c>
      <c r="V276" s="1">
        <v>0</v>
      </c>
      <c r="W276" s="14">
        <f t="shared" si="215"/>
        <v>74.039999999999992</v>
      </c>
      <c r="Y276" s="1">
        <f t="shared" si="217"/>
        <v>82.64113992436522</v>
      </c>
      <c r="Z276" s="1">
        <f t="shared" si="218"/>
        <v>17.358860075634794</v>
      </c>
      <c r="AA276" s="1">
        <f t="shared" si="219"/>
        <v>0</v>
      </c>
      <c r="AB276" s="1">
        <f t="shared" si="220"/>
        <v>0</v>
      </c>
      <c r="AC276" s="14">
        <f t="shared" si="221"/>
        <v>100.00000000000001</v>
      </c>
      <c r="AD276" s="1">
        <f t="shared" si="239"/>
        <v>2.7228717256115208E-2</v>
      </c>
      <c r="AE276" s="1">
        <f t="shared" si="240"/>
        <v>0.23969506564822191</v>
      </c>
      <c r="AF276" s="1">
        <f t="shared" si="241"/>
        <v>7.8169048384905071E-2</v>
      </c>
      <c r="AG276" s="1">
        <f t="shared" si="242"/>
        <v>0.236995651836759</v>
      </c>
      <c r="AH276" s="1">
        <f t="shared" si="243"/>
        <v>0.14746995921284342</v>
      </c>
      <c r="AI276" s="1">
        <f t="shared" si="244"/>
        <v>9.2152071560100565E-2</v>
      </c>
      <c r="AJ276" s="1">
        <f t="shared" si="245"/>
        <v>5.7807620300660584E-2</v>
      </c>
      <c r="AL276" s="1">
        <f t="shared" si="258"/>
        <v>54.118048026216613</v>
      </c>
      <c r="AM276" s="1">
        <f t="shared" si="259"/>
        <v>3007.286142821943</v>
      </c>
      <c r="AN276" s="1">
        <f t="shared" si="246"/>
        <v>38.559586160790147</v>
      </c>
      <c r="AO276" s="1">
        <f t="shared" si="247"/>
        <v>35.903663907265795</v>
      </c>
      <c r="AP276" s="1">
        <f t="shared" si="248"/>
        <v>101.70480446430774</v>
      </c>
      <c r="AQ276" s="1">
        <f t="shared" si="249"/>
        <v>276.15614303751215</v>
      </c>
      <c r="AR276" s="1">
        <f t="shared" si="250"/>
        <v>194.63168154409306</v>
      </c>
      <c r="AS276" s="1">
        <f t="shared" si="251"/>
        <v>170.32438312872347</v>
      </c>
      <c r="AT276" s="1">
        <f t="shared" si="252"/>
        <v>185.33311107002601</v>
      </c>
      <c r="AU276" s="1">
        <f t="shared" si="253"/>
        <v>222.46558032849435</v>
      </c>
      <c r="AV276" s="1">
        <f t="shared" si="254"/>
        <v>128.61149032011022</v>
      </c>
      <c r="AW276" s="1">
        <f t="shared" si="255"/>
        <v>265.35751071145279</v>
      </c>
      <c r="AX276" s="1">
        <f t="shared" si="256"/>
        <v>54.384346460094029</v>
      </c>
      <c r="AY276" s="1">
        <f t="shared" si="257"/>
        <v>289.44457623904225</v>
      </c>
      <c r="BA276" s="1">
        <f t="shared" si="222"/>
        <v>35.903663907265795</v>
      </c>
      <c r="BB276" s="1">
        <f t="shared" si="223"/>
        <v>276.15614303751215</v>
      </c>
      <c r="BC276" s="1">
        <f t="shared" si="224"/>
        <v>170.32438312872347</v>
      </c>
      <c r="BD276" s="1">
        <f t="shared" si="225"/>
        <v>222.46558032849435</v>
      </c>
      <c r="BE276" s="1">
        <f t="shared" si="226"/>
        <v>265.35751071145279</v>
      </c>
      <c r="BF276" s="1">
        <f t="shared" si="227"/>
        <v>289.44457623904225</v>
      </c>
      <c r="BG276" s="1">
        <f t="shared" si="228"/>
        <v>7.6915866790304559</v>
      </c>
      <c r="BH276" s="1">
        <f t="shared" si="229"/>
        <v>4.7439276272373716</v>
      </c>
      <c r="BI276" s="1">
        <f t="shared" si="230"/>
        <v>6.1961804484102858</v>
      </c>
      <c r="BJ276" s="1">
        <f t="shared" si="231"/>
        <v>7.3908198170759007</v>
      </c>
      <c r="BK276" s="1">
        <f t="shared" si="232"/>
        <v>8.0617002483823832</v>
      </c>
      <c r="BM276" s="1">
        <f t="shared" si="233"/>
        <v>3007.286142821943</v>
      </c>
      <c r="BN276" s="1">
        <f t="shared" si="216"/>
        <v>276.15614303751215</v>
      </c>
      <c r="BO276" s="1">
        <f t="shared" si="216"/>
        <v>170.32438312872347</v>
      </c>
      <c r="BP276" s="1">
        <f t="shared" si="216"/>
        <v>222.46558032849435</v>
      </c>
      <c r="BQ276" s="1">
        <f t="shared" si="216"/>
        <v>265.35751071145279</v>
      </c>
      <c r="BR276" s="1">
        <f t="shared" si="216"/>
        <v>289.44457623904225</v>
      </c>
      <c r="BS276" s="1">
        <f t="shared" si="234"/>
        <v>9.1829021224556939</v>
      </c>
      <c r="BT276" s="1">
        <f t="shared" si="235"/>
        <v>5.6637238706156641</v>
      </c>
      <c r="BU276" s="1">
        <f t="shared" si="236"/>
        <v>7.3975528021999146</v>
      </c>
      <c r="BV276" s="1">
        <f t="shared" si="237"/>
        <v>8.8238198199007964</v>
      </c>
      <c r="BW276" s="1">
        <f t="shared" si="238"/>
        <v>9.6247767087250473</v>
      </c>
    </row>
    <row r="277" spans="1:75">
      <c r="A277" s="53"/>
      <c r="B277" s="53"/>
      <c r="C277" s="53"/>
      <c r="D277" s="55"/>
      <c r="E277" s="55"/>
      <c r="P277" s="1">
        <v>1.5</v>
      </c>
      <c r="Q277" s="1">
        <f t="shared" si="214"/>
        <v>1425.0838115562574</v>
      </c>
      <c r="R277" s="14">
        <v>26.6</v>
      </c>
      <c r="S277" s="1">
        <f t="shared" si="212"/>
        <v>61.168181818181822</v>
      </c>
      <c r="T277" s="1">
        <f t="shared" si="213"/>
        <v>12.77181818181818</v>
      </c>
      <c r="U277" s="1">
        <v>0</v>
      </c>
      <c r="V277" s="1">
        <v>0</v>
      </c>
      <c r="W277" s="14">
        <f t="shared" si="215"/>
        <v>73.94</v>
      </c>
      <c r="Y277" s="1">
        <f t="shared" si="217"/>
        <v>82.726780928025178</v>
      </c>
      <c r="Z277" s="1">
        <f t="shared" si="218"/>
        <v>17.273219071974818</v>
      </c>
      <c r="AA277" s="1">
        <f t="shared" si="219"/>
        <v>0</v>
      </c>
      <c r="AB277" s="1">
        <f t="shared" si="220"/>
        <v>0</v>
      </c>
      <c r="AC277" s="14">
        <f t="shared" si="221"/>
        <v>100</v>
      </c>
      <c r="AD277" s="1">
        <f t="shared" si="239"/>
        <v>2.7133851197069136E-2</v>
      </c>
      <c r="AE277" s="1">
        <f t="shared" si="240"/>
        <v>0.23910454268124157</v>
      </c>
      <c r="AF277" s="1">
        <f t="shared" si="241"/>
        <v>7.7870907172401263E-2</v>
      </c>
      <c r="AG277" s="1">
        <f t="shared" si="242"/>
        <v>0.23618031601399278</v>
      </c>
      <c r="AH277" s="1">
        <f t="shared" si="243"/>
        <v>0.1469377855393105</v>
      </c>
      <c r="AI277" s="1">
        <f t="shared" si="244"/>
        <v>9.1805297676414474E-2</v>
      </c>
      <c r="AJ277" s="1">
        <f t="shared" si="245"/>
        <v>5.7581972147535444E-2</v>
      </c>
      <c r="AL277" s="1">
        <f t="shared" si="258"/>
        <v>51.754745012264841</v>
      </c>
      <c r="AM277" s="1">
        <f t="shared" si="259"/>
        <v>2996.1751225294256</v>
      </c>
      <c r="AN277" s="1">
        <f t="shared" si="246"/>
        <v>38.488297457099918</v>
      </c>
      <c r="AO277" s="1">
        <f t="shared" si="247"/>
        <v>35.913380574746377</v>
      </c>
      <c r="AP277" s="1">
        <f t="shared" si="248"/>
        <v>100.47198358610129</v>
      </c>
      <c r="AQ277" s="1">
        <f t="shared" si="249"/>
        <v>275.49567627265719</v>
      </c>
      <c r="AR277" s="1">
        <f t="shared" si="250"/>
        <v>194.44887966261967</v>
      </c>
      <c r="AS277" s="1">
        <f t="shared" si="251"/>
        <v>170.41507672471556</v>
      </c>
      <c r="AT277" s="1">
        <f t="shared" si="252"/>
        <v>184.54670901463075</v>
      </c>
      <c r="AU277" s="1">
        <f t="shared" si="253"/>
        <v>222.32302818069786</v>
      </c>
      <c r="AV277" s="1">
        <f t="shared" si="254"/>
        <v>127.38034980048842</v>
      </c>
      <c r="AW277" s="1">
        <f t="shared" si="255"/>
        <v>264.83879958020856</v>
      </c>
      <c r="AX277" s="1">
        <f t="shared" si="256"/>
        <v>53.403801116767781</v>
      </c>
      <c r="AY277" s="1">
        <f t="shared" si="257"/>
        <v>288.55720490399608</v>
      </c>
      <c r="BA277" s="1">
        <f t="shared" si="222"/>
        <v>35.913380574746377</v>
      </c>
      <c r="BB277" s="1">
        <f t="shared" si="223"/>
        <v>275.49567627265719</v>
      </c>
      <c r="BC277" s="1">
        <f t="shared" si="224"/>
        <v>170.41507672471556</v>
      </c>
      <c r="BD277" s="1">
        <f t="shared" si="225"/>
        <v>222.32302818069786</v>
      </c>
      <c r="BE277" s="1">
        <f t="shared" si="226"/>
        <v>264.83879958020856</v>
      </c>
      <c r="BF277" s="1">
        <f t="shared" si="227"/>
        <v>288.55720490399608</v>
      </c>
      <c r="BG277" s="1">
        <f t="shared" si="228"/>
        <v>7.6711151070634838</v>
      </c>
      <c r="BH277" s="1">
        <f t="shared" si="229"/>
        <v>4.7451694604475154</v>
      </c>
      <c r="BI277" s="1">
        <f t="shared" si="230"/>
        <v>6.1905346871475331</v>
      </c>
      <c r="BJ277" s="1">
        <f t="shared" si="231"/>
        <v>7.3743767738322656</v>
      </c>
      <c r="BK277" s="1">
        <f t="shared" si="232"/>
        <v>8.0348104323797394</v>
      </c>
      <c r="BM277" s="1">
        <f t="shared" si="233"/>
        <v>2996.1751225294256</v>
      </c>
      <c r="BN277" s="1">
        <f t="shared" si="216"/>
        <v>275.49567627265719</v>
      </c>
      <c r="BO277" s="1">
        <f t="shared" si="216"/>
        <v>170.41507672471556</v>
      </c>
      <c r="BP277" s="1">
        <f t="shared" si="216"/>
        <v>222.32302818069786</v>
      </c>
      <c r="BQ277" s="1">
        <f t="shared" si="216"/>
        <v>264.83879958020856</v>
      </c>
      <c r="BR277" s="1">
        <f t="shared" si="216"/>
        <v>288.55720490399608</v>
      </c>
      <c r="BS277" s="1">
        <f t="shared" si="234"/>
        <v>9.1949123467816101</v>
      </c>
      <c r="BT277" s="1">
        <f t="shared" si="235"/>
        <v>5.6877542118048172</v>
      </c>
      <c r="BU277" s="1">
        <f t="shared" si="236"/>
        <v>7.4202280937773999</v>
      </c>
      <c r="BV277" s="1">
        <f t="shared" si="237"/>
        <v>8.8392296427795856</v>
      </c>
      <c r="BW277" s="1">
        <f t="shared" si="238"/>
        <v>9.6308524403069882</v>
      </c>
    </row>
    <row r="278" spans="1:75">
      <c r="A278" s="53"/>
      <c r="B278" s="53"/>
      <c r="C278" s="53"/>
      <c r="D278" s="55"/>
      <c r="E278" s="55"/>
      <c r="P278" s="1">
        <v>1.5</v>
      </c>
      <c r="Q278" s="1">
        <f t="shared" si="214"/>
        <v>1425.7980972705432</v>
      </c>
      <c r="R278" s="14">
        <v>26.7</v>
      </c>
      <c r="S278" s="1">
        <f t="shared" si="212"/>
        <v>61.148863636363636</v>
      </c>
      <c r="T278" s="1">
        <f t="shared" si="213"/>
        <v>12.691136363636362</v>
      </c>
      <c r="U278" s="1">
        <v>0</v>
      </c>
      <c r="V278" s="1">
        <v>0</v>
      </c>
      <c r="W278" s="14">
        <f t="shared" si="215"/>
        <v>73.84</v>
      </c>
      <c r="Y278" s="1">
        <f t="shared" si="217"/>
        <v>82.812653895400373</v>
      </c>
      <c r="Z278" s="1">
        <f t="shared" si="218"/>
        <v>17.187346104599623</v>
      </c>
      <c r="AA278" s="1">
        <f t="shared" si="219"/>
        <v>0</v>
      </c>
      <c r="AB278" s="1">
        <f t="shared" si="220"/>
        <v>0</v>
      </c>
      <c r="AC278" s="14">
        <f t="shared" si="221"/>
        <v>100</v>
      </c>
      <c r="AD278" s="1">
        <f t="shared" si="239"/>
        <v>2.7038728187700624E-2</v>
      </c>
      <c r="AE278" s="1">
        <f t="shared" si="240"/>
        <v>0.23851242024793678</v>
      </c>
      <c r="AF278" s="1">
        <f t="shared" si="241"/>
        <v>7.7571958426819188E-2</v>
      </c>
      <c r="AG278" s="1">
        <f t="shared" si="242"/>
        <v>0.23536277180600776</v>
      </c>
      <c r="AH278" s="1">
        <f t="shared" si="243"/>
        <v>0.14640417044195977</v>
      </c>
      <c r="AI278" s="1">
        <f t="shared" si="244"/>
        <v>9.145758453518861E-2</v>
      </c>
      <c r="AJ278" s="1">
        <f t="shared" si="245"/>
        <v>5.7355712813063828E-2</v>
      </c>
      <c r="AL278" s="1">
        <f t="shared" si="258"/>
        <v>49.483886351516674</v>
      </c>
      <c r="AM278" s="1">
        <f t="shared" si="259"/>
        <v>2985.1388257647145</v>
      </c>
      <c r="AN278" s="1">
        <f t="shared" si="246"/>
        <v>38.416865913748836</v>
      </c>
      <c r="AO278" s="1">
        <f t="shared" si="247"/>
        <v>35.922756924330656</v>
      </c>
      <c r="AP278" s="1">
        <f t="shared" si="248"/>
        <v>99.247800992440048</v>
      </c>
      <c r="AQ278" s="1">
        <f t="shared" si="249"/>
        <v>274.83557187085859</v>
      </c>
      <c r="AR278" s="1">
        <f t="shared" si="250"/>
        <v>194.2653572175557</v>
      </c>
      <c r="AS278" s="1">
        <f t="shared" si="251"/>
        <v>170.50440361794719</v>
      </c>
      <c r="AT278" s="1">
        <f t="shared" si="252"/>
        <v>183.75972753919768</v>
      </c>
      <c r="AU278" s="1">
        <f t="shared" si="253"/>
        <v>222.17859634308925</v>
      </c>
      <c r="AV278" s="1">
        <f t="shared" si="254"/>
        <v>126.15473350483178</v>
      </c>
      <c r="AW278" s="1">
        <f t="shared" si="255"/>
        <v>264.31938360239815</v>
      </c>
      <c r="AX278" s="1">
        <f t="shared" si="256"/>
        <v>52.43588147744412</v>
      </c>
      <c r="AY278" s="1">
        <f t="shared" si="257"/>
        <v>287.67285537805395</v>
      </c>
      <c r="BA278" s="1">
        <f t="shared" si="222"/>
        <v>35.922756924330656</v>
      </c>
      <c r="BB278" s="1">
        <f t="shared" si="223"/>
        <v>274.83557187085859</v>
      </c>
      <c r="BC278" s="1">
        <f t="shared" si="224"/>
        <v>170.50440361794719</v>
      </c>
      <c r="BD278" s="1">
        <f t="shared" si="225"/>
        <v>222.17859634308925</v>
      </c>
      <c r="BE278" s="1">
        <f t="shared" si="226"/>
        <v>264.31938360239815</v>
      </c>
      <c r="BF278" s="1">
        <f t="shared" si="227"/>
        <v>287.67285537805395</v>
      </c>
      <c r="BG278" s="1">
        <f t="shared" si="228"/>
        <v>7.6507371761522887</v>
      </c>
      <c r="BH278" s="1">
        <f t="shared" si="229"/>
        <v>4.7464175418692252</v>
      </c>
      <c r="BI278" s="1">
        <f t="shared" si="230"/>
        <v>6.1848982474005672</v>
      </c>
      <c r="BJ278" s="1">
        <f t="shared" si="231"/>
        <v>7.3579927108371059</v>
      </c>
      <c r="BK278" s="1">
        <f t="shared" si="232"/>
        <v>8.0080951465952701</v>
      </c>
      <c r="BM278" s="1">
        <f t="shared" si="233"/>
        <v>2985.1388257647145</v>
      </c>
      <c r="BN278" s="1">
        <f t="shared" si="216"/>
        <v>274.83557187085859</v>
      </c>
      <c r="BO278" s="1">
        <f t="shared" si="216"/>
        <v>170.50440361794719</v>
      </c>
      <c r="BP278" s="1">
        <f t="shared" si="216"/>
        <v>222.17859634308925</v>
      </c>
      <c r="BQ278" s="1">
        <f t="shared" si="216"/>
        <v>264.31938360239815</v>
      </c>
      <c r="BR278" s="1">
        <f t="shared" si="216"/>
        <v>287.67285537805395</v>
      </c>
      <c r="BS278" s="1">
        <f t="shared" si="234"/>
        <v>9.2067936505583763</v>
      </c>
      <c r="BT278" s="1">
        <f t="shared" si="235"/>
        <v>5.7117746801698042</v>
      </c>
      <c r="BU278" s="1">
        <f t="shared" si="236"/>
        <v>7.4428229074462866</v>
      </c>
      <c r="BV278" s="1">
        <f t="shared" si="237"/>
        <v>8.8545089200227203</v>
      </c>
      <c r="BW278" s="1">
        <f t="shared" si="238"/>
        <v>9.6368333993431499</v>
      </c>
    </row>
    <row r="279" spans="1:75">
      <c r="A279" s="53"/>
      <c r="B279" s="53"/>
      <c r="C279" s="53"/>
      <c r="D279" s="55"/>
      <c r="E279" s="55"/>
      <c r="P279" s="1">
        <v>1.5</v>
      </c>
      <c r="Q279" s="1">
        <f t="shared" si="214"/>
        <v>1426.5123829848287</v>
      </c>
      <c r="R279" s="14">
        <v>26.8</v>
      </c>
      <c r="S279" s="1">
        <f t="shared" si="212"/>
        <v>61.129545454545458</v>
      </c>
      <c r="T279" s="1">
        <f t="shared" si="213"/>
        <v>12.610454545454543</v>
      </c>
      <c r="U279" s="1">
        <v>0</v>
      </c>
      <c r="V279" s="1">
        <v>0</v>
      </c>
      <c r="W279" s="14">
        <f t="shared" si="215"/>
        <v>73.739999999999995</v>
      </c>
      <c r="Y279" s="1">
        <f t="shared" si="217"/>
        <v>82.898759770199973</v>
      </c>
      <c r="Z279" s="1">
        <f t="shared" si="218"/>
        <v>17.10124022980003</v>
      </c>
      <c r="AA279" s="1">
        <f t="shared" si="219"/>
        <v>0</v>
      </c>
      <c r="AB279" s="1">
        <f t="shared" si="220"/>
        <v>0</v>
      </c>
      <c r="AC279" s="14">
        <f t="shared" si="221"/>
        <v>100</v>
      </c>
      <c r="AD279" s="1">
        <f t="shared" si="239"/>
        <v>2.6943347182646279E-2</v>
      </c>
      <c r="AE279" s="1">
        <f t="shared" si="240"/>
        <v>0.23791869184112158</v>
      </c>
      <c r="AF279" s="1">
        <f t="shared" si="241"/>
        <v>7.7272198862833055E-2</v>
      </c>
      <c r="AG279" s="1">
        <f t="shared" si="242"/>
        <v>0.23454301022832388</v>
      </c>
      <c r="AH279" s="1">
        <f t="shared" si="243"/>
        <v>0.14586910805657718</v>
      </c>
      <c r="AI279" s="1">
        <f t="shared" si="244"/>
        <v>9.1108928315196208E-2</v>
      </c>
      <c r="AJ279" s="1">
        <f t="shared" si="245"/>
        <v>5.7128839810747144E-2</v>
      </c>
      <c r="AL279" s="1">
        <f t="shared" si="258"/>
        <v>47.302280980882365</v>
      </c>
      <c r="AM279" s="1">
        <f t="shared" si="259"/>
        <v>2974.1767491050737</v>
      </c>
      <c r="AN279" s="1">
        <f t="shared" si="246"/>
        <v>38.345290698552461</v>
      </c>
      <c r="AO279" s="1">
        <f t="shared" si="247"/>
        <v>35.93179622945835</v>
      </c>
      <c r="AP279" s="1">
        <f t="shared" si="248"/>
        <v>98.032240911595252</v>
      </c>
      <c r="AQ279" s="1">
        <f t="shared" si="249"/>
        <v>274.17585794936878</v>
      </c>
      <c r="AR279" s="1">
        <f t="shared" si="250"/>
        <v>194.08110789028854</v>
      </c>
      <c r="AS279" s="1">
        <f t="shared" si="251"/>
        <v>170.59237639508277</v>
      </c>
      <c r="AT279" s="1">
        <f t="shared" si="252"/>
        <v>182.97216341367417</v>
      </c>
      <c r="AU279" s="1">
        <f t="shared" si="253"/>
        <v>222.03230368290485</v>
      </c>
      <c r="AV279" s="1">
        <f t="shared" si="254"/>
        <v>124.93464515208927</v>
      </c>
      <c r="AW279" s="1">
        <f t="shared" si="255"/>
        <v>263.79929129474772</v>
      </c>
      <c r="AX279" s="1">
        <f t="shared" si="256"/>
        <v>51.480490808818743</v>
      </c>
      <c r="AY279" s="1">
        <f t="shared" si="257"/>
        <v>286.79154058488513</v>
      </c>
      <c r="BA279" s="1">
        <f t="shared" si="222"/>
        <v>35.93179622945835</v>
      </c>
      <c r="BB279" s="1">
        <f t="shared" si="223"/>
        <v>274.17585794936878</v>
      </c>
      <c r="BC279" s="1">
        <f t="shared" si="224"/>
        <v>170.59237639508277</v>
      </c>
      <c r="BD279" s="1">
        <f t="shared" si="225"/>
        <v>222.03230368290485</v>
      </c>
      <c r="BE279" s="1">
        <f t="shared" si="226"/>
        <v>263.79929129474772</v>
      </c>
      <c r="BF279" s="1">
        <f t="shared" si="227"/>
        <v>286.79154058488513</v>
      </c>
      <c r="BG279" s="1">
        <f t="shared" si="228"/>
        <v>7.6304523213506439</v>
      </c>
      <c r="BH279" s="1">
        <f t="shared" si="229"/>
        <v>4.7476718198469632</v>
      </c>
      <c r="BI279" s="1">
        <f t="shared" si="230"/>
        <v>6.1792709238641885</v>
      </c>
      <c r="BJ279" s="1">
        <f t="shared" si="231"/>
        <v>7.3416672411849628</v>
      </c>
      <c r="BK279" s="1">
        <f t="shared" si="232"/>
        <v>7.9815531278606588</v>
      </c>
      <c r="BM279" s="1">
        <f t="shared" si="233"/>
        <v>2974.1767491050737</v>
      </c>
      <c r="BN279" s="1">
        <f t="shared" si="216"/>
        <v>274.17585794936878</v>
      </c>
      <c r="BO279" s="1">
        <f t="shared" si="216"/>
        <v>170.59237639508277</v>
      </c>
      <c r="BP279" s="1">
        <f t="shared" si="216"/>
        <v>222.03230368290485</v>
      </c>
      <c r="BQ279" s="1">
        <f t="shared" si="216"/>
        <v>263.79929129474772</v>
      </c>
      <c r="BR279" s="1">
        <f t="shared" si="216"/>
        <v>286.79154058488513</v>
      </c>
      <c r="BS279" s="1">
        <f t="shared" si="234"/>
        <v>9.2185462088582319</v>
      </c>
      <c r="BT279" s="1">
        <f t="shared" si="235"/>
        <v>5.7357847493903584</v>
      </c>
      <c r="BU279" s="1">
        <f t="shared" si="236"/>
        <v>7.4653365422789388</v>
      </c>
      <c r="BV279" s="1">
        <f t="shared" si="237"/>
        <v>8.8696575068756296</v>
      </c>
      <c r="BW279" s="1">
        <f t="shared" si="238"/>
        <v>9.6427201467155701</v>
      </c>
    </row>
    <row r="280" spans="1:75">
      <c r="A280" s="53"/>
      <c r="B280" s="53"/>
      <c r="C280" s="53"/>
      <c r="D280" s="55"/>
      <c r="E280" s="55"/>
      <c r="P280" s="1">
        <v>1.5</v>
      </c>
      <c r="Q280" s="1">
        <f t="shared" si="214"/>
        <v>1427.2266686991145</v>
      </c>
      <c r="R280" s="14">
        <v>26.9</v>
      </c>
      <c r="S280" s="1">
        <f t="shared" si="212"/>
        <v>61.110227272727272</v>
      </c>
      <c r="T280" s="1">
        <f t="shared" si="213"/>
        <v>12.529772727272727</v>
      </c>
      <c r="U280" s="1">
        <v>0</v>
      </c>
      <c r="V280" s="1">
        <v>0</v>
      </c>
      <c r="W280" s="14">
        <f t="shared" si="215"/>
        <v>73.64</v>
      </c>
      <c r="Y280" s="1">
        <f t="shared" si="217"/>
        <v>82.985099501259199</v>
      </c>
      <c r="Z280" s="1">
        <f t="shared" si="218"/>
        <v>17.014900498740804</v>
      </c>
      <c r="AA280" s="1">
        <f t="shared" si="219"/>
        <v>0</v>
      </c>
      <c r="AB280" s="1">
        <f t="shared" si="220"/>
        <v>0</v>
      </c>
      <c r="AC280" s="14">
        <f t="shared" si="221"/>
        <v>100</v>
      </c>
      <c r="AD280" s="1">
        <f t="shared" si="239"/>
        <v>2.684770713086447E-2</v>
      </c>
      <c r="AE280" s="1">
        <f t="shared" si="240"/>
        <v>0.23732335091826404</v>
      </c>
      <c r="AF280" s="1">
        <f t="shared" si="241"/>
        <v>7.6971625177271741E-2</v>
      </c>
      <c r="AG280" s="1">
        <f t="shared" si="242"/>
        <v>0.23372102224765889</v>
      </c>
      <c r="AH280" s="1">
        <f t="shared" si="243"/>
        <v>0.14533259248709529</v>
      </c>
      <c r="AI280" s="1">
        <f t="shared" si="244"/>
        <v>9.0759325174454272E-2</v>
      </c>
      <c r="AJ280" s="1">
        <f t="shared" si="245"/>
        <v>5.6901350640580634E-2</v>
      </c>
      <c r="AL280" s="1">
        <f t="shared" si="258"/>
        <v>45.206833169524174</v>
      </c>
      <c r="AM280" s="1">
        <f t="shared" si="259"/>
        <v>2963.2883851053134</v>
      </c>
      <c r="AN280" s="1">
        <f t="shared" si="246"/>
        <v>38.27357097127485</v>
      </c>
      <c r="AO280" s="1">
        <f t="shared" si="247"/>
        <v>35.940501711769933</v>
      </c>
      <c r="AP280" s="1">
        <f t="shared" si="248"/>
        <v>96.825287516598706</v>
      </c>
      <c r="AQ280" s="1">
        <f t="shared" si="249"/>
        <v>273.51656214850345</v>
      </c>
      <c r="AR280" s="1">
        <f t="shared" si="250"/>
        <v>193.89612527603092</v>
      </c>
      <c r="AS280" s="1">
        <f t="shared" si="251"/>
        <v>170.67900743181491</v>
      </c>
      <c r="AT280" s="1">
        <f t="shared" si="252"/>
        <v>182.18401337383341</v>
      </c>
      <c r="AU280" s="1">
        <f t="shared" si="253"/>
        <v>221.88416877469268</v>
      </c>
      <c r="AV280" s="1">
        <f t="shared" si="254"/>
        <v>123.72008848187251</v>
      </c>
      <c r="AW280" s="1">
        <f t="shared" si="255"/>
        <v>263.27855076384481</v>
      </c>
      <c r="AX280" s="1">
        <f t="shared" si="256"/>
        <v>50.537532607372952</v>
      </c>
      <c r="AY280" s="1">
        <f t="shared" si="257"/>
        <v>285.91327289723637</v>
      </c>
      <c r="BA280" s="1">
        <f t="shared" si="222"/>
        <v>35.940501711769933</v>
      </c>
      <c r="BB280" s="1">
        <f t="shared" si="223"/>
        <v>273.51656214850345</v>
      </c>
      <c r="BC280" s="1">
        <f t="shared" si="224"/>
        <v>170.67900743181491</v>
      </c>
      <c r="BD280" s="1">
        <f t="shared" si="225"/>
        <v>221.88416877469268</v>
      </c>
      <c r="BE280" s="1">
        <f t="shared" si="226"/>
        <v>263.27855076384481</v>
      </c>
      <c r="BF280" s="1">
        <f t="shared" si="227"/>
        <v>285.91327289723637</v>
      </c>
      <c r="BG280" s="1">
        <f t="shared" si="228"/>
        <v>7.6102599886336924</v>
      </c>
      <c r="BH280" s="1">
        <f t="shared" si="229"/>
        <v>4.7489322436453438</v>
      </c>
      <c r="BI280" s="1">
        <f t="shared" si="230"/>
        <v>6.1736525147624528</v>
      </c>
      <c r="BJ280" s="1">
        <f t="shared" si="231"/>
        <v>7.3253999867682795</v>
      </c>
      <c r="BK280" s="1">
        <f t="shared" si="232"/>
        <v>7.9551831298894857</v>
      </c>
      <c r="BM280" s="1">
        <f t="shared" si="233"/>
        <v>2963.2883851053134</v>
      </c>
      <c r="BN280" s="1">
        <f t="shared" si="216"/>
        <v>273.51656214850345</v>
      </c>
      <c r="BO280" s="1">
        <f t="shared" si="216"/>
        <v>170.67900743181491</v>
      </c>
      <c r="BP280" s="1">
        <f t="shared" si="216"/>
        <v>221.88416877469268</v>
      </c>
      <c r="BQ280" s="1">
        <f t="shared" si="216"/>
        <v>263.27855076384481</v>
      </c>
      <c r="BR280" s="1">
        <f t="shared" si="216"/>
        <v>285.91327289723637</v>
      </c>
      <c r="BS280" s="1">
        <f t="shared" si="234"/>
        <v>9.2301702231651959</v>
      </c>
      <c r="BT280" s="1">
        <f t="shared" si="235"/>
        <v>5.7597839039128509</v>
      </c>
      <c r="BU280" s="1">
        <f t="shared" si="236"/>
        <v>7.4877683147537146</v>
      </c>
      <c r="BV280" s="1">
        <f t="shared" si="237"/>
        <v>8.8846752846327526</v>
      </c>
      <c r="BW280" s="1">
        <f t="shared" si="238"/>
        <v>9.6485132643299991</v>
      </c>
    </row>
    <row r="281" spans="1:75">
      <c r="A281" s="53"/>
      <c r="B281" s="53"/>
      <c r="C281" s="53"/>
      <c r="D281" s="55"/>
      <c r="E281" s="55"/>
      <c r="P281" s="1">
        <v>1.5</v>
      </c>
      <c r="Q281" s="1">
        <f t="shared" si="214"/>
        <v>1427.9409544134003</v>
      </c>
      <c r="R281" s="14">
        <v>27</v>
      </c>
      <c r="S281" s="1">
        <f t="shared" si="212"/>
        <v>61.090909090909093</v>
      </c>
      <c r="T281" s="1">
        <f t="shared" si="213"/>
        <v>12.449090909090907</v>
      </c>
      <c r="U281" s="1">
        <v>0</v>
      </c>
      <c r="V281" s="1">
        <v>0</v>
      </c>
      <c r="W281" s="14">
        <f t="shared" si="215"/>
        <v>73.540000000000006</v>
      </c>
      <c r="Y281" s="1">
        <f t="shared" si="217"/>
        <v>83.07167404257423</v>
      </c>
      <c r="Z281" s="1">
        <f t="shared" si="218"/>
        <v>16.928325957425763</v>
      </c>
      <c r="AA281" s="1">
        <f t="shared" si="219"/>
        <v>0</v>
      </c>
      <c r="AB281" s="1">
        <f t="shared" si="220"/>
        <v>0</v>
      </c>
      <c r="AC281" s="14">
        <f t="shared" si="221"/>
        <v>100</v>
      </c>
      <c r="AD281" s="1">
        <f t="shared" si="239"/>
        <v>2.6751806975596707E-2</v>
      </c>
      <c r="AE281" s="1">
        <f t="shared" si="240"/>
        <v>0.23672639090124575</v>
      </c>
      <c r="AF281" s="1">
        <f t="shared" si="241"/>
        <v>7.6670234048997393E-2</v>
      </c>
      <c r="AG281" s="1">
        <f t="shared" si="242"/>
        <v>0.23289679878159616</v>
      </c>
      <c r="AH281" s="1">
        <f t="shared" si="243"/>
        <v>0.1447946178053765</v>
      </c>
      <c r="AI281" s="1">
        <f t="shared" si="244"/>
        <v>9.0408771250082273E-2</v>
      </c>
      <c r="AJ281" s="1">
        <f t="shared" si="245"/>
        <v>5.6673242788961374E-2</v>
      </c>
      <c r="AL281" s="1">
        <f t="shared" si="258"/>
        <v>43.194540118104086</v>
      </c>
      <c r="AM281" s="1">
        <f t="shared" si="259"/>
        <v>2952.4732227164718</v>
      </c>
      <c r="AN281" s="1">
        <f t="shared" si="246"/>
        <v>38.201705883519288</v>
      </c>
      <c r="AO281" s="1">
        <f t="shared" si="247"/>
        <v>35.94887654203567</v>
      </c>
      <c r="AP281" s="1">
        <f t="shared" si="248"/>
        <v>95.626924924760843</v>
      </c>
      <c r="AQ281" s="1">
        <f t="shared" si="249"/>
        <v>272.85771164026733</v>
      </c>
      <c r="AR281" s="1">
        <f t="shared" si="250"/>
        <v>193.7104028822211</v>
      </c>
      <c r="AS281" s="1">
        <f t="shared" si="251"/>
        <v>170.76430889644604</v>
      </c>
      <c r="AT281" s="1">
        <f t="shared" si="252"/>
        <v>181.39527412073787</v>
      </c>
      <c r="AU281" s="1">
        <f t="shared" si="253"/>
        <v>221.73420990560396</v>
      </c>
      <c r="AV281" s="1">
        <f t="shared" si="254"/>
        <v>122.51106725467332</v>
      </c>
      <c r="AW281" s="1">
        <f t="shared" si="255"/>
        <v>262.75718971381082</v>
      </c>
      <c r="AX281" s="1">
        <f t="shared" si="256"/>
        <v>49.606910600076695</v>
      </c>
      <c r="AY281" s="1">
        <f t="shared" si="257"/>
        <v>285.0380641479876</v>
      </c>
      <c r="BA281" s="1">
        <f t="shared" si="222"/>
        <v>35.94887654203567</v>
      </c>
      <c r="BB281" s="1">
        <f t="shared" si="223"/>
        <v>272.85771164026733</v>
      </c>
      <c r="BC281" s="1">
        <f t="shared" si="224"/>
        <v>170.76430889644604</v>
      </c>
      <c r="BD281" s="1">
        <f t="shared" si="225"/>
        <v>221.73420990560396</v>
      </c>
      <c r="BE281" s="1">
        <f t="shared" si="226"/>
        <v>262.75718971381082</v>
      </c>
      <c r="BF281" s="1">
        <f t="shared" si="227"/>
        <v>285.0380641479876</v>
      </c>
      <c r="BG281" s="1">
        <f t="shared" si="228"/>
        <v>7.5901596346469935</v>
      </c>
      <c r="BH281" s="1">
        <f t="shared" si="229"/>
        <v>4.7501987634236151</v>
      </c>
      <c r="BI281" s="1">
        <f t="shared" si="230"/>
        <v>6.1680428217645726</v>
      </c>
      <c r="BJ281" s="1">
        <f t="shared" si="231"/>
        <v>7.3091905780856345</v>
      </c>
      <c r="BK281" s="1">
        <f t="shared" si="232"/>
        <v>7.9289839228963785</v>
      </c>
      <c r="BM281" s="1">
        <f t="shared" si="233"/>
        <v>2952.4732227164718</v>
      </c>
      <c r="BN281" s="1">
        <f t="shared" si="216"/>
        <v>272.85771164026733</v>
      </c>
      <c r="BO281" s="1">
        <f t="shared" si="216"/>
        <v>170.76430889644604</v>
      </c>
      <c r="BP281" s="1">
        <f t="shared" si="216"/>
        <v>221.73420990560396</v>
      </c>
      <c r="BQ281" s="1">
        <f t="shared" si="216"/>
        <v>262.75718971381082</v>
      </c>
      <c r="BR281" s="1">
        <f t="shared" si="216"/>
        <v>285.0380641479876</v>
      </c>
      <c r="BS281" s="1">
        <f t="shared" si="234"/>
        <v>9.2416659206554996</v>
      </c>
      <c r="BT281" s="1">
        <f t="shared" si="235"/>
        <v>5.7837716387257032</v>
      </c>
      <c r="BU281" s="1">
        <f t="shared" si="236"/>
        <v>7.5101175583768285</v>
      </c>
      <c r="BV281" s="1">
        <f t="shared" si="237"/>
        <v>8.8995621600272035</v>
      </c>
      <c r="BW281" s="1">
        <f t="shared" si="238"/>
        <v>9.6542133542445345</v>
      </c>
    </row>
    <row r="282" spans="1:75">
      <c r="A282" s="53"/>
      <c r="B282" s="53"/>
      <c r="C282" s="53"/>
      <c r="D282" s="55"/>
      <c r="E282" s="55"/>
      <c r="P282" s="1">
        <v>1.5</v>
      </c>
      <c r="Q282" s="1">
        <f t="shared" si="214"/>
        <v>1428.6552401276858</v>
      </c>
      <c r="R282" s="14">
        <v>27.1</v>
      </c>
      <c r="S282" s="1">
        <f t="shared" si="212"/>
        <v>61.071590909090908</v>
      </c>
      <c r="T282" s="1">
        <f t="shared" si="213"/>
        <v>12.368409090909088</v>
      </c>
      <c r="U282" s="1">
        <v>0</v>
      </c>
      <c r="V282" s="1">
        <v>0</v>
      </c>
      <c r="W282" s="14">
        <f t="shared" si="215"/>
        <v>73.44</v>
      </c>
      <c r="Y282" s="1">
        <f t="shared" si="217"/>
        <v>83.1584843533373</v>
      </c>
      <c r="Z282" s="1">
        <f t="shared" si="218"/>
        <v>16.841515646662703</v>
      </c>
      <c r="AA282" s="1">
        <f t="shared" si="219"/>
        <v>0</v>
      </c>
      <c r="AB282" s="1">
        <f t="shared" si="220"/>
        <v>0</v>
      </c>
      <c r="AC282" s="14">
        <f t="shared" si="221"/>
        <v>100</v>
      </c>
      <c r="AD282" s="1">
        <f t="shared" si="239"/>
        <v>2.6655645654328763E-2</v>
      </c>
      <c r="AE282" s="1">
        <f t="shared" si="240"/>
        <v>0.2361278051761202</v>
      </c>
      <c r="AF282" s="1">
        <f t="shared" si="241"/>
        <v>7.6368022138783354E-2</v>
      </c>
      <c r="AG282" s="1">
        <f t="shared" si="242"/>
        <v>0.23207033069825134</v>
      </c>
      <c r="AH282" s="1">
        <f t="shared" si="243"/>
        <v>0.14425517805099511</v>
      </c>
      <c r="AI282" s="1">
        <f t="shared" si="244"/>
        <v>9.0057262658160317E-2</v>
      </c>
      <c r="AJ282" s="1">
        <f t="shared" si="245"/>
        <v>5.644451372859588E-2</v>
      </c>
      <c r="AL282" s="1">
        <f t="shared" si="258"/>
        <v>41.262489607036464</v>
      </c>
      <c r="AM282" s="1">
        <f t="shared" si="259"/>
        <v>2941.7307476865471</v>
      </c>
      <c r="AN282" s="1">
        <f t="shared" si="246"/>
        <v>38.129694578616977</v>
      </c>
      <c r="AO282" s="1">
        <f t="shared" si="247"/>
        <v>35.956923841063649</v>
      </c>
      <c r="AP282" s="1">
        <f t="shared" si="248"/>
        <v>94.437137197182111</v>
      </c>
      <c r="AQ282" s="1">
        <f t="shared" si="249"/>
        <v>272.19933313678729</v>
      </c>
      <c r="AR282" s="1">
        <f t="shared" si="250"/>
        <v>193.52393412688329</v>
      </c>
      <c r="AS282" s="1">
        <f t="shared" si="251"/>
        <v>170.84829275338495</v>
      </c>
      <c r="AT282" s="1">
        <f t="shared" si="252"/>
        <v>180.60594232018977</v>
      </c>
      <c r="AU282" s="1">
        <f t="shared" si="253"/>
        <v>221.58244508056552</v>
      </c>
      <c r="AV282" s="1">
        <f t="shared" si="254"/>
        <v>121.30758525208719</v>
      </c>
      <c r="AW282" s="1">
        <f t="shared" si="255"/>
        <v>262.23523545380442</v>
      </c>
      <c r="AX282" s="1">
        <f t="shared" si="256"/>
        <v>48.688528745096185</v>
      </c>
      <c r="AY282" s="1">
        <f t="shared" si="257"/>
        <v>284.16592564096584</v>
      </c>
      <c r="BA282" s="1">
        <f t="shared" si="222"/>
        <v>35.956923841063649</v>
      </c>
      <c r="BB282" s="1">
        <f t="shared" si="223"/>
        <v>272.19933313678729</v>
      </c>
      <c r="BC282" s="1">
        <f t="shared" si="224"/>
        <v>170.84829275338495</v>
      </c>
      <c r="BD282" s="1">
        <f t="shared" si="225"/>
        <v>221.58244508056552</v>
      </c>
      <c r="BE282" s="1">
        <f t="shared" si="226"/>
        <v>262.23523545380442</v>
      </c>
      <c r="BF282" s="1">
        <f t="shared" si="227"/>
        <v>284.16592564096584</v>
      </c>
      <c r="BG282" s="1">
        <f t="shared" si="228"/>
        <v>7.57015072646257</v>
      </c>
      <c r="BH282" s="1">
        <f t="shared" si="229"/>
        <v>4.7514713302107401</v>
      </c>
      <c r="BI282" s="1">
        <f t="shared" si="230"/>
        <v>6.1624416499031316</v>
      </c>
      <c r="BJ282" s="1">
        <f t="shared" si="231"/>
        <v>7.2930386540554295</v>
      </c>
      <c r="BK282" s="1">
        <f t="shared" si="232"/>
        <v>7.9029542932268777</v>
      </c>
      <c r="BM282" s="1">
        <f t="shared" si="233"/>
        <v>2941.7307476865471</v>
      </c>
      <c r="BN282" s="1">
        <f t="shared" si="216"/>
        <v>272.19933313678729</v>
      </c>
      <c r="BO282" s="1">
        <f t="shared" si="216"/>
        <v>170.84829275338495</v>
      </c>
      <c r="BP282" s="1">
        <f t="shared" si="216"/>
        <v>221.58244508056552</v>
      </c>
      <c r="BQ282" s="1">
        <f t="shared" si="216"/>
        <v>262.23523545380442</v>
      </c>
      <c r="BR282" s="1">
        <f t="shared" si="216"/>
        <v>284.16592564096584</v>
      </c>
      <c r="BS282" s="1">
        <f t="shared" si="234"/>
        <v>9.2530335534906403</v>
      </c>
      <c r="BT282" s="1">
        <f t="shared" si="235"/>
        <v>5.8077474591359</v>
      </c>
      <c r="BU282" s="1">
        <f t="shared" si="236"/>
        <v>7.5323836233082737</v>
      </c>
      <c r="BV282" s="1">
        <f t="shared" si="237"/>
        <v>8.9143180646302511</v>
      </c>
      <c r="BW282" s="1">
        <f t="shared" si="238"/>
        <v>9.6598210378173199</v>
      </c>
    </row>
    <row r="283" spans="1:75">
      <c r="A283" s="53"/>
      <c r="B283" s="53"/>
      <c r="C283" s="53"/>
      <c r="D283" s="55"/>
      <c r="E283" s="55"/>
      <c r="P283" s="1">
        <v>1.5</v>
      </c>
      <c r="Q283" s="1">
        <f t="shared" si="214"/>
        <v>1429.3695258419716</v>
      </c>
      <c r="R283" s="14">
        <v>27.2</v>
      </c>
      <c r="S283" s="1">
        <f t="shared" si="212"/>
        <v>61.052272727272729</v>
      </c>
      <c r="T283" s="1">
        <f t="shared" si="213"/>
        <v>12.28772727272727</v>
      </c>
      <c r="U283" s="1">
        <v>0</v>
      </c>
      <c r="V283" s="1">
        <v>0</v>
      </c>
      <c r="W283" s="14">
        <f t="shared" si="215"/>
        <v>73.34</v>
      </c>
      <c r="Y283" s="1">
        <f t="shared" si="217"/>
        <v>83.245531397972087</v>
      </c>
      <c r="Z283" s="1">
        <f t="shared" si="218"/>
        <v>16.754468602027909</v>
      </c>
      <c r="AA283" s="1">
        <f t="shared" si="219"/>
        <v>0</v>
      </c>
      <c r="AB283" s="1">
        <f t="shared" si="220"/>
        <v>0</v>
      </c>
      <c r="AC283" s="14">
        <f t="shared" si="221"/>
        <v>100</v>
      </c>
      <c r="AD283" s="1">
        <f t="shared" si="239"/>
        <v>2.6559222098751386E-2</v>
      </c>
      <c r="AE283" s="1">
        <f t="shared" si="240"/>
        <v>0.2355275870928677</v>
      </c>
      <c r="AF283" s="1">
        <f t="shared" si="241"/>
        <v>7.6064986089190462E-2</v>
      </c>
      <c r="AG283" s="1">
        <f t="shared" si="242"/>
        <v>0.23124160881593356</v>
      </c>
      <c r="AH283" s="1">
        <f t="shared" si="243"/>
        <v>0.1437142672310168</v>
      </c>
      <c r="AI283" s="1">
        <f t="shared" si="244"/>
        <v>8.9704795493585135E-2</v>
      </c>
      <c r="AJ283" s="1">
        <f t="shared" si="245"/>
        <v>5.6215160918406636E-2</v>
      </c>
      <c r="AL283" s="1">
        <f t="shared" si="258"/>
        <v>39.407857693145594</v>
      </c>
      <c r="AM283" s="1">
        <f t="shared" si="259"/>
        <v>2931.060442943925</v>
      </c>
      <c r="AN283" s="1">
        <f t="shared" si="246"/>
        <v>38.057536191514131</v>
      </c>
      <c r="AO283" s="1">
        <f t="shared" si="247"/>
        <v>35.964646680587364</v>
      </c>
      <c r="AP283" s="1">
        <f t="shared" si="248"/>
        <v>93.255908338257953</v>
      </c>
      <c r="AQ283" s="1">
        <f t="shared" si="249"/>
        <v>271.54145289855745</v>
      </c>
      <c r="AR283" s="1">
        <f t="shared" si="250"/>
        <v>193.33671233695216</v>
      </c>
      <c r="AS283" s="1">
        <f t="shared" si="251"/>
        <v>170.93097076655982</v>
      </c>
      <c r="AT283" s="1">
        <f t="shared" si="252"/>
        <v>179.81601460217183</v>
      </c>
      <c r="AU283" s="1">
        <f t="shared" si="253"/>
        <v>221.42889202733613</v>
      </c>
      <c r="AV283" s="1">
        <f t="shared" si="254"/>
        <v>120.10964627704082</v>
      </c>
      <c r="AW283" s="1">
        <f t="shared" si="255"/>
        <v>261.71271490536043</v>
      </c>
      <c r="AX283" s="1">
        <f t="shared" si="256"/>
        <v>47.782291232506921</v>
      </c>
      <c r="AY283" s="1">
        <f t="shared" si="257"/>
        <v>283.29686816152298</v>
      </c>
      <c r="BA283" s="1">
        <f t="shared" si="222"/>
        <v>35.964646680587364</v>
      </c>
      <c r="BB283" s="1">
        <f t="shared" si="223"/>
        <v>271.54145289855745</v>
      </c>
      <c r="BC283" s="1">
        <f t="shared" si="224"/>
        <v>170.93097076655982</v>
      </c>
      <c r="BD283" s="1">
        <f t="shared" si="225"/>
        <v>221.42889202733613</v>
      </c>
      <c r="BE283" s="1">
        <f t="shared" si="226"/>
        <v>261.71271490536043</v>
      </c>
      <c r="BF283" s="1">
        <f t="shared" si="227"/>
        <v>283.29686816152298</v>
      </c>
      <c r="BG283" s="1">
        <f t="shared" si="228"/>
        <v>7.5502327413417181</v>
      </c>
      <c r="BH283" s="1">
        <f t="shared" si="229"/>
        <v>4.7527498958810357</v>
      </c>
      <c r="BI283" s="1">
        <f t="shared" si="230"/>
        <v>6.156848807494522</v>
      </c>
      <c r="BJ283" s="1">
        <f t="shared" si="231"/>
        <v>7.2769438618348801</v>
      </c>
      <c r="BK283" s="1">
        <f t="shared" si="232"/>
        <v>7.8770930429976422</v>
      </c>
      <c r="BM283" s="1">
        <f t="shared" si="233"/>
        <v>2931.060442943925</v>
      </c>
      <c r="BN283" s="1">
        <f t="shared" si="216"/>
        <v>271.54145289855745</v>
      </c>
      <c r="BO283" s="1">
        <f t="shared" si="216"/>
        <v>170.93097076655982</v>
      </c>
      <c r="BP283" s="1">
        <f t="shared" si="216"/>
        <v>221.42889202733613</v>
      </c>
      <c r="BQ283" s="1">
        <f t="shared" si="216"/>
        <v>261.71271490536043</v>
      </c>
      <c r="BR283" s="1">
        <f t="shared" si="216"/>
        <v>283.29686816152298</v>
      </c>
      <c r="BS283" s="1">
        <f t="shared" si="234"/>
        <v>9.2642733981229046</v>
      </c>
      <c r="BT283" s="1">
        <f t="shared" si="235"/>
        <v>5.8317108805466544</v>
      </c>
      <c r="BU283" s="1">
        <f t="shared" si="236"/>
        <v>7.5545658759918091</v>
      </c>
      <c r="BV283" s="1">
        <f t="shared" si="237"/>
        <v>8.9289429542605774</v>
      </c>
      <c r="BW283" s="1">
        <f t="shared" si="238"/>
        <v>9.6653369548729842</v>
      </c>
    </row>
    <row r="284" spans="1:75">
      <c r="A284" s="53"/>
      <c r="B284" s="53"/>
      <c r="C284" s="53"/>
      <c r="D284" s="55"/>
      <c r="E284" s="55"/>
      <c r="P284" s="1">
        <v>1.5</v>
      </c>
      <c r="Q284" s="1">
        <f t="shared" si="214"/>
        <v>1430.0838115562574</v>
      </c>
      <c r="R284" s="14">
        <v>27.3</v>
      </c>
      <c r="S284" s="1">
        <f t="shared" si="212"/>
        <v>61.032954545454544</v>
      </c>
      <c r="T284" s="1">
        <f t="shared" si="213"/>
        <v>12.207045454545451</v>
      </c>
      <c r="U284" s="1">
        <v>0</v>
      </c>
      <c r="V284" s="1">
        <v>0</v>
      </c>
      <c r="W284" s="14">
        <f t="shared" si="215"/>
        <v>73.239999999999995</v>
      </c>
      <c r="Y284" s="1">
        <f t="shared" si="217"/>
        <v>83.332816146169506</v>
      </c>
      <c r="Z284" s="1">
        <f t="shared" si="218"/>
        <v>16.66718385383049</v>
      </c>
      <c r="AA284" s="1">
        <f t="shared" si="219"/>
        <v>0</v>
      </c>
      <c r="AB284" s="1">
        <f t="shared" si="220"/>
        <v>0</v>
      </c>
      <c r="AC284" s="14">
        <f t="shared" si="221"/>
        <v>100</v>
      </c>
      <c r="AD284" s="1">
        <f t="shared" si="239"/>
        <v>2.6462535234720769E-2</v>
      </c>
      <c r="AE284" s="1">
        <f t="shared" si="240"/>
        <v>0.23492572996514979</v>
      </c>
      <c r="AF284" s="1">
        <f t="shared" si="241"/>
        <v>7.5761122524443045E-2</v>
      </c>
      <c r="AG284" s="1">
        <f t="shared" si="242"/>
        <v>0.23041062390280664</v>
      </c>
      <c r="AH284" s="1">
        <f t="shared" si="243"/>
        <v>0.14317187931977696</v>
      </c>
      <c r="AI284" s="1">
        <f t="shared" si="244"/>
        <v>8.9351365829925949E-2</v>
      </c>
      <c r="AJ284" s="1">
        <f t="shared" si="245"/>
        <v>5.5985181803438075E-2</v>
      </c>
      <c r="AL284" s="1">
        <f t="shared" si="258"/>
        <v>37.627906453774052</v>
      </c>
      <c r="AM284" s="1">
        <f t="shared" si="259"/>
        <v>2920.4617889641072</v>
      </c>
      <c r="AN284" s="1">
        <f t="shared" si="246"/>
        <v>37.985229848656701</v>
      </c>
      <c r="AO284" s="1">
        <f t="shared" si="247"/>
        <v>35.972048084133405</v>
      </c>
      <c r="AP284" s="1">
        <f t="shared" si="248"/>
        <v>92.08322229517573</v>
      </c>
      <c r="AQ284" s="1">
        <f t="shared" si="249"/>
        <v>270.88409674250113</v>
      </c>
      <c r="AR284" s="1">
        <f t="shared" si="250"/>
        <v>193.14873074655469</v>
      </c>
      <c r="AS284" s="1">
        <f t="shared" si="251"/>
        <v>171.0123545027503</v>
      </c>
      <c r="AT284" s="1">
        <f t="shared" si="252"/>
        <v>179.0254875602752</v>
      </c>
      <c r="AU284" s="1">
        <f t="shared" si="253"/>
        <v>221.27356820144945</v>
      </c>
      <c r="AV284" s="1">
        <f t="shared" si="254"/>
        <v>118.91725415401974</v>
      </c>
      <c r="AW284" s="1">
        <f t="shared" si="255"/>
        <v>261.18965460956798</v>
      </c>
      <c r="AX284" s="1">
        <f t="shared" si="256"/>
        <v>46.888102485015644</v>
      </c>
      <c r="AY284" s="1">
        <f t="shared" si="257"/>
        <v>282.43090198688378</v>
      </c>
      <c r="BA284" s="1">
        <f t="shared" si="222"/>
        <v>35.972048084133405</v>
      </c>
      <c r="BB284" s="1">
        <f t="shared" si="223"/>
        <v>270.88409674250113</v>
      </c>
      <c r="BC284" s="1">
        <f t="shared" si="224"/>
        <v>171.0123545027503</v>
      </c>
      <c r="BD284" s="1">
        <f t="shared" si="225"/>
        <v>221.27356820144945</v>
      </c>
      <c r="BE284" s="1">
        <f t="shared" si="226"/>
        <v>261.18965460956798</v>
      </c>
      <c r="BF284" s="1">
        <f t="shared" si="227"/>
        <v>282.43090198688378</v>
      </c>
      <c r="BG284" s="1">
        <f t="shared" si="228"/>
        <v>7.5304051665043508</v>
      </c>
      <c r="BH284" s="1">
        <f t="shared" si="229"/>
        <v>4.7540344131303618</v>
      </c>
      <c r="BI284" s="1">
        <f t="shared" si="230"/>
        <v>6.1512641060615358</v>
      </c>
      <c r="BJ284" s="1">
        <f t="shared" si="231"/>
        <v>7.2609058566441158</v>
      </c>
      <c r="BK284" s="1">
        <f t="shared" si="232"/>
        <v>7.8513989897466736</v>
      </c>
      <c r="BM284" s="1">
        <f t="shared" si="233"/>
        <v>2920.4617889641072</v>
      </c>
      <c r="BN284" s="1">
        <f t="shared" si="216"/>
        <v>270.88409674250113</v>
      </c>
      <c r="BO284" s="1">
        <f t="shared" si="216"/>
        <v>171.0123545027503</v>
      </c>
      <c r="BP284" s="1">
        <f t="shared" si="216"/>
        <v>221.27356820144945</v>
      </c>
      <c r="BQ284" s="1">
        <f t="shared" si="216"/>
        <v>261.18965460956798</v>
      </c>
      <c r="BR284" s="1">
        <f t="shared" si="216"/>
        <v>282.43090198688378</v>
      </c>
      <c r="BS284" s="1">
        <f t="shared" si="234"/>
        <v>9.2753857546132856</v>
      </c>
      <c r="BT284" s="1">
        <f t="shared" si="235"/>
        <v>5.8556614282362753</v>
      </c>
      <c r="BU284" s="1">
        <f t="shared" si="236"/>
        <v>7.5766636987890728</v>
      </c>
      <c r="BV284" s="1">
        <f t="shared" si="237"/>
        <v>8.9434368084032485</v>
      </c>
      <c r="BW284" s="1">
        <f t="shared" si="238"/>
        <v>9.6707617628875902</v>
      </c>
    </row>
    <row r="285" spans="1:75">
      <c r="A285" s="53"/>
      <c r="B285" s="53"/>
      <c r="C285" s="53"/>
      <c r="D285" s="55"/>
      <c r="E285" s="55"/>
      <c r="P285" s="1">
        <v>1.5</v>
      </c>
      <c r="Q285" s="1">
        <f t="shared" si="214"/>
        <v>1430.7980972705429</v>
      </c>
      <c r="R285" s="14">
        <v>27.4</v>
      </c>
      <c r="S285" s="1">
        <f t="shared" si="212"/>
        <v>61.013636363636365</v>
      </c>
      <c r="T285" s="1">
        <f t="shared" si="213"/>
        <v>12.126363636363635</v>
      </c>
      <c r="U285" s="1">
        <v>0</v>
      </c>
      <c r="V285" s="1">
        <v>0</v>
      </c>
      <c r="W285" s="14">
        <f t="shared" si="215"/>
        <v>73.14</v>
      </c>
      <c r="Y285" s="1">
        <f t="shared" si="217"/>
        <v>83.420339572923666</v>
      </c>
      <c r="Z285" s="1">
        <f t="shared" si="218"/>
        <v>16.579660427076341</v>
      </c>
      <c r="AA285" s="1">
        <f t="shared" si="219"/>
        <v>0</v>
      </c>
      <c r="AB285" s="1">
        <f t="shared" si="220"/>
        <v>0</v>
      </c>
      <c r="AC285" s="14">
        <f t="shared" si="221"/>
        <v>100</v>
      </c>
      <c r="AD285" s="1">
        <f t="shared" si="239"/>
        <v>2.6365583982218652E-2</v>
      </c>
      <c r="AE285" s="1">
        <f t="shared" si="240"/>
        <v>0.23432222707006056</v>
      </c>
      <c r="AF285" s="1">
        <f t="shared" si="241"/>
        <v>7.5456428050303379E-2</v>
      </c>
      <c r="AG285" s="1">
        <f t="shared" si="242"/>
        <v>0.22957736667654569</v>
      </c>
      <c r="AH285" s="1">
        <f t="shared" si="243"/>
        <v>0.14262800825865682</v>
      </c>
      <c r="AI285" s="1">
        <f t="shared" si="244"/>
        <v>8.899696971927834E-2</v>
      </c>
      <c r="AJ285" s="1">
        <f t="shared" si="245"/>
        <v>5.575457381476167E-2</v>
      </c>
      <c r="AL285" s="1">
        <f t="shared" si="258"/>
        <v>35.919981777777103</v>
      </c>
      <c r="AM285" s="1">
        <f t="shared" si="259"/>
        <v>2909.9342641203616</v>
      </c>
      <c r="AN285" s="1">
        <f t="shared" si="246"/>
        <v>37.912774667873215</v>
      </c>
      <c r="AO285" s="1">
        <f t="shared" si="247"/>
        <v>35.979131027869684</v>
      </c>
      <c r="AP285" s="1">
        <f t="shared" si="248"/>
        <v>90.919062957406638</v>
      </c>
      <c r="AQ285" s="1">
        <f t="shared" si="249"/>
        <v>270.22729004985479</v>
      </c>
      <c r="AR285" s="1">
        <f t="shared" si="250"/>
        <v>192.95998249525272</v>
      </c>
      <c r="AS285" s="1">
        <f t="shared" si="251"/>
        <v>171.09245533483971</v>
      </c>
      <c r="AT285" s="1">
        <f t="shared" si="252"/>
        <v>178.2343577511152</v>
      </c>
      <c r="AU285" s="1">
        <f t="shared" si="253"/>
        <v>221.11649079104677</v>
      </c>
      <c r="AV285" s="1">
        <f t="shared" si="254"/>
        <v>117.73041272930517</v>
      </c>
      <c r="AW285" s="1">
        <f t="shared" si="255"/>
        <v>260.66608073409259</v>
      </c>
      <c r="AX285" s="1">
        <f t="shared" si="256"/>
        <v>46.005867158684609</v>
      </c>
      <c r="AY285" s="1">
        <f t="shared" si="257"/>
        <v>281.56803689626992</v>
      </c>
      <c r="BA285" s="1">
        <f t="shared" si="222"/>
        <v>35.979131027869684</v>
      </c>
      <c r="BB285" s="1">
        <f t="shared" si="223"/>
        <v>270.22729004985479</v>
      </c>
      <c r="BC285" s="1">
        <f t="shared" si="224"/>
        <v>171.09245533483971</v>
      </c>
      <c r="BD285" s="1">
        <f t="shared" si="225"/>
        <v>221.11649079104677</v>
      </c>
      <c r="BE285" s="1">
        <f t="shared" si="226"/>
        <v>260.66608073409259</v>
      </c>
      <c r="BF285" s="1">
        <f t="shared" si="227"/>
        <v>281.56803689626992</v>
      </c>
      <c r="BG285" s="1">
        <f t="shared" si="228"/>
        <v>7.5106674989047084</v>
      </c>
      <c r="BH285" s="1">
        <f t="shared" si="229"/>
        <v>4.7553248354528161</v>
      </c>
      <c r="BI285" s="1">
        <f t="shared" si="230"/>
        <v>6.1456873602580453</v>
      </c>
      <c r="BJ285" s="1">
        <f t="shared" si="231"/>
        <v>7.2449243015952449</v>
      </c>
      <c r="BK285" s="1">
        <f t="shared" si="232"/>
        <v>7.8258709660932437</v>
      </c>
      <c r="BM285" s="1">
        <f t="shared" si="233"/>
        <v>2909.9342641203616</v>
      </c>
      <c r="BN285" s="1">
        <f t="shared" si="216"/>
        <v>270.22729004985479</v>
      </c>
      <c r="BO285" s="1">
        <f t="shared" si="216"/>
        <v>171.09245533483971</v>
      </c>
      <c r="BP285" s="1">
        <f t="shared" si="216"/>
        <v>221.11649079104677</v>
      </c>
      <c r="BQ285" s="1">
        <f t="shared" si="216"/>
        <v>260.66608073409259</v>
      </c>
      <c r="BR285" s="1">
        <f t="shared" si="216"/>
        <v>281.56803689626992</v>
      </c>
      <c r="BS285" s="1">
        <f t="shared" si="234"/>
        <v>9.2863709459616004</v>
      </c>
      <c r="BT285" s="1">
        <f t="shared" si="235"/>
        <v>5.8795986371382494</v>
      </c>
      <c r="BU285" s="1">
        <f t="shared" si="236"/>
        <v>7.5986764896178043</v>
      </c>
      <c r="BV285" s="1">
        <f t="shared" si="237"/>
        <v>8.9577996296383287</v>
      </c>
      <c r="BW285" s="1">
        <f t="shared" si="238"/>
        <v>9.6760961361917417</v>
      </c>
    </row>
    <row r="286" spans="1:75">
      <c r="A286" s="53"/>
      <c r="B286" s="53"/>
      <c r="C286" s="53"/>
      <c r="D286" s="55"/>
      <c r="E286" s="55"/>
      <c r="P286" s="1">
        <v>1.5</v>
      </c>
      <c r="Q286" s="1">
        <f t="shared" si="214"/>
        <v>1431.5123829848287</v>
      </c>
      <c r="R286" s="14">
        <v>27.5</v>
      </c>
      <c r="S286" s="1">
        <f t="shared" si="212"/>
        <v>60.99431818181818</v>
      </c>
      <c r="T286" s="1">
        <f t="shared" si="213"/>
        <v>12.045681818181816</v>
      </c>
      <c r="U286" s="1">
        <v>0</v>
      </c>
      <c r="V286" s="1">
        <v>0</v>
      </c>
      <c r="W286" s="14">
        <f t="shared" si="215"/>
        <v>73.039999999999992</v>
      </c>
      <c r="Y286" s="1">
        <f t="shared" si="217"/>
        <v>83.508102658568163</v>
      </c>
      <c r="Z286" s="1">
        <f t="shared" si="218"/>
        <v>16.491897341431841</v>
      </c>
      <c r="AA286" s="1">
        <f t="shared" si="219"/>
        <v>0</v>
      </c>
      <c r="AB286" s="1">
        <f t="shared" si="220"/>
        <v>0</v>
      </c>
      <c r="AC286" s="14">
        <f t="shared" si="221"/>
        <v>100</v>
      </c>
      <c r="AD286" s="1">
        <f t="shared" si="239"/>
        <v>2.6268367255312078E-2</v>
      </c>
      <c r="AE286" s="1">
        <f t="shared" si="240"/>
        <v>0.23371707164787622</v>
      </c>
      <c r="AF286" s="1">
        <f t="shared" si="241"/>
        <v>7.5150899253945358E-2</v>
      </c>
      <c r="AG286" s="1">
        <f t="shared" si="242"/>
        <v>0.22874182780399152</v>
      </c>
      <c r="AH286" s="1">
        <f t="shared" si="243"/>
        <v>0.14208264795585776</v>
      </c>
      <c r="AI286" s="1">
        <f t="shared" si="244"/>
        <v>8.8641603192117474E-2</v>
      </c>
      <c r="AJ286" s="1">
        <f t="shared" si="245"/>
        <v>5.5523334369380208E-2</v>
      </c>
      <c r="AL286" s="1">
        <f t="shared" si="258"/>
        <v>34.281511202503872</v>
      </c>
      <c r="AM286" s="1">
        <f t="shared" si="259"/>
        <v>2899.4773450188422</v>
      </c>
      <c r="AN286" s="1">
        <f t="shared" si="246"/>
        <v>37.840169758255669</v>
      </c>
      <c r="AO286" s="1">
        <f t="shared" si="247"/>
        <v>35.98589844143472</v>
      </c>
      <c r="AP286" s="1">
        <f t="shared" si="248"/>
        <v>89.763414156188247</v>
      </c>
      <c r="AQ286" s="1">
        <f t="shared" si="249"/>
        <v>269.57105777387778</v>
      </c>
      <c r="AR286" s="1">
        <f t="shared" si="250"/>
        <v>192.77046062624242</v>
      </c>
      <c r="AS286" s="1">
        <f t="shared" si="251"/>
        <v>171.17128444499028</v>
      </c>
      <c r="AT286" s="1">
        <f t="shared" si="252"/>
        <v>177.44262169373542</v>
      </c>
      <c r="AU286" s="1">
        <f t="shared" si="253"/>
        <v>220.95767672160198</v>
      </c>
      <c r="AV286" s="1">
        <f t="shared" si="254"/>
        <v>116.54912587120961</v>
      </c>
      <c r="AW286" s="1">
        <f t="shared" si="255"/>
        <v>260.14201908004577</v>
      </c>
      <c r="AX286" s="1">
        <f t="shared" si="256"/>
        <v>45.135490143664164</v>
      </c>
      <c r="AY286" s="1">
        <f t="shared" si="257"/>
        <v>280.7082821808059</v>
      </c>
      <c r="BA286" s="1">
        <f t="shared" si="222"/>
        <v>35.98589844143472</v>
      </c>
      <c r="BB286" s="1">
        <f t="shared" si="223"/>
        <v>269.57105777387778</v>
      </c>
      <c r="BC286" s="1">
        <f t="shared" si="224"/>
        <v>171.17128444499028</v>
      </c>
      <c r="BD286" s="1">
        <f t="shared" si="225"/>
        <v>220.95767672160198</v>
      </c>
      <c r="BE286" s="1">
        <f t="shared" si="226"/>
        <v>260.14201908004577</v>
      </c>
      <c r="BF286" s="1">
        <f t="shared" si="227"/>
        <v>280.7082821808059</v>
      </c>
      <c r="BG286" s="1">
        <f t="shared" si="228"/>
        <v>7.4910192450131934</v>
      </c>
      <c r="BH286" s="1">
        <f t="shared" si="229"/>
        <v>4.7566211171179491</v>
      </c>
      <c r="BI286" s="1">
        <f t="shared" si="230"/>
        <v>6.1401183877957006</v>
      </c>
      <c r="BJ286" s="1">
        <f t="shared" si="231"/>
        <v>7.2289988675262373</v>
      </c>
      <c r="BK286" s="1">
        <f t="shared" si="232"/>
        <v>7.800507819407227</v>
      </c>
      <c r="BM286" s="1">
        <f t="shared" si="233"/>
        <v>2899.4773450188422</v>
      </c>
      <c r="BN286" s="1">
        <f t="shared" si="216"/>
        <v>269.57105777387778</v>
      </c>
      <c r="BO286" s="1">
        <f t="shared" si="216"/>
        <v>171.17128444499028</v>
      </c>
      <c r="BP286" s="1">
        <f t="shared" si="216"/>
        <v>220.95767672160198</v>
      </c>
      <c r="BQ286" s="1">
        <f t="shared" si="216"/>
        <v>260.14201908004577</v>
      </c>
      <c r="BR286" s="1">
        <f t="shared" si="216"/>
        <v>280.7082821808059</v>
      </c>
      <c r="BS286" s="1">
        <f t="shared" si="234"/>
        <v>9.2972293174487959</v>
      </c>
      <c r="BT286" s="1">
        <f t="shared" si="235"/>
        <v>5.903522051622649</v>
      </c>
      <c r="BU286" s="1">
        <f t="shared" si="236"/>
        <v>7.6206036615942629</v>
      </c>
      <c r="BV286" s="1">
        <f t="shared" si="237"/>
        <v>8.9720314430791053</v>
      </c>
      <c r="BW286" s="1">
        <f t="shared" si="238"/>
        <v>9.6813407651916563</v>
      </c>
    </row>
    <row r="287" spans="1:75">
      <c r="A287" s="53"/>
      <c r="B287" s="53"/>
      <c r="C287" s="53"/>
      <c r="D287" s="55"/>
      <c r="E287" s="55"/>
      <c r="P287" s="1">
        <v>1.5</v>
      </c>
      <c r="Q287" s="1">
        <f t="shared" si="214"/>
        <v>1432.2266686991145</v>
      </c>
      <c r="R287" s="14">
        <v>27.6</v>
      </c>
      <c r="S287" s="1">
        <f t="shared" ref="S287:S350" si="260">$S$221+$S$6*(R287-21)</f>
        <v>60.975000000000001</v>
      </c>
      <c r="T287" s="1">
        <f t="shared" ref="T287:T350" si="261">$T$221+$T$6*(R287-21)</f>
        <v>11.964999999999996</v>
      </c>
      <c r="U287" s="1">
        <v>0</v>
      </c>
      <c r="V287" s="1">
        <v>0</v>
      </c>
      <c r="W287" s="14">
        <f t="shared" si="215"/>
        <v>72.94</v>
      </c>
      <c r="Y287" s="1">
        <f t="shared" si="217"/>
        <v>83.596106388812728</v>
      </c>
      <c r="Z287" s="1">
        <f t="shared" si="218"/>
        <v>16.403893611187272</v>
      </c>
      <c r="AA287" s="1">
        <f t="shared" si="219"/>
        <v>0</v>
      </c>
      <c r="AB287" s="1">
        <f t="shared" si="220"/>
        <v>0</v>
      </c>
      <c r="AC287" s="14">
        <f t="shared" si="221"/>
        <v>100</v>
      </c>
      <c r="AD287" s="1">
        <f t="shared" si="239"/>
        <v>2.6170883962112926E-2</v>
      </c>
      <c r="AE287" s="1">
        <f t="shared" si="240"/>
        <v>0.23311025690180329</v>
      </c>
      <c r="AF287" s="1">
        <f t="shared" si="241"/>
        <v>7.4844532703827085E-2</v>
      </c>
      <c r="AG287" s="1">
        <f t="shared" si="242"/>
        <v>0.22790399790080243</v>
      </c>
      <c r="AH287" s="1">
        <f t="shared" si="243"/>
        <v>0.14153579228617416</v>
      </c>
      <c r="AI287" s="1">
        <f t="shared" si="244"/>
        <v>8.8285262257149721E-2</v>
      </c>
      <c r="AJ287" s="1">
        <f t="shared" si="245"/>
        <v>5.5291460870131502E-2</v>
      </c>
      <c r="AL287" s="1">
        <f t="shared" si="258"/>
        <v>32.710001796157869</v>
      </c>
      <c r="AM287" s="1">
        <f t="shared" si="259"/>
        <v>2889.0905068187603</v>
      </c>
      <c r="AN287" s="1">
        <f t="shared" si="246"/>
        <v>37.767414220037971</v>
      </c>
      <c r="AO287" s="1">
        <f t="shared" si="247"/>
        <v>35.992353208748497</v>
      </c>
      <c r="AP287" s="1">
        <f t="shared" si="248"/>
        <v>88.616259664000012</v>
      </c>
      <c r="AQ287" s="1">
        <f t="shared" si="249"/>
        <v>268.91542444739275</v>
      </c>
      <c r="AR287" s="1">
        <f t="shared" si="250"/>
        <v>192.58015808451069</v>
      </c>
      <c r="AS287" s="1">
        <f t="shared" si="251"/>
        <v>171.24885282774216</v>
      </c>
      <c r="AT287" s="1">
        <f t="shared" si="252"/>
        <v>176.65027586899777</v>
      </c>
      <c r="AU287" s="1">
        <f t="shared" si="253"/>
        <v>220.79714266054182</v>
      </c>
      <c r="AV287" s="1">
        <f t="shared" si="254"/>
        <v>115.37339747031902</v>
      </c>
      <c r="AW287" s="1">
        <f t="shared" si="255"/>
        <v>259.61749508870616</v>
      </c>
      <c r="AX287" s="1">
        <f t="shared" si="256"/>
        <v>44.276876564931754</v>
      </c>
      <c r="AY287" s="1">
        <f t="shared" si="257"/>
        <v>279.85164665321213</v>
      </c>
      <c r="BA287" s="1">
        <f t="shared" si="222"/>
        <v>35.992353208748497</v>
      </c>
      <c r="BB287" s="1">
        <f t="shared" si="223"/>
        <v>268.91542444739275</v>
      </c>
      <c r="BC287" s="1">
        <f t="shared" si="224"/>
        <v>171.24885282774216</v>
      </c>
      <c r="BD287" s="1">
        <f t="shared" si="225"/>
        <v>220.79714266054182</v>
      </c>
      <c r="BE287" s="1">
        <f t="shared" si="226"/>
        <v>259.61749508870616</v>
      </c>
      <c r="BF287" s="1">
        <f t="shared" si="227"/>
        <v>279.85164665321213</v>
      </c>
      <c r="BG287" s="1">
        <f t="shared" si="228"/>
        <v>7.471459920604155</v>
      </c>
      <c r="BH287" s="1">
        <f t="shared" si="229"/>
        <v>4.7579232131484384</v>
      </c>
      <c r="BI287" s="1">
        <f t="shared" si="230"/>
        <v>6.1345570093725819</v>
      </c>
      <c r="BJ287" s="1">
        <f t="shared" si="231"/>
        <v>7.2131292328394387</v>
      </c>
      <c r="BK287" s="1">
        <f t="shared" si="232"/>
        <v>7.7753084114875231</v>
      </c>
      <c r="BM287" s="1">
        <f t="shared" si="233"/>
        <v>2889.0905068187603</v>
      </c>
      <c r="BN287" s="1">
        <f t="shared" si="216"/>
        <v>268.91542444739275</v>
      </c>
      <c r="BO287" s="1">
        <f t="shared" si="216"/>
        <v>171.24885282774216</v>
      </c>
      <c r="BP287" s="1">
        <f t="shared" si="216"/>
        <v>220.79714266054182</v>
      </c>
      <c r="BQ287" s="1">
        <f t="shared" si="216"/>
        <v>259.61749508870616</v>
      </c>
      <c r="BR287" s="1">
        <f t="shared" si="216"/>
        <v>279.85164665321213</v>
      </c>
      <c r="BS287" s="1">
        <f t="shared" si="234"/>
        <v>9.3079612359912289</v>
      </c>
      <c r="BT287" s="1">
        <f t="shared" si="235"/>
        <v>5.9274312252788492</v>
      </c>
      <c r="BU287" s="1">
        <f t="shared" si="236"/>
        <v>7.6424446426798278</v>
      </c>
      <c r="BV287" s="1">
        <f t="shared" si="237"/>
        <v>8.9861322958198553</v>
      </c>
      <c r="BW287" s="1">
        <f t="shared" si="238"/>
        <v>9.6864963556078685</v>
      </c>
    </row>
    <row r="288" spans="1:75">
      <c r="A288" s="53"/>
      <c r="B288" s="53"/>
      <c r="C288" s="53"/>
      <c r="D288" s="55"/>
      <c r="E288" s="55"/>
      <c r="P288" s="1">
        <v>1.5</v>
      </c>
      <c r="Q288" s="1">
        <f t="shared" si="214"/>
        <v>1432.9409544134003</v>
      </c>
      <c r="R288" s="14">
        <v>27.7</v>
      </c>
      <c r="S288" s="1">
        <f t="shared" si="260"/>
        <v>60.955681818181816</v>
      </c>
      <c r="T288" s="1">
        <f t="shared" si="261"/>
        <v>11.88431818181818</v>
      </c>
      <c r="U288" s="1">
        <v>0</v>
      </c>
      <c r="V288" s="1">
        <v>0</v>
      </c>
      <c r="W288" s="14">
        <f t="shared" si="215"/>
        <v>72.84</v>
      </c>
      <c r="Y288" s="1">
        <f t="shared" si="217"/>
        <v>83.684351754780096</v>
      </c>
      <c r="Z288" s="1">
        <f t="shared" si="218"/>
        <v>16.315648245219908</v>
      </c>
      <c r="AA288" s="1">
        <f t="shared" si="219"/>
        <v>0</v>
      </c>
      <c r="AB288" s="1">
        <f t="shared" si="220"/>
        <v>0</v>
      </c>
      <c r="AC288" s="14">
        <f t="shared" si="221"/>
        <v>100</v>
      </c>
      <c r="AD288" s="1">
        <f t="shared" si="239"/>
        <v>2.6073133004736952E-2</v>
      </c>
      <c r="AE288" s="1">
        <f t="shared" si="240"/>
        <v>0.23250177599772365</v>
      </c>
      <c r="AF288" s="1">
        <f t="shared" si="241"/>
        <v>7.4537324949562458E-2</v>
      </c>
      <c r="AG288" s="1">
        <f t="shared" si="242"/>
        <v>0.22706386753110272</v>
      </c>
      <c r="AH288" s="1">
        <f t="shared" si="243"/>
        <v>0.14098743509076384</v>
      </c>
      <c r="AI288" s="1">
        <f t="shared" si="244"/>
        <v>8.7927942901163417E-2</v>
      </c>
      <c r="AJ288" s="1">
        <f t="shared" si="245"/>
        <v>5.5058950705591095E-2</v>
      </c>
      <c r="AL288" s="1">
        <f t="shared" si="258"/>
        <v>31.203038084708822</v>
      </c>
      <c r="AM288" s="1">
        <f t="shared" si="259"/>
        <v>2878.7732235381318</v>
      </c>
      <c r="AN288" s="1">
        <f t="shared" si="246"/>
        <v>37.694507144472496</v>
      </c>
      <c r="AO288" s="1">
        <f t="shared" si="247"/>
        <v>35.998498168805263</v>
      </c>
      <c r="AP288" s="1">
        <f t="shared" si="248"/>
        <v>87.477583194031752</v>
      </c>
      <c r="AQ288" s="1">
        <f t="shared" si="249"/>
        <v>268.26041419016042</v>
      </c>
      <c r="AR288" s="1">
        <f t="shared" si="250"/>
        <v>192.38906771494626</v>
      </c>
      <c r="AS288" s="1">
        <f t="shared" si="251"/>
        <v>171.32517129303889</v>
      </c>
      <c r="AT288" s="1">
        <f t="shared" si="252"/>
        <v>175.85731671896067</v>
      </c>
      <c r="AU288" s="1">
        <f t="shared" si="253"/>
        <v>220.63490502176353</v>
      </c>
      <c r="AV288" s="1">
        <f t="shared" si="254"/>
        <v>114.20323143973849</v>
      </c>
      <c r="AW288" s="1">
        <f t="shared" si="255"/>
        <v>259.0925338480962</v>
      </c>
      <c r="AX288" s="1">
        <f t="shared" si="256"/>
        <v>43.429931783036452</v>
      </c>
      <c r="AY288" s="1">
        <f t="shared" si="257"/>
        <v>278.99813865729095</v>
      </c>
      <c r="BA288" s="1">
        <f t="shared" si="222"/>
        <v>35.998498168805263</v>
      </c>
      <c r="BB288" s="1">
        <f t="shared" si="223"/>
        <v>268.26041419016042</v>
      </c>
      <c r="BC288" s="1">
        <f t="shared" si="224"/>
        <v>171.32517129303889</v>
      </c>
      <c r="BD288" s="1">
        <f t="shared" si="225"/>
        <v>220.63490502176353</v>
      </c>
      <c r="BE288" s="1">
        <f t="shared" si="226"/>
        <v>259.0925338480962</v>
      </c>
      <c r="BF288" s="1">
        <f t="shared" si="227"/>
        <v>278.99813865729095</v>
      </c>
      <c r="BG288" s="1">
        <f t="shared" si="228"/>
        <v>7.4519890505494271</v>
      </c>
      <c r="BH288" s="1">
        <f t="shared" si="229"/>
        <v>4.7592310792982433</v>
      </c>
      <c r="BI288" s="1">
        <f t="shared" si="230"/>
        <v>6.1290030486037379</v>
      </c>
      <c r="BJ288" s="1">
        <f t="shared" si="231"/>
        <v>7.1973150833446313</v>
      </c>
      <c r="BK288" s="1">
        <f t="shared" si="232"/>
        <v>7.7502716182493039</v>
      </c>
      <c r="BM288" s="1">
        <f t="shared" si="233"/>
        <v>2878.7732235381318</v>
      </c>
      <c r="BN288" s="1">
        <f t="shared" si="216"/>
        <v>268.26041419016042</v>
      </c>
      <c r="BO288" s="1">
        <f t="shared" si="216"/>
        <v>171.32517129303889</v>
      </c>
      <c r="BP288" s="1">
        <f t="shared" si="216"/>
        <v>220.63490502176353</v>
      </c>
      <c r="BQ288" s="1">
        <f t="shared" si="216"/>
        <v>259.0925338480962</v>
      </c>
      <c r="BR288" s="1">
        <f t="shared" si="216"/>
        <v>278.99813865729095</v>
      </c>
      <c r="BS288" s="1">
        <f t="shared" si="234"/>
        <v>9.3185670895068711</v>
      </c>
      <c r="BT288" s="1">
        <f t="shared" si="235"/>
        <v>5.9513257206996366</v>
      </c>
      <c r="BU288" s="1">
        <f t="shared" si="236"/>
        <v>7.6641988753318353</v>
      </c>
      <c r="BV288" s="1">
        <f t="shared" si="237"/>
        <v>9.0001022563931148</v>
      </c>
      <c r="BW288" s="1">
        <f t="shared" si="238"/>
        <v>9.6915636277313517</v>
      </c>
    </row>
    <row r="289" spans="1:75">
      <c r="A289" s="53"/>
      <c r="B289" s="53"/>
      <c r="C289" s="53"/>
      <c r="D289" s="55"/>
      <c r="E289" s="55"/>
      <c r="P289" s="1">
        <v>1.5</v>
      </c>
      <c r="Q289" s="1">
        <f t="shared" si="214"/>
        <v>1433.6552401276858</v>
      </c>
      <c r="R289" s="14">
        <v>27.8</v>
      </c>
      <c r="S289" s="1">
        <f t="shared" si="260"/>
        <v>60.936363636363637</v>
      </c>
      <c r="T289" s="1">
        <f t="shared" si="261"/>
        <v>11.803636363636361</v>
      </c>
      <c r="U289" s="1">
        <v>0</v>
      </c>
      <c r="V289" s="1">
        <v>0</v>
      </c>
      <c r="W289" s="14">
        <f t="shared" si="215"/>
        <v>72.739999999999995</v>
      </c>
      <c r="Y289" s="1">
        <f t="shared" si="217"/>
        <v>83.772839753043229</v>
      </c>
      <c r="Z289" s="1">
        <f t="shared" si="218"/>
        <v>16.227160246956778</v>
      </c>
      <c r="AA289" s="1">
        <f t="shared" si="219"/>
        <v>0</v>
      </c>
      <c r="AB289" s="1">
        <f t="shared" si="220"/>
        <v>0</v>
      </c>
      <c r="AC289" s="14">
        <f t="shared" si="221"/>
        <v>100</v>
      </c>
      <c r="AD289" s="1">
        <f t="shared" si="239"/>
        <v>2.5975113279262604E-2</v>
      </c>
      <c r="AE289" s="1">
        <f t="shared" si="240"/>
        <v>0.23189162206393787</v>
      </c>
      <c r="AF289" s="1">
        <f t="shared" si="241"/>
        <v>7.4229272521791415E-2</v>
      </c>
      <c r="AG289" s="1">
        <f t="shared" si="242"/>
        <v>0.22622142720712829</v>
      </c>
      <c r="AH289" s="1">
        <f t="shared" si="243"/>
        <v>0.14043757017691683</v>
      </c>
      <c r="AI289" s="1">
        <f t="shared" si="244"/>
        <v>8.7569641088877978E-2</v>
      </c>
      <c r="AJ289" s="1">
        <f t="shared" si="245"/>
        <v>5.4825801249974104E-2</v>
      </c>
      <c r="AL289" s="1">
        <f t="shared" si="258"/>
        <v>29.758280022690681</v>
      </c>
      <c r="AM289" s="1">
        <f t="shared" si="259"/>
        <v>2868.52496834563</v>
      </c>
      <c r="AN289" s="1">
        <f t="shared" si="246"/>
        <v>37.621447613704376</v>
      </c>
      <c r="AO289" s="1">
        <f t="shared" si="247"/>
        <v>36.004336116448783</v>
      </c>
      <c r="AP289" s="1">
        <f t="shared" si="248"/>
        <v>86.347368399646427</v>
      </c>
      <c r="AQ289" s="1">
        <f t="shared" si="249"/>
        <v>267.60605071609382</v>
      </c>
      <c r="AR289" s="1">
        <f t="shared" si="250"/>
        <v>192.1971822604055</v>
      </c>
      <c r="AS289" s="1">
        <f t="shared" si="251"/>
        <v>171.40025046918049</v>
      </c>
      <c r="AT289" s="1">
        <f t="shared" si="252"/>
        <v>175.06374064624259</v>
      </c>
      <c r="AU289" s="1">
        <f t="shared" si="253"/>
        <v>220.47097997005304</v>
      </c>
      <c r="AV289" s="1">
        <f t="shared" si="254"/>
        <v>113.03863171534145</v>
      </c>
      <c r="AW289" s="1">
        <f t="shared" si="255"/>
        <v>258.56716009941721</v>
      </c>
      <c r="AX289" s="1">
        <f t="shared" si="256"/>
        <v>42.594561394850736</v>
      </c>
      <c r="AY289" s="1">
        <f t="shared" si="257"/>
        <v>278.14776607721024</v>
      </c>
      <c r="BA289" s="1">
        <f t="shared" si="222"/>
        <v>36.004336116448783</v>
      </c>
      <c r="BB289" s="1">
        <f t="shared" si="223"/>
        <v>267.60605071609382</v>
      </c>
      <c r="BC289" s="1">
        <f t="shared" si="224"/>
        <v>171.40025046918049</v>
      </c>
      <c r="BD289" s="1">
        <f t="shared" si="225"/>
        <v>220.47097997005304</v>
      </c>
      <c r="BE289" s="1">
        <f t="shared" si="226"/>
        <v>258.56716009941721</v>
      </c>
      <c r="BF289" s="1">
        <f t="shared" si="227"/>
        <v>278.14776607721024</v>
      </c>
      <c r="BG289" s="1">
        <f t="shared" si="228"/>
        <v>7.4326061686174656</v>
      </c>
      <c r="BH289" s="1">
        <f t="shared" si="229"/>
        <v>4.7605446720311928</v>
      </c>
      <c r="BI289" s="1">
        <f t="shared" si="230"/>
        <v>6.1234563319535731</v>
      </c>
      <c r="BJ289" s="1">
        <f t="shared" si="231"/>
        <v>7.1815561121064349</v>
      </c>
      <c r="BK289" s="1">
        <f t="shared" si="232"/>
        <v>7.7253963294198016</v>
      </c>
      <c r="BM289" s="1">
        <f t="shared" si="233"/>
        <v>2868.52496834563</v>
      </c>
      <c r="BN289" s="1">
        <f t="shared" si="216"/>
        <v>267.60605071609382</v>
      </c>
      <c r="BO289" s="1">
        <f t="shared" si="216"/>
        <v>171.40025046918049</v>
      </c>
      <c r="BP289" s="1">
        <f t="shared" si="216"/>
        <v>220.47097997005304</v>
      </c>
      <c r="BQ289" s="1">
        <f t="shared" si="216"/>
        <v>258.56716009941721</v>
      </c>
      <c r="BR289" s="1">
        <f t="shared" si="216"/>
        <v>278.14776607721024</v>
      </c>
      <c r="BS289" s="1">
        <f t="shared" si="234"/>
        <v>9.3290472862933029</v>
      </c>
      <c r="BT289" s="1">
        <f t="shared" si="235"/>
        <v>5.9752051092667502</v>
      </c>
      <c r="BU289" s="1">
        <f t="shared" si="236"/>
        <v>7.6858658161586684</v>
      </c>
      <c r="BV289" s="1">
        <f t="shared" si="237"/>
        <v>9.0139414142363599</v>
      </c>
      <c r="BW289" s="1">
        <f t="shared" si="238"/>
        <v>9.6965433156967418</v>
      </c>
    </row>
    <row r="290" spans="1:75">
      <c r="A290" s="53"/>
      <c r="B290" s="53"/>
      <c r="C290" s="53"/>
      <c r="D290" s="55"/>
      <c r="E290" s="55"/>
      <c r="P290" s="1">
        <v>1.5</v>
      </c>
      <c r="Q290" s="1">
        <f t="shared" si="214"/>
        <v>1434.3695258419716</v>
      </c>
      <c r="R290" s="14">
        <v>27.9</v>
      </c>
      <c r="S290" s="1">
        <f t="shared" si="260"/>
        <v>60.917045454545459</v>
      </c>
      <c r="T290" s="1">
        <f t="shared" si="261"/>
        <v>11.722954545454545</v>
      </c>
      <c r="U290" s="1">
        <v>0</v>
      </c>
      <c r="V290" s="1">
        <v>0</v>
      </c>
      <c r="W290" s="14">
        <f t="shared" si="215"/>
        <v>72.64</v>
      </c>
      <c r="Y290" s="1">
        <f t="shared" si="217"/>
        <v>83.861571385662799</v>
      </c>
      <c r="Z290" s="1">
        <f t="shared" si="218"/>
        <v>16.138428614337204</v>
      </c>
      <c r="AA290" s="1">
        <f t="shared" si="219"/>
        <v>0</v>
      </c>
      <c r="AB290" s="1">
        <f t="shared" si="220"/>
        <v>0</v>
      </c>
      <c r="AC290" s="14">
        <f t="shared" si="221"/>
        <v>100</v>
      </c>
      <c r="AD290" s="1">
        <f t="shared" si="239"/>
        <v>2.5876823675689494E-2</v>
      </c>
      <c r="AE290" s="1">
        <f t="shared" si="240"/>
        <v>0.23127978819090714</v>
      </c>
      <c r="AF290" s="1">
        <f t="shared" si="241"/>
        <v>7.3920371932049672E-2</v>
      </c>
      <c r="AG290" s="1">
        <f t="shared" si="242"/>
        <v>0.22537666738886983</v>
      </c>
      <c r="AH290" s="1">
        <f t="shared" si="243"/>
        <v>0.13988619131782246</v>
      </c>
      <c r="AI290" s="1">
        <f t="shared" si="244"/>
        <v>8.7210352762792223E-2</v>
      </c>
      <c r="AJ290" s="1">
        <f t="shared" si="245"/>
        <v>5.4592009863036611E-2</v>
      </c>
      <c r="AL290" s="1">
        <f t="shared" si="258"/>
        <v>28.373461007156848</v>
      </c>
      <c r="AM290" s="1">
        <f t="shared" si="259"/>
        <v>2858.3452138390408</v>
      </c>
      <c r="AN290" s="1">
        <f t="shared" si="246"/>
        <v>37.548234700643306</v>
      </c>
      <c r="AO290" s="1">
        <f t="shared" si="247"/>
        <v>36.009869803130485</v>
      </c>
      <c r="AP290" s="1">
        <f t="shared" si="248"/>
        <v>85.225598873830009</v>
      </c>
      <c r="AQ290" s="1">
        <f t="shared" si="249"/>
        <v>266.95235734031513</v>
      </c>
      <c r="AR290" s="1">
        <f t="shared" si="250"/>
        <v>192.00449435972953</v>
      </c>
      <c r="AS290" s="1">
        <f t="shared" si="251"/>
        <v>171.47410080570577</v>
      </c>
      <c r="AT290" s="1">
        <f t="shared" si="252"/>
        <v>174.26954401337255</v>
      </c>
      <c r="AU290" s="1">
        <f t="shared" si="253"/>
        <v>220.30538342540544</v>
      </c>
      <c r="AV290" s="1">
        <f t="shared" si="254"/>
        <v>111.87960225602427</v>
      </c>
      <c r="AW290" s="1">
        <f t="shared" si="255"/>
        <v>258.04139824334771</v>
      </c>
      <c r="AX290" s="1">
        <f t="shared" si="256"/>
        <v>41.770671234328127</v>
      </c>
      <c r="AY290" s="1">
        <f t="shared" si="257"/>
        <v>277.3005363465906</v>
      </c>
      <c r="BA290" s="1">
        <f t="shared" si="222"/>
        <v>36.009869803130485</v>
      </c>
      <c r="BB290" s="1">
        <f t="shared" si="223"/>
        <v>266.95235734031513</v>
      </c>
      <c r="BC290" s="1">
        <f t="shared" si="224"/>
        <v>171.47410080570577</v>
      </c>
      <c r="BD290" s="1">
        <f t="shared" si="225"/>
        <v>220.30538342540544</v>
      </c>
      <c r="BE290" s="1">
        <f t="shared" si="226"/>
        <v>258.04139824334771</v>
      </c>
      <c r="BF290" s="1">
        <f t="shared" si="227"/>
        <v>277.3005363465906</v>
      </c>
      <c r="BG290" s="1">
        <f t="shared" si="228"/>
        <v>7.4133108172778748</v>
      </c>
      <c r="BH290" s="1">
        <f t="shared" si="229"/>
        <v>4.7618639484999976</v>
      </c>
      <c r="BI290" s="1">
        <f t="shared" si="230"/>
        <v>6.1179166886699878</v>
      </c>
      <c r="BJ290" s="1">
        <f t="shared" si="231"/>
        <v>7.1658520192959747</v>
      </c>
      <c r="BK290" s="1">
        <f t="shared" si="232"/>
        <v>7.7006814482423858</v>
      </c>
      <c r="BM290" s="1">
        <f t="shared" si="233"/>
        <v>2858.3452138390408</v>
      </c>
      <c r="BN290" s="1">
        <f t="shared" si="216"/>
        <v>266.95235734031513</v>
      </c>
      <c r="BO290" s="1">
        <f t="shared" si="216"/>
        <v>171.47410080570577</v>
      </c>
      <c r="BP290" s="1">
        <f t="shared" si="216"/>
        <v>220.30538342540544</v>
      </c>
      <c r="BQ290" s="1">
        <f t="shared" si="216"/>
        <v>258.04139824334771</v>
      </c>
      <c r="BR290" s="1">
        <f t="shared" si="216"/>
        <v>277.3005363465906</v>
      </c>
      <c r="BS290" s="1">
        <f t="shared" si="234"/>
        <v>9.3394022544173971</v>
      </c>
      <c r="BT290" s="1">
        <f t="shared" si="235"/>
        <v>5.9990689709378762</v>
      </c>
      <c r="BU290" s="1">
        <f t="shared" si="236"/>
        <v>7.707444935579125</v>
      </c>
      <c r="BV290" s="1">
        <f t="shared" si="237"/>
        <v>9.0276498791681128</v>
      </c>
      <c r="BW290" s="1">
        <f t="shared" si="238"/>
        <v>9.7014361667724707</v>
      </c>
    </row>
    <row r="291" spans="1:75">
      <c r="A291" s="53"/>
      <c r="B291" s="53"/>
      <c r="C291" s="53"/>
      <c r="D291" s="55"/>
      <c r="E291" s="55"/>
      <c r="P291" s="1">
        <v>1.5</v>
      </c>
      <c r="Q291" s="1">
        <f t="shared" si="214"/>
        <v>1435.0838115562574</v>
      </c>
      <c r="R291" s="14">
        <v>28</v>
      </c>
      <c r="S291" s="1">
        <f t="shared" si="260"/>
        <v>60.897727272727273</v>
      </c>
      <c r="T291" s="1">
        <f t="shared" si="261"/>
        <v>11.642272727272726</v>
      </c>
      <c r="U291" s="1">
        <v>0</v>
      </c>
      <c r="V291" s="1">
        <v>0</v>
      </c>
      <c r="W291" s="14">
        <f t="shared" si="215"/>
        <v>72.539999999999992</v>
      </c>
      <c r="Y291" s="1">
        <f t="shared" si="217"/>
        <v>83.950547660225084</v>
      </c>
      <c r="Z291" s="1">
        <f t="shared" si="218"/>
        <v>16.04945233977492</v>
      </c>
      <c r="AA291" s="1">
        <f t="shared" si="219"/>
        <v>0</v>
      </c>
      <c r="AB291" s="1">
        <f t="shared" si="220"/>
        <v>0</v>
      </c>
      <c r="AC291" s="14">
        <f t="shared" si="221"/>
        <v>100</v>
      </c>
      <c r="AD291" s="1">
        <f t="shared" si="239"/>
        <v>2.5778263077896435E-2</v>
      </c>
      <c r="AE291" s="1">
        <f t="shared" si="240"/>
        <v>0.23066626743099186</v>
      </c>
      <c r="AF291" s="1">
        <f t="shared" si="241"/>
        <v>7.3610619672636726E-2</v>
      </c>
      <c r="AG291" s="1">
        <f t="shared" si="242"/>
        <v>0.22452957848371238</v>
      </c>
      <c r="AH291" s="1">
        <f t="shared" si="243"/>
        <v>0.1393332922523341</v>
      </c>
      <c r="AI291" s="1">
        <f t="shared" si="244"/>
        <v>8.6850073843030978E-2</v>
      </c>
      <c r="AJ291" s="1">
        <f t="shared" si="245"/>
        <v>5.4357573889975759E-2</v>
      </c>
      <c r="AL291" s="1">
        <f t="shared" si="258"/>
        <v>27.046385934115978</v>
      </c>
      <c r="AM291" s="1">
        <f t="shared" si="259"/>
        <v>2848.2334323108084</v>
      </c>
      <c r="AN291" s="1">
        <f t="shared" si="246"/>
        <v>37.47486746883326</v>
      </c>
      <c r="AO291" s="1">
        <f t="shared" si="247"/>
        <v>36.015101937650854</v>
      </c>
      <c r="AP291" s="1">
        <f t="shared" si="248"/>
        <v>84.112258148637807</v>
      </c>
      <c r="AQ291" s="1">
        <f t="shared" si="249"/>
        <v>266.29935698605914</v>
      </c>
      <c r="AR291" s="1">
        <f t="shared" si="250"/>
        <v>191.81099654571418</v>
      </c>
      <c r="AS291" s="1">
        <f t="shared" si="251"/>
        <v>171.54673257620581</v>
      </c>
      <c r="AT291" s="1">
        <f t="shared" si="252"/>
        <v>173.47472314212578</v>
      </c>
      <c r="AU291" s="1">
        <f t="shared" si="253"/>
        <v>220.13813106725087</v>
      </c>
      <c r="AV291" s="1">
        <f t="shared" si="254"/>
        <v>110.7261470439621</v>
      </c>
      <c r="AW291" s="1">
        <f t="shared" si="255"/>
        <v>257.51527234620704</v>
      </c>
      <c r="AX291" s="1">
        <f t="shared" si="256"/>
        <v>40.958167373267607</v>
      </c>
      <c r="AY291" s="1">
        <f t="shared" si="257"/>
        <v>276.45645645740012</v>
      </c>
      <c r="BA291" s="1">
        <f t="shared" si="222"/>
        <v>36.015101937650854</v>
      </c>
      <c r="BB291" s="1">
        <f t="shared" si="223"/>
        <v>266.29935698605914</v>
      </c>
      <c r="BC291" s="1">
        <f t="shared" si="224"/>
        <v>171.54673257620581</v>
      </c>
      <c r="BD291" s="1">
        <f t="shared" si="225"/>
        <v>220.13813106725087</v>
      </c>
      <c r="BE291" s="1">
        <f t="shared" si="226"/>
        <v>257.51527234620704</v>
      </c>
      <c r="BF291" s="1">
        <f t="shared" si="227"/>
        <v>276.45645645740012</v>
      </c>
      <c r="BG291" s="1">
        <f t="shared" si="228"/>
        <v>7.3941025475111832</v>
      </c>
      <c r="BH291" s="1">
        <f t="shared" si="229"/>
        <v>4.7631888665256747</v>
      </c>
      <c r="BI291" s="1">
        <f t="shared" si="230"/>
        <v>6.1123839507202504</v>
      </c>
      <c r="BJ291" s="1">
        <f t="shared" si="231"/>
        <v>7.1502025120466426</v>
      </c>
      <c r="BK291" s="1">
        <f t="shared" si="232"/>
        <v>7.6761258911886472</v>
      </c>
      <c r="BM291" s="1">
        <f t="shared" si="233"/>
        <v>2848.2334323108084</v>
      </c>
      <c r="BN291" s="1">
        <f t="shared" si="216"/>
        <v>266.29935698605914</v>
      </c>
      <c r="BO291" s="1">
        <f t="shared" si="216"/>
        <v>171.54673257620581</v>
      </c>
      <c r="BP291" s="1">
        <f t="shared" si="216"/>
        <v>220.13813106725087</v>
      </c>
      <c r="BQ291" s="1">
        <f t="shared" si="216"/>
        <v>257.51527234620704</v>
      </c>
      <c r="BR291" s="1">
        <f t="shared" si="216"/>
        <v>276.45645645740012</v>
      </c>
      <c r="BS291" s="1">
        <f t="shared" si="234"/>
        <v>9.3496324411165634</v>
      </c>
      <c r="BT291" s="1">
        <f t="shared" si="235"/>
        <v>6.0229168940351814</v>
      </c>
      <c r="BU291" s="1">
        <f t="shared" si="236"/>
        <v>7.7289357174861184</v>
      </c>
      <c r="BV291" s="1">
        <f t="shared" si="237"/>
        <v>9.0412277808733403</v>
      </c>
      <c r="BW291" s="1">
        <f t="shared" si="238"/>
        <v>9.7062429406675221</v>
      </c>
    </row>
    <row r="292" spans="1:75">
      <c r="A292" s="53"/>
      <c r="B292" s="53"/>
      <c r="C292" s="53"/>
      <c r="D292" s="55"/>
      <c r="E292" s="55"/>
      <c r="P292" s="1">
        <v>1.5</v>
      </c>
      <c r="Q292" s="1">
        <f t="shared" si="214"/>
        <v>1435.7980972705432</v>
      </c>
      <c r="R292" s="14">
        <v>28.1</v>
      </c>
      <c r="S292" s="1">
        <f t="shared" si="260"/>
        <v>60.878409090909095</v>
      </c>
      <c r="T292" s="1">
        <f t="shared" si="261"/>
        <v>11.561590909090906</v>
      </c>
      <c r="U292" s="1">
        <v>0</v>
      </c>
      <c r="V292" s="1">
        <v>0</v>
      </c>
      <c r="W292" s="14">
        <f t="shared" si="215"/>
        <v>72.44</v>
      </c>
      <c r="Y292" s="1">
        <f t="shared" si="217"/>
        <v>84.039769589880038</v>
      </c>
      <c r="Z292" s="1">
        <f t="shared" si="218"/>
        <v>15.960230410119969</v>
      </c>
      <c r="AA292" s="1">
        <f t="shared" si="219"/>
        <v>0</v>
      </c>
      <c r="AB292" s="1">
        <f t="shared" si="220"/>
        <v>0</v>
      </c>
      <c r="AC292" s="14">
        <f t="shared" si="221"/>
        <v>100</v>
      </c>
      <c r="AD292" s="1">
        <f t="shared" si="239"/>
        <v>2.5679430363599244E-2</v>
      </c>
      <c r="AE292" s="1">
        <f t="shared" si="240"/>
        <v>0.23005105279818885</v>
      </c>
      <c r="AF292" s="1">
        <f t="shared" si="241"/>
        <v>7.330001221648326E-2</v>
      </c>
      <c r="AG292" s="1">
        <f t="shared" si="242"/>
        <v>0.2236801508460724</v>
      </c>
      <c r="AH292" s="1">
        <f t="shared" si="243"/>
        <v>0.13877886668473227</v>
      </c>
      <c r="AI292" s="1">
        <f t="shared" si="244"/>
        <v>8.6488800227190896E-2</v>
      </c>
      <c r="AJ292" s="1">
        <f t="shared" si="245"/>
        <v>5.4122490661329417E-2</v>
      </c>
      <c r="AL292" s="1">
        <f t="shared" si="258"/>
        <v>25.774929296728811</v>
      </c>
      <c r="AM292" s="1">
        <f t="shared" si="259"/>
        <v>2838.1890960011497</v>
      </c>
      <c r="AN292" s="1">
        <f t="shared" si="246"/>
        <v>37.401344972319762</v>
      </c>
      <c r="AO292" s="1">
        <f t="shared" si="247"/>
        <v>36.020035186884549</v>
      </c>
      <c r="AP292" s="1">
        <f t="shared" si="248"/>
        <v>83.007329694631792</v>
      </c>
      <c r="AQ292" s="1">
        <f t="shared" si="249"/>
        <v>265.6470721914277</v>
      </c>
      <c r="AR292" s="1">
        <f t="shared" si="250"/>
        <v>191.61668124302773</v>
      </c>
      <c r="AS292" s="1">
        <f t="shared" si="251"/>
        <v>171.61815588106995</v>
      </c>
      <c r="AT292" s="1">
        <f t="shared" si="252"/>
        <v>172.67927431284537</v>
      </c>
      <c r="AU292" s="1">
        <f t="shared" si="253"/>
        <v>219.9692383385875</v>
      </c>
      <c r="AV292" s="1">
        <f t="shared" si="254"/>
        <v>109.57827008487446</v>
      </c>
      <c r="AW292" s="1">
        <f t="shared" si="255"/>
        <v>256.9888061459888</v>
      </c>
      <c r="AX292" s="1">
        <f t="shared" si="256"/>
        <v>40.156956122085973</v>
      </c>
      <c r="AY292" s="1">
        <f t="shared" si="257"/>
        <v>275.61553296866231</v>
      </c>
      <c r="BA292" s="1">
        <f t="shared" si="222"/>
        <v>36.020035186884549</v>
      </c>
      <c r="BB292" s="1">
        <f t="shared" si="223"/>
        <v>265.6470721914277</v>
      </c>
      <c r="BC292" s="1">
        <f t="shared" si="224"/>
        <v>171.61815588106995</v>
      </c>
      <c r="BD292" s="1">
        <f t="shared" si="225"/>
        <v>219.9692383385875</v>
      </c>
      <c r="BE292" s="1">
        <f t="shared" si="226"/>
        <v>256.9888061459888</v>
      </c>
      <c r="BF292" s="1">
        <f t="shared" si="227"/>
        <v>275.61553296866231</v>
      </c>
      <c r="BG292" s="1">
        <f t="shared" si="228"/>
        <v>7.374980918623697</v>
      </c>
      <c r="BH292" s="1">
        <f t="shared" si="229"/>
        <v>4.7645193845773584</v>
      </c>
      <c r="BI292" s="1">
        <f t="shared" si="230"/>
        <v>6.1068579527285332</v>
      </c>
      <c r="BJ292" s="1">
        <f t="shared" si="231"/>
        <v>7.1346073043138611</v>
      </c>
      <c r="BK292" s="1">
        <f t="shared" si="232"/>
        <v>7.6517285876782868</v>
      </c>
      <c r="BM292" s="1">
        <f t="shared" si="233"/>
        <v>2838.1890960011497</v>
      </c>
      <c r="BN292" s="1">
        <f t="shared" si="216"/>
        <v>265.6470721914277</v>
      </c>
      <c r="BO292" s="1">
        <f t="shared" si="216"/>
        <v>171.61815588106995</v>
      </c>
      <c r="BP292" s="1">
        <f t="shared" si="216"/>
        <v>219.9692383385875</v>
      </c>
      <c r="BQ292" s="1">
        <f t="shared" si="216"/>
        <v>256.9888061459888</v>
      </c>
      <c r="BR292" s="1">
        <f t="shared" si="216"/>
        <v>275.61553296866231</v>
      </c>
      <c r="BS292" s="1">
        <f t="shared" si="234"/>
        <v>9.3597383122114604</v>
      </c>
      <c r="BT292" s="1">
        <f t="shared" si="235"/>
        <v>6.0467484750353799</v>
      </c>
      <c r="BU292" s="1">
        <f t="shared" si="236"/>
        <v>7.75033765891469</v>
      </c>
      <c r="BV292" s="1">
        <f t="shared" si="237"/>
        <v>9.0546752683981389</v>
      </c>
      <c r="BW292" s="1">
        <f t="shared" si="238"/>
        <v>9.710964408854549</v>
      </c>
    </row>
    <row r="293" spans="1:75">
      <c r="A293" s="53"/>
      <c r="B293" s="53"/>
      <c r="C293" s="53"/>
      <c r="D293" s="55"/>
      <c r="E293" s="55"/>
      <c r="P293" s="1">
        <v>1.5</v>
      </c>
      <c r="Q293" s="1">
        <f t="shared" si="214"/>
        <v>1436.5123829848287</v>
      </c>
      <c r="R293" s="14">
        <v>28.2</v>
      </c>
      <c r="S293" s="1">
        <f t="shared" si="260"/>
        <v>60.859090909090909</v>
      </c>
      <c r="T293" s="1">
        <f t="shared" si="261"/>
        <v>11.480909090909091</v>
      </c>
      <c r="U293" s="1">
        <v>0</v>
      </c>
      <c r="V293" s="1">
        <v>0</v>
      </c>
      <c r="W293" s="14">
        <f t="shared" si="215"/>
        <v>72.34</v>
      </c>
      <c r="Y293" s="1">
        <f t="shared" si="217"/>
        <v>84.129238193379749</v>
      </c>
      <c r="Z293" s="1">
        <f t="shared" si="218"/>
        <v>15.870761806620251</v>
      </c>
      <c r="AA293" s="1">
        <f t="shared" si="219"/>
        <v>0</v>
      </c>
      <c r="AB293" s="1">
        <f t="shared" si="220"/>
        <v>0</v>
      </c>
      <c r="AC293" s="14">
        <f t="shared" si="221"/>
        <v>100</v>
      </c>
      <c r="AD293" s="1">
        <f t="shared" si="239"/>
        <v>2.5580324404308161E-2</v>
      </c>
      <c r="AE293" s="1">
        <f t="shared" si="240"/>
        <v>0.22943413726786638</v>
      </c>
      <c r="AF293" s="1">
        <f t="shared" si="241"/>
        <v>7.298854601701725E-2</v>
      </c>
      <c r="AG293" s="1">
        <f t="shared" si="242"/>
        <v>0.22282837477703177</v>
      </c>
      <c r="AH293" s="1">
        <f t="shared" si="243"/>
        <v>0.13822290828448577</v>
      </c>
      <c r="AI293" s="1">
        <f t="shared" si="244"/>
        <v>8.6126527790184551E-2</v>
      </c>
      <c r="AJ293" s="1">
        <f t="shared" si="245"/>
        <v>5.3886757492874832E-2</v>
      </c>
      <c r="AL293" s="1">
        <f t="shared" si="258"/>
        <v>24.557033324531229</v>
      </c>
      <c r="AM293" s="1">
        <f t="shared" si="259"/>
        <v>2828.2116773391763</v>
      </c>
      <c r="AN293" s="1">
        <f t="shared" si="246"/>
        <v>37.3276662555147</v>
      </c>
      <c r="AO293" s="1">
        <f t="shared" si="247"/>
        <v>36.024672176489617</v>
      </c>
      <c r="AP293" s="1">
        <f t="shared" si="248"/>
        <v>81.910796920307675</v>
      </c>
      <c r="AQ293" s="1">
        <f t="shared" si="249"/>
        <v>264.99552511599819</v>
      </c>
      <c r="AR293" s="1">
        <f t="shared" si="250"/>
        <v>191.42154076607832</v>
      </c>
      <c r="AS293" s="1">
        <f t="shared" si="251"/>
        <v>171.68838065016573</v>
      </c>
      <c r="AT293" s="1">
        <f t="shared" si="252"/>
        <v>171.88319376374773</v>
      </c>
      <c r="AU293" s="1">
        <f t="shared" si="253"/>
        <v>219.79872045002423</v>
      </c>
      <c r="AV293" s="1">
        <f t="shared" si="254"/>
        <v>108.43597540828905</v>
      </c>
      <c r="AW293" s="1">
        <f t="shared" si="255"/>
        <v>256.46202305826648</v>
      </c>
      <c r="AX293" s="1">
        <f t="shared" si="256"/>
        <v>39.366944030594759</v>
      </c>
      <c r="AY293" s="1">
        <f t="shared" si="257"/>
        <v>274.77777201498122</v>
      </c>
      <c r="BA293" s="1">
        <f t="shared" si="222"/>
        <v>36.024672176489617</v>
      </c>
      <c r="BB293" s="1">
        <f t="shared" si="223"/>
        <v>264.99552511599819</v>
      </c>
      <c r="BC293" s="1">
        <f t="shared" si="224"/>
        <v>171.68838065016573</v>
      </c>
      <c r="BD293" s="1">
        <f t="shared" si="225"/>
        <v>219.79872045002423</v>
      </c>
      <c r="BE293" s="1">
        <f t="shared" si="226"/>
        <v>256.46202305826648</v>
      </c>
      <c r="BF293" s="1">
        <f t="shared" si="227"/>
        <v>274.77777201498122</v>
      </c>
      <c r="BG293" s="1">
        <f t="shared" si="228"/>
        <v>7.3559454980672747</v>
      </c>
      <c r="BH293" s="1">
        <f t="shared" si="229"/>
        <v>4.7658554617524826</v>
      </c>
      <c r="BI293" s="1">
        <f t="shared" si="230"/>
        <v>6.1013385319150535</v>
      </c>
      <c r="BJ293" s="1">
        <f t="shared" si="231"/>
        <v>7.1190661167386962</v>
      </c>
      <c r="BK293" s="1">
        <f t="shared" si="232"/>
        <v>7.6274884798065257</v>
      </c>
      <c r="BM293" s="1">
        <f t="shared" si="233"/>
        <v>2828.2116773391763</v>
      </c>
      <c r="BN293" s="1">
        <f t="shared" si="216"/>
        <v>264.99552511599819</v>
      </c>
      <c r="BO293" s="1">
        <f t="shared" si="216"/>
        <v>171.68838065016573</v>
      </c>
      <c r="BP293" s="1">
        <f t="shared" si="216"/>
        <v>219.79872045002423</v>
      </c>
      <c r="BQ293" s="1">
        <f t="shared" si="216"/>
        <v>256.46202305826648</v>
      </c>
      <c r="BR293" s="1">
        <f t="shared" si="216"/>
        <v>274.77777201498122</v>
      </c>
      <c r="BS293" s="1">
        <f t="shared" si="234"/>
        <v>9.3697203515300505</v>
      </c>
      <c r="BT293" s="1">
        <f t="shared" si="235"/>
        <v>6.0705633183614003</v>
      </c>
      <c r="BU293" s="1">
        <f t="shared" si="236"/>
        <v>7.7716502697143994</v>
      </c>
      <c r="BV293" s="1">
        <f t="shared" si="237"/>
        <v>9.0679925096536547</v>
      </c>
      <c r="BW293" s="1">
        <f t="shared" si="238"/>
        <v>9.7156013539091344</v>
      </c>
    </row>
    <row r="294" spans="1:75">
      <c r="A294" s="53"/>
      <c r="B294" s="53"/>
      <c r="C294" s="53"/>
      <c r="D294" s="55"/>
      <c r="E294" s="55"/>
      <c r="P294" s="1">
        <v>1.5</v>
      </c>
      <c r="Q294" s="1">
        <f t="shared" si="214"/>
        <v>1437.2266686991145</v>
      </c>
      <c r="R294" s="14">
        <v>28.3</v>
      </c>
      <c r="S294" s="1">
        <f t="shared" si="260"/>
        <v>60.839772727272731</v>
      </c>
      <c r="T294" s="1">
        <f t="shared" si="261"/>
        <v>11.400227272727271</v>
      </c>
      <c r="U294" s="1">
        <v>0</v>
      </c>
      <c r="V294" s="1">
        <v>0</v>
      </c>
      <c r="W294" s="14">
        <f t="shared" si="215"/>
        <v>72.240000000000009</v>
      </c>
      <c r="Y294" s="1">
        <f t="shared" si="217"/>
        <v>84.218954495117273</v>
      </c>
      <c r="Z294" s="1">
        <f t="shared" si="218"/>
        <v>15.781045504882709</v>
      </c>
      <c r="AA294" s="1">
        <f t="shared" si="219"/>
        <v>0</v>
      </c>
      <c r="AB294" s="1">
        <f t="shared" si="220"/>
        <v>0</v>
      </c>
      <c r="AC294" s="14">
        <f t="shared" si="221"/>
        <v>99.999999999999986</v>
      </c>
      <c r="AD294" s="1">
        <f t="shared" si="239"/>
        <v>2.5480944065284804E-2</v>
      </c>
      <c r="AE294" s="1">
        <f t="shared" si="240"/>
        <v>0.22881551377649648</v>
      </c>
      <c r="AF294" s="1">
        <f t="shared" si="241"/>
        <v>7.2676217508028884E-2</v>
      </c>
      <c r="AG294" s="1">
        <f t="shared" si="242"/>
        <v>0.22197424052396819</v>
      </c>
      <c r="AH294" s="1">
        <f t="shared" si="243"/>
        <v>0.13766541068601038</v>
      </c>
      <c r="AI294" s="1">
        <f t="shared" si="244"/>
        <v>8.5763252384083485E-2</v>
      </c>
      <c r="AJ294" s="1">
        <f t="shared" si="245"/>
        <v>5.3650371685526395E-2</v>
      </c>
      <c r="AL294" s="1">
        <f t="shared" si="258"/>
        <v>23.390706163167227</v>
      </c>
      <c r="AM294" s="1">
        <f t="shared" si="259"/>
        <v>2818.3006491724764</v>
      </c>
      <c r="AN294" s="1">
        <f t="shared" si="246"/>
        <v>37.253830353058618</v>
      </c>
      <c r="AO294" s="1">
        <f t="shared" si="247"/>
        <v>36.029015491601164</v>
      </c>
      <c r="AP294" s="1">
        <f t="shared" si="248"/>
        <v>80.822643171516148</v>
      </c>
      <c r="AQ294" s="1">
        <f t="shared" si="249"/>
        <v>264.34473754728975</v>
      </c>
      <c r="AR294" s="1">
        <f t="shared" si="250"/>
        <v>191.22556731682704</v>
      </c>
      <c r="AS294" s="1">
        <f t="shared" si="251"/>
        <v>171.7574166454543</v>
      </c>
      <c r="AT294" s="1">
        <f t="shared" si="252"/>
        <v>171.08647769021462</v>
      </c>
      <c r="AU294" s="1">
        <f t="shared" si="253"/>
        <v>219.62659238373516</v>
      </c>
      <c r="AV294" s="1">
        <f t="shared" si="254"/>
        <v>107.29926706781477</v>
      </c>
      <c r="AW294" s="1">
        <f t="shared" si="255"/>
        <v>255.93494618197514</v>
      </c>
      <c r="AX294" s="1">
        <f t="shared" si="256"/>
        <v>38.588037888785884</v>
      </c>
      <c r="AY294" s="1">
        <f t="shared" si="257"/>
        <v>273.94317931488865</v>
      </c>
      <c r="BA294" s="1">
        <f t="shared" si="222"/>
        <v>36.029015491601164</v>
      </c>
      <c r="BB294" s="1">
        <f t="shared" si="223"/>
        <v>264.34473754728975</v>
      </c>
      <c r="BC294" s="1">
        <f t="shared" si="224"/>
        <v>171.7574166454543</v>
      </c>
      <c r="BD294" s="1">
        <f t="shared" si="225"/>
        <v>219.62659238373516</v>
      </c>
      <c r="BE294" s="1">
        <f t="shared" si="226"/>
        <v>255.93494618197514</v>
      </c>
      <c r="BF294" s="1">
        <f t="shared" si="227"/>
        <v>273.94317931488865</v>
      </c>
      <c r="BG294" s="1">
        <f t="shared" si="228"/>
        <v>7.3369958612638744</v>
      </c>
      <c r="BH294" s="1">
        <f t="shared" si="229"/>
        <v>4.767197057757329</v>
      </c>
      <c r="BI294" s="1">
        <f t="shared" si="230"/>
        <v>6.0958255280367846</v>
      </c>
      <c r="BJ294" s="1">
        <f t="shared" si="231"/>
        <v>7.1035786765152364</v>
      </c>
      <c r="BK294" s="1">
        <f t="shared" si="232"/>
        <v>7.6034045220788338</v>
      </c>
      <c r="BM294" s="1">
        <f t="shared" si="233"/>
        <v>2818.3006491724764</v>
      </c>
      <c r="BN294" s="1">
        <f t="shared" si="216"/>
        <v>264.34473754728975</v>
      </c>
      <c r="BO294" s="1">
        <f t="shared" si="216"/>
        <v>171.7574166454543</v>
      </c>
      <c r="BP294" s="1">
        <f t="shared" si="216"/>
        <v>219.62659238373516</v>
      </c>
      <c r="BQ294" s="1">
        <f t="shared" si="216"/>
        <v>255.93494618197514</v>
      </c>
      <c r="BR294" s="1">
        <f t="shared" si="216"/>
        <v>273.94317931488865</v>
      </c>
      <c r="BS294" s="1">
        <f t="shared" si="234"/>
        <v>9.3795790603429054</v>
      </c>
      <c r="BT294" s="1">
        <f t="shared" si="235"/>
        <v>6.0943610361757026</v>
      </c>
      <c r="BU294" s="1">
        <f t="shared" si="236"/>
        <v>7.7928730722260955</v>
      </c>
      <c r="BV294" s="1">
        <f t="shared" si="237"/>
        <v>9.0811796909291438</v>
      </c>
      <c r="BW294" s="1">
        <f t="shared" si="238"/>
        <v>9.7201545688649382</v>
      </c>
    </row>
    <row r="295" spans="1:75">
      <c r="A295" s="53"/>
      <c r="B295" s="53"/>
      <c r="C295" s="53"/>
      <c r="D295" s="55"/>
      <c r="E295" s="55"/>
      <c r="P295" s="1">
        <v>1.5</v>
      </c>
      <c r="Q295" s="1">
        <f t="shared" si="214"/>
        <v>1437.9409544134003</v>
      </c>
      <c r="R295" s="14">
        <v>28.4</v>
      </c>
      <c r="S295" s="1">
        <f t="shared" si="260"/>
        <v>60.820454545454545</v>
      </c>
      <c r="T295" s="1">
        <f t="shared" si="261"/>
        <v>11.319545454545453</v>
      </c>
      <c r="U295" s="1">
        <v>0</v>
      </c>
      <c r="V295" s="1">
        <v>0</v>
      </c>
      <c r="W295" s="14">
        <f t="shared" si="215"/>
        <v>72.14</v>
      </c>
      <c r="Y295" s="1">
        <f t="shared" si="217"/>
        <v>84.30891952516572</v>
      </c>
      <c r="Z295" s="1">
        <f t="shared" si="218"/>
        <v>15.691080474834283</v>
      </c>
      <c r="AA295" s="1">
        <f t="shared" si="219"/>
        <v>0</v>
      </c>
      <c r="AB295" s="1">
        <f t="shared" si="220"/>
        <v>0</v>
      </c>
      <c r="AC295" s="14">
        <f t="shared" si="221"/>
        <v>100</v>
      </c>
      <c r="AD295" s="1">
        <f t="shared" si="239"/>
        <v>2.5381288205498988E-2</v>
      </c>
      <c r="AE295" s="1">
        <f t="shared" si="240"/>
        <v>0.22819517522138569</v>
      </c>
      <c r="AF295" s="1">
        <f t="shared" si="241"/>
        <v>7.236302310353461E-2</v>
      </c>
      <c r="AG295" s="1">
        <f t="shared" si="242"/>
        <v>0.22111773828018375</v>
      </c>
      <c r="AH295" s="1">
        <f t="shared" si="243"/>
        <v>0.13710636748842644</v>
      </c>
      <c r="AI295" s="1">
        <f t="shared" si="244"/>
        <v>8.5398969837959984E-2</v>
      </c>
      <c r="AJ295" s="1">
        <f t="shared" si="245"/>
        <v>5.3413330525232734E-2</v>
      </c>
      <c r="AL295" s="1">
        <f t="shared" si="258"/>
        <v>22.274020093712956</v>
      </c>
      <c r="AM295" s="1">
        <f t="shared" si="259"/>
        <v>2808.4554849855799</v>
      </c>
      <c r="AN295" s="1">
        <f t="shared" si="246"/>
        <v>37.179836289680608</v>
      </c>
      <c r="AO295" s="1">
        <f t="shared" si="247"/>
        <v>36.033067677509898</v>
      </c>
      <c r="AP295" s="1">
        <f t="shared" si="248"/>
        <v>79.742851730872644</v>
      </c>
      <c r="AQ295" s="1">
        <f t="shared" si="249"/>
        <v>263.69473090709113</v>
      </c>
      <c r="AR295" s="1">
        <f t="shared" si="250"/>
        <v>191.0287529825458</v>
      </c>
      <c r="AS295" s="1">
        <f t="shared" si="251"/>
        <v>171.82527346354263</v>
      </c>
      <c r="AT295" s="1">
        <f t="shared" si="252"/>
        <v>170.28912224406645</v>
      </c>
      <c r="AU295" s="1">
        <f t="shared" si="253"/>
        <v>219.45286889732787</v>
      </c>
      <c r="AV295" s="1">
        <f t="shared" si="254"/>
        <v>106.16814914141658</v>
      </c>
      <c r="AW295" s="1">
        <f t="shared" si="255"/>
        <v>255.40759830507176</v>
      </c>
      <c r="AX295" s="1">
        <f t="shared" si="256"/>
        <v>37.820144727624353</v>
      </c>
      <c r="AY295" s="1">
        <f t="shared" si="257"/>
        <v>273.11176017901801</v>
      </c>
      <c r="BA295" s="1">
        <f t="shared" si="222"/>
        <v>36.033067677509898</v>
      </c>
      <c r="BB295" s="1">
        <f t="shared" si="223"/>
        <v>263.69473090709113</v>
      </c>
      <c r="BC295" s="1">
        <f t="shared" si="224"/>
        <v>171.82527346354263</v>
      </c>
      <c r="BD295" s="1">
        <f t="shared" si="225"/>
        <v>219.45286889732787</v>
      </c>
      <c r="BE295" s="1">
        <f t="shared" si="226"/>
        <v>255.40759830507176</v>
      </c>
      <c r="BF295" s="1">
        <f t="shared" si="227"/>
        <v>273.11176017901801</v>
      </c>
      <c r="BG295" s="1">
        <f t="shared" si="228"/>
        <v>7.3181315914347378</v>
      </c>
      <c r="BH295" s="1">
        <f t="shared" si="229"/>
        <v>4.7685441328879046</v>
      </c>
      <c r="BI295" s="1">
        <f t="shared" si="230"/>
        <v>6.0903187833296739</v>
      </c>
      <c r="BJ295" s="1">
        <f t="shared" si="231"/>
        <v>7.0881447172616072</v>
      </c>
      <c r="BK295" s="1">
        <f t="shared" si="232"/>
        <v>7.5794756811527648</v>
      </c>
      <c r="BM295" s="1">
        <f t="shared" si="233"/>
        <v>2808.4554849855799</v>
      </c>
      <c r="BN295" s="1">
        <f t="shared" si="216"/>
        <v>263.69473090709113</v>
      </c>
      <c r="BO295" s="1">
        <f t="shared" si="216"/>
        <v>171.82527346354263</v>
      </c>
      <c r="BP295" s="1">
        <f t="shared" si="216"/>
        <v>219.45286889732787</v>
      </c>
      <c r="BQ295" s="1">
        <f t="shared" si="216"/>
        <v>255.40759830507176</v>
      </c>
      <c r="BR295" s="1">
        <f t="shared" si="216"/>
        <v>273.11176017901801</v>
      </c>
      <c r="BS295" s="1">
        <f t="shared" si="234"/>
        <v>9.389314956809617</v>
      </c>
      <c r="BT295" s="1">
        <f t="shared" si="235"/>
        <v>6.1181412481752355</v>
      </c>
      <c r="BU295" s="1">
        <f t="shared" si="236"/>
        <v>7.8140056009630738</v>
      </c>
      <c r="BV295" s="1">
        <f t="shared" si="237"/>
        <v>9.0942370164141373</v>
      </c>
      <c r="BW295" s="1">
        <f t="shared" si="238"/>
        <v>9.7246248565844837</v>
      </c>
    </row>
    <row r="296" spans="1:75">
      <c r="A296" s="53"/>
      <c r="B296" s="53"/>
      <c r="C296" s="53"/>
      <c r="D296" s="55"/>
      <c r="E296" s="55"/>
      <c r="P296" s="1">
        <v>1.5</v>
      </c>
      <c r="Q296" s="1">
        <f t="shared" si="214"/>
        <v>1438.6552401276858</v>
      </c>
      <c r="R296" s="14">
        <v>28.5</v>
      </c>
      <c r="S296" s="1">
        <f t="shared" si="260"/>
        <v>60.801136363636367</v>
      </c>
      <c r="T296" s="1">
        <f t="shared" si="261"/>
        <v>11.238863636363634</v>
      </c>
      <c r="U296" s="1">
        <v>0</v>
      </c>
      <c r="V296" s="1">
        <v>0</v>
      </c>
      <c r="W296" s="14">
        <f t="shared" si="215"/>
        <v>72.040000000000006</v>
      </c>
      <c r="Y296" s="1">
        <f t="shared" si="217"/>
        <v>84.399134319317554</v>
      </c>
      <c r="Z296" s="1">
        <f t="shared" si="218"/>
        <v>15.600865680682446</v>
      </c>
      <c r="AA296" s="1">
        <f t="shared" si="219"/>
        <v>0</v>
      </c>
      <c r="AB296" s="1">
        <f t="shared" si="220"/>
        <v>0</v>
      </c>
      <c r="AC296" s="14">
        <f t="shared" si="221"/>
        <v>100</v>
      </c>
      <c r="AD296" s="1">
        <f t="shared" si="239"/>
        <v>2.5281355677584948E-2</v>
      </c>
      <c r="AE296" s="1">
        <f t="shared" si="240"/>
        <v>0.22757311446040276</v>
      </c>
      <c r="AF296" s="1">
        <f t="shared" si="241"/>
        <v>7.2048959197639734E-2</v>
      </c>
      <c r="AG296" s="1">
        <f t="shared" si="242"/>
        <v>0.2202588581845287</v>
      </c>
      <c r="AH296" s="1">
        <f t="shared" si="243"/>
        <v>0.13654577225531339</v>
      </c>
      <c r="AI296" s="1">
        <f t="shared" si="244"/>
        <v>8.5033675957727317E-2</v>
      </c>
      <c r="AJ296" s="1">
        <f t="shared" si="245"/>
        <v>5.3175631282872719E-2</v>
      </c>
      <c r="AL296" s="1">
        <f t="shared" si="258"/>
        <v>21.205109791154811</v>
      </c>
      <c r="AM296" s="1">
        <f t="shared" si="259"/>
        <v>2798.6756591077046</v>
      </c>
      <c r="AN296" s="1">
        <f t="shared" si="246"/>
        <v>37.105683080055485</v>
      </c>
      <c r="AO296" s="1">
        <f t="shared" si="247"/>
        <v>36.036831240325853</v>
      </c>
      <c r="AP296" s="1">
        <f t="shared" si="248"/>
        <v>78.671405817161073</v>
      </c>
      <c r="AQ296" s="1">
        <f t="shared" si="249"/>
        <v>263.04552625765274</v>
      </c>
      <c r="AR296" s="1">
        <f t="shared" si="250"/>
        <v>190.83108973352006</v>
      </c>
      <c r="AS296" s="1">
        <f t="shared" si="251"/>
        <v>171.89196053817412</v>
      </c>
      <c r="AT296" s="1">
        <f t="shared" si="252"/>
        <v>169.49112353282192</v>
      </c>
      <c r="AU296" s="1">
        <f t="shared" si="253"/>
        <v>219.27756452762785</v>
      </c>
      <c r="AV296" s="1">
        <f t="shared" si="254"/>
        <v>105.04262573169707</v>
      </c>
      <c r="AW296" s="1">
        <f t="shared" si="255"/>
        <v>254.88000191007745</v>
      </c>
      <c r="AX296" s="1">
        <f t="shared" si="256"/>
        <v>37.063171819847426</v>
      </c>
      <c r="AY296" s="1">
        <f t="shared" si="257"/>
        <v>272.28351951810862</v>
      </c>
      <c r="BA296" s="1">
        <f t="shared" si="222"/>
        <v>36.036831240325853</v>
      </c>
      <c r="BB296" s="1">
        <f t="shared" si="223"/>
        <v>263.04552625765274</v>
      </c>
      <c r="BC296" s="1">
        <f t="shared" si="224"/>
        <v>171.89196053817412</v>
      </c>
      <c r="BD296" s="1">
        <f t="shared" si="225"/>
        <v>219.27756452762785</v>
      </c>
      <c r="BE296" s="1">
        <f t="shared" si="226"/>
        <v>254.88000191007745</v>
      </c>
      <c r="BF296" s="1">
        <f t="shared" si="227"/>
        <v>272.28351951810862</v>
      </c>
      <c r="BG296" s="1">
        <f t="shared" si="228"/>
        <v>7.2993522794340508</v>
      </c>
      <c r="BH296" s="1">
        <f t="shared" si="229"/>
        <v>4.7698966480111595</v>
      </c>
      <c r="BI296" s="1">
        <f t="shared" si="230"/>
        <v>6.0848181424523355</v>
      </c>
      <c r="BJ296" s="1">
        <f t="shared" si="231"/>
        <v>7.0727639788945211</v>
      </c>
      <c r="BK296" s="1">
        <f t="shared" si="232"/>
        <v>7.5557009355866596</v>
      </c>
      <c r="BM296" s="1">
        <f t="shared" si="233"/>
        <v>2798.6756591077046</v>
      </c>
      <c r="BN296" s="1">
        <f t="shared" si="216"/>
        <v>263.04552625765274</v>
      </c>
      <c r="BO296" s="1">
        <f t="shared" si="216"/>
        <v>171.89196053817412</v>
      </c>
      <c r="BP296" s="1">
        <f t="shared" si="216"/>
        <v>219.27756452762785</v>
      </c>
      <c r="BQ296" s="1">
        <f t="shared" si="216"/>
        <v>254.88000191007745</v>
      </c>
      <c r="BR296" s="1">
        <f t="shared" si="216"/>
        <v>272.28351951810862</v>
      </c>
      <c r="BS296" s="1">
        <f t="shared" si="234"/>
        <v>9.3989285754362459</v>
      </c>
      <c r="BT296" s="1">
        <f t="shared" si="235"/>
        <v>6.141903581388136</v>
      </c>
      <c r="BU296" s="1">
        <f t="shared" si="236"/>
        <v>7.8350474022966852</v>
      </c>
      <c r="BV296" s="1">
        <f t="shared" si="237"/>
        <v>9.1071647077296642</v>
      </c>
      <c r="BW296" s="1">
        <f t="shared" si="238"/>
        <v>9.7290130291453689</v>
      </c>
    </row>
    <row r="297" spans="1:75">
      <c r="A297" s="53"/>
      <c r="B297" s="53"/>
      <c r="C297" s="53"/>
      <c r="D297" s="55"/>
      <c r="E297" s="55"/>
      <c r="P297" s="1">
        <v>1.5</v>
      </c>
      <c r="Q297" s="1">
        <f t="shared" si="214"/>
        <v>1439.3695258419716</v>
      </c>
      <c r="R297" s="14">
        <v>28.6</v>
      </c>
      <c r="S297" s="1">
        <f t="shared" si="260"/>
        <v>60.781818181818181</v>
      </c>
      <c r="T297" s="1">
        <f t="shared" si="261"/>
        <v>11.158181818181815</v>
      </c>
      <c r="U297" s="1">
        <v>0</v>
      </c>
      <c r="V297" s="1">
        <v>0</v>
      </c>
      <c r="W297" s="14">
        <f t="shared" si="215"/>
        <v>71.94</v>
      </c>
      <c r="Y297" s="1">
        <f t="shared" si="217"/>
        <v>84.489599919124529</v>
      </c>
      <c r="Z297" s="1">
        <f t="shared" si="218"/>
        <v>15.510400080875474</v>
      </c>
      <c r="AA297" s="1">
        <f t="shared" si="219"/>
        <v>0</v>
      </c>
      <c r="AB297" s="1">
        <f t="shared" si="220"/>
        <v>0</v>
      </c>
      <c r="AC297" s="14">
        <f t="shared" si="221"/>
        <v>100</v>
      </c>
      <c r="AD297" s="1">
        <f t="shared" si="239"/>
        <v>2.5181145327797361E-2</v>
      </c>
      <c r="AE297" s="1">
        <f t="shared" si="240"/>
        <v>0.22694932431170514</v>
      </c>
      <c r="AF297" s="1">
        <f t="shared" si="241"/>
        <v>7.1734022164400155E-2</v>
      </c>
      <c r="AG297" s="1">
        <f t="shared" si="242"/>
        <v>0.21939759032102357</v>
      </c>
      <c r="AH297" s="1">
        <f t="shared" si="243"/>
        <v>0.13598361851446303</v>
      </c>
      <c r="AI297" s="1">
        <f t="shared" si="244"/>
        <v>8.4667366525978824E-2</v>
      </c>
      <c r="AJ297" s="1">
        <f t="shared" si="245"/>
        <v>5.2937271214150872E-2</v>
      </c>
      <c r="AL297" s="1">
        <f t="shared" si="258"/>
        <v>20.182170621251785</v>
      </c>
      <c r="AM297" s="1">
        <f t="shared" si="259"/>
        <v>2788.9606469101996</v>
      </c>
      <c r="AN297" s="1">
        <f t="shared" si="246"/>
        <v>37.031369728658319</v>
      </c>
      <c r="AO297" s="1">
        <f t="shared" si="247"/>
        <v>36.040308647627711</v>
      </c>
      <c r="AP297" s="1">
        <f t="shared" si="248"/>
        <v>77.608288584726481</v>
      </c>
      <c r="AQ297" s="1">
        <f t="shared" si="249"/>
        <v>262.3971443077474</v>
      </c>
      <c r="AR297" s="1">
        <f t="shared" si="250"/>
        <v>190.63256942069069</v>
      </c>
      <c r="AS297" s="1">
        <f t="shared" si="251"/>
        <v>171.95748714265847</v>
      </c>
      <c r="AT297" s="1">
        <f t="shared" si="252"/>
        <v>168.69247761893945</v>
      </c>
      <c r="AU297" s="1">
        <f t="shared" si="253"/>
        <v>219.10069359438069</v>
      </c>
      <c r="AV297" s="1">
        <f t="shared" si="254"/>
        <v>103.92270096618108</v>
      </c>
      <c r="AW297" s="1">
        <f t="shared" si="255"/>
        <v>254.35217917950442</v>
      </c>
      <c r="AX297" s="1">
        <f t="shared" si="256"/>
        <v>36.317026680770432</v>
      </c>
      <c r="AY297" s="1">
        <f t="shared" si="257"/>
        <v>271.4584618508452</v>
      </c>
      <c r="BA297" s="1">
        <f t="shared" si="222"/>
        <v>36.040308647627711</v>
      </c>
      <c r="BB297" s="1">
        <f t="shared" si="223"/>
        <v>262.3971443077474</v>
      </c>
      <c r="BC297" s="1">
        <f t="shared" si="224"/>
        <v>171.95748714265847</v>
      </c>
      <c r="BD297" s="1">
        <f t="shared" si="225"/>
        <v>219.10069359438069</v>
      </c>
      <c r="BE297" s="1">
        <f t="shared" si="226"/>
        <v>254.35217917950442</v>
      </c>
      <c r="BF297" s="1">
        <f t="shared" si="227"/>
        <v>271.4584618508452</v>
      </c>
      <c r="BG297" s="1">
        <f t="shared" si="228"/>
        <v>7.2806575235869744</v>
      </c>
      <c r="BH297" s="1">
        <f t="shared" si="229"/>
        <v>4.7712545645465019</v>
      </c>
      <c r="BI297" s="1">
        <f t="shared" si="230"/>
        <v>6.0793234524311597</v>
      </c>
      <c r="BJ297" s="1">
        <f t="shared" si="231"/>
        <v>7.0574362075072488</v>
      </c>
      <c r="BK297" s="1">
        <f t="shared" si="232"/>
        <v>7.5320792755950352</v>
      </c>
      <c r="BM297" s="1">
        <f t="shared" si="233"/>
        <v>2788.9606469101996</v>
      </c>
      <c r="BN297" s="1">
        <f t="shared" si="216"/>
        <v>262.3971443077474</v>
      </c>
      <c r="BO297" s="1">
        <f t="shared" si="216"/>
        <v>171.95748714265847</v>
      </c>
      <c r="BP297" s="1">
        <f t="shared" si="216"/>
        <v>219.10069359438069</v>
      </c>
      <c r="BQ297" s="1">
        <f t="shared" si="216"/>
        <v>254.35217917950442</v>
      </c>
      <c r="BR297" s="1">
        <f t="shared" si="216"/>
        <v>271.4584618508452</v>
      </c>
      <c r="BS297" s="1">
        <f t="shared" si="234"/>
        <v>9.4084204665436495</v>
      </c>
      <c r="BT297" s="1">
        <f t="shared" si="235"/>
        <v>6.1656476699721336</v>
      </c>
      <c r="BU297" s="1">
        <f t="shared" si="236"/>
        <v>7.8559980341463529</v>
      </c>
      <c r="BV297" s="1">
        <f t="shared" si="237"/>
        <v>9.1199630034684454</v>
      </c>
      <c r="BW297" s="1">
        <f t="shared" si="238"/>
        <v>9.7333199072416221</v>
      </c>
    </row>
    <row r="298" spans="1:75">
      <c r="A298" s="53"/>
      <c r="B298" s="53"/>
      <c r="C298" s="53"/>
      <c r="D298" s="55"/>
      <c r="E298" s="55"/>
      <c r="P298" s="1">
        <v>1.5</v>
      </c>
      <c r="Q298" s="1">
        <f t="shared" si="214"/>
        <v>1440.0838115562574</v>
      </c>
      <c r="R298" s="14">
        <v>28.7</v>
      </c>
      <c r="S298" s="1">
        <f t="shared" si="260"/>
        <v>60.762500000000003</v>
      </c>
      <c r="T298" s="1">
        <f t="shared" si="261"/>
        <v>11.077499999999999</v>
      </c>
      <c r="U298" s="1">
        <v>0</v>
      </c>
      <c r="V298" s="1">
        <v>0</v>
      </c>
      <c r="W298" s="14">
        <f t="shared" si="215"/>
        <v>71.84</v>
      </c>
      <c r="Y298" s="1">
        <f t="shared" si="217"/>
        <v>84.580317371937639</v>
      </c>
      <c r="Z298" s="1">
        <f t="shared" si="218"/>
        <v>15.419682628062358</v>
      </c>
      <c r="AA298" s="1">
        <f t="shared" si="219"/>
        <v>0</v>
      </c>
      <c r="AB298" s="1">
        <f t="shared" si="220"/>
        <v>0</v>
      </c>
      <c r="AC298" s="14">
        <f t="shared" si="221"/>
        <v>100</v>
      </c>
      <c r="AD298" s="1">
        <f t="shared" si="239"/>
        <v>2.5080655995966934E-2</v>
      </c>
      <c r="AE298" s="1">
        <f t="shared" si="240"/>
        <v>0.22632379755346213</v>
      </c>
      <c r="AF298" s="1">
        <f t="shared" si="241"/>
        <v>7.1418208357682728E-2</v>
      </c>
      <c r="AG298" s="1">
        <f t="shared" si="242"/>
        <v>0.21853392471847755</v>
      </c>
      <c r="AH298" s="1">
        <f t="shared" si="243"/>
        <v>0.13541989975763033</v>
      </c>
      <c r="AI298" s="1">
        <f t="shared" si="244"/>
        <v>8.4300037301825698E-2</v>
      </c>
      <c r="AJ298" s="1">
        <f t="shared" si="245"/>
        <v>5.2698247559491589E-2</v>
      </c>
      <c r="AL298" s="1">
        <f t="shared" si="258"/>
        <v>19.203456975160716</v>
      </c>
      <c r="AM298" s="1">
        <f t="shared" si="259"/>
        <v>2779.3099249940497</v>
      </c>
      <c r="AN298" s="1">
        <f t="shared" si="246"/>
        <v>36.956895229616357</v>
      </c>
      <c r="AO298" s="1">
        <f t="shared" si="247"/>
        <v>36.043502329098061</v>
      </c>
      <c r="AP298" s="1">
        <f t="shared" si="248"/>
        <v>76.553483122859475</v>
      </c>
      <c r="AQ298" s="1">
        <f t="shared" si="249"/>
        <v>261.74960541860145</v>
      </c>
      <c r="AR298" s="1">
        <f t="shared" si="250"/>
        <v>190.43318377323735</v>
      </c>
      <c r="AS298" s="1">
        <f t="shared" si="251"/>
        <v>172.02186239224235</v>
      </c>
      <c r="AT298" s="1">
        <f t="shared" si="252"/>
        <v>167.89318051904118</v>
      </c>
      <c r="AU298" s="1">
        <f t="shared" si="253"/>
        <v>218.92227020387429</v>
      </c>
      <c r="AV298" s="1">
        <f t="shared" si="254"/>
        <v>102.8083789976077</v>
      </c>
      <c r="AW298" s="1">
        <f t="shared" si="255"/>
        <v>253.82415200117029</v>
      </c>
      <c r="AX298" s="1">
        <f t="shared" si="256"/>
        <v>35.581617069102123</v>
      </c>
      <c r="AY298" s="1">
        <f t="shared" si="257"/>
        <v>270.63659131153599</v>
      </c>
      <c r="BA298" s="1">
        <f t="shared" si="222"/>
        <v>36.043502329098061</v>
      </c>
      <c r="BB298" s="1">
        <f t="shared" si="223"/>
        <v>261.74960541860145</v>
      </c>
      <c r="BC298" s="1">
        <f t="shared" si="224"/>
        <v>172.02186239224235</v>
      </c>
      <c r="BD298" s="1">
        <f t="shared" si="225"/>
        <v>218.92227020387429</v>
      </c>
      <c r="BE298" s="1">
        <f t="shared" si="226"/>
        <v>253.82415200117029</v>
      </c>
      <c r="BF298" s="1">
        <f t="shared" si="227"/>
        <v>270.63659131153599</v>
      </c>
      <c r="BG298" s="1">
        <f t="shared" si="228"/>
        <v>7.2620469295318717</v>
      </c>
      <c r="BH298" s="1">
        <f t="shared" si="229"/>
        <v>4.7726178444476091</v>
      </c>
      <c r="BI298" s="1">
        <f t="shared" si="230"/>
        <v>6.0738345626067947</v>
      </c>
      <c r="BJ298" s="1">
        <f t="shared" si="231"/>
        <v>7.0421611552509162</v>
      </c>
      <c r="BK298" s="1">
        <f t="shared" si="232"/>
        <v>7.5086097028104293</v>
      </c>
      <c r="BM298" s="1">
        <f t="shared" si="233"/>
        <v>2779.3099249940497</v>
      </c>
      <c r="BN298" s="1">
        <f t="shared" si="216"/>
        <v>261.74960541860145</v>
      </c>
      <c r="BO298" s="1">
        <f t="shared" si="216"/>
        <v>172.02186239224235</v>
      </c>
      <c r="BP298" s="1">
        <f t="shared" si="216"/>
        <v>218.92227020387429</v>
      </c>
      <c r="BQ298" s="1">
        <f t="shared" si="216"/>
        <v>253.82415200117029</v>
      </c>
      <c r="BR298" s="1">
        <f t="shared" si="216"/>
        <v>270.63659131153599</v>
      </c>
      <c r="BS298" s="1">
        <f t="shared" si="234"/>
        <v>9.4177911957466147</v>
      </c>
      <c r="BT298" s="1">
        <f t="shared" si="235"/>
        <v>6.1893731550147528</v>
      </c>
      <c r="BU298" s="1">
        <f t="shared" si="236"/>
        <v>7.8768570656740629</v>
      </c>
      <c r="BV298" s="1">
        <f t="shared" si="237"/>
        <v>9.1326321587439985</v>
      </c>
      <c r="BW298" s="1">
        <f t="shared" si="238"/>
        <v>9.737546319600014</v>
      </c>
    </row>
    <row r="299" spans="1:75">
      <c r="A299" s="53"/>
      <c r="B299" s="53"/>
      <c r="C299" s="53"/>
      <c r="D299" s="55"/>
      <c r="E299" s="55"/>
      <c r="P299" s="1">
        <v>1.5</v>
      </c>
      <c r="Q299" s="1">
        <f t="shared" si="214"/>
        <v>1440.7980972705432</v>
      </c>
      <c r="R299" s="14">
        <v>28.8</v>
      </c>
      <c r="S299" s="1">
        <f t="shared" si="260"/>
        <v>60.743181818181817</v>
      </c>
      <c r="T299" s="1">
        <f t="shared" si="261"/>
        <v>10.996818181818179</v>
      </c>
      <c r="U299" s="1">
        <v>0</v>
      </c>
      <c r="V299" s="1">
        <v>0</v>
      </c>
      <c r="W299" s="14">
        <f t="shared" si="215"/>
        <v>71.739999999999995</v>
      </c>
      <c r="Y299" s="1">
        <f t="shared" si="217"/>
        <v>84.671287730947626</v>
      </c>
      <c r="Z299" s="1">
        <f t="shared" si="218"/>
        <v>15.328712269052385</v>
      </c>
      <c r="AA299" s="1">
        <f t="shared" si="219"/>
        <v>0</v>
      </c>
      <c r="AB299" s="1">
        <f t="shared" si="220"/>
        <v>0</v>
      </c>
      <c r="AC299" s="14">
        <f t="shared" si="221"/>
        <v>100.00000000000001</v>
      </c>
      <c r="AD299" s="1">
        <f t="shared" si="239"/>
        <v>2.4979886515455636E-2</v>
      </c>
      <c r="AE299" s="1">
        <f t="shared" si="240"/>
        <v>0.22569652692357647</v>
      </c>
      <c r="AF299" s="1">
        <f t="shared" si="241"/>
        <v>7.1101514111024638E-2</v>
      </c>
      <c r="AG299" s="1">
        <f t="shared" si="242"/>
        <v>0.21766785135010344</v>
      </c>
      <c r="AH299" s="1">
        <f t="shared" si="243"/>
        <v>0.13485460944028238</v>
      </c>
      <c r="AI299" s="1">
        <f t="shared" si="244"/>
        <v>8.3931684020733213E-2</v>
      </c>
      <c r="AJ299" s="1">
        <f t="shared" si="245"/>
        <v>5.2458557543932791E-2</v>
      </c>
      <c r="AL299" s="1">
        <f t="shared" si="258"/>
        <v>18.267280641117491</v>
      </c>
      <c r="AM299" s="1">
        <f t="shared" si="259"/>
        <v>2769.7229713678244</v>
      </c>
      <c r="AN299" s="1">
        <f t="shared" si="246"/>
        <v>36.882258566557994</v>
      </c>
      <c r="AO299" s="1">
        <f t="shared" si="247"/>
        <v>36.046414677144796</v>
      </c>
      <c r="AP299" s="1">
        <f t="shared" si="248"/>
        <v>75.506972455170796</v>
      </c>
      <c r="AQ299" s="1">
        <f t="shared" si="249"/>
        <v>261.10292960970065</v>
      </c>
      <c r="AR299" s="1">
        <f t="shared" si="250"/>
        <v>190.23292439609915</v>
      </c>
      <c r="AS299" s="1">
        <f t="shared" si="251"/>
        <v>172.08509524642241</v>
      </c>
      <c r="AT299" s="1">
        <f t="shared" si="252"/>
        <v>167.09322820312025</v>
      </c>
      <c r="AU299" s="1">
        <f t="shared" si="253"/>
        <v>218.74230825248279</v>
      </c>
      <c r="AV299" s="1">
        <f t="shared" si="254"/>
        <v>101.69966400422389</v>
      </c>
      <c r="AW299" s="1">
        <f t="shared" si="255"/>
        <v>253.2959419734031</v>
      </c>
      <c r="AX299" s="1">
        <f t="shared" si="256"/>
        <v>34.856850987765746</v>
      </c>
      <c r="AY299" s="1">
        <f t="shared" si="257"/>
        <v>269.817911657634</v>
      </c>
      <c r="BA299" s="1">
        <f t="shared" si="222"/>
        <v>36.046414677144796</v>
      </c>
      <c r="BB299" s="1">
        <f t="shared" si="223"/>
        <v>261.10292960970065</v>
      </c>
      <c r="BC299" s="1">
        <f t="shared" si="224"/>
        <v>172.08509524642241</v>
      </c>
      <c r="BD299" s="1">
        <f t="shared" si="225"/>
        <v>218.74230825248279</v>
      </c>
      <c r="BE299" s="1">
        <f t="shared" si="226"/>
        <v>253.2959419734031</v>
      </c>
      <c r="BF299" s="1">
        <f t="shared" si="227"/>
        <v>269.817911657634</v>
      </c>
      <c r="BG299" s="1">
        <f t="shared" si="228"/>
        <v>7.2435201100666688</v>
      </c>
      <c r="BH299" s="1">
        <f t="shared" si="229"/>
        <v>4.773986450184541</v>
      </c>
      <c r="BI299" s="1">
        <f t="shared" si="230"/>
        <v>6.0683513245819753</v>
      </c>
      <c r="BJ299" s="1">
        <f t="shared" si="231"/>
        <v>7.0269385802190536</v>
      </c>
      <c r="BK299" s="1">
        <f t="shared" si="232"/>
        <v>7.4852912300515664</v>
      </c>
      <c r="BM299" s="1">
        <f t="shared" si="233"/>
        <v>2769.7229713678244</v>
      </c>
      <c r="BN299" s="1">
        <f t="shared" si="216"/>
        <v>261.10292960970065</v>
      </c>
      <c r="BO299" s="1">
        <f t="shared" si="216"/>
        <v>172.08509524642241</v>
      </c>
      <c r="BP299" s="1">
        <f t="shared" si="216"/>
        <v>218.74230825248279</v>
      </c>
      <c r="BQ299" s="1">
        <f t="shared" si="216"/>
        <v>253.2959419734031</v>
      </c>
      <c r="BR299" s="1">
        <f t="shared" si="216"/>
        <v>269.817911657634</v>
      </c>
      <c r="BS299" s="1">
        <f t="shared" si="234"/>
        <v>9.4270413434436477</v>
      </c>
      <c r="BT299" s="1">
        <f t="shared" si="235"/>
        <v>6.2130796843353044</v>
      </c>
      <c r="BU299" s="1">
        <f t="shared" si="236"/>
        <v>7.8976240769833082</v>
      </c>
      <c r="BV299" s="1">
        <f t="shared" si="237"/>
        <v>9.1451724447486242</v>
      </c>
      <c r="BW299" s="1">
        <f t="shared" si="238"/>
        <v>9.7416931024110589</v>
      </c>
    </row>
    <row r="300" spans="1:75">
      <c r="A300" s="53"/>
      <c r="B300" s="53"/>
      <c r="C300" s="53"/>
      <c r="D300" s="55"/>
      <c r="E300" s="55"/>
      <c r="P300" s="1">
        <v>1.5</v>
      </c>
      <c r="Q300" s="1">
        <f t="shared" si="214"/>
        <v>1441.5123829848287</v>
      </c>
      <c r="R300" s="14">
        <v>28.9</v>
      </c>
      <c r="S300" s="1">
        <f t="shared" si="260"/>
        <v>60.723863636363639</v>
      </c>
      <c r="T300" s="1">
        <f t="shared" si="261"/>
        <v>10.916136363636362</v>
      </c>
      <c r="U300" s="1">
        <v>0</v>
      </c>
      <c r="V300" s="1">
        <v>0</v>
      </c>
      <c r="W300" s="14">
        <f t="shared" si="215"/>
        <v>71.64</v>
      </c>
      <c r="Y300" s="1">
        <f t="shared" si="217"/>
        <v>84.762512055225628</v>
      </c>
      <c r="Z300" s="1">
        <f t="shared" si="218"/>
        <v>15.237487944774376</v>
      </c>
      <c r="AA300" s="1">
        <f t="shared" si="219"/>
        <v>0</v>
      </c>
      <c r="AB300" s="1">
        <f t="shared" si="220"/>
        <v>0</v>
      </c>
      <c r="AC300" s="14">
        <f t="shared" si="221"/>
        <v>100</v>
      </c>
      <c r="AD300" s="1">
        <f t="shared" si="239"/>
        <v>2.4878835713111527E-2</v>
      </c>
      <c r="AE300" s="1">
        <f t="shared" si="240"/>
        <v>0.22506750511940296</v>
      </c>
      <c r="AF300" s="1">
        <f t="shared" si="241"/>
        <v>7.0783935737491449E-2</v>
      </c>
      <c r="AG300" s="1">
        <f t="shared" si="242"/>
        <v>0.21679936013312973</v>
      </c>
      <c r="AH300" s="1">
        <f t="shared" si="243"/>
        <v>0.13428774098134488</v>
      </c>
      <c r="AI300" s="1">
        <f t="shared" si="244"/>
        <v>8.3562302394355706E-2</v>
      </c>
      <c r="AJ300" s="1">
        <f t="shared" si="245"/>
        <v>5.2218198377018431E-2</v>
      </c>
      <c r="AL300" s="1">
        <f t="shared" si="258"/>
        <v>17.372009212732628</v>
      </c>
      <c r="AM300" s="1">
        <f t="shared" si="259"/>
        <v>2760.199265616423</v>
      </c>
      <c r="AN300" s="1">
        <f t="shared" si="246"/>
        <v>36.807458712459045</v>
      </c>
      <c r="AO300" s="1">
        <f t="shared" si="247"/>
        <v>36.049048047509203</v>
      </c>
      <c r="AP300" s="1">
        <f t="shared" si="248"/>
        <v>74.468739538956129</v>
      </c>
      <c r="AQ300" s="1">
        <f t="shared" si="249"/>
        <v>260.45713656447316</v>
      </c>
      <c r="AR300" s="1">
        <f t="shared" si="250"/>
        <v>190.03178276743091</v>
      </c>
      <c r="AS300" s="1">
        <f t="shared" si="251"/>
        <v>172.14719451120098</v>
      </c>
      <c r="AT300" s="1">
        <f t="shared" si="252"/>
        <v>166.29261659372858</v>
      </c>
      <c r="AU300" s="1">
        <f t="shared" si="253"/>
        <v>218.56082143013415</v>
      </c>
      <c r="AV300" s="1">
        <f t="shared" si="254"/>
        <v>100.59656019008669</v>
      </c>
      <c r="AW300" s="1">
        <f t="shared" si="255"/>
        <v>252.76757041013906</v>
      </c>
      <c r="AX300" s="1">
        <f t="shared" si="256"/>
        <v>34.142636684725801</v>
      </c>
      <c r="AY300" s="1">
        <f t="shared" si="257"/>
        <v>269.00242627710497</v>
      </c>
      <c r="BA300" s="1">
        <f t="shared" si="222"/>
        <v>36.049048047509203</v>
      </c>
      <c r="BB300" s="1">
        <f t="shared" si="223"/>
        <v>260.45713656447316</v>
      </c>
      <c r="BC300" s="1">
        <f t="shared" si="224"/>
        <v>172.14719451120098</v>
      </c>
      <c r="BD300" s="1">
        <f t="shared" si="225"/>
        <v>218.56082143013415</v>
      </c>
      <c r="BE300" s="1">
        <f t="shared" si="226"/>
        <v>252.76757041013906</v>
      </c>
      <c r="BF300" s="1">
        <f t="shared" si="227"/>
        <v>269.00242627710497</v>
      </c>
      <c r="BG300" s="1">
        <f t="shared" si="228"/>
        <v>7.2250766849991583</v>
      </c>
      <c r="BH300" s="1">
        <f t="shared" si="229"/>
        <v>4.7753603447260913</v>
      </c>
      <c r="BI300" s="1">
        <f t="shared" si="230"/>
        <v>6.0628735921706411</v>
      </c>
      <c r="BJ300" s="1">
        <f t="shared" si="231"/>
        <v>7.011768246335258</v>
      </c>
      <c r="BK300" s="1">
        <f t="shared" si="232"/>
        <v>7.4621228810975939</v>
      </c>
      <c r="BM300" s="1">
        <f t="shared" si="233"/>
        <v>2760.199265616423</v>
      </c>
      <c r="BN300" s="1">
        <f t="shared" si="216"/>
        <v>260.45713656447316</v>
      </c>
      <c r="BO300" s="1">
        <f t="shared" si="216"/>
        <v>172.14719451120098</v>
      </c>
      <c r="BP300" s="1">
        <f t="shared" si="216"/>
        <v>218.56082143013415</v>
      </c>
      <c r="BQ300" s="1">
        <f t="shared" si="216"/>
        <v>252.76757041013906</v>
      </c>
      <c r="BR300" s="1">
        <f t="shared" si="216"/>
        <v>269.00242627710497</v>
      </c>
      <c r="BS300" s="1">
        <f t="shared" si="234"/>
        <v>9.4361715043173309</v>
      </c>
      <c r="BT300" s="1">
        <f t="shared" si="235"/>
        <v>6.2367669122887079</v>
      </c>
      <c r="BU300" s="1">
        <f t="shared" si="236"/>
        <v>7.9182986588225166</v>
      </c>
      <c r="BV300" s="1">
        <f t="shared" si="237"/>
        <v>9.1575841483201614</v>
      </c>
      <c r="BW300" s="1">
        <f t="shared" si="238"/>
        <v>9.7457610987745067</v>
      </c>
    </row>
    <row r="301" spans="1:75">
      <c r="A301" s="53"/>
      <c r="B301" s="53"/>
      <c r="C301" s="53"/>
      <c r="D301" s="55"/>
      <c r="E301" s="55"/>
      <c r="P301" s="1">
        <v>1.5</v>
      </c>
      <c r="Q301" s="1">
        <f t="shared" si="214"/>
        <v>1442.2266686991145</v>
      </c>
      <c r="R301" s="14">
        <v>29</v>
      </c>
      <c r="S301" s="1">
        <f t="shared" si="260"/>
        <v>60.704545454545453</v>
      </c>
      <c r="T301" s="1">
        <f t="shared" si="261"/>
        <v>10.835454545454542</v>
      </c>
      <c r="U301" s="1">
        <v>0</v>
      </c>
      <c r="V301" s="1">
        <v>0</v>
      </c>
      <c r="W301" s="14">
        <f t="shared" si="215"/>
        <v>71.539999999999992</v>
      </c>
      <c r="Y301" s="1">
        <f t="shared" si="217"/>
        <v>84.853991409764404</v>
      </c>
      <c r="Z301" s="1">
        <f t="shared" si="218"/>
        <v>15.146008590235594</v>
      </c>
      <c r="AA301" s="1">
        <f t="shared" si="219"/>
        <v>0</v>
      </c>
      <c r="AB301" s="1">
        <f t="shared" si="220"/>
        <v>0</v>
      </c>
      <c r="AC301" s="14">
        <f t="shared" si="221"/>
        <v>100</v>
      </c>
      <c r="AD301" s="1">
        <f t="shared" si="239"/>
        <v>2.4777502409223259E-2</v>
      </c>
      <c r="AE301" s="1">
        <f t="shared" si="240"/>
        <v>0.22443672479746549</v>
      </c>
      <c r="AF301" s="1">
        <f t="shared" si="241"/>
        <v>7.0465469529534058E-2</v>
      </c>
      <c r="AG301" s="1">
        <f t="shared" si="242"/>
        <v>0.21592844092840932</v>
      </c>
      <c r="AH301" s="1">
        <f t="shared" si="243"/>
        <v>0.13371928776294717</v>
      </c>
      <c r="AI301" s="1">
        <f t="shared" si="244"/>
        <v>8.3191888110370177E-2</v>
      </c>
      <c r="AJ301" s="1">
        <f t="shared" si="245"/>
        <v>5.1977167252690269E-2</v>
      </c>
      <c r="AL301" s="1">
        <f t="shared" si="258"/>
        <v>16.516064532980575</v>
      </c>
      <c r="AM301" s="1">
        <f t="shared" si="259"/>
        <v>2750.7382890609624</v>
      </c>
      <c r="AN301" s="1">
        <f t="shared" si="246"/>
        <v>36.732494629486062</v>
      </c>
      <c r="AO301" s="1">
        <f t="shared" si="247"/>
        <v>36.051404759860844</v>
      </c>
      <c r="AP301" s="1">
        <f t="shared" si="248"/>
        <v>73.438767264552112</v>
      </c>
      <c r="AQ301" s="1">
        <f t="shared" si="249"/>
        <v>259.81224563585272</v>
      </c>
      <c r="AR301" s="1">
        <f t="shared" si="250"/>
        <v>189.82975023599406</v>
      </c>
      <c r="AS301" s="1">
        <f t="shared" si="251"/>
        <v>172.20816884128647</v>
      </c>
      <c r="AT301" s="1">
        <f t="shared" si="252"/>
        <v>165.49134156514666</v>
      </c>
      <c r="AU301" s="1">
        <f t="shared" si="253"/>
        <v>218.37782322370316</v>
      </c>
      <c r="AV301" s="1">
        <f t="shared" si="254"/>
        <v>99.499071785369026</v>
      </c>
      <c r="AW301" s="1">
        <f t="shared" si="255"/>
        <v>252.23905834591571</v>
      </c>
      <c r="AX301" s="1">
        <f t="shared" si="256"/>
        <v>33.438882653829097</v>
      </c>
      <c r="AY301" s="1">
        <f t="shared" si="257"/>
        <v>268.19013819564537</v>
      </c>
      <c r="BA301" s="1">
        <f t="shared" si="222"/>
        <v>36.051404759860844</v>
      </c>
      <c r="BB301" s="1">
        <f t="shared" si="223"/>
        <v>259.81224563585272</v>
      </c>
      <c r="BC301" s="1">
        <f t="shared" si="224"/>
        <v>172.20816884128647</v>
      </c>
      <c r="BD301" s="1">
        <f t="shared" si="225"/>
        <v>218.37782322370316</v>
      </c>
      <c r="BE301" s="1">
        <f t="shared" si="226"/>
        <v>252.23905834591571</v>
      </c>
      <c r="BF301" s="1">
        <f t="shared" si="227"/>
        <v>268.19013819564537</v>
      </c>
      <c r="BG301" s="1">
        <f t="shared" si="228"/>
        <v>7.2067162810011842</v>
      </c>
      <c r="BH301" s="1">
        <f t="shared" si="229"/>
        <v>4.7767394915224148</v>
      </c>
      <c r="BI301" s="1">
        <f t="shared" si="230"/>
        <v>6.0574012213483046</v>
      </c>
      <c r="BJ301" s="1">
        <f t="shared" si="231"/>
        <v>6.9966499232439157</v>
      </c>
      <c r="BK301" s="1">
        <f t="shared" si="232"/>
        <v>7.4391036904682482</v>
      </c>
      <c r="BM301" s="1">
        <f t="shared" si="233"/>
        <v>2750.7382890609624</v>
      </c>
      <c r="BN301" s="1">
        <f t="shared" si="216"/>
        <v>259.81224563585272</v>
      </c>
      <c r="BO301" s="1">
        <f t="shared" si="216"/>
        <v>172.20816884128647</v>
      </c>
      <c r="BP301" s="1">
        <f t="shared" si="216"/>
        <v>218.37782322370316</v>
      </c>
      <c r="BQ301" s="1">
        <f t="shared" si="216"/>
        <v>252.23905834591571</v>
      </c>
      <c r="BR301" s="1">
        <f t="shared" si="216"/>
        <v>268.19013819564537</v>
      </c>
      <c r="BS301" s="1">
        <f t="shared" si="234"/>
        <v>9.4451822868451263</v>
      </c>
      <c r="BT301" s="1">
        <f t="shared" si="235"/>
        <v>6.2604344995711783</v>
      </c>
      <c r="BU301" s="1">
        <f t="shared" si="236"/>
        <v>7.9388804122929573</v>
      </c>
      <c r="BV301" s="1">
        <f t="shared" si="237"/>
        <v>9.1698675715174698</v>
      </c>
      <c r="BW301" s="1">
        <f t="shared" si="238"/>
        <v>9.7497511581590413</v>
      </c>
    </row>
    <row r="302" spans="1:75">
      <c r="A302" s="53"/>
      <c r="B302" s="53"/>
      <c r="C302" s="53"/>
      <c r="D302" s="55"/>
      <c r="E302" s="55"/>
      <c r="P302" s="1">
        <v>1.5</v>
      </c>
      <c r="Q302" s="1">
        <f t="shared" si="214"/>
        <v>1442.9409544134003</v>
      </c>
      <c r="R302" s="14">
        <v>29.1</v>
      </c>
      <c r="S302" s="1">
        <f t="shared" si="260"/>
        <v>60.685227272727275</v>
      </c>
      <c r="T302" s="1">
        <f t="shared" si="261"/>
        <v>10.754772727272723</v>
      </c>
      <c r="U302" s="1">
        <v>0</v>
      </c>
      <c r="V302" s="1">
        <v>0</v>
      </c>
      <c r="W302" s="14">
        <f t="shared" si="215"/>
        <v>71.44</v>
      </c>
      <c r="Y302" s="1">
        <f t="shared" si="217"/>
        <v>84.945726865519717</v>
      </c>
      <c r="Z302" s="1">
        <f t="shared" si="218"/>
        <v>15.054273134480296</v>
      </c>
      <c r="AA302" s="1">
        <f t="shared" si="219"/>
        <v>0</v>
      </c>
      <c r="AB302" s="1">
        <f t="shared" si="220"/>
        <v>0</v>
      </c>
      <c r="AC302" s="14">
        <f t="shared" si="221"/>
        <v>100.00000000000001</v>
      </c>
      <c r="AD302" s="1">
        <f t="shared" si="239"/>
        <v>2.4675885417474168E-2</v>
      </c>
      <c r="AE302" s="1">
        <f t="shared" si="240"/>
        <v>0.22380417857317098</v>
      </c>
      <c r="AF302" s="1">
        <f t="shared" si="241"/>
        <v>7.0146111758844429E-2</v>
      </c>
      <c r="AG302" s="1">
        <f t="shared" si="242"/>
        <v>0.21505508354002509</v>
      </c>
      <c r="AH302" s="1">
        <f t="shared" si="243"/>
        <v>0.13314924313016421</v>
      </c>
      <c r="AI302" s="1">
        <f t="shared" si="244"/>
        <v>8.2820436832308567E-2</v>
      </c>
      <c r="AJ302" s="1">
        <f t="shared" si="245"/>
        <v>5.1735461349178662E-2</v>
      </c>
      <c r="AL302" s="1">
        <f t="shared" si="258"/>
        <v>15.697921173561248</v>
      </c>
      <c r="AM302" s="1">
        <f t="shared" si="259"/>
        <v>2741.3395249101463</v>
      </c>
      <c r="AN302" s="1">
        <f t="shared" si="246"/>
        <v>36.657365268836671</v>
      </c>
      <c r="AO302" s="1">
        <f t="shared" si="247"/>
        <v>36.053487098379662</v>
      </c>
      <c r="AP302" s="1">
        <f t="shared" si="248"/>
        <v>72.41703845468129</v>
      </c>
      <c r="AQ302" s="1">
        <f t="shared" si="249"/>
        <v>259.16827585172496</v>
      </c>
      <c r="AR302" s="1">
        <f t="shared" si="250"/>
        <v>189.62681801847808</v>
      </c>
      <c r="AS302" s="1">
        <f t="shared" si="251"/>
        <v>172.26802674223902</v>
      </c>
      <c r="AT302" s="1">
        <f t="shared" si="252"/>
        <v>164.68939894253373</v>
      </c>
      <c r="AU302" s="1">
        <f t="shared" si="253"/>
        <v>218.19332692033146</v>
      </c>
      <c r="AV302" s="1">
        <f t="shared" si="254"/>
        <v>98.407203046670773</v>
      </c>
      <c r="AW302" s="1">
        <f t="shared" si="255"/>
        <v>251.71042654076365</v>
      </c>
      <c r="AX302" s="1">
        <f t="shared" si="256"/>
        <v>32.745497635646309</v>
      </c>
      <c r="AY302" s="1">
        <f t="shared" si="257"/>
        <v>267.38105008375538</v>
      </c>
      <c r="BA302" s="1">
        <f t="shared" si="222"/>
        <v>36.053487098379662</v>
      </c>
      <c r="BB302" s="1">
        <f t="shared" si="223"/>
        <v>259.16827585172496</v>
      </c>
      <c r="BC302" s="1">
        <f t="shared" si="224"/>
        <v>172.26802674223902</v>
      </c>
      <c r="BD302" s="1">
        <f t="shared" si="225"/>
        <v>218.19332692033146</v>
      </c>
      <c r="BE302" s="1">
        <f t="shared" si="226"/>
        <v>251.71042654076365</v>
      </c>
      <c r="BF302" s="1">
        <f t="shared" si="227"/>
        <v>267.38105008375538</v>
      </c>
      <c r="BG302" s="1">
        <f t="shared" si="228"/>
        <v>7.1884385314665629</v>
      </c>
      <c r="BH302" s="1">
        <f t="shared" si="229"/>
        <v>4.7781238544878839</v>
      </c>
      <c r="BI302" s="1">
        <f t="shared" si="230"/>
        <v>6.0519340702036457</v>
      </c>
      <c r="BJ302" s="1">
        <f t="shared" si="231"/>
        <v>6.9815833862038872</v>
      </c>
      <c r="BK302" s="1">
        <f t="shared" si="232"/>
        <v>7.4162327032097872</v>
      </c>
      <c r="BM302" s="1">
        <f t="shared" si="233"/>
        <v>2741.3395249101463</v>
      </c>
      <c r="BN302" s="1">
        <f t="shared" si="216"/>
        <v>259.16827585172496</v>
      </c>
      <c r="BO302" s="1">
        <f t="shared" si="216"/>
        <v>172.26802674223902</v>
      </c>
      <c r="BP302" s="1">
        <f t="shared" si="216"/>
        <v>218.19332692033146</v>
      </c>
      <c r="BQ302" s="1">
        <f t="shared" si="216"/>
        <v>251.71042654076365</v>
      </c>
      <c r="BR302" s="1">
        <f t="shared" si="216"/>
        <v>267.38105008375538</v>
      </c>
      <c r="BS302" s="1">
        <f t="shared" si="234"/>
        <v>9.4540743128204738</v>
      </c>
      <c r="BT302" s="1">
        <f t="shared" si="235"/>
        <v>6.2840821130277726</v>
      </c>
      <c r="BU302" s="1">
        <f t="shared" si="236"/>
        <v>7.9593689485611323</v>
      </c>
      <c r="BV302" s="1">
        <f t="shared" si="237"/>
        <v>9.1820230312045723</v>
      </c>
      <c r="BW302" s="1">
        <f t="shared" si="238"/>
        <v>9.7536641358760345</v>
      </c>
    </row>
    <row r="303" spans="1:75">
      <c r="A303" s="53"/>
      <c r="B303" s="53"/>
      <c r="C303" s="53"/>
      <c r="D303" s="55"/>
      <c r="E303" s="55"/>
      <c r="P303" s="1">
        <v>1.5</v>
      </c>
      <c r="Q303" s="1">
        <f t="shared" si="214"/>
        <v>1443.6552401276858</v>
      </c>
      <c r="R303" s="14">
        <v>29.2</v>
      </c>
      <c r="S303" s="1">
        <f t="shared" si="260"/>
        <v>60.665909090909089</v>
      </c>
      <c r="T303" s="1">
        <f t="shared" si="261"/>
        <v>10.674090909090907</v>
      </c>
      <c r="U303" s="1">
        <v>0</v>
      </c>
      <c r="V303" s="1">
        <v>0</v>
      </c>
      <c r="W303" s="14">
        <f t="shared" si="215"/>
        <v>71.34</v>
      </c>
      <c r="Y303" s="1">
        <f t="shared" si="217"/>
        <v>85.037719499452038</v>
      </c>
      <c r="Z303" s="1">
        <f t="shared" si="218"/>
        <v>14.96228050054795</v>
      </c>
      <c r="AA303" s="1">
        <f t="shared" si="219"/>
        <v>0</v>
      </c>
      <c r="AB303" s="1">
        <f t="shared" si="220"/>
        <v>0</v>
      </c>
      <c r="AC303" s="14">
        <f t="shared" si="221"/>
        <v>99.999999999999986</v>
      </c>
      <c r="AD303" s="1">
        <f t="shared" si="239"/>
        <v>2.4573983544895948E-2</v>
      </c>
      <c r="AE303" s="1">
        <f t="shared" si="240"/>
        <v>0.22316985902052125</v>
      </c>
      <c r="AF303" s="1">
        <f t="shared" si="241"/>
        <v>6.9825858676210065E-2</v>
      </c>
      <c r="AG303" s="1">
        <f t="shared" si="242"/>
        <v>0.21417927771489181</v>
      </c>
      <c r="AH303" s="1">
        <f t="shared" si="243"/>
        <v>0.13257760039075728</v>
      </c>
      <c r="AI303" s="1">
        <f t="shared" si="244"/>
        <v>8.2447944199388362E-2</v>
      </c>
      <c r="AJ303" s="1">
        <f t="shared" si="245"/>
        <v>5.1493077828892432E-2</v>
      </c>
      <c r="AL303" s="1">
        <f t="shared" si="258"/>
        <v>14.916104948793684</v>
      </c>
      <c r="AM303" s="1">
        <f t="shared" si="259"/>
        <v>2732.0024584034295</v>
      </c>
      <c r="AN303" s="1">
        <f t="shared" si="246"/>
        <v>36.582069570576877</v>
      </c>
      <c r="AO303" s="1">
        <f t="shared" si="247"/>
        <v>36.055297312325543</v>
      </c>
      <c r="AP303" s="1">
        <f t="shared" si="248"/>
        <v>71.403535863786871</v>
      </c>
      <c r="AQ303" s="1">
        <f t="shared" si="249"/>
        <v>258.52524592025941</v>
      </c>
      <c r="AR303" s="1">
        <f t="shared" si="250"/>
        <v>189.42297719675292</v>
      </c>
      <c r="AS303" s="1">
        <f t="shared" si="251"/>
        <v>172.32677657256269</v>
      </c>
      <c r="AT303" s="1">
        <f t="shared" si="252"/>
        <v>163.88678450105792</v>
      </c>
      <c r="AU303" s="1">
        <f t="shared" si="253"/>
        <v>218.00734561067642</v>
      </c>
      <c r="AV303" s="1">
        <f t="shared" si="254"/>
        <v>97.320958257336954</v>
      </c>
      <c r="AW303" s="1">
        <f t="shared" si="255"/>
        <v>251.1816954849985</v>
      </c>
      <c r="AX303" s="1">
        <f t="shared" si="256"/>
        <v>32.062390618324251</v>
      </c>
      <c r="AY303" s="1">
        <f t="shared" si="257"/>
        <v>266.57516426366828</v>
      </c>
      <c r="BA303" s="1">
        <f t="shared" si="222"/>
        <v>36.055297312325543</v>
      </c>
      <c r="BB303" s="1">
        <f t="shared" si="223"/>
        <v>258.52524592025941</v>
      </c>
      <c r="BC303" s="1">
        <f t="shared" si="224"/>
        <v>172.32677657256269</v>
      </c>
      <c r="BD303" s="1">
        <f t="shared" si="225"/>
        <v>218.00734561067642</v>
      </c>
      <c r="BE303" s="1">
        <f t="shared" si="226"/>
        <v>251.1816954849985</v>
      </c>
      <c r="BF303" s="1">
        <f t="shared" si="227"/>
        <v>266.57516426366828</v>
      </c>
      <c r="BG303" s="1">
        <f t="shared" si="228"/>
        <v>7.1702430763726435</v>
      </c>
      <c r="BH303" s="1">
        <f t="shared" si="229"/>
        <v>4.7795133979841733</v>
      </c>
      <c r="BI303" s="1">
        <f t="shared" si="230"/>
        <v>6.0464719988912803</v>
      </c>
      <c r="BJ303" s="1">
        <f t="shared" si="231"/>
        <v>6.96656841598507</v>
      </c>
      <c r="BK303" s="1">
        <f t="shared" si="232"/>
        <v>7.3935089746864815</v>
      </c>
      <c r="BM303" s="1">
        <f t="shared" si="233"/>
        <v>2732.0024584034295</v>
      </c>
      <c r="BN303" s="1">
        <f t="shared" si="216"/>
        <v>258.52524592025941</v>
      </c>
      <c r="BO303" s="1">
        <f t="shared" si="216"/>
        <v>172.32677657256269</v>
      </c>
      <c r="BP303" s="1">
        <f t="shared" si="216"/>
        <v>218.00734561067642</v>
      </c>
      <c r="BQ303" s="1">
        <f t="shared" si="216"/>
        <v>251.1816954849985</v>
      </c>
      <c r="BR303" s="1">
        <f t="shared" si="216"/>
        <v>266.57516426366828</v>
      </c>
      <c r="BS303" s="1">
        <f t="shared" si="234"/>
        <v>9.4628482168841259</v>
      </c>
      <c r="BT303" s="1">
        <f t="shared" si="235"/>
        <v>6.3077094254618542</v>
      </c>
      <c r="BU303" s="1">
        <f t="shared" si="236"/>
        <v>7.9797638885756701</v>
      </c>
      <c r="BV303" s="1">
        <f t="shared" si="237"/>
        <v>9.1940508586433705</v>
      </c>
      <c r="BW303" s="1">
        <f t="shared" si="238"/>
        <v>9.7575008925670463</v>
      </c>
    </row>
    <row r="304" spans="1:75">
      <c r="A304" s="53"/>
      <c r="B304" s="53"/>
      <c r="C304" s="53"/>
      <c r="D304" s="55"/>
      <c r="E304" s="55"/>
      <c r="P304" s="1">
        <v>1.5</v>
      </c>
      <c r="Q304" s="1">
        <f t="shared" si="214"/>
        <v>1444.3695258419716</v>
      </c>
      <c r="R304" s="14">
        <v>29.3</v>
      </c>
      <c r="S304" s="1">
        <f t="shared" si="260"/>
        <v>60.646590909090911</v>
      </c>
      <c r="T304" s="1">
        <f t="shared" si="261"/>
        <v>10.593409090909088</v>
      </c>
      <c r="U304" s="1">
        <v>0</v>
      </c>
      <c r="V304" s="1">
        <v>0</v>
      </c>
      <c r="W304" s="14">
        <f t="shared" si="215"/>
        <v>71.239999999999995</v>
      </c>
      <c r="Y304" s="1">
        <f t="shared" si="217"/>
        <v>85.129970394568943</v>
      </c>
      <c r="Z304" s="1">
        <f t="shared" si="218"/>
        <v>14.870029605431062</v>
      </c>
      <c r="AA304" s="1">
        <f t="shared" si="219"/>
        <v>0</v>
      </c>
      <c r="AB304" s="1">
        <f t="shared" si="220"/>
        <v>0</v>
      </c>
      <c r="AC304" s="14">
        <f t="shared" si="221"/>
        <v>100</v>
      </c>
      <c r="AD304" s="1">
        <f t="shared" si="239"/>
        <v>2.4471795591822009E-2</v>
      </c>
      <c r="AE304" s="1">
        <f t="shared" si="240"/>
        <v>0.2225337586718226</v>
      </c>
      <c r="AF304" s="1">
        <f t="shared" si="241"/>
        <v>6.9504706511367295E-2</v>
      </c>
      <c r="AG304" s="1">
        <f t="shared" si="242"/>
        <v>0.21330101314235506</v>
      </c>
      <c r="AH304" s="1">
        <f t="shared" si="243"/>
        <v>0.13200435281491182</v>
      </c>
      <c r="AI304" s="1">
        <f t="shared" si="244"/>
        <v>8.207440582634204E-2</v>
      </c>
      <c r="AJ304" s="1">
        <f t="shared" si="245"/>
        <v>5.1250013838307816E-2</v>
      </c>
      <c r="AL304" s="1">
        <f t="shared" si="258"/>
        <v>14.169191463615373</v>
      </c>
      <c r="AM304" s="1">
        <f t="shared" si="259"/>
        <v>2722.726576946297</v>
      </c>
      <c r="AN304" s="1">
        <f t="shared" si="246"/>
        <v>36.506606463475194</v>
      </c>
      <c r="AO304" s="1">
        <f t="shared" si="247"/>
        <v>36.056837616595686</v>
      </c>
      <c r="AP304" s="1">
        <f t="shared" si="248"/>
        <v>70.398242177357346</v>
      </c>
      <c r="AQ304" s="1">
        <f t="shared" si="249"/>
        <v>257.88317423513001</v>
      </c>
      <c r="AR304" s="1">
        <f t="shared" si="250"/>
        <v>189.21821871504812</v>
      </c>
      <c r="AS304" s="1">
        <f t="shared" si="251"/>
        <v>172.38442654574521</v>
      </c>
      <c r="AT304" s="1">
        <f t="shared" si="252"/>
        <v>163.08349396500623</v>
      </c>
      <c r="AU304" s="1">
        <f t="shared" si="253"/>
        <v>217.81989219209049</v>
      </c>
      <c r="AV304" s="1">
        <f t="shared" si="254"/>
        <v>96.240341727779125</v>
      </c>
      <c r="AW304" s="1">
        <f t="shared" si="255"/>
        <v>250.65288540391583</v>
      </c>
      <c r="AX304" s="1">
        <f t="shared" si="256"/>
        <v>31.389470838448975</v>
      </c>
      <c r="AY304" s="1">
        <f t="shared" si="257"/>
        <v>265.77248271614189</v>
      </c>
      <c r="BA304" s="1">
        <f t="shared" si="222"/>
        <v>36.056837616595686</v>
      </c>
      <c r="BB304" s="1">
        <f t="shared" si="223"/>
        <v>257.88317423513001</v>
      </c>
      <c r="BC304" s="1">
        <f t="shared" si="224"/>
        <v>172.38442654574521</v>
      </c>
      <c r="BD304" s="1">
        <f t="shared" si="225"/>
        <v>217.81989219209049</v>
      </c>
      <c r="BE304" s="1">
        <f t="shared" si="226"/>
        <v>250.65288540391583</v>
      </c>
      <c r="BF304" s="1">
        <f t="shared" si="227"/>
        <v>265.77248271614189</v>
      </c>
      <c r="BG304" s="1">
        <f t="shared" si="228"/>
        <v>7.152129562145392</v>
      </c>
      <c r="BH304" s="1">
        <f t="shared" si="229"/>
        <v>4.7809080868035627</v>
      </c>
      <c r="BI304" s="1">
        <f t="shared" si="230"/>
        <v>6.0410148695856707</v>
      </c>
      <c r="BJ304" s="1">
        <f t="shared" si="231"/>
        <v>6.9516047987677423</v>
      </c>
      <c r="BK304" s="1">
        <f t="shared" si="232"/>
        <v>7.3709315703775484</v>
      </c>
      <c r="BM304" s="1">
        <f t="shared" si="233"/>
        <v>2722.726576946297</v>
      </c>
      <c r="BN304" s="1">
        <f t="shared" si="216"/>
        <v>257.88317423513001</v>
      </c>
      <c r="BO304" s="1">
        <f t="shared" si="216"/>
        <v>172.38442654574521</v>
      </c>
      <c r="BP304" s="1">
        <f t="shared" si="216"/>
        <v>217.81989219209049</v>
      </c>
      <c r="BQ304" s="1">
        <f t="shared" si="216"/>
        <v>250.65288540391583</v>
      </c>
      <c r="BR304" s="1">
        <f t="shared" si="216"/>
        <v>265.77248271614189</v>
      </c>
      <c r="BS304" s="1">
        <f t="shared" si="234"/>
        <v>9.4715046460655508</v>
      </c>
      <c r="BT304" s="1">
        <f t="shared" si="235"/>
        <v>6.331316115446481</v>
      </c>
      <c r="BU304" s="1">
        <f t="shared" si="236"/>
        <v>8.0000648627887081</v>
      </c>
      <c r="BV304" s="1">
        <f t="shared" si="237"/>
        <v>9.2059513990948822</v>
      </c>
      <c r="BW304" s="1">
        <f t="shared" si="238"/>
        <v>9.7612622937049327</v>
      </c>
    </row>
    <row r="305" spans="1:75">
      <c r="A305" s="53"/>
      <c r="B305" s="53"/>
      <c r="C305" s="53"/>
      <c r="D305" s="55"/>
      <c r="E305" s="55"/>
      <c r="P305" s="1">
        <v>1.5</v>
      </c>
      <c r="Q305" s="1">
        <f t="shared" si="214"/>
        <v>1445.0838115562574</v>
      </c>
      <c r="R305" s="14">
        <v>29.4</v>
      </c>
      <c r="S305" s="1">
        <f t="shared" si="260"/>
        <v>60.627272727272732</v>
      </c>
      <c r="T305" s="1">
        <f t="shared" si="261"/>
        <v>10.512727272727272</v>
      </c>
      <c r="U305" s="1">
        <v>0</v>
      </c>
      <c r="V305" s="1">
        <v>0</v>
      </c>
      <c r="W305" s="14">
        <f t="shared" si="215"/>
        <v>71.14</v>
      </c>
      <c r="Y305" s="1">
        <f t="shared" si="217"/>
        <v>85.222480639967287</v>
      </c>
      <c r="Z305" s="1">
        <f t="shared" si="218"/>
        <v>14.777519360032713</v>
      </c>
      <c r="AA305" s="1">
        <f t="shared" si="219"/>
        <v>0</v>
      </c>
      <c r="AB305" s="1">
        <f t="shared" si="220"/>
        <v>0</v>
      </c>
      <c r="AC305" s="14">
        <f t="shared" si="221"/>
        <v>100</v>
      </c>
      <c r="AD305" s="1">
        <f t="shared" si="239"/>
        <v>2.4369320351840348E-2</v>
      </c>
      <c r="AE305" s="1">
        <f t="shared" si="240"/>
        <v>0.22189587001739242</v>
      </c>
      <c r="AF305" s="1">
        <f t="shared" si="241"/>
        <v>6.9182651472853338E-2</v>
      </c>
      <c r="AG305" s="1">
        <f t="shared" si="242"/>
        <v>0.21242027945378641</v>
      </c>
      <c r="AH305" s="1">
        <f t="shared" si="243"/>
        <v>0.13142949363497347</v>
      </c>
      <c r="AI305" s="1">
        <f t="shared" si="244"/>
        <v>8.1699817303245006E-2</v>
      </c>
      <c r="AJ305" s="1">
        <f t="shared" si="245"/>
        <v>5.1006266507856494E-2</v>
      </c>
      <c r="AL305" s="1">
        <f t="shared" si="258"/>
        <v>13.45580469491756</v>
      </c>
      <c r="AM305" s="1">
        <f t="shared" si="259"/>
        <v>2713.511370237959</v>
      </c>
      <c r="AN305" s="1">
        <f t="shared" si="246"/>
        <v>36.430974864833708</v>
      </c>
      <c r="AO305" s="1">
        <f t="shared" si="247"/>
        <v>36.058110192269965</v>
      </c>
      <c r="AP305" s="1">
        <f t="shared" si="248"/>
        <v>69.401140011240969</v>
      </c>
      <c r="AQ305" s="1">
        <f t="shared" si="249"/>
        <v>257.24207888062699</v>
      </c>
      <c r="AR305" s="1">
        <f t="shared" si="250"/>
        <v>189.01253337705688</v>
      </c>
      <c r="AS305" s="1">
        <f t="shared" si="251"/>
        <v>172.44098473224628</v>
      </c>
      <c r="AT305" s="1">
        <f t="shared" si="252"/>
        <v>162.27952300687292</v>
      </c>
      <c r="AU305" s="1">
        <f t="shared" si="253"/>
        <v>217.63097937173262</v>
      </c>
      <c r="AV305" s="1">
        <f t="shared" si="254"/>
        <v>95.165357795805861</v>
      </c>
      <c r="AW305" s="1">
        <f t="shared" si="255"/>
        <v>250.12401626239165</v>
      </c>
      <c r="AX305" s="1">
        <f t="shared" si="256"/>
        <v>30.726647781912135</v>
      </c>
      <c r="AY305" s="1">
        <f t="shared" si="257"/>
        <v>264.9730070871139</v>
      </c>
      <c r="BA305" s="1">
        <f t="shared" si="222"/>
        <v>36.058110192269965</v>
      </c>
      <c r="BB305" s="1">
        <f t="shared" si="223"/>
        <v>257.24207888062699</v>
      </c>
      <c r="BC305" s="1">
        <f t="shared" si="224"/>
        <v>172.44098473224628</v>
      </c>
      <c r="BD305" s="1">
        <f t="shared" si="225"/>
        <v>217.63097937173262</v>
      </c>
      <c r="BE305" s="1">
        <f t="shared" si="226"/>
        <v>250.12401626239165</v>
      </c>
      <c r="BF305" s="1">
        <f t="shared" si="227"/>
        <v>264.9730070871139</v>
      </c>
      <c r="BG305" s="1">
        <f t="shared" si="228"/>
        <v>7.1340976415279194</v>
      </c>
      <c r="BH305" s="1">
        <f t="shared" si="229"/>
        <v>4.7823078861524388</v>
      </c>
      <c r="BI305" s="1">
        <f t="shared" si="230"/>
        <v>6.0355625464361617</v>
      </c>
      <c r="BJ305" s="1">
        <f t="shared" si="231"/>
        <v>6.936692326044656</v>
      </c>
      <c r="BK305" s="1">
        <f t="shared" si="232"/>
        <v>7.3484995656793481</v>
      </c>
      <c r="BM305" s="1">
        <f t="shared" si="233"/>
        <v>2713.511370237959</v>
      </c>
      <c r="BN305" s="1">
        <f t="shared" si="216"/>
        <v>257.24207888062699</v>
      </c>
      <c r="BO305" s="1">
        <f t="shared" si="216"/>
        <v>172.44098473224628</v>
      </c>
      <c r="BP305" s="1">
        <f t="shared" si="216"/>
        <v>217.63097937173262</v>
      </c>
      <c r="BQ305" s="1">
        <f t="shared" si="216"/>
        <v>250.12401626239165</v>
      </c>
      <c r="BR305" s="1">
        <f t="shared" si="216"/>
        <v>264.9730070871139</v>
      </c>
      <c r="BS305" s="1">
        <f t="shared" si="234"/>
        <v>9.480044259334294</v>
      </c>
      <c r="BT305" s="1">
        <f t="shared" si="235"/>
        <v>6.3549018671377162</v>
      </c>
      <c r="BU305" s="1">
        <f t="shared" si="236"/>
        <v>8.0202715108817717</v>
      </c>
      <c r="BV305" s="1">
        <f t="shared" si="237"/>
        <v>9.2177250114289091</v>
      </c>
      <c r="BW305" s="1">
        <f t="shared" si="238"/>
        <v>9.7649492091082468</v>
      </c>
    </row>
    <row r="306" spans="1:75">
      <c r="A306" s="53"/>
      <c r="B306" s="53"/>
      <c r="C306" s="53"/>
      <c r="D306" s="55"/>
      <c r="E306" s="55"/>
      <c r="P306" s="1">
        <v>1.5</v>
      </c>
      <c r="Q306" s="1">
        <f t="shared" si="214"/>
        <v>1445.7980972705432</v>
      </c>
      <c r="R306" s="14">
        <v>29.5</v>
      </c>
      <c r="S306" s="1">
        <f t="shared" si="260"/>
        <v>60.607954545454547</v>
      </c>
      <c r="T306" s="1">
        <f t="shared" si="261"/>
        <v>10.432045454545452</v>
      </c>
      <c r="U306" s="1">
        <v>0</v>
      </c>
      <c r="V306" s="1">
        <v>0</v>
      </c>
      <c r="W306" s="14">
        <f t="shared" si="215"/>
        <v>71.039999999999992</v>
      </c>
      <c r="Y306" s="1">
        <f t="shared" si="217"/>
        <v>85.31525133087635</v>
      </c>
      <c r="Z306" s="1">
        <f t="shared" si="218"/>
        <v>14.684748669123667</v>
      </c>
      <c r="AA306" s="1">
        <f t="shared" si="219"/>
        <v>0</v>
      </c>
      <c r="AB306" s="1">
        <f t="shared" si="220"/>
        <v>0</v>
      </c>
      <c r="AC306" s="14">
        <f t="shared" si="221"/>
        <v>100.00000000000001</v>
      </c>
      <c r="AD306" s="1">
        <f t="shared" si="239"/>
        <v>2.4266556611746128E-2</v>
      </c>
      <c r="AE306" s="1">
        <f t="shared" si="240"/>
        <v>0.22125618550526396</v>
      </c>
      <c r="AF306" s="1">
        <f t="shared" si="241"/>
        <v>6.885968974785707E-2</v>
      </c>
      <c r="AG306" s="1">
        <f t="shared" si="242"/>
        <v>0.21153706622217563</v>
      </c>
      <c r="AH306" s="1">
        <f t="shared" si="243"/>
        <v>0.13085301604518165</v>
      </c>
      <c r="AI306" s="1">
        <f t="shared" si="244"/>
        <v>8.1324174195341936E-2</v>
      </c>
      <c r="AJ306" s="1">
        <f t="shared" si="245"/>
        <v>5.0761832951812684E-2</v>
      </c>
      <c r="AL306" s="1">
        <f t="shared" si="258"/>
        <v>12.774615605808043</v>
      </c>
      <c r="AM306" s="1">
        <f t="shared" si="259"/>
        <v>2704.3563303917481</v>
      </c>
      <c r="AN306" s="1">
        <f t="shared" si="246"/>
        <v>36.355173680315822</v>
      </c>
      <c r="AO306" s="1">
        <f t="shared" si="247"/>
        <v>36.0591171871447</v>
      </c>
      <c r="AP306" s="1">
        <f t="shared" si="248"/>
        <v>68.412211910947647</v>
      </c>
      <c r="AQ306" s="1">
        <f t="shared" si="249"/>
        <v>256.60197763666196</v>
      </c>
      <c r="AR306" s="1">
        <f t="shared" si="250"/>
        <v>188.80591184296321</v>
      </c>
      <c r="AS306" s="1">
        <f t="shared" si="251"/>
        <v>172.49645906143516</v>
      </c>
      <c r="AT306" s="1">
        <f t="shared" si="252"/>
        <v>161.47486724642636</v>
      </c>
      <c r="AU306" s="1">
        <f t="shared" si="253"/>
        <v>217.44061966961294</v>
      </c>
      <c r="AV306" s="1">
        <f t="shared" si="254"/>
        <v>94.096010826956075</v>
      </c>
      <c r="AW306" s="1">
        <f t="shared" si="255"/>
        <v>249.59510776939018</v>
      </c>
      <c r="AX306" s="1">
        <f t="shared" si="256"/>
        <v>30.073831184787913</v>
      </c>
      <c r="AY306" s="1">
        <f t="shared" si="257"/>
        <v>264.17673869422464</v>
      </c>
      <c r="BA306" s="1">
        <f t="shared" si="222"/>
        <v>36.0591171871447</v>
      </c>
      <c r="BB306" s="1">
        <f t="shared" si="223"/>
        <v>256.60197763666196</v>
      </c>
      <c r="BC306" s="1">
        <f t="shared" si="224"/>
        <v>172.49645906143516</v>
      </c>
      <c r="BD306" s="1">
        <f t="shared" si="225"/>
        <v>217.44061966961294</v>
      </c>
      <c r="BE306" s="1">
        <f t="shared" si="226"/>
        <v>249.59510776939018</v>
      </c>
      <c r="BF306" s="1">
        <f t="shared" si="227"/>
        <v>264.17673869422464</v>
      </c>
      <c r="BG306" s="1">
        <f t="shared" si="228"/>
        <v>7.1161469734523104</v>
      </c>
      <c r="BH306" s="1">
        <f t="shared" si="229"/>
        <v>4.7837127616349751</v>
      </c>
      <c r="BI306" s="1">
        <f t="shared" si="230"/>
        <v>6.030114895523063</v>
      </c>
      <c r="BJ306" s="1">
        <f t="shared" si="231"/>
        <v>6.9218307945257296</v>
      </c>
      <c r="BK306" s="1">
        <f t="shared" si="232"/>
        <v>7.3262120457126798</v>
      </c>
      <c r="BM306" s="1">
        <f t="shared" si="233"/>
        <v>2704.3563303917481</v>
      </c>
      <c r="BN306" s="1">
        <f t="shared" si="216"/>
        <v>256.60197763666196</v>
      </c>
      <c r="BO306" s="1">
        <f t="shared" si="216"/>
        <v>172.49645906143516</v>
      </c>
      <c r="BP306" s="1">
        <f t="shared" si="216"/>
        <v>217.44061966961294</v>
      </c>
      <c r="BQ306" s="1">
        <f t="shared" si="216"/>
        <v>249.59510776939018</v>
      </c>
      <c r="BR306" s="1">
        <f t="shared" si="216"/>
        <v>264.17673869422464</v>
      </c>
      <c r="BS306" s="1">
        <f t="shared" si="234"/>
        <v>9.4884677271612006</v>
      </c>
      <c r="BT306" s="1">
        <f t="shared" si="235"/>
        <v>6.3784663700899076</v>
      </c>
      <c r="BU306" s="1">
        <f t="shared" si="236"/>
        <v>8.0403834814961268</v>
      </c>
      <c r="BV306" s="1">
        <f t="shared" si="237"/>
        <v>9.2293720677420605</v>
      </c>
      <c r="BW306" s="1">
        <f t="shared" si="238"/>
        <v>9.7685625124687796</v>
      </c>
    </row>
    <row r="307" spans="1:75">
      <c r="A307" s="53"/>
      <c r="B307" s="53"/>
      <c r="C307" s="53"/>
      <c r="D307" s="55"/>
      <c r="E307" s="55"/>
      <c r="P307" s="1">
        <v>1.5</v>
      </c>
      <c r="Q307" s="1">
        <f t="shared" si="214"/>
        <v>1446.5123829848287</v>
      </c>
      <c r="R307" s="14">
        <v>29.6</v>
      </c>
      <c r="S307" s="1">
        <f t="shared" si="260"/>
        <v>60.588636363636368</v>
      </c>
      <c r="T307" s="1">
        <f t="shared" si="261"/>
        <v>10.351363636363633</v>
      </c>
      <c r="U307" s="1">
        <v>0</v>
      </c>
      <c r="V307" s="1">
        <v>0</v>
      </c>
      <c r="W307" s="14">
        <f t="shared" si="215"/>
        <v>70.94</v>
      </c>
      <c r="Y307" s="1">
        <f t="shared" si="217"/>
        <v>85.408283568700838</v>
      </c>
      <c r="Z307" s="1">
        <f t="shared" si="218"/>
        <v>14.591716431299172</v>
      </c>
      <c r="AA307" s="1">
        <f t="shared" si="219"/>
        <v>0</v>
      </c>
      <c r="AB307" s="1">
        <f t="shared" si="220"/>
        <v>0</v>
      </c>
      <c r="AC307" s="14">
        <f t="shared" si="221"/>
        <v>100.00000000000001</v>
      </c>
      <c r="AD307" s="1">
        <f t="shared" si="239"/>
        <v>2.4163503151493754E-2</v>
      </c>
      <c r="AE307" s="1">
        <f t="shared" si="240"/>
        <v>0.22061469754088811</v>
      </c>
      <c r="AF307" s="1">
        <f t="shared" si="241"/>
        <v>6.853581750206858E-2</v>
      </c>
      <c r="AG307" s="1">
        <f t="shared" si="242"/>
        <v>0.21065136296171899</v>
      </c>
      <c r="AH307" s="1">
        <f t="shared" si="243"/>
        <v>0.13027491320140111</v>
      </c>
      <c r="AI307" s="1">
        <f t="shared" si="244"/>
        <v>8.0947472042871893E-2</v>
      </c>
      <c r="AJ307" s="1">
        <f t="shared" si="245"/>
        <v>5.0516710268179228E-2</v>
      </c>
      <c r="AL307" s="1">
        <f t="shared" si="258"/>
        <v>12.124340792042902</v>
      </c>
      <c r="AM307" s="1">
        <f t="shared" si="259"/>
        <v>2695.2609520485057</v>
      </c>
      <c r="AN307" s="1">
        <f t="shared" si="246"/>
        <v>36.279201803770547</v>
      </c>
      <c r="AO307" s="1">
        <f t="shared" si="247"/>
        <v>36.059860716254924</v>
      </c>
      <c r="AP307" s="1">
        <f t="shared" si="248"/>
        <v>67.431440350941784</v>
      </c>
      <c r="AQ307" s="1">
        <f t="shared" si="249"/>
        <v>255.96288798366967</v>
      </c>
      <c r="AR307" s="1">
        <f t="shared" si="250"/>
        <v>188.5983446263885</v>
      </c>
      <c r="AS307" s="1">
        <f t="shared" si="251"/>
        <v>172.55085732347891</v>
      </c>
      <c r="AT307" s="1">
        <f t="shared" si="252"/>
        <v>160.66952224975378</v>
      </c>
      <c r="AU307" s="1">
        <f t="shared" si="253"/>
        <v>217.24882542157286</v>
      </c>
      <c r="AV307" s="1">
        <f t="shared" si="254"/>
        <v>93.032305214840676</v>
      </c>
      <c r="AW307" s="1">
        <f t="shared" si="255"/>
        <v>249.06617938238153</v>
      </c>
      <c r="AX307" s="1">
        <f t="shared" si="256"/>
        <v>29.430931034221548</v>
      </c>
      <c r="AY307" s="1">
        <f t="shared" si="257"/>
        <v>263.38367853321108</v>
      </c>
      <c r="BA307" s="1">
        <f t="shared" si="222"/>
        <v>36.059860716254924</v>
      </c>
      <c r="BB307" s="1">
        <f t="shared" si="223"/>
        <v>255.96288798366967</v>
      </c>
      <c r="BC307" s="1">
        <f t="shared" si="224"/>
        <v>172.55085732347891</v>
      </c>
      <c r="BD307" s="1">
        <f t="shared" si="225"/>
        <v>217.24882542157286</v>
      </c>
      <c r="BE307" s="1">
        <f t="shared" si="226"/>
        <v>249.06617938238153</v>
      </c>
      <c r="BF307" s="1">
        <f t="shared" si="227"/>
        <v>263.38367853321108</v>
      </c>
      <c r="BG307" s="1">
        <f t="shared" si="228"/>
        <v>7.0982772229147217</v>
      </c>
      <c r="BH307" s="1">
        <f t="shared" si="229"/>
        <v>4.785122679237003</v>
      </c>
      <c r="BI307" s="1">
        <f t="shared" si="230"/>
        <v>6.0246717848148057</v>
      </c>
      <c r="BJ307" s="1">
        <f t="shared" si="231"/>
        <v>6.9070200060453493</v>
      </c>
      <c r="BK307" s="1">
        <f t="shared" si="232"/>
        <v>7.304068105135082</v>
      </c>
      <c r="BM307" s="1">
        <f t="shared" si="233"/>
        <v>2695.2609520485057</v>
      </c>
      <c r="BN307" s="1">
        <f t="shared" si="216"/>
        <v>255.96288798366967</v>
      </c>
      <c r="BO307" s="1">
        <f t="shared" si="216"/>
        <v>172.55085732347891</v>
      </c>
      <c r="BP307" s="1">
        <f t="shared" si="216"/>
        <v>217.24882542157286</v>
      </c>
      <c r="BQ307" s="1">
        <f t="shared" si="216"/>
        <v>249.06617938238153</v>
      </c>
      <c r="BR307" s="1">
        <f t="shared" si="216"/>
        <v>263.38367853321108</v>
      </c>
      <c r="BS307" s="1">
        <f t="shared" si="234"/>
        <v>9.496775731089329</v>
      </c>
      <c r="BT307" s="1">
        <f t="shared" si="235"/>
        <v>6.4020093190729233</v>
      </c>
      <c r="BU307" s="1">
        <f t="shared" si="236"/>
        <v>8.0604004319676399</v>
      </c>
      <c r="BV307" s="1">
        <f t="shared" si="237"/>
        <v>9.240892952984062</v>
      </c>
      <c r="BW307" s="1">
        <f t="shared" si="238"/>
        <v>9.7721030808920002</v>
      </c>
    </row>
    <row r="308" spans="1:75">
      <c r="A308" s="53"/>
      <c r="B308" s="53"/>
      <c r="C308" s="53"/>
      <c r="D308" s="55"/>
      <c r="E308" s="55"/>
      <c r="P308" s="1">
        <v>1.5</v>
      </c>
      <c r="Q308" s="1">
        <f t="shared" si="214"/>
        <v>1447.2266686991145</v>
      </c>
      <c r="R308" s="14">
        <v>29.7</v>
      </c>
      <c r="S308" s="1">
        <f t="shared" si="260"/>
        <v>60.569318181818183</v>
      </c>
      <c r="T308" s="1">
        <f t="shared" si="261"/>
        <v>10.270681818181817</v>
      </c>
      <c r="U308" s="1">
        <v>0</v>
      </c>
      <c r="V308" s="1">
        <v>0</v>
      </c>
      <c r="W308" s="14">
        <f t="shared" si="215"/>
        <v>70.84</v>
      </c>
      <c r="Y308" s="1">
        <f t="shared" si="217"/>
        <v>85.501578461064625</v>
      </c>
      <c r="Z308" s="1">
        <f t="shared" si="218"/>
        <v>14.498421538935371</v>
      </c>
      <c r="AA308" s="1">
        <f t="shared" si="219"/>
        <v>0</v>
      </c>
      <c r="AB308" s="1">
        <f t="shared" si="220"/>
        <v>0</v>
      </c>
      <c r="AC308" s="14">
        <f t="shared" si="221"/>
        <v>100</v>
      </c>
      <c r="AD308" s="1">
        <f t="shared" si="239"/>
        <v>2.406015874414864E-2</v>
      </c>
      <c r="AE308" s="1">
        <f t="shared" si="240"/>
        <v>0.21997139848683311</v>
      </c>
      <c r="AF308" s="1">
        <f t="shared" si="241"/>
        <v>6.8211030879527457E-2</v>
      </c>
      <c r="AG308" s="1">
        <f t="shared" si="242"/>
        <v>0.20976315912740454</v>
      </c>
      <c r="AH308" s="1">
        <f t="shared" si="243"/>
        <v>0.12969517822085105</v>
      </c>
      <c r="AI308" s="1">
        <f t="shared" si="244"/>
        <v>8.0569706360891793E-2</v>
      </c>
      <c r="AJ308" s="1">
        <f t="shared" si="245"/>
        <v>5.02708955385728E-2</v>
      </c>
      <c r="AL308" s="1">
        <f t="shared" si="258"/>
        <v>11.503741160181201</v>
      </c>
      <c r="AM308" s="1">
        <f t="shared" si="259"/>
        <v>2686.2247324832251</v>
      </c>
      <c r="AN308" s="1">
        <f t="shared" si="246"/>
        <v>36.203058117053551</v>
      </c>
      <c r="AO308" s="1">
        <f t="shared" si="247"/>
        <v>36.060342862385554</v>
      </c>
      <c r="AP308" s="1">
        <f t="shared" si="248"/>
        <v>66.458807733922313</v>
      </c>
      <c r="AQ308" s="1">
        <f t="shared" si="249"/>
        <v>255.32482710740791</v>
      </c>
      <c r="AR308" s="1">
        <f t="shared" si="250"/>
        <v>188.38982209125663</v>
      </c>
      <c r="AS308" s="1">
        <f t="shared" si="251"/>
        <v>172.60418717118185</v>
      </c>
      <c r="AT308" s="1">
        <f t="shared" si="252"/>
        <v>159.86348352828259</v>
      </c>
      <c r="AU308" s="1">
        <f t="shared" si="253"/>
        <v>217.05560878220152</v>
      </c>
      <c r="AV308" s="1">
        <f t="shared" si="254"/>
        <v>91.974245381489709</v>
      </c>
      <c r="AW308" s="1">
        <f t="shared" si="255"/>
        <v>248.53725031167147</v>
      </c>
      <c r="AX308" s="1">
        <f t="shared" si="256"/>
        <v>28.797857569319937</v>
      </c>
      <c r="AY308" s="1">
        <f t="shared" si="257"/>
        <v>262.59382728417444</v>
      </c>
      <c r="BA308" s="1">
        <f t="shared" si="222"/>
        <v>36.060342862385554</v>
      </c>
      <c r="BB308" s="1">
        <f t="shared" si="223"/>
        <v>255.32482710740791</v>
      </c>
      <c r="BC308" s="1">
        <f t="shared" si="224"/>
        <v>172.60418717118185</v>
      </c>
      <c r="BD308" s="1">
        <f t="shared" si="225"/>
        <v>217.05560878220152</v>
      </c>
      <c r="BE308" s="1">
        <f t="shared" si="226"/>
        <v>248.53725031167147</v>
      </c>
      <c r="BF308" s="1">
        <f t="shared" si="227"/>
        <v>262.59382728417444</v>
      </c>
      <c r="BG308" s="1">
        <f t="shared" si="228"/>
        <v>7.0804880608535905</v>
      </c>
      <c r="BH308" s="1">
        <f t="shared" si="229"/>
        <v>4.7865376053100377</v>
      </c>
      <c r="BI308" s="1">
        <f t="shared" si="230"/>
        <v>6.0192330841260979</v>
      </c>
      <c r="BJ308" s="1">
        <f t="shared" si="231"/>
        <v>6.89225976747215</v>
      </c>
      <c r="BK308" s="1">
        <f t="shared" si="232"/>
        <v>7.2820668479579362</v>
      </c>
      <c r="BM308" s="1">
        <f t="shared" si="233"/>
        <v>2686.2247324832251</v>
      </c>
      <c r="BN308" s="1">
        <f t="shared" si="216"/>
        <v>255.32482710740791</v>
      </c>
      <c r="BO308" s="1">
        <f t="shared" si="216"/>
        <v>172.60418717118185</v>
      </c>
      <c r="BP308" s="1">
        <f t="shared" si="216"/>
        <v>217.05560878220152</v>
      </c>
      <c r="BQ308" s="1">
        <f t="shared" si="216"/>
        <v>248.53725031167147</v>
      </c>
      <c r="BR308" s="1">
        <f t="shared" si="216"/>
        <v>262.59382728417444</v>
      </c>
      <c r="BS308" s="1">
        <f t="shared" si="234"/>
        <v>9.5049689633144787</v>
      </c>
      <c r="BT308" s="1">
        <f t="shared" si="235"/>
        <v>6.4255304138913747</v>
      </c>
      <c r="BU308" s="1">
        <f t="shared" si="236"/>
        <v>8.0803220280660941</v>
      </c>
      <c r="BV308" s="1">
        <f t="shared" si="237"/>
        <v>9.2522880645922854</v>
      </c>
      <c r="BW308" s="1">
        <f t="shared" si="238"/>
        <v>9.7755717944501601</v>
      </c>
    </row>
    <row r="309" spans="1:75">
      <c r="A309" s="53"/>
      <c r="B309" s="53"/>
      <c r="C309" s="53"/>
      <c r="D309" s="55"/>
      <c r="E309" s="55"/>
      <c r="P309" s="1">
        <v>1.5</v>
      </c>
      <c r="Q309" s="1">
        <f t="shared" si="214"/>
        <v>1447.9409544134003</v>
      </c>
      <c r="R309" s="14">
        <v>29.8</v>
      </c>
      <c r="S309" s="1">
        <f t="shared" si="260"/>
        <v>60.550000000000004</v>
      </c>
      <c r="T309" s="1">
        <f t="shared" si="261"/>
        <v>10.189999999999998</v>
      </c>
      <c r="U309" s="1">
        <v>0</v>
      </c>
      <c r="V309" s="1">
        <v>0</v>
      </c>
      <c r="W309" s="14">
        <f t="shared" si="215"/>
        <v>70.740000000000009</v>
      </c>
      <c r="Y309" s="1">
        <f t="shared" si="217"/>
        <v>85.595137121854663</v>
      </c>
      <c r="Z309" s="1">
        <f t="shared" si="218"/>
        <v>14.404862878145316</v>
      </c>
      <c r="AA309" s="1">
        <f t="shared" si="219"/>
        <v>0</v>
      </c>
      <c r="AB309" s="1">
        <f t="shared" si="220"/>
        <v>0</v>
      </c>
      <c r="AC309" s="14">
        <f t="shared" si="221"/>
        <v>99.999999999999972</v>
      </c>
      <c r="AD309" s="1">
        <f t="shared" si="239"/>
        <v>2.3956522155838451E-2</v>
      </c>
      <c r="AE309" s="1">
        <f t="shared" si="240"/>
        <v>0.219326280662481</v>
      </c>
      <c r="AF309" s="1">
        <f t="shared" si="241"/>
        <v>6.7885326002469673E-2</v>
      </c>
      <c r="AG309" s="1">
        <f t="shared" si="242"/>
        <v>0.20887244411459321</v>
      </c>
      <c r="AH309" s="1">
        <f t="shared" si="243"/>
        <v>0.12911380418183177</v>
      </c>
      <c r="AI309" s="1">
        <f t="shared" si="244"/>
        <v>8.0190872639098312E-2</v>
      </c>
      <c r="AJ309" s="1">
        <f t="shared" si="245"/>
        <v>5.0024385828107983E-2</v>
      </c>
      <c r="AL309" s="1">
        <f t="shared" si="258"/>
        <v>10.91162063686874</v>
      </c>
      <c r="AM309" s="1">
        <f t="shared" si="259"/>
        <v>2677.2471717052176</v>
      </c>
      <c r="AN309" s="1">
        <f t="shared" si="246"/>
        <v>36.126741489844612</v>
      </c>
      <c r="AO309" s="1">
        <f t="shared" si="247"/>
        <v>36.060565676571663</v>
      </c>
      <c r="AP309" s="1">
        <f t="shared" si="248"/>
        <v>65.494296390090994</v>
      </c>
      <c r="AQ309" s="1">
        <f t="shared" si="249"/>
        <v>254.68781190365851</v>
      </c>
      <c r="AR309" s="1">
        <f t="shared" si="250"/>
        <v>188.18033444857284</v>
      </c>
      <c r="AS309" s="1">
        <f t="shared" si="251"/>
        <v>172.65645612177713</v>
      </c>
      <c r="AT309" s="1">
        <f t="shared" si="252"/>
        <v>159.05674653777785</v>
      </c>
      <c r="AU309" s="1">
        <f t="shared" si="253"/>
        <v>216.86098172769002</v>
      </c>
      <c r="AV309" s="1">
        <f t="shared" si="254"/>
        <v>90.92183577770524</v>
      </c>
      <c r="AW309" s="1">
        <f t="shared" si="255"/>
        <v>248.00833952464475</v>
      </c>
      <c r="AX309" s="1">
        <f t="shared" si="256"/>
        <v>28.17452128205613</v>
      </c>
      <c r="AY309" s="1">
        <f t="shared" si="257"/>
        <v>261.80718531772436</v>
      </c>
      <c r="BA309" s="1">
        <f t="shared" si="222"/>
        <v>36.060565676571663</v>
      </c>
      <c r="BB309" s="1">
        <f t="shared" si="223"/>
        <v>254.68781190365851</v>
      </c>
      <c r="BC309" s="1">
        <f t="shared" si="224"/>
        <v>172.65645612177713</v>
      </c>
      <c r="BD309" s="1">
        <f t="shared" si="225"/>
        <v>216.86098172769002</v>
      </c>
      <c r="BE309" s="1">
        <f t="shared" si="226"/>
        <v>248.00833952464475</v>
      </c>
      <c r="BF309" s="1">
        <f t="shared" si="227"/>
        <v>261.80718531772436</v>
      </c>
      <c r="BG309" s="1">
        <f t="shared" si="228"/>
        <v>7.0627791640309097</v>
      </c>
      <c r="BH309" s="1">
        <f t="shared" si="229"/>
        <v>4.7879575065554505</v>
      </c>
      <c r="BI309" s="1">
        <f t="shared" si="230"/>
        <v>6.0137986650770516</v>
      </c>
      <c r="BJ309" s="1">
        <f t="shared" si="231"/>
        <v>6.8775498906212196</v>
      </c>
      <c r="BK309" s="1">
        <f t="shared" si="232"/>
        <v>7.2602073873682729</v>
      </c>
      <c r="BM309" s="1">
        <f t="shared" si="233"/>
        <v>2677.2471717052176</v>
      </c>
      <c r="BN309" s="1">
        <f t="shared" si="216"/>
        <v>254.68781190365851</v>
      </c>
      <c r="BO309" s="1">
        <f t="shared" si="216"/>
        <v>172.65645612177713</v>
      </c>
      <c r="BP309" s="1">
        <f t="shared" si="216"/>
        <v>216.86098172769002</v>
      </c>
      <c r="BQ309" s="1">
        <f t="shared" si="216"/>
        <v>248.00833952464475</v>
      </c>
      <c r="BR309" s="1">
        <f t="shared" si="216"/>
        <v>261.80718531772436</v>
      </c>
      <c r="BS309" s="1">
        <f t="shared" si="234"/>
        <v>9.5130481262751818</v>
      </c>
      <c r="BT309" s="1">
        <f t="shared" si="235"/>
        <v>6.4490293592058272</v>
      </c>
      <c r="BU309" s="1">
        <f t="shared" si="236"/>
        <v>8.100147943738973</v>
      </c>
      <c r="BV309" s="1">
        <f t="shared" si="237"/>
        <v>9.2635578121343549</v>
      </c>
      <c r="BW309" s="1">
        <f t="shared" si="238"/>
        <v>9.7789695357478568</v>
      </c>
    </row>
    <row r="310" spans="1:75">
      <c r="A310" s="53"/>
      <c r="B310" s="53"/>
      <c r="C310" s="53"/>
      <c r="D310" s="55"/>
      <c r="E310" s="55"/>
      <c r="P310" s="1">
        <v>1.5</v>
      </c>
      <c r="Q310" s="1">
        <f t="shared" si="214"/>
        <v>1448.6552401276851</v>
      </c>
      <c r="R310" s="14">
        <v>29.899999999999899</v>
      </c>
      <c r="S310" s="1">
        <f t="shared" si="260"/>
        <v>60.53068181818184</v>
      </c>
      <c r="T310" s="1">
        <f t="shared" si="261"/>
        <v>10.10931818181826</v>
      </c>
      <c r="U310" s="1">
        <v>0</v>
      </c>
      <c r="V310" s="1">
        <v>0</v>
      </c>
      <c r="W310" s="14">
        <f t="shared" si="215"/>
        <v>70.6400000000001</v>
      </c>
      <c r="Y310" s="1">
        <f t="shared" si="217"/>
        <v>85.688960671265221</v>
      </c>
      <c r="Z310" s="1">
        <f t="shared" si="218"/>
        <v>14.311039328734775</v>
      </c>
      <c r="AA310" s="1">
        <f t="shared" si="219"/>
        <v>0</v>
      </c>
      <c r="AB310" s="1">
        <f t="shared" si="220"/>
        <v>0</v>
      </c>
      <c r="AC310" s="14">
        <f t="shared" si="221"/>
        <v>100</v>
      </c>
      <c r="AD310" s="1">
        <f t="shared" si="239"/>
        <v>2.3852592145704163E-2</v>
      </c>
      <c r="AE310" s="1">
        <f t="shared" si="240"/>
        <v>0.21867933634372322</v>
      </c>
      <c r="AF310" s="1">
        <f t="shared" si="241"/>
        <v>6.755869897117367E-2</v>
      </c>
      <c r="AG310" s="1">
        <f t="shared" si="242"/>
        <v>0.20797920725859825</v>
      </c>
      <c r="AH310" s="1">
        <f t="shared" si="243"/>
        <v>0.12853078412345009</v>
      </c>
      <c r="AI310" s="1">
        <f t="shared" si="244"/>
        <v>7.981096634164897E-2</v>
      </c>
      <c r="AJ310" s="1">
        <f t="shared" si="245"/>
        <v>4.9777178185280845E-2</v>
      </c>
      <c r="AL310" s="1">
        <f t="shared" si="258"/>
        <v>10.346824908610113</v>
      </c>
      <c r="AM310" s="1">
        <f t="shared" si="259"/>
        <v>2668.3277725520607</v>
      </c>
      <c r="AN310" s="1">
        <f t="shared" si="246"/>
        <v>36.05025077946145</v>
      </c>
      <c r="AO310" s="1">
        <f t="shared" si="247"/>
        <v>36.060531178588015</v>
      </c>
      <c r="AP310" s="1">
        <f t="shared" si="248"/>
        <v>64.537888576410396</v>
      </c>
      <c r="AQ310" s="1">
        <f t="shared" si="249"/>
        <v>254.05185898283224</v>
      </c>
      <c r="AR310" s="1">
        <f t="shared" si="250"/>
        <v>187.9698717531148</v>
      </c>
      <c r="AS310" s="1">
        <f t="shared" si="251"/>
        <v>172.70767155867119</v>
      </c>
      <c r="AT310" s="1">
        <f t="shared" si="252"/>
        <v>158.24930667731624</v>
      </c>
      <c r="AU310" s="1">
        <f t="shared" si="253"/>
        <v>216.66495605862542</v>
      </c>
      <c r="AV310" s="1">
        <f t="shared" si="254"/>
        <v>89.875080883423479</v>
      </c>
      <c r="AW310" s="1">
        <f t="shared" si="255"/>
        <v>247.47946574992548</v>
      </c>
      <c r="AX310" s="1">
        <f t="shared" si="256"/>
        <v>27.560832918181415</v>
      </c>
      <c r="AY310" s="1">
        <f t="shared" si="257"/>
        <v>261.02375270100424</v>
      </c>
      <c r="BA310" s="1">
        <f t="shared" si="222"/>
        <v>36.060531178588015</v>
      </c>
      <c r="BB310" s="1">
        <f t="shared" si="223"/>
        <v>254.05185898283224</v>
      </c>
      <c r="BC310" s="1">
        <f t="shared" si="224"/>
        <v>172.70767155867119</v>
      </c>
      <c r="BD310" s="1">
        <f t="shared" si="225"/>
        <v>216.66495605862542</v>
      </c>
      <c r="BE310" s="1">
        <f t="shared" si="226"/>
        <v>247.47946574992548</v>
      </c>
      <c r="BF310" s="1">
        <f t="shared" si="227"/>
        <v>261.02375270100424</v>
      </c>
      <c r="BG310" s="1">
        <f t="shared" si="228"/>
        <v>7.0451502149164931</v>
      </c>
      <c r="BH310" s="1">
        <f t="shared" si="229"/>
        <v>4.7893823500087924</v>
      </c>
      <c r="BI310" s="1">
        <f t="shared" si="230"/>
        <v>6.0083684010532963</v>
      </c>
      <c r="BJ310" s="1">
        <f t="shared" si="231"/>
        <v>6.8628901921687051</v>
      </c>
      <c r="BK310" s="1">
        <f t="shared" si="232"/>
        <v>7.2384888455551826</v>
      </c>
      <c r="BM310" s="1">
        <f t="shared" si="233"/>
        <v>2668.3277725520607</v>
      </c>
      <c r="BN310" s="1">
        <f t="shared" si="216"/>
        <v>254.05185898283224</v>
      </c>
      <c r="BO310" s="1">
        <f t="shared" si="216"/>
        <v>172.70767155867119</v>
      </c>
      <c r="BP310" s="1">
        <f t="shared" si="216"/>
        <v>216.66495605862542</v>
      </c>
      <c r="BQ310" s="1">
        <f t="shared" si="216"/>
        <v>247.47946574992548</v>
      </c>
      <c r="BR310" s="1">
        <f t="shared" si="216"/>
        <v>261.02375270100424</v>
      </c>
      <c r="BS310" s="1">
        <f t="shared" si="234"/>
        <v>9.5210139322520408</v>
      </c>
      <c r="BT310" s="1">
        <f t="shared" si="235"/>
        <v>6.4725058643559716</v>
      </c>
      <c r="BU310" s="1">
        <f t="shared" si="236"/>
        <v>8.1198778608596953</v>
      </c>
      <c r="BV310" s="1">
        <f t="shared" si="237"/>
        <v>9.2747026169588391</v>
      </c>
      <c r="BW310" s="1">
        <f t="shared" si="238"/>
        <v>9.7822971894998521</v>
      </c>
    </row>
    <row r="311" spans="1:75">
      <c r="A311" s="53"/>
      <c r="B311" s="53"/>
      <c r="C311" s="53"/>
      <c r="D311" s="55"/>
      <c r="E311" s="55"/>
      <c r="P311" s="1">
        <v>1.5</v>
      </c>
      <c r="Q311" s="1">
        <f t="shared" si="214"/>
        <v>1449.3695258419709</v>
      </c>
      <c r="R311" s="14">
        <v>29.999999999999901</v>
      </c>
      <c r="S311" s="1">
        <f t="shared" si="260"/>
        <v>60.511363636363654</v>
      </c>
      <c r="T311" s="1">
        <f t="shared" si="261"/>
        <v>10.028636363636441</v>
      </c>
      <c r="U311" s="1">
        <v>0</v>
      </c>
      <c r="V311" s="1">
        <v>0</v>
      </c>
      <c r="W311" s="14">
        <f t="shared" si="215"/>
        <v>70.540000000000092</v>
      </c>
      <c r="Y311" s="1">
        <f t="shared" si="217"/>
        <v>85.783050235842893</v>
      </c>
      <c r="Z311" s="1">
        <f t="shared" si="218"/>
        <v>14.216949764157114</v>
      </c>
      <c r="AA311" s="1">
        <f t="shared" si="219"/>
        <v>0</v>
      </c>
      <c r="AB311" s="1">
        <f t="shared" si="220"/>
        <v>0</v>
      </c>
      <c r="AC311" s="14">
        <f t="shared" si="221"/>
        <v>100</v>
      </c>
      <c r="AD311" s="1">
        <f t="shared" si="239"/>
        <v>2.3748367465850084E-2</v>
      </c>
      <c r="AE311" s="1">
        <f t="shared" si="240"/>
        <v>0.21803055776264904</v>
      </c>
      <c r="AF311" s="1">
        <f t="shared" si="241"/>
        <v>6.7231145863803354E-2</v>
      </c>
      <c r="AG311" s="1">
        <f t="shared" si="242"/>
        <v>0.20708343783425537</v>
      </c>
      <c r="AH311" s="1">
        <f t="shared" si="243"/>
        <v>0.12794611104533893</v>
      </c>
      <c r="AI311" s="1">
        <f t="shared" si="244"/>
        <v>7.9429982906979377E-2</v>
      </c>
      <c r="AJ311" s="1">
        <f t="shared" si="245"/>
        <v>4.9529269641850032E-2</v>
      </c>
      <c r="AL311" s="1">
        <f t="shared" si="258"/>
        <v>9.8082401915923381</v>
      </c>
      <c r="AM311" s="1">
        <f t="shared" si="259"/>
        <v>2659.4660407775259</v>
      </c>
      <c r="AN311" s="1">
        <f t="shared" si="246"/>
        <v>35.973584830670042</v>
      </c>
      <c r="AO311" s="1">
        <f t="shared" si="247"/>
        <v>36.060241357428282</v>
      </c>
      <c r="AP311" s="1">
        <f t="shared" si="248"/>
        <v>63.589566475845487</v>
      </c>
      <c r="AQ311" s="1">
        <f t="shared" si="249"/>
        <v>253.4169846744756</v>
      </c>
      <c r="AR311" s="1">
        <f t="shared" si="250"/>
        <v>187.75842390003427</v>
      </c>
      <c r="AS311" s="1">
        <f t="shared" si="251"/>
        <v>172.75784073314242</v>
      </c>
      <c r="AT311" s="1">
        <f t="shared" si="252"/>
        <v>157.44115928823257</v>
      </c>
      <c r="AU311" s="1">
        <f t="shared" si="253"/>
        <v>216.46754340272412</v>
      </c>
      <c r="AV311" s="1">
        <f t="shared" si="254"/>
        <v>88.833985208078815</v>
      </c>
      <c r="AW311" s="1">
        <f t="shared" si="255"/>
        <v>246.95064748145265</v>
      </c>
      <c r="AX311" s="1">
        <f t="shared" si="256"/>
        <v>26.956703478144519</v>
      </c>
      <c r="AY311" s="1">
        <f t="shared" si="257"/>
        <v>260.24352920359468</v>
      </c>
      <c r="BA311" s="1">
        <f t="shared" si="222"/>
        <v>36.060241357428282</v>
      </c>
      <c r="BB311" s="1">
        <f t="shared" si="223"/>
        <v>253.4169846744756</v>
      </c>
      <c r="BC311" s="1">
        <f t="shared" si="224"/>
        <v>172.75784073314242</v>
      </c>
      <c r="BD311" s="1">
        <f t="shared" si="225"/>
        <v>216.46754340272412</v>
      </c>
      <c r="BE311" s="1">
        <f t="shared" si="226"/>
        <v>246.95064748145265</v>
      </c>
      <c r="BF311" s="1">
        <f t="shared" si="227"/>
        <v>260.24352920359468</v>
      </c>
      <c r="BG311" s="1">
        <f t="shared" si="228"/>
        <v>7.0276009015750143</v>
      </c>
      <c r="BH311" s="1">
        <f t="shared" si="229"/>
        <v>4.7908121030242334</v>
      </c>
      <c r="BI311" s="1">
        <f t="shared" si="230"/>
        <v>6.0029421671669585</v>
      </c>
      <c r="BJ311" s="1">
        <f t="shared" si="231"/>
        <v>6.8482804935686232</v>
      </c>
      <c r="BK311" s="1">
        <f t="shared" si="232"/>
        <v>7.2169103535405323</v>
      </c>
      <c r="BM311" s="1">
        <f t="shared" si="233"/>
        <v>2659.4660407775259</v>
      </c>
      <c r="BN311" s="1">
        <f t="shared" si="216"/>
        <v>253.4169846744756</v>
      </c>
      <c r="BO311" s="1">
        <f t="shared" si="216"/>
        <v>172.75784073314242</v>
      </c>
      <c r="BP311" s="1">
        <f t="shared" si="216"/>
        <v>216.46754340272412</v>
      </c>
      <c r="BQ311" s="1">
        <f t="shared" si="216"/>
        <v>246.95064748145265</v>
      </c>
      <c r="BR311" s="1">
        <f t="shared" si="216"/>
        <v>260.24352920359468</v>
      </c>
      <c r="BS311" s="1">
        <f t="shared" si="234"/>
        <v>9.528867102976287</v>
      </c>
      <c r="BT311" s="1">
        <f t="shared" si="235"/>
        <v>6.495959643185917</v>
      </c>
      <c r="BU311" s="1">
        <f t="shared" si="236"/>
        <v>8.1395114689803414</v>
      </c>
      <c r="BV311" s="1">
        <f t="shared" si="237"/>
        <v>9.285722911853906</v>
      </c>
      <c r="BW311" s="1">
        <f t="shared" si="238"/>
        <v>9.7855556421209062</v>
      </c>
    </row>
    <row r="312" spans="1:75">
      <c r="A312" s="53"/>
      <c r="B312" s="53"/>
      <c r="C312" s="53"/>
      <c r="D312" s="55"/>
      <c r="E312" s="55"/>
      <c r="P312" s="1">
        <v>1.5</v>
      </c>
      <c r="Q312" s="1">
        <f t="shared" si="214"/>
        <v>1450.0838115562567</v>
      </c>
      <c r="R312" s="14">
        <v>30.099999999999898</v>
      </c>
      <c r="S312" s="1">
        <f t="shared" si="260"/>
        <v>60.492045454545476</v>
      </c>
      <c r="T312" s="1">
        <f t="shared" si="261"/>
        <v>9.9479545454546248</v>
      </c>
      <c r="U312" s="1">
        <v>0</v>
      </c>
      <c r="V312" s="1">
        <v>0</v>
      </c>
      <c r="W312" s="14">
        <f t="shared" si="215"/>
        <v>70.440000000000097</v>
      </c>
      <c r="Y312" s="1">
        <f t="shared" si="217"/>
        <v>85.877406948531231</v>
      </c>
      <c r="Z312" s="1">
        <f t="shared" si="218"/>
        <v>14.122593051468783</v>
      </c>
      <c r="AA312" s="1">
        <f t="shared" si="219"/>
        <v>0</v>
      </c>
      <c r="AB312" s="1">
        <f t="shared" si="220"/>
        <v>0</v>
      </c>
      <c r="AC312" s="14">
        <f t="shared" si="221"/>
        <v>100.00000000000001</v>
      </c>
      <c r="AD312" s="1">
        <f t="shared" si="239"/>
        <v>2.3643846861294539E-2</v>
      </c>
      <c r="AE312" s="1">
        <f t="shared" si="240"/>
        <v>0.21737993710723902</v>
      </c>
      <c r="AF312" s="1">
        <f t="shared" si="241"/>
        <v>6.6902662736253102E-2</v>
      </c>
      <c r="AG312" s="1">
        <f t="shared" si="242"/>
        <v>0.20618512505549924</v>
      </c>
      <c r="AH312" s="1">
        <f t="shared" si="243"/>
        <v>0.12735977790738076</v>
      </c>
      <c r="AI312" s="1">
        <f t="shared" si="244"/>
        <v>7.9047917747623056E-2</v>
      </c>
      <c r="AJ312" s="1">
        <f t="shared" si="245"/>
        <v>4.9280657212719535E-2</v>
      </c>
      <c r="AL312" s="1">
        <f t="shared" si="258"/>
        <v>9.2947920309304948</v>
      </c>
      <c r="AM312" s="1">
        <f t="shared" si="259"/>
        <v>2650.6614851338495</v>
      </c>
      <c r="AN312" s="1">
        <f t="shared" si="246"/>
        <v>35.896742475490889</v>
      </c>
      <c r="AO312" s="1">
        <f t="shared" si="247"/>
        <v>36.059698171774009</v>
      </c>
      <c r="AP312" s="1">
        <f t="shared" si="248"/>
        <v>62.649312196599567</v>
      </c>
      <c r="AQ312" s="1">
        <f t="shared" si="249"/>
        <v>252.78320503169198</v>
      </c>
      <c r="AR312" s="1">
        <f t="shared" si="250"/>
        <v>187.5459806213612</v>
      </c>
      <c r="AS312" s="1">
        <f t="shared" si="251"/>
        <v>172.80697076599361</v>
      </c>
      <c r="AT312" s="1">
        <f t="shared" si="252"/>
        <v>156.63229965304282</v>
      </c>
      <c r="AU312" s="1">
        <f t="shared" si="253"/>
        <v>216.26875521750924</v>
      </c>
      <c r="AV312" s="1">
        <f t="shared" si="254"/>
        <v>87.798553290980124</v>
      </c>
      <c r="AW312" s="1">
        <f t="shared" si="255"/>
        <v>246.42190298248099</v>
      </c>
      <c r="AX312" s="1">
        <f t="shared" si="256"/>
        <v>26.362044218021602</v>
      </c>
      <c r="AY312" s="1">
        <f t="shared" si="257"/>
        <v>259.46651430331042</v>
      </c>
      <c r="BA312" s="1">
        <f t="shared" si="222"/>
        <v>36.059698171774009</v>
      </c>
      <c r="BB312" s="1">
        <f t="shared" si="223"/>
        <v>252.78320503169198</v>
      </c>
      <c r="BC312" s="1">
        <f t="shared" si="224"/>
        <v>172.80697076599361</v>
      </c>
      <c r="BD312" s="1">
        <f t="shared" si="225"/>
        <v>216.26875521750924</v>
      </c>
      <c r="BE312" s="1">
        <f t="shared" si="226"/>
        <v>246.42190298248099</v>
      </c>
      <c r="BF312" s="1">
        <f t="shared" si="227"/>
        <v>259.46651430331042</v>
      </c>
      <c r="BG312" s="1">
        <f t="shared" si="228"/>
        <v>7.0101309175560393</v>
      </c>
      <c r="BH312" s="1">
        <f t="shared" si="229"/>
        <v>4.7922467332591134</v>
      </c>
      <c r="BI312" s="1">
        <f t="shared" si="230"/>
        <v>5.9975198402186063</v>
      </c>
      <c r="BJ312" s="1">
        <f t="shared" si="231"/>
        <v>6.8337206209720724</v>
      </c>
      <c r="BK312" s="1">
        <f t="shared" si="232"/>
        <v>7.1954710510142235</v>
      </c>
      <c r="BM312" s="1">
        <f t="shared" si="233"/>
        <v>2650.6614851338495</v>
      </c>
      <c r="BN312" s="1">
        <f t="shared" si="216"/>
        <v>252.78320503169198</v>
      </c>
      <c r="BO312" s="1">
        <f t="shared" si="216"/>
        <v>172.80697076599361</v>
      </c>
      <c r="BP312" s="1">
        <f t="shared" si="216"/>
        <v>216.26875521750924</v>
      </c>
      <c r="BQ312" s="1">
        <f t="shared" si="216"/>
        <v>246.42190298248099</v>
      </c>
      <c r="BR312" s="1">
        <f t="shared" si="216"/>
        <v>259.46651430331042</v>
      </c>
      <c r="BS312" s="1">
        <f t="shared" si="234"/>
        <v>9.5366083692473946</v>
      </c>
      <c r="BT312" s="1">
        <f t="shared" si="235"/>
        <v>6.5193904138712542</v>
      </c>
      <c r="BU312" s="1">
        <f t="shared" si="236"/>
        <v>8.1590484650886452</v>
      </c>
      <c r="BV312" s="1">
        <f t="shared" si="237"/>
        <v>9.2966191407137568</v>
      </c>
      <c r="BW312" s="1">
        <f t="shared" si="238"/>
        <v>9.7887457813274192</v>
      </c>
    </row>
    <row r="313" spans="1:75">
      <c r="A313" s="53"/>
      <c r="B313" s="53"/>
      <c r="C313" s="53"/>
      <c r="D313" s="55"/>
      <c r="E313" s="55"/>
      <c r="P313" s="1">
        <v>1.5</v>
      </c>
      <c r="Q313" s="1">
        <f t="shared" si="214"/>
        <v>1450.7980972705423</v>
      </c>
      <c r="R313" s="14">
        <v>30.1999999999999</v>
      </c>
      <c r="S313" s="1">
        <f t="shared" si="260"/>
        <v>60.47272727272729</v>
      </c>
      <c r="T313" s="1">
        <f t="shared" si="261"/>
        <v>9.8672727272728054</v>
      </c>
      <c r="U313" s="1">
        <v>0</v>
      </c>
      <c r="V313" s="1">
        <v>0</v>
      </c>
      <c r="W313" s="14">
        <f t="shared" si="215"/>
        <v>70.340000000000089</v>
      </c>
      <c r="Y313" s="1">
        <f t="shared" si="217"/>
        <v>85.972031948716534</v>
      </c>
      <c r="Z313" s="1">
        <f t="shared" si="218"/>
        <v>14.027968051283469</v>
      </c>
      <c r="AA313" s="1">
        <f t="shared" si="219"/>
        <v>0</v>
      </c>
      <c r="AB313" s="1">
        <f t="shared" si="220"/>
        <v>0</v>
      </c>
      <c r="AC313" s="14">
        <f t="shared" si="221"/>
        <v>100</v>
      </c>
      <c r="AD313" s="1">
        <f t="shared" si="239"/>
        <v>2.3539029069919105E-2</v>
      </c>
      <c r="AE313" s="1">
        <f t="shared" si="240"/>
        <v>0.21672746652104877</v>
      </c>
      <c r="AF313" s="1">
        <f t="shared" si="241"/>
        <v>6.6573245621988172E-2</v>
      </c>
      <c r="AG313" s="1">
        <f t="shared" si="242"/>
        <v>0.20528425807492684</v>
      </c>
      <c r="AH313" s="1">
        <f t="shared" si="243"/>
        <v>0.12677177762942271</v>
      </c>
      <c r="AI313" s="1">
        <f t="shared" si="244"/>
        <v>7.8664766250025706E-2</v>
      </c>
      <c r="AJ313" s="1">
        <f t="shared" si="245"/>
        <v>4.9031337895817817E-2</v>
      </c>
      <c r="AL313" s="1">
        <f t="shared" si="258"/>
        <v>8.8054441288194294</v>
      </c>
      <c r="AM313" s="1">
        <f t="shared" si="259"/>
        <v>2641.9136174484024</v>
      </c>
      <c r="AN313" s="1">
        <f t="shared" si="246"/>
        <v>35.819722533001766</v>
      </c>
      <c r="AO313" s="1">
        <f t="shared" si="247"/>
        <v>36.058903550453564</v>
      </c>
      <c r="AP313" s="1">
        <f t="shared" si="248"/>
        <v>61.717107771331328</v>
      </c>
      <c r="AQ313" s="1">
        <f t="shared" si="249"/>
        <v>252.1505358354656</v>
      </c>
      <c r="AR313" s="1">
        <f t="shared" si="250"/>
        <v>187.33253148241522</v>
      </c>
      <c r="AS313" s="1">
        <f t="shared" si="251"/>
        <v>172.85506864916056</v>
      </c>
      <c r="AT313" s="1">
        <f t="shared" si="252"/>
        <v>155.8227229943395</v>
      </c>
      <c r="AU313" s="1">
        <f t="shared" si="253"/>
        <v>216.0686027929292</v>
      </c>
      <c r="AV313" s="1">
        <f t="shared" si="254"/>
        <v>86.768789701692327</v>
      </c>
      <c r="AW313" s="1">
        <f t="shared" si="255"/>
        <v>245.89325028949824</v>
      </c>
      <c r="AX313" s="1">
        <f t="shared" si="256"/>
        <v>25.776766650457102</v>
      </c>
      <c r="AY313" s="1">
        <f t="shared" si="257"/>
        <v>258.69270719187716</v>
      </c>
      <c r="BA313" s="1">
        <f t="shared" si="222"/>
        <v>36.058903550453564</v>
      </c>
      <c r="BB313" s="1">
        <f t="shared" si="223"/>
        <v>252.1505358354656</v>
      </c>
      <c r="BC313" s="1">
        <f t="shared" si="224"/>
        <v>172.85506864916056</v>
      </c>
      <c r="BD313" s="1">
        <f t="shared" si="225"/>
        <v>216.0686027929292</v>
      </c>
      <c r="BE313" s="1">
        <f t="shared" si="226"/>
        <v>245.89325028949824</v>
      </c>
      <c r="BF313" s="1">
        <f t="shared" si="227"/>
        <v>258.69270719187716</v>
      </c>
      <c r="BG313" s="1">
        <f t="shared" si="228"/>
        <v>6.9927399617866071</v>
      </c>
      <c r="BH313" s="1">
        <f t="shared" si="229"/>
        <v>4.7936862086586185</v>
      </c>
      <c r="BI313" s="1">
        <f t="shared" si="230"/>
        <v>5.9921012986600193</v>
      </c>
      <c r="BJ313" s="1">
        <f t="shared" si="231"/>
        <v>6.8192104051484748</v>
      </c>
      <c r="BK313" s="1">
        <f t="shared" si="232"/>
        <v>7.1741700861734383</v>
      </c>
      <c r="BM313" s="1">
        <f t="shared" si="233"/>
        <v>2641.9136174484024</v>
      </c>
      <c r="BN313" s="1">
        <f t="shared" si="216"/>
        <v>252.1505358354656</v>
      </c>
      <c r="BO313" s="1">
        <f t="shared" si="216"/>
        <v>172.85506864916056</v>
      </c>
      <c r="BP313" s="1">
        <f t="shared" si="216"/>
        <v>216.0686027929292</v>
      </c>
      <c r="BQ313" s="1">
        <f t="shared" si="216"/>
        <v>245.89325028949824</v>
      </c>
      <c r="BR313" s="1">
        <f t="shared" si="216"/>
        <v>258.69270719187716</v>
      </c>
      <c r="BS313" s="1">
        <f t="shared" si="234"/>
        <v>9.5442384705596908</v>
      </c>
      <c r="BT313" s="1">
        <f t="shared" si="235"/>
        <v>6.5427978987483488</v>
      </c>
      <c r="BU313" s="1">
        <f t="shared" si="236"/>
        <v>8.1784885533695579</v>
      </c>
      <c r="BV313" s="1">
        <f t="shared" si="237"/>
        <v>9.3073917582129511</v>
      </c>
      <c r="BW313" s="1">
        <f t="shared" si="238"/>
        <v>9.791868495750677</v>
      </c>
    </row>
    <row r="314" spans="1:75">
      <c r="A314" s="53"/>
      <c r="B314" s="53"/>
      <c r="C314" s="53"/>
      <c r="D314" s="55"/>
      <c r="E314" s="55"/>
      <c r="P314" s="1">
        <v>1.5</v>
      </c>
      <c r="Q314" s="1">
        <f t="shared" si="214"/>
        <v>1451.512382984828</v>
      </c>
      <c r="R314" s="14">
        <v>30.299999999999901</v>
      </c>
      <c r="S314" s="1">
        <f t="shared" si="260"/>
        <v>60.453409090909112</v>
      </c>
      <c r="T314" s="1">
        <f t="shared" si="261"/>
        <v>9.7865909090909859</v>
      </c>
      <c r="U314" s="1">
        <v>0</v>
      </c>
      <c r="V314" s="1">
        <v>0</v>
      </c>
      <c r="W314" s="14">
        <f t="shared" si="215"/>
        <v>70.240000000000094</v>
      </c>
      <c r="Y314" s="1">
        <f t="shared" si="217"/>
        <v>86.066926382273678</v>
      </c>
      <c r="Z314" s="1">
        <f t="shared" si="218"/>
        <v>13.933073617726329</v>
      </c>
      <c r="AA314" s="1">
        <f t="shared" si="219"/>
        <v>0</v>
      </c>
      <c r="AB314" s="1">
        <f t="shared" si="220"/>
        <v>0</v>
      </c>
      <c r="AC314" s="14">
        <f t="shared" si="221"/>
        <v>100</v>
      </c>
      <c r="AD314" s="1">
        <f t="shared" si="239"/>
        <v>2.3433912822417885E-2</v>
      </c>
      <c r="AE314" s="1">
        <f t="shared" si="240"/>
        <v>0.21607313810289328</v>
      </c>
      <c r="AF314" s="1">
        <f t="shared" si="241"/>
        <v>6.6242890531885368E-2</v>
      </c>
      <c r="AG314" s="1">
        <f t="shared" si="242"/>
        <v>0.20438082598336199</v>
      </c>
      <c r="AH314" s="1">
        <f t="shared" si="243"/>
        <v>0.12618210309099212</v>
      </c>
      <c r="AI314" s="1">
        <f t="shared" si="244"/>
        <v>7.8280523774360053E-2</v>
      </c>
      <c r="AJ314" s="1">
        <f t="shared" si="245"/>
        <v>4.878130867197733E-2</v>
      </c>
      <c r="AL314" s="1">
        <f t="shared" si="258"/>
        <v>8.3391972010815998</v>
      </c>
      <c r="AM314" s="1">
        <f t="shared" si="259"/>
        <v>2633.2219526951108</v>
      </c>
      <c r="AN314" s="1">
        <f t="shared" si="246"/>
        <v>35.742523809136387</v>
      </c>
      <c r="AO314" s="1">
        <f t="shared" si="247"/>
        <v>36.057859392891466</v>
      </c>
      <c r="AP314" s="1">
        <f t="shared" si="248"/>
        <v>60.792935156361942</v>
      </c>
      <c r="AQ314" s="1">
        <f t="shared" si="249"/>
        <v>251.51899259890089</v>
      </c>
      <c r="AR314" s="1">
        <f t="shared" si="250"/>
        <v>187.11806587811336</v>
      </c>
      <c r="AS314" s="1">
        <f t="shared" si="251"/>
        <v>172.90214124727592</v>
      </c>
      <c r="AT314" s="1">
        <f t="shared" si="252"/>
        <v>155.01242447365868</v>
      </c>
      <c r="AU314" s="1">
        <f t="shared" si="253"/>
        <v>215.86709725392171</v>
      </c>
      <c r="AV314" s="1">
        <f t="shared" si="254"/>
        <v>85.744699040422674</v>
      </c>
      <c r="AW314" s="1">
        <f t="shared" si="255"/>
        <v>245.36470721606892</v>
      </c>
      <c r="AX314" s="1">
        <f t="shared" si="256"/>
        <v>25.200782545610807</v>
      </c>
      <c r="AY314" s="1">
        <f t="shared" si="257"/>
        <v>257.92210678050333</v>
      </c>
      <c r="BA314" s="1">
        <f t="shared" si="222"/>
        <v>36.057859392891466</v>
      </c>
      <c r="BB314" s="1">
        <f t="shared" si="223"/>
        <v>251.51899259890089</v>
      </c>
      <c r="BC314" s="1">
        <f t="shared" si="224"/>
        <v>172.90214124727592</v>
      </c>
      <c r="BD314" s="1">
        <f t="shared" si="225"/>
        <v>215.86709725392171</v>
      </c>
      <c r="BE314" s="1">
        <f t="shared" si="226"/>
        <v>245.36470721606892</v>
      </c>
      <c r="BF314" s="1">
        <f t="shared" si="227"/>
        <v>257.92210678050333</v>
      </c>
      <c r="BG314" s="1">
        <f t="shared" si="228"/>
        <v>6.975427738466526</v>
      </c>
      <c r="BH314" s="1">
        <f t="shared" si="229"/>
        <v>4.7951304974405184</v>
      </c>
      <c r="BI314" s="1">
        <f t="shared" si="230"/>
        <v>5.9866864225578036</v>
      </c>
      <c r="BJ314" s="1">
        <f t="shared" si="231"/>
        <v>6.8047496814090058</v>
      </c>
      <c r="BK314" s="1">
        <f t="shared" si="232"/>
        <v>7.1530066155660563</v>
      </c>
      <c r="BM314" s="1">
        <f t="shared" si="233"/>
        <v>2633.2219526951108</v>
      </c>
      <c r="BN314" s="1">
        <f t="shared" si="216"/>
        <v>251.51899259890089</v>
      </c>
      <c r="BO314" s="1">
        <f t="shared" si="216"/>
        <v>172.90214124727592</v>
      </c>
      <c r="BP314" s="1">
        <f t="shared" si="216"/>
        <v>215.86709725392171</v>
      </c>
      <c r="BQ314" s="1">
        <f t="shared" si="216"/>
        <v>245.36470721606892</v>
      </c>
      <c r="BR314" s="1">
        <f t="shared" si="216"/>
        <v>257.92210678050333</v>
      </c>
      <c r="BS314" s="1">
        <f t="shared" si="234"/>
        <v>9.5517581547377883</v>
      </c>
      <c r="BT314" s="1">
        <f t="shared" si="235"/>
        <v>6.5661818241455121</v>
      </c>
      <c r="BU314" s="1">
        <f t="shared" si="236"/>
        <v>8.1978314449710954</v>
      </c>
      <c r="BV314" s="1">
        <f t="shared" si="237"/>
        <v>9.3180412294883617</v>
      </c>
      <c r="BW314" s="1">
        <f t="shared" si="238"/>
        <v>9.7949246745614911</v>
      </c>
    </row>
    <row r="315" spans="1:75">
      <c r="A315" s="53"/>
      <c r="B315" s="53"/>
      <c r="C315" s="53"/>
      <c r="D315" s="55"/>
      <c r="E315" s="55"/>
      <c r="P315" s="1">
        <v>1.5</v>
      </c>
      <c r="Q315" s="1">
        <f t="shared" si="214"/>
        <v>1452.2266686991138</v>
      </c>
      <c r="R315" s="14">
        <v>30.399999999999899</v>
      </c>
      <c r="S315" s="1">
        <f t="shared" si="260"/>
        <v>60.434090909090934</v>
      </c>
      <c r="T315" s="1">
        <f t="shared" si="261"/>
        <v>9.7059090909091701</v>
      </c>
      <c r="U315" s="1">
        <v>0</v>
      </c>
      <c r="V315" s="1">
        <v>0</v>
      </c>
      <c r="W315" s="14">
        <f t="shared" si="215"/>
        <v>70.1400000000001</v>
      </c>
      <c r="Y315" s="1">
        <f t="shared" si="217"/>
        <v>86.162091401612273</v>
      </c>
      <c r="Z315" s="1">
        <f t="shared" si="218"/>
        <v>13.837908598387733</v>
      </c>
      <c r="AA315" s="1">
        <f t="shared" si="219"/>
        <v>0</v>
      </c>
      <c r="AB315" s="1">
        <f t="shared" si="220"/>
        <v>0</v>
      </c>
      <c r="AC315" s="14">
        <f t="shared" si="221"/>
        <v>100</v>
      </c>
      <c r="AD315" s="1">
        <f t="shared" si="239"/>
        <v>2.3328496842246294E-2</v>
      </c>
      <c r="AE315" s="1">
        <f t="shared" si="240"/>
        <v>0.21541694390652805</v>
      </c>
      <c r="AF315" s="1">
        <f t="shared" si="241"/>
        <v>6.5911593454071979E-2</v>
      </c>
      <c r="AG315" s="1">
        <f t="shared" si="242"/>
        <v>0.20347481780941454</v>
      </c>
      <c r="AH315" s="1">
        <f t="shared" si="243"/>
        <v>0.1255907471310091</v>
      </c>
      <c r="AI315" s="1">
        <f t="shared" si="244"/>
        <v>7.7895185654338353E-2</v>
      </c>
      <c r="AJ315" s="1">
        <f t="shared" si="245"/>
        <v>4.8530566504812515E-2</v>
      </c>
      <c r="AL315" s="1">
        <f t="shared" si="258"/>
        <v>7.8950878614924713</v>
      </c>
      <c r="AM315" s="1">
        <f t="shared" si="259"/>
        <v>2624.5860090607903</v>
      </c>
      <c r="AN315" s="1">
        <f t="shared" si="246"/>
        <v>35.665145096478817</v>
      </c>
      <c r="AO315" s="1">
        <f t="shared" si="247"/>
        <v>36.056567569548001</v>
      </c>
      <c r="AP315" s="1">
        <f t="shared" si="248"/>
        <v>59.876776230867556</v>
      </c>
      <c r="AQ315" s="1">
        <f t="shared" si="249"/>
        <v>250.88859057137446</v>
      </c>
      <c r="AR315" s="1">
        <f t="shared" si="250"/>
        <v>186.90257302917504</v>
      </c>
      <c r="AS315" s="1">
        <f t="shared" si="251"/>
        <v>172.94819529919008</v>
      </c>
      <c r="AT315" s="1">
        <f t="shared" si="252"/>
        <v>154.20139919031917</v>
      </c>
      <c r="AU315" s="1">
        <f t="shared" si="253"/>
        <v>215.664249562923</v>
      </c>
      <c r="AV315" s="1">
        <f t="shared" si="254"/>
        <v>84.726285938418371</v>
      </c>
      <c r="AW315" s="1">
        <f t="shared" si="255"/>
        <v>244.83629135660297</v>
      </c>
      <c r="AX315" s="1">
        <f t="shared" si="256"/>
        <v>24.634003932116052</v>
      </c>
      <c r="AY315" s="1">
        <f t="shared" si="257"/>
        <v>257.1547117053442</v>
      </c>
      <c r="BA315" s="1">
        <f t="shared" si="222"/>
        <v>36.056567569548001</v>
      </c>
      <c r="BB315" s="1">
        <f t="shared" si="223"/>
        <v>250.88859057137446</v>
      </c>
      <c r="BC315" s="1">
        <f t="shared" si="224"/>
        <v>172.94819529919008</v>
      </c>
      <c r="BD315" s="1">
        <f t="shared" si="225"/>
        <v>215.664249562923</v>
      </c>
      <c r="BE315" s="1">
        <f t="shared" si="226"/>
        <v>244.83629135660297</v>
      </c>
      <c r="BF315" s="1">
        <f t="shared" si="227"/>
        <v>257.1547117053442</v>
      </c>
      <c r="BG315" s="1">
        <f t="shared" si="228"/>
        <v>6.9581939569662579</v>
      </c>
      <c r="BH315" s="1">
        <f t="shared" si="229"/>
        <v>4.7965795680800056</v>
      </c>
      <c r="BI315" s="1">
        <f t="shared" si="230"/>
        <v>5.981275093557846</v>
      </c>
      <c r="BJ315" s="1">
        <f t="shared" si="231"/>
        <v>6.7903382895320945</v>
      </c>
      <c r="BK315" s="1">
        <f t="shared" si="232"/>
        <v>7.1319798039380551</v>
      </c>
      <c r="BM315" s="1">
        <f t="shared" si="233"/>
        <v>2624.5860090607903</v>
      </c>
      <c r="BN315" s="1">
        <f t="shared" si="216"/>
        <v>250.88859057137446</v>
      </c>
      <c r="BO315" s="1">
        <f t="shared" si="216"/>
        <v>172.94819529919008</v>
      </c>
      <c r="BP315" s="1">
        <f t="shared" si="216"/>
        <v>215.664249562923</v>
      </c>
      <c r="BQ315" s="1">
        <f t="shared" si="216"/>
        <v>244.83629135660297</v>
      </c>
      <c r="BR315" s="1">
        <f t="shared" si="216"/>
        <v>257.1547117053442</v>
      </c>
      <c r="BS315" s="1">
        <f t="shared" si="234"/>
        <v>9.5591681775807036</v>
      </c>
      <c r="BT315" s="1">
        <f t="shared" si="235"/>
        <v>6.589541920216198</v>
      </c>
      <c r="BU315" s="1">
        <f t="shared" si="236"/>
        <v>8.2170768577745559</v>
      </c>
      <c r="BV315" s="1">
        <f t="shared" si="237"/>
        <v>9.328568029828741</v>
      </c>
      <c r="BW315" s="1">
        <f t="shared" si="238"/>
        <v>9.7979152071060209</v>
      </c>
    </row>
    <row r="316" spans="1:75">
      <c r="A316" s="53"/>
      <c r="B316" s="53"/>
      <c r="C316" s="53"/>
      <c r="D316" s="55"/>
      <c r="E316" s="55"/>
      <c r="P316" s="1">
        <v>1.5</v>
      </c>
      <c r="Q316" s="1">
        <f t="shared" si="214"/>
        <v>1452.9409544133996</v>
      </c>
      <c r="R316" s="14">
        <v>30.499999999999901</v>
      </c>
      <c r="S316" s="1">
        <f t="shared" si="260"/>
        <v>60.414772727272748</v>
      </c>
      <c r="T316" s="1">
        <f t="shared" si="261"/>
        <v>9.6252272727273507</v>
      </c>
      <c r="U316" s="1">
        <v>0</v>
      </c>
      <c r="V316" s="1">
        <v>0</v>
      </c>
      <c r="W316" s="14">
        <f t="shared" si="215"/>
        <v>70.040000000000106</v>
      </c>
      <c r="Y316" s="1">
        <f t="shared" si="217"/>
        <v>86.257528165723386</v>
      </c>
      <c r="Z316" s="1">
        <f t="shared" si="218"/>
        <v>13.742471834276609</v>
      </c>
      <c r="AA316" s="1">
        <f t="shared" si="219"/>
        <v>0</v>
      </c>
      <c r="AB316" s="1">
        <f t="shared" si="220"/>
        <v>0</v>
      </c>
      <c r="AC316" s="14">
        <f t="shared" si="221"/>
        <v>100</v>
      </c>
      <c r="AD316" s="1">
        <f t="shared" si="239"/>
        <v>2.322277984556935E-2</v>
      </c>
      <c r="AE316" s="1">
        <f t="shared" si="240"/>
        <v>0.21475887594032733</v>
      </c>
      <c r="AF316" s="1">
        <f t="shared" si="241"/>
        <v>6.5579350353763374E-2</v>
      </c>
      <c r="AG316" s="1">
        <f t="shared" si="242"/>
        <v>0.20256622251903664</v>
      </c>
      <c r="AH316" s="1">
        <f t="shared" si="243"/>
        <v>0.12499770254749672</v>
      </c>
      <c r="AI316" s="1">
        <f t="shared" si="244"/>
        <v>7.7508747197023595E-2</v>
      </c>
      <c r="AJ316" s="1">
        <f t="shared" si="245"/>
        <v>4.8279108340596968E-2</v>
      </c>
      <c r="AL316" s="1">
        <f t="shared" si="258"/>
        <v>7.4721875335597137</v>
      </c>
      <c r="AM316" s="1">
        <f t="shared" si="259"/>
        <v>2616.0053080066023</v>
      </c>
      <c r="AN316" s="1">
        <f t="shared" si="246"/>
        <v>35.587585174054134</v>
      </c>
      <c r="AO316" s="1">
        <f t="shared" si="247"/>
        <v>36.055029922349661</v>
      </c>
      <c r="AP316" s="1">
        <f t="shared" si="248"/>
        <v>58.968612796058579</v>
      </c>
      <c r="AQ316" s="1">
        <f t="shared" si="249"/>
        <v>250.25934474260293</v>
      </c>
      <c r="AR316" s="1">
        <f t="shared" si="250"/>
        <v>186.6860419782202</v>
      </c>
      <c r="AS316" s="1">
        <f t="shared" si="251"/>
        <v>172.99323741944917</v>
      </c>
      <c r="AT316" s="1">
        <f t="shared" si="252"/>
        <v>153.38964218023196</v>
      </c>
      <c r="AU316" s="1">
        <f t="shared" si="253"/>
        <v>215.46007052232403</v>
      </c>
      <c r="AV316" s="1">
        <f t="shared" si="254"/>
        <v>83.713555058369977</v>
      </c>
      <c r="AW316" s="1">
        <f t="shared" si="255"/>
        <v>244.3080200900514</v>
      </c>
      <c r="AX316" s="1">
        <f t="shared" si="256"/>
        <v>24.076343098046895</v>
      </c>
      <c r="AY316" s="1">
        <f t="shared" si="257"/>
        <v>256.39052033286123</v>
      </c>
      <c r="BA316" s="1">
        <f t="shared" si="222"/>
        <v>36.055029922349661</v>
      </c>
      <c r="BB316" s="1">
        <f t="shared" si="223"/>
        <v>250.25934474260293</v>
      </c>
      <c r="BC316" s="1">
        <f t="shared" si="224"/>
        <v>172.99323741944917</v>
      </c>
      <c r="BD316" s="1">
        <f t="shared" si="225"/>
        <v>215.46007052232403</v>
      </c>
      <c r="BE316" s="1">
        <f t="shared" si="226"/>
        <v>244.3080200900514</v>
      </c>
      <c r="BF316" s="1">
        <f t="shared" si="227"/>
        <v>256.39052033286123</v>
      </c>
      <c r="BG316" s="1">
        <f t="shared" si="228"/>
        <v>6.9410383317272766</v>
      </c>
      <c r="BH316" s="1">
        <f t="shared" si="229"/>
        <v>4.7980333892945888</v>
      </c>
      <c r="BI316" s="1">
        <f t="shared" si="230"/>
        <v>5.975867194850542</v>
      </c>
      <c r="BJ316" s="1">
        <f t="shared" si="231"/>
        <v>6.7759760736909174</v>
      </c>
      <c r="BK316" s="1">
        <f t="shared" si="232"/>
        <v>7.1110888240847308</v>
      </c>
      <c r="BM316" s="1">
        <f t="shared" si="233"/>
        <v>2616.0053080066023</v>
      </c>
      <c r="BN316" s="1">
        <f t="shared" si="216"/>
        <v>250.25934474260293</v>
      </c>
      <c r="BO316" s="1">
        <f t="shared" si="216"/>
        <v>172.99323741944917</v>
      </c>
      <c r="BP316" s="1">
        <f t="shared" si="216"/>
        <v>215.46007052232403</v>
      </c>
      <c r="BQ316" s="1">
        <f t="shared" si="216"/>
        <v>244.3080200900514</v>
      </c>
      <c r="BR316" s="1">
        <f t="shared" si="216"/>
        <v>256.39052033286123</v>
      </c>
      <c r="BS316" s="1">
        <f t="shared" si="234"/>
        <v>9.5664693025145535</v>
      </c>
      <c r="BT316" s="1">
        <f t="shared" si="235"/>
        <v>6.6128779207741797</v>
      </c>
      <c r="BU316" s="1">
        <f t="shared" si="236"/>
        <v>8.2362245161690719</v>
      </c>
      <c r="BV316" s="1">
        <f t="shared" si="237"/>
        <v>9.3389726443718217</v>
      </c>
      <c r="BW316" s="1">
        <f t="shared" si="238"/>
        <v>9.800840982552554</v>
      </c>
    </row>
    <row r="317" spans="1:75">
      <c r="A317" s="53"/>
      <c r="B317" s="53"/>
      <c r="C317" s="53"/>
      <c r="D317" s="55"/>
      <c r="E317" s="55"/>
      <c r="P317" s="1">
        <v>1.5</v>
      </c>
      <c r="Q317" s="1">
        <f t="shared" si="214"/>
        <v>1453.6552401276851</v>
      </c>
      <c r="R317" s="14">
        <v>30.599999999999898</v>
      </c>
      <c r="S317" s="1">
        <f t="shared" si="260"/>
        <v>60.395454545454569</v>
      </c>
      <c r="T317" s="1">
        <f t="shared" si="261"/>
        <v>9.5445454545455348</v>
      </c>
      <c r="U317" s="1">
        <v>0</v>
      </c>
      <c r="V317" s="1">
        <v>0</v>
      </c>
      <c r="W317" s="14">
        <f t="shared" si="215"/>
        <v>69.940000000000111</v>
      </c>
      <c r="Y317" s="1">
        <f t="shared" si="217"/>
        <v>86.353237840226583</v>
      </c>
      <c r="Z317" s="1">
        <f t="shared" si="218"/>
        <v>13.646762159773404</v>
      </c>
      <c r="AA317" s="1">
        <f t="shared" si="219"/>
        <v>0</v>
      </c>
      <c r="AB317" s="1">
        <f t="shared" si="220"/>
        <v>0</v>
      </c>
      <c r="AC317" s="14">
        <f t="shared" si="221"/>
        <v>99.999999999999986</v>
      </c>
      <c r="AD317" s="1">
        <f t="shared" si="239"/>
        <v>2.3116760541209605E-2</v>
      </c>
      <c r="AE317" s="1">
        <f t="shared" si="240"/>
        <v>0.21409892616696</v>
      </c>
      <c r="AF317" s="1">
        <f t="shared" si="241"/>
        <v>6.5246157173099326E-2</v>
      </c>
      <c r="AG317" s="1">
        <f t="shared" si="242"/>
        <v>0.20165502901507459</v>
      </c>
      <c r="AH317" s="1">
        <f t="shared" si="243"/>
        <v>0.12440296209728859</v>
      </c>
      <c r="AI317" s="1">
        <f t="shared" si="244"/>
        <v>7.7121203682639028E-2</v>
      </c>
      <c r="AJ317" s="1">
        <f t="shared" si="245"/>
        <v>4.8026931108139465E-2</v>
      </c>
      <c r="AL317" s="1">
        <f t="shared" si="258"/>
        <v>7.069601389005796</v>
      </c>
      <c r="AM317" s="1">
        <f t="shared" si="259"/>
        <v>2607.4793743248456</v>
      </c>
      <c r="AN317" s="1">
        <f t="shared" si="246"/>
        <v>35.509842807114467</v>
      </c>
      <c r="AO317" s="1">
        <f t="shared" si="247"/>
        <v>36.053248265110334</v>
      </c>
      <c r="AP317" s="1">
        <f t="shared" si="248"/>
        <v>58.068426574345224</v>
      </c>
      <c r="AQ317" s="1">
        <f t="shared" si="249"/>
        <v>249.63126984662824</v>
      </c>
      <c r="AR317" s="1">
        <f t="shared" si="250"/>
        <v>186.46846158575534</v>
      </c>
      <c r="AS317" s="1">
        <f t="shared" si="251"/>
        <v>173.03727409973123</v>
      </c>
      <c r="AT317" s="1">
        <f t="shared" si="252"/>
        <v>152.57714841467964</v>
      </c>
      <c r="AU317" s="1">
        <f t="shared" si="253"/>
        <v>215.2545707768742</v>
      </c>
      <c r="AV317" s="1">
        <f t="shared" si="254"/>
        <v>82.706511094822233</v>
      </c>
      <c r="AW317" s="1">
        <f t="shared" si="255"/>
        <v>243.77991058353106</v>
      </c>
      <c r="AX317" s="1">
        <f t="shared" si="256"/>
        <v>23.527712591897483</v>
      </c>
      <c r="AY317" s="1">
        <f t="shared" si="257"/>
        <v>255.62953076508029</v>
      </c>
      <c r="BA317" s="1">
        <f t="shared" si="222"/>
        <v>36.053248265110334</v>
      </c>
      <c r="BB317" s="1">
        <f t="shared" si="223"/>
        <v>249.63126984662824</v>
      </c>
      <c r="BC317" s="1">
        <f t="shared" si="224"/>
        <v>173.03727409973123</v>
      </c>
      <c r="BD317" s="1">
        <f t="shared" si="225"/>
        <v>215.2545707768742</v>
      </c>
      <c r="BE317" s="1">
        <f t="shared" si="226"/>
        <v>243.77991058353106</v>
      </c>
      <c r="BF317" s="1">
        <f t="shared" si="227"/>
        <v>255.62953076508029</v>
      </c>
      <c r="BG317" s="1">
        <f t="shared" si="228"/>
        <v>6.9239605821648782</v>
      </c>
      <c r="BH317" s="1">
        <f t="shared" si="229"/>
        <v>4.7994919300290597</v>
      </c>
      <c r="BI317" s="1">
        <f t="shared" si="230"/>
        <v>5.9704626111368073</v>
      </c>
      <c r="BJ317" s="1">
        <f t="shared" si="231"/>
        <v>6.7616628823828675</v>
      </c>
      <c r="BK317" s="1">
        <f t="shared" si="232"/>
        <v>7.0903328567057198</v>
      </c>
      <c r="BM317" s="1">
        <f t="shared" si="233"/>
        <v>2607.4793743248456</v>
      </c>
      <c r="BN317" s="1">
        <f t="shared" si="216"/>
        <v>249.63126984662824</v>
      </c>
      <c r="BO317" s="1">
        <f t="shared" si="216"/>
        <v>173.03727409973123</v>
      </c>
      <c r="BP317" s="1">
        <f t="shared" si="216"/>
        <v>215.2545707768742</v>
      </c>
      <c r="BQ317" s="1">
        <f t="shared" si="216"/>
        <v>243.77991058353106</v>
      </c>
      <c r="BR317" s="1">
        <f t="shared" si="216"/>
        <v>255.62953076508029</v>
      </c>
      <c r="BS317" s="1">
        <f t="shared" si="234"/>
        <v>9.5736623002536785</v>
      </c>
      <c r="BT317" s="1">
        <f t="shared" si="235"/>
        <v>6.6361895631307055</v>
      </c>
      <c r="BU317" s="1">
        <f t="shared" si="236"/>
        <v>8.2552741508304379</v>
      </c>
      <c r="BV317" s="1">
        <f t="shared" si="237"/>
        <v>9.3492555678087754</v>
      </c>
      <c r="BW317" s="1">
        <f t="shared" si="238"/>
        <v>9.8037028895490455</v>
      </c>
    </row>
    <row r="318" spans="1:75">
      <c r="A318" s="53"/>
      <c r="B318" s="53"/>
      <c r="C318" s="53"/>
      <c r="D318" s="55"/>
      <c r="E318" s="55"/>
      <c r="P318" s="1">
        <v>1.5</v>
      </c>
      <c r="Q318" s="1">
        <f t="shared" ref="Q318:Q377" si="262">$Q$252+(R318-24.1)/0.14</f>
        <v>1454.3695258419709</v>
      </c>
      <c r="R318" s="14">
        <v>30.6999999999999</v>
      </c>
      <c r="S318" s="1">
        <f t="shared" si="260"/>
        <v>60.376136363636384</v>
      </c>
      <c r="T318" s="1">
        <f t="shared" si="261"/>
        <v>9.4638636363637154</v>
      </c>
      <c r="U318" s="1">
        <v>0</v>
      </c>
      <c r="V318" s="1">
        <v>0</v>
      </c>
      <c r="W318" s="14">
        <f t="shared" ref="W318:W377" si="263">SUM(S318:V318)</f>
        <v>69.840000000000103</v>
      </c>
      <c r="Y318" s="1">
        <f t="shared" si="217"/>
        <v>86.449221597417377</v>
      </c>
      <c r="Z318" s="1">
        <f t="shared" si="218"/>
        <v>13.550778402582621</v>
      </c>
      <c r="AA318" s="1">
        <f t="shared" si="219"/>
        <v>0</v>
      </c>
      <c r="AB318" s="1">
        <f t="shared" si="220"/>
        <v>0</v>
      </c>
      <c r="AC318" s="14">
        <f t="shared" si="221"/>
        <v>100</v>
      </c>
      <c r="AD318" s="1">
        <f t="shared" si="239"/>
        <v>2.3010437630594537E-2</v>
      </c>
      <c r="AE318" s="1">
        <f t="shared" si="240"/>
        <v>0.21343708650306181</v>
      </c>
      <c r="AF318" s="1">
        <f t="shared" si="241"/>
        <v>6.491200983097864E-2</v>
      </c>
      <c r="AG318" s="1">
        <f t="shared" si="242"/>
        <v>0.20074122613681714</v>
      </c>
      <c r="AH318" s="1">
        <f t="shared" si="243"/>
        <v>0.12380651849573392</v>
      </c>
      <c r="AI318" s="1">
        <f t="shared" si="244"/>
        <v>7.6732550364375957E-2</v>
      </c>
      <c r="AJ318" s="1">
        <f t="shared" si="245"/>
        <v>4.7774031718658884E-2</v>
      </c>
      <c r="AL318" s="1">
        <f t="shared" si="258"/>
        <v>6.6864673125782952</v>
      </c>
      <c r="AM318" s="1">
        <f t="shared" si="259"/>
        <v>2599.0077361912549</v>
      </c>
      <c r="AN318" s="1">
        <f t="shared" si="246"/>
        <v>35.431916746920948</v>
      </c>
      <c r="AO318" s="1">
        <f t="shared" si="247"/>
        <v>36.051224383943598</v>
      </c>
      <c r="AP318" s="1">
        <f t="shared" si="248"/>
        <v>57.176199208488484</v>
      </c>
      <c r="AQ318" s="1">
        <f t="shared" si="249"/>
        <v>249.00438036572226</v>
      </c>
      <c r="AR318" s="1">
        <f t="shared" si="250"/>
        <v>186.24982052604537</v>
      </c>
      <c r="AS318" s="1">
        <f t="shared" si="251"/>
        <v>173.08031171024038</v>
      </c>
      <c r="AT318" s="1">
        <f t="shared" si="252"/>
        <v>151.76391279906406</v>
      </c>
      <c r="AU318" s="1">
        <f t="shared" si="253"/>
        <v>215.04776081603444</v>
      </c>
      <c r="AV318" s="1">
        <f t="shared" si="254"/>
        <v>81.705158774593826</v>
      </c>
      <c r="AW318" s="1">
        <f t="shared" si="255"/>
        <v>243.25197979587978</v>
      </c>
      <c r="AX318" s="1">
        <f t="shared" si="256"/>
        <v>22.988025223568137</v>
      </c>
      <c r="AY318" s="1">
        <f t="shared" si="257"/>
        <v>254.87174084474964</v>
      </c>
      <c r="BA318" s="1">
        <f t="shared" si="222"/>
        <v>36.051224383943598</v>
      </c>
      <c r="BB318" s="1">
        <f t="shared" si="223"/>
        <v>249.00438036572226</v>
      </c>
      <c r="BC318" s="1">
        <f t="shared" si="224"/>
        <v>173.08031171024038</v>
      </c>
      <c r="BD318" s="1">
        <f t="shared" si="225"/>
        <v>215.04776081603444</v>
      </c>
      <c r="BE318" s="1">
        <f t="shared" si="226"/>
        <v>243.25197979587978</v>
      </c>
      <c r="BF318" s="1">
        <f t="shared" si="227"/>
        <v>254.87174084474964</v>
      </c>
      <c r="BG318" s="1">
        <f t="shared" si="228"/>
        <v>6.9069604325733573</v>
      </c>
      <c r="BH318" s="1">
        <f t="shared" si="229"/>
        <v>4.8009551594404778</v>
      </c>
      <c r="BI318" s="1">
        <f t="shared" si="230"/>
        <v>5.9650612285948288</v>
      </c>
      <c r="BJ318" s="1">
        <f t="shared" si="231"/>
        <v>6.7473985683609321</v>
      </c>
      <c r="BK318" s="1">
        <f t="shared" si="232"/>
        <v>7.0697110902636568</v>
      </c>
      <c r="BM318" s="1">
        <f t="shared" si="233"/>
        <v>2599.0077361912549</v>
      </c>
      <c r="BN318" s="1">
        <f t="shared" si="216"/>
        <v>249.00438036572226</v>
      </c>
      <c r="BO318" s="1">
        <f t="shared" si="216"/>
        <v>173.08031171024038</v>
      </c>
      <c r="BP318" s="1">
        <f t="shared" si="216"/>
        <v>215.04776081603444</v>
      </c>
      <c r="BQ318" s="1">
        <f t="shared" si="216"/>
        <v>243.25197979587978</v>
      </c>
      <c r="BR318" s="1">
        <f t="shared" si="216"/>
        <v>254.87174084474964</v>
      </c>
      <c r="BS318" s="1">
        <f t="shared" si="234"/>
        <v>9.5807479484700764</v>
      </c>
      <c r="BT318" s="1">
        <f t="shared" si="235"/>
        <v>6.6594765879336268</v>
      </c>
      <c r="BU318" s="1">
        <f t="shared" si="236"/>
        <v>8.2742254985042329</v>
      </c>
      <c r="BV318" s="1">
        <f t="shared" si="237"/>
        <v>9.359417304096068</v>
      </c>
      <c r="BW318" s="1">
        <f t="shared" si="238"/>
        <v>9.8065018158912558</v>
      </c>
    </row>
    <row r="319" spans="1:75">
      <c r="A319" s="53"/>
      <c r="B319" s="53"/>
      <c r="C319" s="53"/>
      <c r="D319" s="55"/>
      <c r="E319" s="55"/>
      <c r="P319" s="1">
        <v>1.5</v>
      </c>
      <c r="Q319" s="1">
        <f t="shared" si="262"/>
        <v>1455.0838115562567</v>
      </c>
      <c r="R319" s="14">
        <v>30.799999999999901</v>
      </c>
      <c r="S319" s="1">
        <f t="shared" si="260"/>
        <v>60.356818181818205</v>
      </c>
      <c r="T319" s="1">
        <f t="shared" si="261"/>
        <v>9.383181818181896</v>
      </c>
      <c r="U319" s="1">
        <v>0</v>
      </c>
      <c r="V319" s="1">
        <v>0</v>
      </c>
      <c r="W319" s="14">
        <f t="shared" si="263"/>
        <v>69.740000000000094</v>
      </c>
      <c r="Y319" s="1">
        <f t="shared" si="217"/>
        <v>86.545480616315061</v>
      </c>
      <c r="Z319" s="1">
        <f t="shared" si="218"/>
        <v>13.454519383684948</v>
      </c>
      <c r="AA319" s="1">
        <f t="shared" si="219"/>
        <v>0</v>
      </c>
      <c r="AB319" s="1">
        <f t="shared" si="220"/>
        <v>0</v>
      </c>
      <c r="AC319" s="14">
        <f t="shared" si="221"/>
        <v>100.00000000000001</v>
      </c>
      <c r="AD319" s="1">
        <f t="shared" si="239"/>
        <v>2.290380980770354E-2</v>
      </c>
      <c r="AE319" s="1">
        <f t="shared" si="240"/>
        <v>0.21277334881890581</v>
      </c>
      <c r="AF319" s="1">
        <f t="shared" si="241"/>
        <v>6.457690422289257E-2</v>
      </c>
      <c r="AG319" s="1">
        <f t="shared" si="242"/>
        <v>0.1998248026595397</v>
      </c>
      <c r="AH319" s="1">
        <f t="shared" si="243"/>
        <v>0.12320836441640019</v>
      </c>
      <c r="AI319" s="1">
        <f t="shared" si="244"/>
        <v>7.6342782468199852E-2</v>
      </c>
      <c r="AJ319" s="1">
        <f t="shared" si="245"/>
        <v>4.7520407065658132E-2</v>
      </c>
      <c r="AL319" s="1">
        <f t="shared" si="258"/>
        <v>6.3219548927128306</v>
      </c>
      <c r="AM319" s="1">
        <f t="shared" si="259"/>
        <v>2590.589925213013</v>
      </c>
      <c r="AN319" s="1">
        <f t="shared" si="246"/>
        <v>35.35380573052111</v>
      </c>
      <c r="AO319" s="1">
        <f t="shared" si="247"/>
        <v>36.048960037666248</v>
      </c>
      <c r="AP319" s="1">
        <f t="shared" si="248"/>
        <v>56.291912260736652</v>
      </c>
      <c r="AQ319" s="1">
        <f t="shared" si="249"/>
        <v>248.37869053421255</v>
      </c>
      <c r="AR319" s="1">
        <f t="shared" si="250"/>
        <v>186.0301072828666</v>
      </c>
      <c r="AS319" s="1">
        <f t="shared" si="251"/>
        <v>173.12235650106061</v>
      </c>
      <c r="AT319" s="1">
        <f t="shared" si="252"/>
        <v>150.94993017162264</v>
      </c>
      <c r="AU319" s="1">
        <f t="shared" si="253"/>
        <v>214.83965097627987</v>
      </c>
      <c r="AV319" s="1">
        <f t="shared" si="254"/>
        <v>80.709502857206459</v>
      </c>
      <c r="AW319" s="1">
        <f t="shared" si="255"/>
        <v>242.72424448114381</v>
      </c>
      <c r="AX319" s="1">
        <f t="shared" si="256"/>
        <v>22.457194065365321</v>
      </c>
      <c r="AY319" s="1">
        <f t="shared" si="257"/>
        <v>254.11714816040097</v>
      </c>
      <c r="BA319" s="1">
        <f t="shared" si="222"/>
        <v>36.048960037666248</v>
      </c>
      <c r="BB319" s="1">
        <f t="shared" si="223"/>
        <v>248.37869053421255</v>
      </c>
      <c r="BC319" s="1">
        <f t="shared" si="224"/>
        <v>173.12235650106061</v>
      </c>
      <c r="BD319" s="1">
        <f t="shared" si="225"/>
        <v>214.83965097627987</v>
      </c>
      <c r="BE319" s="1">
        <f t="shared" si="226"/>
        <v>242.72424448114381</v>
      </c>
      <c r="BF319" s="1">
        <f t="shared" si="227"/>
        <v>254.11714816040097</v>
      </c>
      <c r="BG319" s="1">
        <f t="shared" si="228"/>
        <v>6.8900376120334865</v>
      </c>
      <c r="BH319" s="1">
        <f t="shared" si="229"/>
        <v>4.802423046883221</v>
      </c>
      <c r="BI319" s="1">
        <f t="shared" si="230"/>
        <v>5.9596629348475441</v>
      </c>
      <c r="BJ319" s="1">
        <f t="shared" si="231"/>
        <v>6.7331829885669396</v>
      </c>
      <c r="BK319" s="1">
        <f t="shared" si="232"/>
        <v>7.0492227208464042</v>
      </c>
      <c r="BM319" s="1">
        <f t="shared" si="233"/>
        <v>2590.589925213013</v>
      </c>
      <c r="BN319" s="1">
        <f t="shared" ref="BN319:BR369" si="264">BB319</f>
        <v>248.37869053421255</v>
      </c>
      <c r="BO319" s="1">
        <f t="shared" si="264"/>
        <v>173.12235650106061</v>
      </c>
      <c r="BP319" s="1">
        <f t="shared" si="264"/>
        <v>214.83965097627987</v>
      </c>
      <c r="BQ319" s="1">
        <f t="shared" si="264"/>
        <v>242.72424448114381</v>
      </c>
      <c r="BR319" s="1">
        <f t="shared" si="264"/>
        <v>254.11714816040097</v>
      </c>
      <c r="BS319" s="1">
        <f t="shared" si="234"/>
        <v>9.5877270314710046</v>
      </c>
      <c r="BT319" s="1">
        <f t="shared" si="235"/>
        <v>6.6827387390084709</v>
      </c>
      <c r="BU319" s="1">
        <f t="shared" si="236"/>
        <v>8.2930783017931535</v>
      </c>
      <c r="BV319" s="1">
        <f t="shared" si="237"/>
        <v>9.3694583661744772</v>
      </c>
      <c r="BW319" s="1">
        <f t="shared" si="238"/>
        <v>9.8092386482011822</v>
      </c>
    </row>
    <row r="320" spans="1:75">
      <c r="A320" s="53"/>
      <c r="B320" s="53"/>
      <c r="C320" s="53"/>
      <c r="D320" s="55"/>
      <c r="E320" s="55"/>
      <c r="P320" s="1">
        <v>1.5</v>
      </c>
      <c r="Q320" s="1">
        <f t="shared" si="262"/>
        <v>1455.7980972705423</v>
      </c>
      <c r="R320" s="14">
        <v>30.899999999999899</v>
      </c>
      <c r="S320" s="1">
        <f t="shared" si="260"/>
        <v>60.33750000000002</v>
      </c>
      <c r="T320" s="1">
        <f t="shared" si="261"/>
        <v>9.3025000000000801</v>
      </c>
      <c r="U320" s="1">
        <v>0</v>
      </c>
      <c r="V320" s="1">
        <v>0</v>
      </c>
      <c r="W320" s="14">
        <f t="shared" si="263"/>
        <v>69.6400000000001</v>
      </c>
      <c r="Y320" s="1">
        <f t="shared" si="217"/>
        <v>86.642016082710981</v>
      </c>
      <c r="Z320" s="1">
        <f t="shared" si="218"/>
        <v>13.35798391728901</v>
      </c>
      <c r="AA320" s="1">
        <f t="shared" si="219"/>
        <v>0</v>
      </c>
      <c r="AB320" s="1">
        <f t="shared" si="220"/>
        <v>0</v>
      </c>
      <c r="AC320" s="14">
        <f t="shared" si="221"/>
        <v>99.999999999999986</v>
      </c>
      <c r="AD320" s="1">
        <f t="shared" si="239"/>
        <v>2.2796875759014467E-2</v>
      </c>
      <c r="AE320" s="1">
        <f t="shared" si="240"/>
        <v>0.21210770493806927</v>
      </c>
      <c r="AF320" s="1">
        <f t="shared" si="241"/>
        <v>6.4240836220756853E-2</v>
      </c>
      <c r="AG320" s="1">
        <f t="shared" si="242"/>
        <v>0.19890574729404495</v>
      </c>
      <c r="AH320" s="1">
        <f t="shared" si="243"/>
        <v>0.12260849249077316</v>
      </c>
      <c r="AI320" s="1">
        <f t="shared" si="244"/>
        <v>7.5951895192655078E-2</v>
      </c>
      <c r="AJ320" s="1">
        <f t="shared" si="245"/>
        <v>4.7266054024796972E-2</v>
      </c>
      <c r="AL320" s="1">
        <f t="shared" si="258"/>
        <v>5.9752644374668042</v>
      </c>
      <c r="AM320" s="1">
        <f t="shared" si="259"/>
        <v>2582.225476472639</v>
      </c>
      <c r="AN320" s="1">
        <f t="shared" si="246"/>
        <v>35.275508480521644</v>
      </c>
      <c r="AO320" s="1">
        <f t="shared" si="247"/>
        <v>36.046456958193289</v>
      </c>
      <c r="AP320" s="1">
        <f t="shared" si="248"/>
        <v>55.41554721194538</v>
      </c>
      <c r="AQ320" s="1">
        <f t="shared" si="249"/>
        <v>247.75421434223111</v>
      </c>
      <c r="AR320" s="1">
        <f t="shared" si="250"/>
        <v>185.8093101451357</v>
      </c>
      <c r="AS320" s="1">
        <f t="shared" si="251"/>
        <v>173.1634146034686</v>
      </c>
      <c r="AT320" s="1">
        <f t="shared" si="252"/>
        <v>150.13519530210999</v>
      </c>
      <c r="AU320" s="1">
        <f t="shared" si="253"/>
        <v>214.63025144335376</v>
      </c>
      <c r="AV320" s="1">
        <f t="shared" si="254"/>
        <v>79.719548135320167</v>
      </c>
      <c r="AW320" s="1">
        <f t="shared" si="255"/>
        <v>242.19672119199876</v>
      </c>
      <c r="AX320" s="1">
        <f t="shared" si="256"/>
        <v>21.93513245300738</v>
      </c>
      <c r="AY320" s="1">
        <f t="shared" si="257"/>
        <v>253.36575005131556</v>
      </c>
      <c r="BA320" s="1">
        <f t="shared" si="222"/>
        <v>36.046456958193289</v>
      </c>
      <c r="BB320" s="1">
        <f t="shared" si="223"/>
        <v>247.75421434223111</v>
      </c>
      <c r="BC320" s="1">
        <f t="shared" si="224"/>
        <v>173.1634146034686</v>
      </c>
      <c r="BD320" s="1">
        <f t="shared" si="225"/>
        <v>214.63025144335376</v>
      </c>
      <c r="BE320" s="1">
        <f t="shared" si="226"/>
        <v>242.19672119199876</v>
      </c>
      <c r="BF320" s="1">
        <f t="shared" si="227"/>
        <v>253.36575005131556</v>
      </c>
      <c r="BG320" s="1">
        <f t="shared" si="228"/>
        <v>6.8731918543222337</v>
      </c>
      <c r="BH320" s="1">
        <f t="shared" si="229"/>
        <v>4.8038955618940209</v>
      </c>
      <c r="BI320" s="1">
        <f t="shared" si="230"/>
        <v>5.9542676189308175</v>
      </c>
      <c r="BJ320" s="1">
        <f t="shared" si="231"/>
        <v>6.7190160040666056</v>
      </c>
      <c r="BK320" s="1">
        <f t="shared" si="232"/>
        <v>7.028866952032744</v>
      </c>
      <c r="BM320" s="1">
        <f t="shared" si="233"/>
        <v>2582.225476472639</v>
      </c>
      <c r="BN320" s="1">
        <f t="shared" si="264"/>
        <v>247.75421434223111</v>
      </c>
      <c r="BO320" s="1">
        <f t="shared" si="264"/>
        <v>173.1634146034686</v>
      </c>
      <c r="BP320" s="1">
        <f t="shared" si="264"/>
        <v>214.63025144335376</v>
      </c>
      <c r="BQ320" s="1">
        <f t="shared" si="264"/>
        <v>242.19672119199876</v>
      </c>
      <c r="BR320" s="1">
        <f t="shared" si="264"/>
        <v>253.36575005131556</v>
      </c>
      <c r="BS320" s="1">
        <f t="shared" si="234"/>
        <v>9.5946003398846216</v>
      </c>
      <c r="BT320" s="1">
        <f t="shared" si="235"/>
        <v>6.7059757632014598</v>
      </c>
      <c r="BU320" s="1">
        <f t="shared" si="236"/>
        <v>8.3118323089485617</v>
      </c>
      <c r="BV320" s="1">
        <f t="shared" si="237"/>
        <v>9.3793792756952943</v>
      </c>
      <c r="BW320" s="1">
        <f t="shared" si="238"/>
        <v>9.8119142716157075</v>
      </c>
    </row>
    <row r="321" spans="1:75">
      <c r="A321" s="53"/>
      <c r="B321" s="53"/>
      <c r="C321" s="53"/>
      <c r="D321" s="55"/>
      <c r="E321" s="55"/>
      <c r="P321" s="1">
        <v>1.5</v>
      </c>
      <c r="Q321" s="1">
        <f t="shared" si="262"/>
        <v>1456.512382984828</v>
      </c>
      <c r="R321" s="14">
        <v>30.999999999999901</v>
      </c>
      <c r="S321" s="1">
        <f t="shared" si="260"/>
        <v>60.318181818181841</v>
      </c>
      <c r="T321" s="1">
        <f t="shared" si="261"/>
        <v>9.221818181818259</v>
      </c>
      <c r="U321" s="1">
        <v>0</v>
      </c>
      <c r="V321" s="1">
        <v>0</v>
      </c>
      <c r="W321" s="14">
        <f t="shared" si="263"/>
        <v>69.540000000000106</v>
      </c>
      <c r="Y321" s="1">
        <f t="shared" si="217"/>
        <v>86.738829189217356</v>
      </c>
      <c r="Z321" s="1">
        <f t="shared" si="218"/>
        <v>13.261170810782636</v>
      </c>
      <c r="AA321" s="1">
        <f t="shared" si="219"/>
        <v>0</v>
      </c>
      <c r="AB321" s="1">
        <f t="shared" si="220"/>
        <v>0</v>
      </c>
      <c r="AC321" s="14">
        <f t="shared" si="221"/>
        <v>99.999999999999986</v>
      </c>
      <c r="AD321" s="1">
        <f t="shared" si="239"/>
        <v>2.2689634163449664E-2</v>
      </c>
      <c r="AE321" s="1">
        <f t="shared" si="240"/>
        <v>0.21144014663709798</v>
      </c>
      <c r="AF321" s="1">
        <f t="shared" si="241"/>
        <v>6.3903801672742108E-2</v>
      </c>
      <c r="AG321" s="1">
        <f t="shared" si="242"/>
        <v>0.19798404868619898</v>
      </c>
      <c r="AH321" s="1">
        <f t="shared" si="243"/>
        <v>0.12200689530795417</v>
      </c>
      <c r="AI321" s="1">
        <f t="shared" si="244"/>
        <v>7.5559883708667536E-2</v>
      </c>
      <c r="AJ321" s="1">
        <f t="shared" si="245"/>
        <v>4.7010969453763617E-2</v>
      </c>
      <c r="AL321" s="1">
        <f t="shared" si="258"/>
        <v>5.6456260153447371</v>
      </c>
      <c r="AM321" s="1">
        <f t="shared" si="259"/>
        <v>2573.9139285679375</v>
      </c>
      <c r="AN321" s="1">
        <f t="shared" si="246"/>
        <v>35.197023704856619</v>
      </c>
      <c r="AO321" s="1">
        <f t="shared" si="247"/>
        <v>36.043716850924461</v>
      </c>
      <c r="AP321" s="1">
        <f t="shared" si="248"/>
        <v>54.547085460685778</v>
      </c>
      <c r="AQ321" s="1">
        <f t="shared" si="249"/>
        <v>247.1309655393874</v>
      </c>
      <c r="AR321" s="1">
        <f t="shared" si="250"/>
        <v>185.58741720241275</v>
      </c>
      <c r="AS321" s="1">
        <f t="shared" si="251"/>
        <v>173.20349203120713</v>
      </c>
      <c r="AT321" s="1">
        <f t="shared" si="252"/>
        <v>149.31970289044656</v>
      </c>
      <c r="AU321" s="1">
        <f t="shared" si="253"/>
        <v>214.41957225447342</v>
      </c>
      <c r="AV321" s="1">
        <f t="shared" si="254"/>
        <v>78.735299435178717</v>
      </c>
      <c r="AW321" s="1">
        <f t="shared" si="255"/>
        <v>241.66942628310579</v>
      </c>
      <c r="AX321" s="1">
        <f t="shared" si="256"/>
        <v>21.42175398664677</v>
      </c>
      <c r="AY321" s="1">
        <f t="shared" si="257"/>
        <v>252.61754361239727</v>
      </c>
      <c r="BA321" s="1">
        <f t="shared" si="222"/>
        <v>36.043716850924461</v>
      </c>
      <c r="BB321" s="1">
        <f t="shared" si="223"/>
        <v>247.1309655393874</v>
      </c>
      <c r="BC321" s="1">
        <f t="shared" si="224"/>
        <v>173.20349203120713</v>
      </c>
      <c r="BD321" s="1">
        <f t="shared" si="225"/>
        <v>214.41957225447342</v>
      </c>
      <c r="BE321" s="1">
        <f t="shared" si="226"/>
        <v>241.66942628310579</v>
      </c>
      <c r="BF321" s="1">
        <f t="shared" si="227"/>
        <v>252.61754361239727</v>
      </c>
      <c r="BG321" s="1">
        <f t="shared" si="228"/>
        <v>6.8564228978246708</v>
      </c>
      <c r="BH321" s="1">
        <f t="shared" si="229"/>
        <v>4.8053726741770459</v>
      </c>
      <c r="BI321" s="1">
        <f t="shared" si="230"/>
        <v>5.9488751712623085</v>
      </c>
      <c r="BJ321" s="1">
        <f t="shared" si="231"/>
        <v>6.7048974799863732</v>
      </c>
      <c r="BK321" s="1">
        <f t="shared" si="232"/>
        <v>7.008642994761459</v>
      </c>
      <c r="BM321" s="1">
        <f t="shared" si="233"/>
        <v>2573.9139285679375</v>
      </c>
      <c r="BN321" s="1">
        <f t="shared" si="264"/>
        <v>247.1309655393874</v>
      </c>
      <c r="BO321" s="1">
        <f t="shared" si="264"/>
        <v>173.20349203120713</v>
      </c>
      <c r="BP321" s="1">
        <f t="shared" si="264"/>
        <v>214.41957225447342</v>
      </c>
      <c r="BQ321" s="1">
        <f t="shared" si="264"/>
        <v>241.66942628310579</v>
      </c>
      <c r="BR321" s="1">
        <f t="shared" si="264"/>
        <v>252.61754361239727</v>
      </c>
      <c r="BS321" s="1">
        <f t="shared" si="234"/>
        <v>9.6013686703535193</v>
      </c>
      <c r="BT321" s="1">
        <f t="shared" si="235"/>
        <v>6.7291874102244478</v>
      </c>
      <c r="BU321" s="1">
        <f t="shared" si="236"/>
        <v>8.3304872736661864</v>
      </c>
      <c r="BV321" s="1">
        <f t="shared" si="237"/>
        <v>9.3891805627535003</v>
      </c>
      <c r="BW321" s="1">
        <f t="shared" si="238"/>
        <v>9.8145295694851562</v>
      </c>
    </row>
    <row r="322" spans="1:75">
      <c r="A322" s="53"/>
      <c r="B322" s="53"/>
      <c r="C322" s="53"/>
      <c r="D322" s="55"/>
      <c r="E322" s="55"/>
      <c r="P322" s="1">
        <v>1.5</v>
      </c>
      <c r="Q322" s="1">
        <f t="shared" si="262"/>
        <v>1457.2266686991138</v>
      </c>
      <c r="R322" s="14">
        <v>31.099999999999898</v>
      </c>
      <c r="S322" s="1">
        <f t="shared" si="260"/>
        <v>60.298863636363656</v>
      </c>
      <c r="T322" s="1">
        <f t="shared" si="261"/>
        <v>9.1411363636364431</v>
      </c>
      <c r="U322" s="1">
        <v>0</v>
      </c>
      <c r="V322" s="1">
        <v>0</v>
      </c>
      <c r="W322" s="14">
        <f t="shared" si="263"/>
        <v>69.440000000000097</v>
      </c>
      <c r="Y322" s="1">
        <f t="shared" si="217"/>
        <v>86.835921135316212</v>
      </c>
      <c r="Z322" s="1">
        <f t="shared" si="218"/>
        <v>13.1640788646838</v>
      </c>
      <c r="AA322" s="1">
        <f t="shared" si="219"/>
        <v>0</v>
      </c>
      <c r="AB322" s="1">
        <f t="shared" si="220"/>
        <v>0</v>
      </c>
      <c r="AC322" s="14">
        <f t="shared" si="221"/>
        <v>100.00000000000001</v>
      </c>
      <c r="AD322" s="1">
        <f t="shared" si="239"/>
        <v>2.2582083692321609E-2</v>
      </c>
      <c r="AE322" s="1">
        <f t="shared" si="240"/>
        <v>0.2107706656451678</v>
      </c>
      <c r="AF322" s="1">
        <f t="shared" si="241"/>
        <v>6.3565796403102934E-2</v>
      </c>
      <c r="AG322" s="1">
        <f t="shared" si="242"/>
        <v>0.1970596954164642</v>
      </c>
      <c r="AH322" s="1">
        <f t="shared" si="243"/>
        <v>0.12140356541435525</v>
      </c>
      <c r="AI322" s="1">
        <f t="shared" si="244"/>
        <v>7.5166743159345961E-2</v>
      </c>
      <c r="AJ322" s="1">
        <f t="shared" si="245"/>
        <v>4.6755150192145524E-2</v>
      </c>
      <c r="AL322" s="1">
        <f t="shared" si="258"/>
        <v>5.3322985203513413</v>
      </c>
      <c r="AM322" s="1">
        <f t="shared" si="259"/>
        <v>2565.6548236481708</v>
      </c>
      <c r="AN322" s="1">
        <f t="shared" si="246"/>
        <v>35.118350096550635</v>
      </c>
      <c r="AO322" s="1">
        <f t="shared" si="247"/>
        <v>36.040741395122616</v>
      </c>
      <c r="AP322" s="1">
        <f t="shared" si="248"/>
        <v>53.686508322332202</v>
      </c>
      <c r="AQ322" s="1">
        <f t="shared" si="249"/>
        <v>246.50895763836797</v>
      </c>
      <c r="AR322" s="1">
        <f t="shared" si="250"/>
        <v>185.36441634027074</v>
      </c>
      <c r="AS322" s="1">
        <f t="shared" si="251"/>
        <v>173.24259468171857</v>
      </c>
      <c r="AT322" s="1">
        <f t="shared" si="252"/>
        <v>148.50344756532942</v>
      </c>
      <c r="AU322" s="1">
        <f t="shared" si="253"/>
        <v>214.20762330048905</v>
      </c>
      <c r="AV322" s="1">
        <f t="shared" si="254"/>
        <v>77.756761617064384</v>
      </c>
      <c r="AW322" s="1">
        <f t="shared" si="255"/>
        <v>241.14237591440471</v>
      </c>
      <c r="AX322" s="1">
        <f t="shared" si="256"/>
        <v>20.91697253189772</v>
      </c>
      <c r="AY322" s="1">
        <f t="shared" si="257"/>
        <v>251.87252569895517</v>
      </c>
      <c r="BA322" s="1">
        <f t="shared" si="222"/>
        <v>36.040741395122616</v>
      </c>
      <c r="BB322" s="1">
        <f t="shared" si="223"/>
        <v>246.50895763836797</v>
      </c>
      <c r="BC322" s="1">
        <f t="shared" si="224"/>
        <v>173.24259468171857</v>
      </c>
      <c r="BD322" s="1">
        <f t="shared" si="225"/>
        <v>214.20762330048905</v>
      </c>
      <c r="BE322" s="1">
        <f t="shared" si="226"/>
        <v>241.14237591440471</v>
      </c>
      <c r="BF322" s="1">
        <f t="shared" si="227"/>
        <v>251.87252569895517</v>
      </c>
      <c r="BG322" s="1">
        <f t="shared" si="228"/>
        <v>6.8397304854480039</v>
      </c>
      <c r="BH322" s="1">
        <f t="shared" si="229"/>
        <v>4.8068543535889479</v>
      </c>
      <c r="BI322" s="1">
        <f t="shared" si="230"/>
        <v>5.943485483610992</v>
      </c>
      <c r="BJ322" s="1">
        <f t="shared" si="231"/>
        <v>6.6908272854519701</v>
      </c>
      <c r="BK322" s="1">
        <f t="shared" si="232"/>
        <v>6.988550067203696</v>
      </c>
      <c r="BM322" s="1">
        <f t="shared" si="233"/>
        <v>2565.6548236481708</v>
      </c>
      <c r="BN322" s="1">
        <f t="shared" si="264"/>
        <v>246.50895763836797</v>
      </c>
      <c r="BO322" s="1">
        <f t="shared" si="264"/>
        <v>173.24259468171857</v>
      </c>
      <c r="BP322" s="1">
        <f t="shared" si="264"/>
        <v>214.20762330048905</v>
      </c>
      <c r="BQ322" s="1">
        <f t="shared" si="264"/>
        <v>241.14237591440471</v>
      </c>
      <c r="BR322" s="1">
        <f t="shared" si="264"/>
        <v>251.87252569895517</v>
      </c>
      <c r="BS322" s="1">
        <f t="shared" si="234"/>
        <v>9.6080328252360356</v>
      </c>
      <c r="BT322" s="1">
        <f t="shared" si="235"/>
        <v>6.752373432501745</v>
      </c>
      <c r="BU322" s="1">
        <f t="shared" si="236"/>
        <v>8.3490429548859453</v>
      </c>
      <c r="BV322" s="1">
        <f t="shared" si="237"/>
        <v>9.3988627656279231</v>
      </c>
      <c r="BW322" s="1">
        <f t="shared" si="238"/>
        <v>9.8170854230816254</v>
      </c>
    </row>
    <row r="323" spans="1:75">
      <c r="A323" s="53"/>
      <c r="B323" s="53"/>
      <c r="C323" s="53"/>
      <c r="D323" s="55"/>
      <c r="E323" s="55"/>
      <c r="P323" s="1">
        <v>1.5</v>
      </c>
      <c r="Q323" s="1">
        <f t="shared" si="262"/>
        <v>1457.9409544133996</v>
      </c>
      <c r="R323" s="14">
        <v>31.1999999999999</v>
      </c>
      <c r="S323" s="1">
        <f t="shared" si="260"/>
        <v>60.279545454545477</v>
      </c>
      <c r="T323" s="1">
        <f t="shared" si="261"/>
        <v>9.0604545454546237</v>
      </c>
      <c r="U323" s="1">
        <v>0</v>
      </c>
      <c r="V323" s="1">
        <v>0</v>
      </c>
      <c r="W323" s="14">
        <f t="shared" si="263"/>
        <v>69.340000000000103</v>
      </c>
      <c r="Y323" s="1">
        <f t="shared" si="217"/>
        <v>86.933293127408987</v>
      </c>
      <c r="Z323" s="1">
        <f t="shared" si="218"/>
        <v>13.066706872591014</v>
      </c>
      <c r="AA323" s="1">
        <f t="shared" si="219"/>
        <v>0</v>
      </c>
      <c r="AB323" s="1">
        <f t="shared" si="220"/>
        <v>0</v>
      </c>
      <c r="AC323" s="14">
        <f t="shared" si="221"/>
        <v>100</v>
      </c>
      <c r="AD323" s="1">
        <f t="shared" si="239"/>
        <v>2.2474223009277976E-2</v>
      </c>
      <c r="AE323" s="1">
        <f t="shared" si="240"/>
        <v>0.21009925364374246</v>
      </c>
      <c r="AF323" s="1">
        <f t="shared" si="241"/>
        <v>6.322681621200528E-2</v>
      </c>
      <c r="AG323" s="1">
        <f t="shared" si="242"/>
        <v>0.19613267599942688</v>
      </c>
      <c r="AH323" s="1">
        <f t="shared" si="243"/>
        <v>0.12079849531339082</v>
      </c>
      <c r="AI323" s="1">
        <f t="shared" si="244"/>
        <v>7.4772468659781127E-2</v>
      </c>
      <c r="AJ323" s="1">
        <f t="shared" si="245"/>
        <v>4.6498593061298624E-2</v>
      </c>
      <c r="AL323" s="1">
        <f t="shared" si="258"/>
        <v>5.0345687610335332</v>
      </c>
      <c r="AM323" s="1">
        <f t="shared" si="259"/>
        <v>2557.4477074466095</v>
      </c>
      <c r="AN323" s="1">
        <f t="shared" si="246"/>
        <v>35.039486333477427</v>
      </c>
      <c r="AO323" s="1">
        <f t="shared" si="247"/>
        <v>36.037532244284009</v>
      </c>
      <c r="AP323" s="1">
        <f t="shared" si="248"/>
        <v>52.833797028137788</v>
      </c>
      <c r="AQ323" s="1">
        <f t="shared" si="249"/>
        <v>245.88820391846338</v>
      </c>
      <c r="AR323" s="1">
        <f t="shared" si="250"/>
        <v>185.14029523552998</v>
      </c>
      <c r="AS323" s="1">
        <f t="shared" si="251"/>
        <v>173.28072833733978</v>
      </c>
      <c r="AT323" s="1">
        <f t="shared" si="252"/>
        <v>147.68642388281017</v>
      </c>
      <c r="AU323" s="1">
        <f t="shared" si="253"/>
        <v>213.99441432799648</v>
      </c>
      <c r="AV323" s="1">
        <f t="shared" si="254"/>
        <v>76.783939575761124</v>
      </c>
      <c r="AW323" s="1">
        <f t="shared" si="255"/>
        <v>240.61558605434496</v>
      </c>
      <c r="AX323" s="1">
        <f t="shared" si="256"/>
        <v>20.420702220878781</v>
      </c>
      <c r="AY323" s="1">
        <f t="shared" si="257"/>
        <v>251.13069293139722</v>
      </c>
      <c r="BA323" s="1">
        <f t="shared" si="222"/>
        <v>36.037532244284009</v>
      </c>
      <c r="BB323" s="1">
        <f t="shared" si="223"/>
        <v>245.88820391846338</v>
      </c>
      <c r="BC323" s="1">
        <f t="shared" si="224"/>
        <v>173.28072833733978</v>
      </c>
      <c r="BD323" s="1">
        <f t="shared" si="225"/>
        <v>213.99441432799648</v>
      </c>
      <c r="BE323" s="1">
        <f t="shared" si="226"/>
        <v>240.61558605434496</v>
      </c>
      <c r="BF323" s="1">
        <f t="shared" si="227"/>
        <v>251.13069293139722</v>
      </c>
      <c r="BG323" s="1">
        <f t="shared" si="228"/>
        <v>6.8231143645376617</v>
      </c>
      <c r="BH323" s="1">
        <f t="shared" si="229"/>
        <v>4.8083405701239217</v>
      </c>
      <c r="BI323" s="1">
        <f t="shared" si="230"/>
        <v>5.9380984490673221</v>
      </c>
      <c r="BJ323" s="1">
        <f t="shared" si="231"/>
        <v>6.6768052935286519</v>
      </c>
      <c r="BK323" s="1">
        <f t="shared" si="232"/>
        <v>6.9685873946385328</v>
      </c>
      <c r="BM323" s="1">
        <f t="shared" si="233"/>
        <v>2557.4477074466095</v>
      </c>
      <c r="BN323" s="1">
        <f t="shared" si="264"/>
        <v>245.88820391846338</v>
      </c>
      <c r="BO323" s="1">
        <f t="shared" si="264"/>
        <v>173.28072833733978</v>
      </c>
      <c r="BP323" s="1">
        <f t="shared" si="264"/>
        <v>213.99441432799648</v>
      </c>
      <c r="BQ323" s="1">
        <f t="shared" si="264"/>
        <v>240.61558605434496</v>
      </c>
      <c r="BR323" s="1">
        <f t="shared" si="264"/>
        <v>251.13069293139722</v>
      </c>
      <c r="BS323" s="1">
        <f t="shared" si="234"/>
        <v>9.6145936123152058</v>
      </c>
      <c r="BT323" s="1">
        <f t="shared" si="235"/>
        <v>6.7755335850188558</v>
      </c>
      <c r="BU323" s="1">
        <f t="shared" si="236"/>
        <v>8.3674991165958748</v>
      </c>
      <c r="BV323" s="1">
        <f t="shared" si="237"/>
        <v>9.408426430528225</v>
      </c>
      <c r="BW323" s="1">
        <f t="shared" si="238"/>
        <v>9.8195827113168814</v>
      </c>
    </row>
    <row r="324" spans="1:75">
      <c r="A324" s="53"/>
      <c r="B324" s="53"/>
      <c r="C324" s="53"/>
      <c r="D324" s="55"/>
      <c r="E324" s="55"/>
      <c r="P324" s="1">
        <v>1.5</v>
      </c>
      <c r="Q324" s="1">
        <f t="shared" si="262"/>
        <v>1458.6552401276851</v>
      </c>
      <c r="R324" s="14">
        <v>31.299999999999901</v>
      </c>
      <c r="S324" s="1">
        <f t="shared" si="260"/>
        <v>60.260227272727292</v>
      </c>
      <c r="T324" s="1">
        <f t="shared" si="261"/>
        <v>8.9797727272728043</v>
      </c>
      <c r="U324" s="1">
        <v>0</v>
      </c>
      <c r="V324" s="1">
        <v>0</v>
      </c>
      <c r="W324" s="14">
        <f t="shared" si="263"/>
        <v>69.240000000000094</v>
      </c>
      <c r="Y324" s="1">
        <f t="shared" si="217"/>
        <v>87.03094637886656</v>
      </c>
      <c r="Z324" s="1">
        <f t="shared" si="218"/>
        <v>12.969053621133439</v>
      </c>
      <c r="AA324" s="1">
        <f t="shared" si="219"/>
        <v>0</v>
      </c>
      <c r="AB324" s="1">
        <f t="shared" si="220"/>
        <v>0</v>
      </c>
      <c r="AC324" s="14">
        <f t="shared" si="221"/>
        <v>100</v>
      </c>
      <c r="AD324" s="1">
        <f t="shared" si="239"/>
        <v>2.2366050770246355E-2</v>
      </c>
      <c r="AE324" s="1">
        <f t="shared" si="240"/>
        <v>0.2094259022662299</v>
      </c>
      <c r="AF324" s="1">
        <f t="shared" si="241"/>
        <v>6.2886856875352795E-2</v>
      </c>
      <c r="AG324" s="1">
        <f t="shared" si="242"/>
        <v>0.19520297888332255</v>
      </c>
      <c r="AH324" s="1">
        <f t="shared" si="243"/>
        <v>0.12019167746516772</v>
      </c>
      <c r="AI324" s="1">
        <f t="shared" si="244"/>
        <v>7.4377055296843825E-2</v>
      </c>
      <c r="AJ324" s="1">
        <f t="shared" si="245"/>
        <v>4.6241294864215909E-2</v>
      </c>
      <c r="AL324" s="1">
        <f t="shared" si="258"/>
        <v>4.7517505728863751</v>
      </c>
      <c r="AM324" s="1">
        <f t="shared" si="259"/>
        <v>2549.2921293096324</v>
      </c>
      <c r="AN324" s="1">
        <f t="shared" si="246"/>
        <v>34.960431078113047</v>
      </c>
      <c r="AO324" s="1">
        <f t="shared" si="247"/>
        <v>36.034091026500711</v>
      </c>
      <c r="AP324" s="1">
        <f t="shared" si="248"/>
        <v>51.988932724292468</v>
      </c>
      <c r="AQ324" s="1">
        <f t="shared" si="249"/>
        <v>245.26871742902512</v>
      </c>
      <c r="AR324" s="1">
        <f t="shared" si="250"/>
        <v>184.91504135134946</v>
      </c>
      <c r="AS324" s="1">
        <f t="shared" si="251"/>
        <v>173.31789866645801</v>
      </c>
      <c r="AT324" s="1">
        <f t="shared" si="252"/>
        <v>146.8686263248301</v>
      </c>
      <c r="AU324" s="1">
        <f t="shared" si="253"/>
        <v>213.7799549414049</v>
      </c>
      <c r="AV324" s="1">
        <f t="shared" si="254"/>
        <v>75.816838241027895</v>
      </c>
      <c r="AW324" s="1">
        <f t="shared" si="255"/>
        <v>240.08907248305638</v>
      </c>
      <c r="AX324" s="1">
        <f t="shared" si="256"/>
        <v>19.932857453262603</v>
      </c>
      <c r="AY324" s="1">
        <f t="shared" si="257"/>
        <v>250.39204169983765</v>
      </c>
      <c r="BA324" s="1">
        <f t="shared" si="222"/>
        <v>36.034091026500711</v>
      </c>
      <c r="BB324" s="1">
        <f t="shared" si="223"/>
        <v>245.26871742902512</v>
      </c>
      <c r="BC324" s="1">
        <f t="shared" si="224"/>
        <v>173.31789866645801</v>
      </c>
      <c r="BD324" s="1">
        <f t="shared" si="225"/>
        <v>213.7799549414049</v>
      </c>
      <c r="BE324" s="1">
        <f t="shared" si="226"/>
        <v>240.08907248305638</v>
      </c>
      <c r="BF324" s="1">
        <f t="shared" si="227"/>
        <v>250.39204169983765</v>
      </c>
      <c r="BG324" s="1">
        <f t="shared" si="228"/>
        <v>6.8065742867954144</v>
      </c>
      <c r="BH324" s="1">
        <f t="shared" si="229"/>
        <v>4.8098312938987151</v>
      </c>
      <c r="BI324" s="1">
        <f t="shared" si="230"/>
        <v>5.9327139620140201</v>
      </c>
      <c r="BJ324" s="1">
        <f t="shared" si="231"/>
        <v>6.6628313811630937</v>
      </c>
      <c r="BK324" s="1">
        <f t="shared" si="232"/>
        <v>6.9487542093316774</v>
      </c>
      <c r="BM324" s="1">
        <f t="shared" si="233"/>
        <v>2549.2921293096324</v>
      </c>
      <c r="BN324" s="1">
        <f t="shared" si="264"/>
        <v>245.26871742902512</v>
      </c>
      <c r="BO324" s="1">
        <f t="shared" si="264"/>
        <v>173.31789866645801</v>
      </c>
      <c r="BP324" s="1">
        <f t="shared" si="264"/>
        <v>213.7799549414049</v>
      </c>
      <c r="BQ324" s="1">
        <f t="shared" si="264"/>
        <v>240.08907248305638</v>
      </c>
      <c r="BR324" s="1">
        <f t="shared" si="264"/>
        <v>250.39204169983765</v>
      </c>
      <c r="BS324" s="1">
        <f t="shared" si="234"/>
        <v>9.6210518445151969</v>
      </c>
      <c r="BT324" s="1">
        <f t="shared" si="235"/>
        <v>6.7986676251730245</v>
      </c>
      <c r="BU324" s="1">
        <f t="shared" si="236"/>
        <v>8.3858555276400644</v>
      </c>
      <c r="BV324" s="1">
        <f t="shared" si="237"/>
        <v>9.4178721113485846</v>
      </c>
      <c r="BW324" s="1">
        <f t="shared" si="238"/>
        <v>9.8220223104696007</v>
      </c>
    </row>
    <row r="325" spans="1:75">
      <c r="A325" s="53"/>
      <c r="B325" s="53"/>
      <c r="C325" s="53"/>
      <c r="D325" s="55"/>
      <c r="E325" s="55"/>
      <c r="P325" s="1">
        <v>1.5</v>
      </c>
      <c r="Q325" s="1">
        <f t="shared" si="262"/>
        <v>1459.3695258419709</v>
      </c>
      <c r="R325" s="14">
        <v>31.399999999999899</v>
      </c>
      <c r="S325" s="1">
        <f t="shared" si="260"/>
        <v>60.240909090909113</v>
      </c>
      <c r="T325" s="1">
        <f t="shared" si="261"/>
        <v>8.8990909090909884</v>
      </c>
      <c r="U325" s="1">
        <v>0</v>
      </c>
      <c r="V325" s="1">
        <v>0</v>
      </c>
      <c r="W325" s="14">
        <f t="shared" si="263"/>
        <v>69.1400000000001</v>
      </c>
      <c r="Y325" s="1">
        <f t="shared" si="217"/>
        <v>87.128882110079587</v>
      </c>
      <c r="Z325" s="1">
        <f t="shared" si="218"/>
        <v>12.871117889920416</v>
      </c>
      <c r="AA325" s="1">
        <f t="shared" si="219"/>
        <v>0</v>
      </c>
      <c r="AB325" s="1">
        <f t="shared" si="220"/>
        <v>0</v>
      </c>
      <c r="AC325" s="14">
        <f t="shared" si="221"/>
        <v>100</v>
      </c>
      <c r="AD325" s="1">
        <f t="shared" si="239"/>
        <v>2.2257565623378363E-2</v>
      </c>
      <c r="AE325" s="1">
        <f t="shared" si="240"/>
        <v>0.20875060309763391</v>
      </c>
      <c r="AF325" s="1">
        <f t="shared" si="241"/>
        <v>6.2545914144611039E-2</v>
      </c>
      <c r="AG325" s="1">
        <f t="shared" si="242"/>
        <v>0.19427059244955519</v>
      </c>
      <c r="AH325" s="1">
        <f t="shared" si="243"/>
        <v>0.11958310428617164</v>
      </c>
      <c r="AI325" s="1">
        <f t="shared" si="244"/>
        <v>7.3980498128980443E-2</v>
      </c>
      <c r="AJ325" s="1">
        <f t="shared" si="245"/>
        <v>4.5983252385394441E-2</v>
      </c>
      <c r="AL325" s="1">
        <f t="shared" si="258"/>
        <v>4.4831839537014417</v>
      </c>
      <c r="AM325" s="1">
        <f t="shared" si="259"/>
        <v>2541.1876422225118</v>
      </c>
      <c r="AN325" s="1">
        <f t="shared" si="246"/>
        <v>34.881182977284112</v>
      </c>
      <c r="AO325" s="1">
        <f t="shared" si="247"/>
        <v>36.030419344815307</v>
      </c>
      <c r="AP325" s="1">
        <f t="shared" si="248"/>
        <v>51.151896470962505</v>
      </c>
      <c r="AQ325" s="1">
        <f t="shared" si="249"/>
        <v>244.65051099285296</v>
      </c>
      <c r="AR325" s="1">
        <f t="shared" si="250"/>
        <v>184.68864193217314</v>
      </c>
      <c r="AS325" s="1">
        <f t="shared" si="251"/>
        <v>173.35411122462907</v>
      </c>
      <c r="AT325" s="1">
        <f t="shared" si="252"/>
        <v>146.05004929772039</v>
      </c>
      <c r="AU325" s="1">
        <f t="shared" si="253"/>
        <v>213.56425460496004</v>
      </c>
      <c r="AV325" s="1">
        <f t="shared" si="254"/>
        <v>74.855462578081173</v>
      </c>
      <c r="AW325" s="1">
        <f t="shared" si="255"/>
        <v>239.56285079546092</v>
      </c>
      <c r="AX325" s="1">
        <f t="shared" si="256"/>
        <v>19.45335289734069</v>
      </c>
      <c r="AY325" s="1">
        <f t="shared" si="257"/>
        <v>249.65656816861954</v>
      </c>
      <c r="BA325" s="1">
        <f t="shared" si="222"/>
        <v>36.030419344815307</v>
      </c>
      <c r="BB325" s="1">
        <f t="shared" si="223"/>
        <v>244.65051099285296</v>
      </c>
      <c r="BC325" s="1">
        <f t="shared" si="224"/>
        <v>173.35411122462907</v>
      </c>
      <c r="BD325" s="1">
        <f t="shared" si="225"/>
        <v>213.56425460496004</v>
      </c>
      <c r="BE325" s="1">
        <f t="shared" si="226"/>
        <v>239.56285079546092</v>
      </c>
      <c r="BF325" s="1">
        <f t="shared" si="227"/>
        <v>249.65656816861954</v>
      </c>
      <c r="BG325" s="1">
        <f t="shared" si="228"/>
        <v>6.7901100081994352</v>
      </c>
      <c r="BH325" s="1">
        <f t="shared" si="229"/>
        <v>4.8113264951376236</v>
      </c>
      <c r="BI325" s="1">
        <f t="shared" si="230"/>
        <v>5.9273319180974626</v>
      </c>
      <c r="BJ325" s="1">
        <f t="shared" si="231"/>
        <v>6.648905429126887</v>
      </c>
      <c r="BK325" s="1">
        <f t="shared" si="232"/>
        <v>6.9290497504171995</v>
      </c>
      <c r="BM325" s="1">
        <f t="shared" si="233"/>
        <v>2541.1876422225118</v>
      </c>
      <c r="BN325" s="1">
        <f t="shared" si="264"/>
        <v>244.65051099285296</v>
      </c>
      <c r="BO325" s="1">
        <f t="shared" si="264"/>
        <v>173.35411122462907</v>
      </c>
      <c r="BP325" s="1">
        <f t="shared" si="264"/>
        <v>213.56425460496004</v>
      </c>
      <c r="BQ325" s="1">
        <f t="shared" si="264"/>
        <v>239.56285079546092</v>
      </c>
      <c r="BR325" s="1">
        <f t="shared" si="264"/>
        <v>249.65656816861954</v>
      </c>
      <c r="BS325" s="1">
        <f t="shared" si="234"/>
        <v>9.6274083396251147</v>
      </c>
      <c r="BT325" s="1">
        <f t="shared" si="235"/>
        <v>6.8217753126256468</v>
      </c>
      <c r="BU325" s="1">
        <f t="shared" si="236"/>
        <v>8.404111961530619</v>
      </c>
      <c r="BV325" s="1">
        <f t="shared" si="237"/>
        <v>9.4272003694280624</v>
      </c>
      <c r="BW325" s="1">
        <f t="shared" si="238"/>
        <v>9.8244050939217935</v>
      </c>
    </row>
    <row r="326" spans="1:75">
      <c r="A326" s="53"/>
      <c r="B326" s="53"/>
      <c r="C326" s="53"/>
      <c r="D326" s="55"/>
      <c r="E326" s="55"/>
      <c r="P326" s="1">
        <v>1.5</v>
      </c>
      <c r="Q326" s="1">
        <f t="shared" si="262"/>
        <v>1460.0838115562567</v>
      </c>
      <c r="R326" s="14">
        <v>31.499999999999901</v>
      </c>
      <c r="S326" s="1">
        <f t="shared" si="260"/>
        <v>60.221590909090928</v>
      </c>
      <c r="T326" s="1">
        <f t="shared" si="261"/>
        <v>8.818409090909169</v>
      </c>
      <c r="U326" s="1">
        <v>0</v>
      </c>
      <c r="V326" s="1">
        <v>0</v>
      </c>
      <c r="W326" s="14">
        <f t="shared" si="263"/>
        <v>69.040000000000092</v>
      </c>
      <c r="Y326" s="1">
        <f t="shared" si="217"/>
        <v>87.227101548509339</v>
      </c>
      <c r="Z326" s="1">
        <f t="shared" si="218"/>
        <v>12.772898451490667</v>
      </c>
      <c r="AA326" s="1">
        <f t="shared" si="219"/>
        <v>0</v>
      </c>
      <c r="AB326" s="1">
        <f t="shared" si="220"/>
        <v>0</v>
      </c>
      <c r="AC326" s="14">
        <f t="shared" si="221"/>
        <v>100</v>
      </c>
      <c r="AD326" s="1">
        <f t="shared" si="239"/>
        <v>2.2148766208993375E-2</v>
      </c>
      <c r="AE326" s="1">
        <f t="shared" si="240"/>
        <v>0.2080733476742043</v>
      </c>
      <c r="AF326" s="1">
        <f t="shared" si="241"/>
        <v>6.2203983746630741E-2</v>
      </c>
      <c r="AG326" s="1">
        <f t="shared" si="242"/>
        <v>0.19333550501221372</v>
      </c>
      <c r="AH326" s="1">
        <f t="shared" si="243"/>
        <v>0.1189727681489513</v>
      </c>
      <c r="AI326" s="1">
        <f t="shared" si="244"/>
        <v>7.358279218600737E-2</v>
      </c>
      <c r="AJ326" s="1">
        <f t="shared" si="245"/>
        <v>4.5724462390701534E-2</v>
      </c>
      <c r="AL326" s="1">
        <f t="shared" si="258"/>
        <v>4.2282342214159767</v>
      </c>
      <c r="AM326" s="1">
        <f t="shared" si="259"/>
        <v>2533.133802832032</v>
      </c>
      <c r="AN326" s="1">
        <f t="shared" si="246"/>
        <v>34.80174066191055</v>
      </c>
      <c r="AO326" s="1">
        <f t="shared" si="247"/>
        <v>36.026518777567993</v>
      </c>
      <c r="AP326" s="1">
        <f t="shared" si="248"/>
        <v>50.322669241313278</v>
      </c>
      <c r="AQ326" s="1">
        <f t="shared" si="249"/>
        <v>244.03359720951474</v>
      </c>
      <c r="AR326" s="1">
        <f t="shared" si="250"/>
        <v>184.4610839985227</v>
      </c>
      <c r="AS326" s="1">
        <f t="shared" si="251"/>
        <v>173.38937145565731</v>
      </c>
      <c r="AT326" s="1">
        <f t="shared" si="252"/>
        <v>145.23068713065916</v>
      </c>
      <c r="AU326" s="1">
        <f t="shared" si="253"/>
        <v>213.34732264472416</v>
      </c>
      <c r="AV326" s="1">
        <f t="shared" si="254"/>
        <v>73.899817588087402</v>
      </c>
      <c r="AW326" s="1">
        <f t="shared" si="255"/>
        <v>239.03693640432641</v>
      </c>
      <c r="AX326" s="1">
        <f t="shared" si="256"/>
        <v>18.982103491098886</v>
      </c>
      <c r="AY326" s="1">
        <f t="shared" si="257"/>
        <v>248.92426828075438</v>
      </c>
      <c r="BA326" s="1">
        <f t="shared" si="222"/>
        <v>36.026518777567993</v>
      </c>
      <c r="BB326" s="1">
        <f t="shared" si="223"/>
        <v>244.03359720951474</v>
      </c>
      <c r="BC326" s="1">
        <f t="shared" si="224"/>
        <v>173.38937145565731</v>
      </c>
      <c r="BD326" s="1">
        <f t="shared" si="225"/>
        <v>213.34732264472416</v>
      </c>
      <c r="BE326" s="1">
        <f t="shared" si="226"/>
        <v>239.03693640432641</v>
      </c>
      <c r="BF326" s="1">
        <f t="shared" si="227"/>
        <v>248.92426828075438</v>
      </c>
      <c r="BG326" s="1">
        <f t="shared" si="228"/>
        <v>6.7737212889262812</v>
      </c>
      <c r="BH326" s="1">
        <f t="shared" si="229"/>
        <v>4.8128261441574161</v>
      </c>
      <c r="BI326" s="1">
        <f t="shared" si="230"/>
        <v>5.9219522141996528</v>
      </c>
      <c r="BJ326" s="1">
        <f t="shared" si="231"/>
        <v>6.6350273219616041</v>
      </c>
      <c r="BK326" s="1">
        <f t="shared" si="232"/>
        <v>6.9094732637822265</v>
      </c>
      <c r="BM326" s="1">
        <f t="shared" si="233"/>
        <v>2533.133802832032</v>
      </c>
      <c r="BN326" s="1">
        <f t="shared" si="264"/>
        <v>244.03359720951474</v>
      </c>
      <c r="BO326" s="1">
        <f t="shared" si="264"/>
        <v>173.38937145565731</v>
      </c>
      <c r="BP326" s="1">
        <f t="shared" si="264"/>
        <v>213.34732264472416</v>
      </c>
      <c r="BQ326" s="1">
        <f t="shared" si="264"/>
        <v>239.03693640432641</v>
      </c>
      <c r="BR326" s="1">
        <f t="shared" si="264"/>
        <v>248.92426828075438</v>
      </c>
      <c r="BS326" s="1">
        <f t="shared" si="234"/>
        <v>9.6336639200300542</v>
      </c>
      <c r="BT326" s="1">
        <f t="shared" si="235"/>
        <v>6.8448564091564679</v>
      </c>
      <c r="BU326" s="1">
        <f t="shared" si="236"/>
        <v>8.4222681962635697</v>
      </c>
      <c r="BV326" s="1">
        <f t="shared" si="237"/>
        <v>9.4364117733174702</v>
      </c>
      <c r="BW326" s="1">
        <f t="shared" si="238"/>
        <v>9.826731931904197</v>
      </c>
    </row>
    <row r="327" spans="1:75">
      <c r="A327" s="53"/>
      <c r="B327" s="53"/>
      <c r="C327" s="53"/>
      <c r="D327" s="55"/>
      <c r="E327" s="55"/>
      <c r="P327" s="1">
        <v>1.5</v>
      </c>
      <c r="Q327" s="1">
        <f t="shared" si="262"/>
        <v>1460.7980972705423</v>
      </c>
      <c r="R327" s="14">
        <v>31.599999999999898</v>
      </c>
      <c r="S327" s="1">
        <f t="shared" si="260"/>
        <v>60.202272727272749</v>
      </c>
      <c r="T327" s="1">
        <f t="shared" si="261"/>
        <v>8.7377272727273514</v>
      </c>
      <c r="U327" s="1">
        <v>0</v>
      </c>
      <c r="V327" s="1">
        <v>0</v>
      </c>
      <c r="W327" s="14">
        <f t="shared" si="263"/>
        <v>68.940000000000097</v>
      </c>
      <c r="Y327" s="1">
        <f t="shared" si="217"/>
        <v>87.325605928738995</v>
      </c>
      <c r="Z327" s="1">
        <f t="shared" si="218"/>
        <v>12.674394071261007</v>
      </c>
      <c r="AA327" s="1">
        <f t="shared" si="219"/>
        <v>0</v>
      </c>
      <c r="AB327" s="1">
        <f t="shared" si="220"/>
        <v>0</v>
      </c>
      <c r="AC327" s="14">
        <f t="shared" si="221"/>
        <v>100</v>
      </c>
      <c r="AD327" s="1">
        <f t="shared" si="239"/>
        <v>2.2039651159521688E-2</v>
      </c>
      <c r="AE327" s="1">
        <f t="shared" si="240"/>
        <v>0.20739412748308261</v>
      </c>
      <c r="AF327" s="1">
        <f t="shared" si="241"/>
        <v>6.1861061383469203E-2</v>
      </c>
      <c r="AG327" s="1">
        <f t="shared" si="242"/>
        <v>0.19239770481758378</v>
      </c>
      <c r="AH327" s="1">
        <f t="shared" si="243"/>
        <v>0.11836066138179997</v>
      </c>
      <c r="AI327" s="1">
        <f t="shared" si="244"/>
        <v>7.3183932468903257E-2</v>
      </c>
      <c r="AJ327" s="1">
        <f t="shared" si="245"/>
        <v>4.5464921627239564E-2</v>
      </c>
      <c r="AL327" s="1">
        <f t="shared" si="258"/>
        <v>3.9862911939701307</v>
      </c>
      <c r="AM327" s="1">
        <f t="shared" si="259"/>
        <v>2525.130171466089</v>
      </c>
      <c r="AN327" s="1">
        <f t="shared" si="246"/>
        <v>34.722102746743012</v>
      </c>
      <c r="AO327" s="1">
        <f t="shared" si="247"/>
        <v>36.02239087873626</v>
      </c>
      <c r="AP327" s="1">
        <f t="shared" si="248"/>
        <v>49.501231920516972</v>
      </c>
      <c r="AQ327" s="1">
        <f t="shared" si="249"/>
        <v>243.41798845860018</v>
      </c>
      <c r="AR327" s="1">
        <f t="shared" si="250"/>
        <v>184.23235434163391</v>
      </c>
      <c r="AS327" s="1">
        <f t="shared" si="251"/>
        <v>173.42368469263823</v>
      </c>
      <c r="AT327" s="1">
        <f t="shared" si="252"/>
        <v>144.41053407408737</v>
      </c>
      <c r="AU327" s="1">
        <f t="shared" si="253"/>
        <v>213.12916825051332</v>
      </c>
      <c r="AV327" s="1">
        <f t="shared" si="254"/>
        <v>72.949908308667332</v>
      </c>
      <c r="AW327" s="1">
        <f t="shared" si="255"/>
        <v>238.51134454326419</v>
      </c>
      <c r="AX327" s="1">
        <f t="shared" si="256"/>
        <v>18.519024443302882</v>
      </c>
      <c r="AY327" s="1">
        <f t="shared" si="257"/>
        <v>248.19513776228146</v>
      </c>
      <c r="BA327" s="1">
        <f t="shared" si="222"/>
        <v>36.02239087873626</v>
      </c>
      <c r="BB327" s="1">
        <f t="shared" si="223"/>
        <v>243.41798845860018</v>
      </c>
      <c r="BC327" s="1">
        <f t="shared" si="224"/>
        <v>173.42368469263823</v>
      </c>
      <c r="BD327" s="1">
        <f t="shared" si="225"/>
        <v>213.12916825051332</v>
      </c>
      <c r="BE327" s="1">
        <f t="shared" si="226"/>
        <v>238.51134454326419</v>
      </c>
      <c r="BF327" s="1">
        <f t="shared" si="227"/>
        <v>248.19513776228146</v>
      </c>
      <c r="BG327" s="1">
        <f t="shared" si="228"/>
        <v>6.7574078932747339</v>
      </c>
      <c r="BH327" s="1">
        <f t="shared" si="229"/>
        <v>4.8143302113522095</v>
      </c>
      <c r="BI327" s="1">
        <f t="shared" si="230"/>
        <v>5.9165747484107678</v>
      </c>
      <c r="BJ327" s="1">
        <f t="shared" si="231"/>
        <v>6.6211969479253971</v>
      </c>
      <c r="BK327" s="1">
        <f t="shared" si="232"/>
        <v>6.8900240019545489</v>
      </c>
      <c r="BM327" s="1">
        <f t="shared" si="233"/>
        <v>2525.130171466089</v>
      </c>
      <c r="BN327" s="1">
        <f t="shared" si="264"/>
        <v>243.41798845860018</v>
      </c>
      <c r="BO327" s="1">
        <f t="shared" si="264"/>
        <v>173.42368469263823</v>
      </c>
      <c r="BP327" s="1">
        <f t="shared" si="264"/>
        <v>213.12916825051332</v>
      </c>
      <c r="BQ327" s="1">
        <f t="shared" si="264"/>
        <v>238.51134454326419</v>
      </c>
      <c r="BR327" s="1">
        <f t="shared" si="264"/>
        <v>248.19513776228146</v>
      </c>
      <c r="BS327" s="1">
        <f t="shared" si="234"/>
        <v>9.6398194124492154</v>
      </c>
      <c r="BT327" s="1">
        <f t="shared" si="235"/>
        <v>6.8679106785195376</v>
      </c>
      <c r="BU327" s="1">
        <f t="shared" si="236"/>
        <v>8.4403240141386711</v>
      </c>
      <c r="BV327" s="1">
        <f t="shared" si="237"/>
        <v>9.4455068985526669</v>
      </c>
      <c r="BW327" s="1">
        <f t="shared" si="238"/>
        <v>9.8290036912504792</v>
      </c>
    </row>
    <row r="328" spans="1:75">
      <c r="A328" s="53"/>
      <c r="B328" s="53"/>
      <c r="C328" s="53"/>
      <c r="D328" s="55"/>
      <c r="E328" s="55"/>
      <c r="P328" s="1">
        <v>1.5</v>
      </c>
      <c r="Q328" s="1">
        <f t="shared" si="262"/>
        <v>1461.512382984828</v>
      </c>
      <c r="R328" s="14">
        <v>31.6999999999999</v>
      </c>
      <c r="S328" s="1">
        <f t="shared" si="260"/>
        <v>60.182954545454564</v>
      </c>
      <c r="T328" s="1">
        <f t="shared" si="261"/>
        <v>8.657045454545532</v>
      </c>
      <c r="U328" s="1">
        <v>0</v>
      </c>
      <c r="V328" s="1">
        <v>0</v>
      </c>
      <c r="W328" s="14">
        <f t="shared" si="263"/>
        <v>68.840000000000089</v>
      </c>
      <c r="Y328" s="1">
        <f t="shared" si="217"/>
        <v>87.424396492525403</v>
      </c>
      <c r="Z328" s="1">
        <f t="shared" si="218"/>
        <v>12.575603507474609</v>
      </c>
      <c r="AA328" s="1">
        <f t="shared" si="219"/>
        <v>0</v>
      </c>
      <c r="AB328" s="1">
        <f t="shared" si="220"/>
        <v>0</v>
      </c>
      <c r="AC328" s="14">
        <f t="shared" si="221"/>
        <v>100.00000000000001</v>
      </c>
      <c r="AD328" s="1">
        <f t="shared" si="239"/>
        <v>2.1930219099447239E-2</v>
      </c>
      <c r="AE328" s="1">
        <f t="shared" si="240"/>
        <v>0.20671293396194612</v>
      </c>
      <c r="AF328" s="1">
        <f t="shared" si="241"/>
        <v>6.1517142732210151E-2</v>
      </c>
      <c r="AG328" s="1">
        <f t="shared" si="242"/>
        <v>0.19145718004365508</v>
      </c>
      <c r="AH328" s="1">
        <f t="shared" si="243"/>
        <v>0.11774677626843381</v>
      </c>
      <c r="AI328" s="1">
        <f t="shared" si="244"/>
        <v>7.2783913949599544E-2</v>
      </c>
      <c r="AJ328" s="1">
        <f t="shared" si="245"/>
        <v>4.5204626823209734E-2</v>
      </c>
      <c r="AL328" s="1">
        <f t="shared" si="258"/>
        <v>3.7567683908143157</v>
      </c>
      <c r="AM328" s="1">
        <f t="shared" si="259"/>
        <v>2517.1763121503941</v>
      </c>
      <c r="AN328" s="1">
        <f t="shared" si="246"/>
        <v>34.642267830094617</v>
      </c>
      <c r="AO328" s="1">
        <f t="shared" si="247"/>
        <v>36.018037178267363</v>
      </c>
      <c r="AP328" s="1">
        <f t="shared" si="248"/>
        <v>48.687565304737468</v>
      </c>
      <c r="AQ328" s="1">
        <f t="shared" si="249"/>
        <v>242.80369690290973</v>
      </c>
      <c r="AR328" s="1">
        <f t="shared" si="250"/>
        <v>184.00243951792885</v>
      </c>
      <c r="AS328" s="1">
        <f t="shared" si="251"/>
        <v>173.45705615896409</v>
      </c>
      <c r="AT328" s="1">
        <f t="shared" si="252"/>
        <v>143.5895842980818</v>
      </c>
      <c r="AU328" s="1">
        <f t="shared" si="253"/>
        <v>212.90980047779271</v>
      </c>
      <c r="AV328" s="1">
        <f t="shared" si="254"/>
        <v>72.005739814408159</v>
      </c>
      <c r="AW328" s="1">
        <f t="shared" si="255"/>
        <v>237.98609026967159</v>
      </c>
      <c r="AX328" s="1">
        <f t="shared" si="256"/>
        <v>18.064031234597245</v>
      </c>
      <c r="AY328" s="1">
        <f t="shared" si="257"/>
        <v>247.46917212654742</v>
      </c>
      <c r="BA328" s="1">
        <f t="shared" si="222"/>
        <v>36.018037178267363</v>
      </c>
      <c r="BB328" s="1">
        <f t="shared" si="223"/>
        <v>242.80369690290973</v>
      </c>
      <c r="BC328" s="1">
        <f t="shared" si="224"/>
        <v>173.45705615896409</v>
      </c>
      <c r="BD328" s="1">
        <f t="shared" si="225"/>
        <v>212.90980047779271</v>
      </c>
      <c r="BE328" s="1">
        <f t="shared" si="226"/>
        <v>237.98609026967159</v>
      </c>
      <c r="BF328" s="1">
        <f t="shared" si="227"/>
        <v>247.46917212654742</v>
      </c>
      <c r="BG328" s="1">
        <f t="shared" si="228"/>
        <v>6.7411695895914372</v>
      </c>
      <c r="BH328" s="1">
        <f t="shared" si="229"/>
        <v>4.8158386671782596</v>
      </c>
      <c r="BI328" s="1">
        <f t="shared" si="230"/>
        <v>5.9111994200022275</v>
      </c>
      <c r="BJ328" s="1">
        <f t="shared" si="231"/>
        <v>6.6074141989410826</v>
      </c>
      <c r="BK328" s="1">
        <f t="shared" si="232"/>
        <v>6.870701223993013</v>
      </c>
      <c r="BM328" s="1">
        <f t="shared" si="233"/>
        <v>2517.1763121503941</v>
      </c>
      <c r="BN328" s="1">
        <f t="shared" si="264"/>
        <v>242.80369690290973</v>
      </c>
      <c r="BO328" s="1">
        <f t="shared" si="264"/>
        <v>173.45705615896409</v>
      </c>
      <c r="BP328" s="1">
        <f t="shared" si="264"/>
        <v>212.90980047779271</v>
      </c>
      <c r="BQ328" s="1">
        <f t="shared" si="264"/>
        <v>237.98609026967159</v>
      </c>
      <c r="BR328" s="1">
        <f t="shared" si="264"/>
        <v>247.46917212654742</v>
      </c>
      <c r="BS328" s="1">
        <f t="shared" si="234"/>
        <v>9.6458756476810077</v>
      </c>
      <c r="BT328" s="1">
        <f t="shared" si="235"/>
        <v>6.8909378863009305</v>
      </c>
      <c r="BU328" s="1">
        <f t="shared" si="236"/>
        <v>8.4582792015830766</v>
      </c>
      <c r="BV328" s="1">
        <f t="shared" si="237"/>
        <v>9.454486327434207</v>
      </c>
      <c r="BW328" s="1">
        <f t="shared" si="238"/>
        <v>9.8312212351600206</v>
      </c>
    </row>
    <row r="329" spans="1:75">
      <c r="A329" s="53"/>
      <c r="B329" s="53"/>
      <c r="C329" s="53"/>
      <c r="D329" s="55"/>
      <c r="E329" s="55"/>
      <c r="P329" s="1">
        <v>1.5</v>
      </c>
      <c r="Q329" s="1">
        <f t="shared" si="262"/>
        <v>1462.2266686991138</v>
      </c>
      <c r="R329" s="14">
        <v>31.799999999999901</v>
      </c>
      <c r="S329" s="1">
        <f t="shared" si="260"/>
        <v>60.163636363636385</v>
      </c>
      <c r="T329" s="1">
        <f t="shared" si="261"/>
        <v>8.5763636363637126</v>
      </c>
      <c r="U329" s="1">
        <v>0</v>
      </c>
      <c r="V329" s="1">
        <v>0</v>
      </c>
      <c r="W329" s="14">
        <f t="shared" si="263"/>
        <v>68.740000000000094</v>
      </c>
      <c r="Y329" s="1">
        <f t="shared" si="217"/>
        <v>87.523474488851193</v>
      </c>
      <c r="Z329" s="1">
        <f t="shared" si="218"/>
        <v>12.476525511148823</v>
      </c>
      <c r="AA329" s="1">
        <f t="shared" si="219"/>
        <v>0</v>
      </c>
      <c r="AB329" s="1">
        <f t="shared" si="220"/>
        <v>0</v>
      </c>
      <c r="AC329" s="14">
        <f t="shared" si="221"/>
        <v>100.00000000000001</v>
      </c>
      <c r="AD329" s="1">
        <f t="shared" si="239"/>
        <v>2.1820468645249783E-2</v>
      </c>
      <c r="AE329" s="1">
        <f t="shared" si="240"/>
        <v>0.20602975849864741</v>
      </c>
      <c r="AF329" s="1">
        <f t="shared" si="241"/>
        <v>6.1172223444782174E-2</v>
      </c>
      <c r="AG329" s="1">
        <f t="shared" si="242"/>
        <v>0.19051391879962482</v>
      </c>
      <c r="AH329" s="1">
        <f t="shared" si="243"/>
        <v>0.11713110504766767</v>
      </c>
      <c r="AI329" s="1">
        <f t="shared" si="244"/>
        <v>7.2382731570769188E-2</v>
      </c>
      <c r="AJ329" s="1">
        <f t="shared" si="245"/>
        <v>4.4943574687774518E-2</v>
      </c>
      <c r="AL329" s="1">
        <f t="shared" si="258"/>
        <v>3.5391022555525833</v>
      </c>
      <c r="AM329" s="1">
        <f t="shared" si="259"/>
        <v>2509.2717926224232</v>
      </c>
      <c r="AN329" s="1">
        <f t="shared" si="246"/>
        <v>34.562234493567018</v>
      </c>
      <c r="AO329" s="1">
        <f t="shared" si="247"/>
        <v>36.013459182403523</v>
      </c>
      <c r="AP329" s="1">
        <f t="shared" si="248"/>
        <v>47.881650100100607</v>
      </c>
      <c r="AQ329" s="1">
        <f t="shared" si="249"/>
        <v>242.19073449158014</v>
      </c>
      <c r="AR329" s="1">
        <f t="shared" si="250"/>
        <v>183.77132584331969</v>
      </c>
      <c r="AS329" s="1">
        <f t="shared" si="251"/>
        <v>173.48949096929226</v>
      </c>
      <c r="AT329" s="1">
        <f t="shared" si="252"/>
        <v>142.76783189068254</v>
      </c>
      <c r="AU329" s="1">
        <f t="shared" si="253"/>
        <v>212.68922824953137</v>
      </c>
      <c r="AV329" s="1">
        <f t="shared" si="254"/>
        <v>71.067317217389956</v>
      </c>
      <c r="AW329" s="1">
        <f t="shared" si="255"/>
        <v>237.46118846762039</v>
      </c>
      <c r="AX329" s="1">
        <f t="shared" si="256"/>
        <v>17.617039618615504</v>
      </c>
      <c r="AY329" s="1">
        <f t="shared" si="257"/>
        <v>246.74636667840926</v>
      </c>
      <c r="BA329" s="1">
        <f t="shared" si="222"/>
        <v>36.013459182403523</v>
      </c>
      <c r="BB329" s="1">
        <f t="shared" si="223"/>
        <v>242.19073449158014</v>
      </c>
      <c r="BC329" s="1">
        <f t="shared" si="224"/>
        <v>173.48949096929226</v>
      </c>
      <c r="BD329" s="1">
        <f t="shared" si="225"/>
        <v>212.68922824953137</v>
      </c>
      <c r="BE329" s="1">
        <f t="shared" si="226"/>
        <v>237.46118846762039</v>
      </c>
      <c r="BF329" s="1">
        <f t="shared" si="227"/>
        <v>246.74636667840926</v>
      </c>
      <c r="BG329" s="1">
        <f t="shared" si="228"/>
        <v>6.725006150198328</v>
      </c>
      <c r="BH329" s="1">
        <f t="shared" si="229"/>
        <v>4.8173514821386743</v>
      </c>
      <c r="BI329" s="1">
        <f t="shared" si="230"/>
        <v>5.9058261294003414</v>
      </c>
      <c r="BJ329" s="1">
        <f t="shared" si="231"/>
        <v>6.5936789705457093</v>
      </c>
      <c r="BK329" s="1">
        <f t="shared" si="232"/>
        <v>6.8515041953806977</v>
      </c>
      <c r="BM329" s="1">
        <f t="shared" si="233"/>
        <v>2509.2717926224232</v>
      </c>
      <c r="BN329" s="1">
        <f t="shared" si="264"/>
        <v>242.19073449158014</v>
      </c>
      <c r="BO329" s="1">
        <f t="shared" si="264"/>
        <v>173.48949096929226</v>
      </c>
      <c r="BP329" s="1">
        <f t="shared" si="264"/>
        <v>212.68922824953137</v>
      </c>
      <c r="BQ329" s="1">
        <f t="shared" si="264"/>
        <v>237.46118846762039</v>
      </c>
      <c r="BR329" s="1">
        <f t="shared" si="264"/>
        <v>246.74636667840926</v>
      </c>
      <c r="BS329" s="1">
        <f t="shared" si="234"/>
        <v>9.6518334603549754</v>
      </c>
      <c r="BT329" s="1">
        <f t="shared" si="235"/>
        <v>6.9139377997781404</v>
      </c>
      <c r="BU329" s="1">
        <f t="shared" si="236"/>
        <v>8.476133548978817</v>
      </c>
      <c r="BV329" s="1">
        <f t="shared" si="237"/>
        <v>9.4633506488131864</v>
      </c>
      <c r="BW329" s="1">
        <f t="shared" si="238"/>
        <v>9.8333854229691191</v>
      </c>
    </row>
    <row r="330" spans="1:75">
      <c r="A330" s="53"/>
      <c r="B330" s="53"/>
      <c r="C330" s="53"/>
      <c r="D330" s="55"/>
      <c r="E330" s="55"/>
      <c r="P330" s="1">
        <v>1.5</v>
      </c>
      <c r="Q330" s="1">
        <f t="shared" si="262"/>
        <v>1462.9409544133994</v>
      </c>
      <c r="R330" s="14">
        <v>31.899999999999899</v>
      </c>
      <c r="S330" s="1">
        <f t="shared" si="260"/>
        <v>60.144318181818207</v>
      </c>
      <c r="T330" s="1">
        <f t="shared" si="261"/>
        <v>8.4956818181818967</v>
      </c>
      <c r="U330" s="1">
        <v>0</v>
      </c>
      <c r="V330" s="1">
        <v>0</v>
      </c>
      <c r="W330" s="14">
        <f t="shared" si="263"/>
        <v>68.6400000000001</v>
      </c>
      <c r="Y330" s="1">
        <f t="shared" si="217"/>
        <v>87.622841173977449</v>
      </c>
      <c r="Z330" s="1">
        <f t="shared" si="218"/>
        <v>12.37715882602256</v>
      </c>
      <c r="AA330" s="1">
        <f t="shared" si="219"/>
        <v>0</v>
      </c>
      <c r="AB330" s="1">
        <f t="shared" si="220"/>
        <v>0</v>
      </c>
      <c r="AC330" s="14">
        <f t="shared" si="221"/>
        <v>100.00000000000001</v>
      </c>
      <c r="AD330" s="1">
        <f t="shared" si="239"/>
        <v>2.1710398405346637E-2</v>
      </c>
      <c r="AE330" s="1">
        <f t="shared" si="240"/>
        <v>0.20534459243085196</v>
      </c>
      <c r="AF330" s="1">
        <f t="shared" si="241"/>
        <v>6.0826299147775452E-2</v>
      </c>
      <c r="AG330" s="1">
        <f t="shared" si="242"/>
        <v>0.18956790912539628</v>
      </c>
      <c r="AH330" s="1">
        <f t="shared" si="243"/>
        <v>0.11651363991308812</v>
      </c>
      <c r="AI330" s="1">
        <f t="shared" si="244"/>
        <v>7.1980380245613582E-2</v>
      </c>
      <c r="AJ330" s="1">
        <f t="shared" si="245"/>
        <v>4.4681761910919035E-2</v>
      </c>
      <c r="AL330" s="1">
        <f t="shared" si="258"/>
        <v>3.3327513993133926</v>
      </c>
      <c r="AM330" s="1">
        <f t="shared" si="259"/>
        <v>2501.4161843427269</v>
      </c>
      <c r="AN330" s="1">
        <f t="shared" si="246"/>
        <v>34.482001301770481</v>
      </c>
      <c r="AO330" s="1">
        <f t="shared" si="247"/>
        <v>36.008658374000284</v>
      </c>
      <c r="AP330" s="1">
        <f t="shared" si="248"/>
        <v>47.083466921642547</v>
      </c>
      <c r="AQ330" s="1">
        <f t="shared" si="249"/>
        <v>241.57911296314774</v>
      </c>
      <c r="AR330" s="1">
        <f t="shared" si="250"/>
        <v>183.53899938733568</v>
      </c>
      <c r="AS330" s="1">
        <f t="shared" si="251"/>
        <v>173.52099413047733</v>
      </c>
      <c r="AT330" s="1">
        <f t="shared" si="252"/>
        <v>141.94527085617528</v>
      </c>
      <c r="AU330" s="1">
        <f t="shared" si="253"/>
        <v>212.46746035801615</v>
      </c>
      <c r="AV330" s="1">
        <f t="shared" si="254"/>
        <v>70.134645667719425</v>
      </c>
      <c r="AW330" s="1">
        <f t="shared" si="255"/>
        <v>236.93665385069284</v>
      </c>
      <c r="AX330" s="1">
        <f t="shared" si="256"/>
        <v>17.177965623105397</v>
      </c>
      <c r="AY330" s="1">
        <f t="shared" si="257"/>
        <v>246.0267165183613</v>
      </c>
      <c r="BA330" s="1">
        <f t="shared" si="222"/>
        <v>36.008658374000284</v>
      </c>
      <c r="BB330" s="1">
        <f t="shared" si="223"/>
        <v>241.57911296314774</v>
      </c>
      <c r="BC330" s="1">
        <f t="shared" si="224"/>
        <v>173.52099413047733</v>
      </c>
      <c r="BD330" s="1">
        <f t="shared" si="225"/>
        <v>212.46746035801615</v>
      </c>
      <c r="BE330" s="1">
        <f t="shared" si="226"/>
        <v>236.93665385069284</v>
      </c>
      <c r="BF330" s="1">
        <f t="shared" si="227"/>
        <v>246.0267165183613</v>
      </c>
      <c r="BG330" s="1">
        <f t="shared" si="228"/>
        <v>6.7089173513217499</v>
      </c>
      <c r="BH330" s="1">
        <f t="shared" si="229"/>
        <v>4.8188686267680154</v>
      </c>
      <c r="BI330" s="1">
        <f t="shared" si="230"/>
        <v>5.9004547781604186</v>
      </c>
      <c r="BJ330" s="1">
        <f t="shared" si="231"/>
        <v>6.5799911618415292</v>
      </c>
      <c r="BK330" s="1">
        <f t="shared" si="232"/>
        <v>6.8324321879207419</v>
      </c>
      <c r="BM330" s="1">
        <f t="shared" si="233"/>
        <v>2501.4161843427269</v>
      </c>
      <c r="BN330" s="1">
        <f t="shared" si="264"/>
        <v>241.57911296314774</v>
      </c>
      <c r="BO330" s="1">
        <f t="shared" si="264"/>
        <v>173.52099413047733</v>
      </c>
      <c r="BP330" s="1">
        <f t="shared" si="264"/>
        <v>212.46746035801615</v>
      </c>
      <c r="BQ330" s="1">
        <f t="shared" si="264"/>
        <v>236.93665385069284</v>
      </c>
      <c r="BR330" s="1">
        <f t="shared" si="264"/>
        <v>246.0267165183613</v>
      </c>
      <c r="BS330" s="1">
        <f t="shared" si="234"/>
        <v>9.657693688690399</v>
      </c>
      <c r="BT330" s="1">
        <f t="shared" si="235"/>
        <v>6.9369101877811579</v>
      </c>
      <c r="BU330" s="1">
        <f t="shared" si="236"/>
        <v>8.4938868504940199</v>
      </c>
      <c r="BV330" s="1">
        <f t="shared" si="237"/>
        <v>9.4721004578832364</v>
      </c>
      <c r="BW330" s="1">
        <f t="shared" si="238"/>
        <v>9.8354971099304436</v>
      </c>
    </row>
    <row r="331" spans="1:75">
      <c r="A331" s="53"/>
      <c r="B331" s="53"/>
      <c r="C331" s="53"/>
      <c r="D331" s="55"/>
      <c r="E331" s="55"/>
      <c r="P331" s="1">
        <v>1.5</v>
      </c>
      <c r="Q331" s="1">
        <f t="shared" si="262"/>
        <v>1463.6552401276851</v>
      </c>
      <c r="R331" s="14">
        <v>31.999999999999901</v>
      </c>
      <c r="S331" s="1">
        <f t="shared" si="260"/>
        <v>60.125000000000021</v>
      </c>
      <c r="T331" s="1">
        <f t="shared" si="261"/>
        <v>8.4150000000000773</v>
      </c>
      <c r="U331" s="1">
        <v>0</v>
      </c>
      <c r="V331" s="1">
        <v>0</v>
      </c>
      <c r="W331" s="14">
        <f t="shared" si="263"/>
        <v>68.540000000000106</v>
      </c>
      <c r="Y331" s="1">
        <f t="shared" si="217"/>
        <v>87.722497811496822</v>
      </c>
      <c r="Z331" s="1">
        <f t="shared" si="218"/>
        <v>12.277502188503158</v>
      </c>
      <c r="AA331" s="1">
        <f t="shared" si="219"/>
        <v>0</v>
      </c>
      <c r="AB331" s="1">
        <f t="shared" si="220"/>
        <v>0</v>
      </c>
      <c r="AC331" s="14">
        <f t="shared" si="221"/>
        <v>99.999999999999986</v>
      </c>
      <c r="AD331" s="1">
        <f t="shared" si="239"/>
        <v>2.1600006980033774E-2</v>
      </c>
      <c r="AE331" s="1">
        <f t="shared" si="240"/>
        <v>0.20465742704567155</v>
      </c>
      <c r="AF331" s="1">
        <f t="shared" si="241"/>
        <v>6.047936544225687E-2</v>
      </c>
      <c r="AG331" s="1">
        <f t="shared" si="242"/>
        <v>0.18861913899107363</v>
      </c>
      <c r="AH331" s="1">
        <f t="shared" si="243"/>
        <v>0.11589437301272337</v>
      </c>
      <c r="AI331" s="1">
        <f t="shared" si="244"/>
        <v>7.1576854857647448E-2</v>
      </c>
      <c r="AJ331" s="1">
        <f t="shared" si="245"/>
        <v>4.4419185163311115E-2</v>
      </c>
      <c r="AL331" s="1">
        <f t="shared" si="258"/>
        <v>3.137195864455931</v>
      </c>
      <c r="AM331" s="1">
        <f t="shared" si="259"/>
        <v>2493.6090625037318</v>
      </c>
      <c r="AN331" s="1">
        <f t="shared" si="246"/>
        <v>34.401566802038005</v>
      </c>
      <c r="AO331" s="1">
        <f t="shared" si="247"/>
        <v>36.003636212837904</v>
      </c>
      <c r="AP331" s="1">
        <f t="shared" si="248"/>
        <v>46.292996292239685</v>
      </c>
      <c r="AQ331" s="1">
        <f t="shared" si="249"/>
        <v>240.96884384855113</v>
      </c>
      <c r="AR331" s="1">
        <f t="shared" si="250"/>
        <v>183.30544596706903</v>
      </c>
      <c r="AS331" s="1">
        <f t="shared" si="251"/>
        <v>173.55157054246669</v>
      </c>
      <c r="AT331" s="1">
        <f t="shared" si="252"/>
        <v>141.12189511332312</v>
      </c>
      <c r="AU331" s="1">
        <f t="shared" si="253"/>
        <v>212.24450546662649</v>
      </c>
      <c r="AV331" s="1">
        <f t="shared" si="254"/>
        <v>69.207730354079445</v>
      </c>
      <c r="AW331" s="1">
        <f t="shared" si="255"/>
        <v>236.41250096476591</v>
      </c>
      <c r="AX331" s="1">
        <f t="shared" si="256"/>
        <v>16.74672555106255</v>
      </c>
      <c r="AY331" s="1">
        <f t="shared" si="257"/>
        <v>245.31021654658849</v>
      </c>
      <c r="BA331" s="1">
        <f t="shared" si="222"/>
        <v>36.003636212837904</v>
      </c>
      <c r="BB331" s="1">
        <f t="shared" si="223"/>
        <v>240.96884384855113</v>
      </c>
      <c r="BC331" s="1">
        <f t="shared" si="224"/>
        <v>173.55157054246669</v>
      </c>
      <c r="BD331" s="1">
        <f t="shared" si="225"/>
        <v>212.24450546662649</v>
      </c>
      <c r="BE331" s="1">
        <f t="shared" si="226"/>
        <v>236.41250096476591</v>
      </c>
      <c r="BF331" s="1">
        <f t="shared" si="227"/>
        <v>245.31021654658849</v>
      </c>
      <c r="BG331" s="1">
        <f t="shared" si="228"/>
        <v>6.6929029730232719</v>
      </c>
      <c r="BH331" s="1">
        <f t="shared" si="229"/>
        <v>4.820390071616794</v>
      </c>
      <c r="BI331" s="1">
        <f t="shared" si="230"/>
        <v>5.8950852689414175</v>
      </c>
      <c r="BJ331" s="1">
        <f t="shared" si="231"/>
        <v>6.5663506754483798</v>
      </c>
      <c r="BK331" s="1">
        <f t="shared" si="232"/>
        <v>6.8134844796347993</v>
      </c>
      <c r="BM331" s="1">
        <f t="shared" si="233"/>
        <v>2493.6090625037318</v>
      </c>
      <c r="BN331" s="1">
        <f t="shared" si="264"/>
        <v>240.96884384855113</v>
      </c>
      <c r="BO331" s="1">
        <f t="shared" si="264"/>
        <v>173.55157054246669</v>
      </c>
      <c r="BP331" s="1">
        <f t="shared" si="264"/>
        <v>212.24450546662649</v>
      </c>
      <c r="BQ331" s="1">
        <f t="shared" si="264"/>
        <v>236.41250096476591</v>
      </c>
      <c r="BR331" s="1">
        <f t="shared" si="264"/>
        <v>245.31021654658849</v>
      </c>
      <c r="BS331" s="1">
        <f t="shared" si="234"/>
        <v>9.6634571742614721</v>
      </c>
      <c r="BT331" s="1">
        <f t="shared" si="235"/>
        <v>6.9598548205551749</v>
      </c>
      <c r="BU331" s="1">
        <f t="shared" si="236"/>
        <v>8.5115389039178577</v>
      </c>
      <c r="BV331" s="1">
        <f t="shared" si="237"/>
        <v>9.4807363559784985</v>
      </c>
      <c r="BW331" s="1">
        <f t="shared" si="238"/>
        <v>9.8375571470005188</v>
      </c>
    </row>
    <row r="332" spans="1:75">
      <c r="A332" s="53"/>
      <c r="B332" s="53"/>
      <c r="C332" s="53"/>
      <c r="D332" s="55"/>
      <c r="E332" s="55"/>
      <c r="P332" s="1">
        <v>1.5</v>
      </c>
      <c r="Q332" s="1">
        <f t="shared" si="262"/>
        <v>1464.3695258419709</v>
      </c>
      <c r="R332" s="14">
        <v>32.099999999999902</v>
      </c>
      <c r="S332" s="1">
        <f t="shared" si="260"/>
        <v>60.105681818181836</v>
      </c>
      <c r="T332" s="1">
        <f t="shared" si="261"/>
        <v>8.3343181818182579</v>
      </c>
      <c r="U332" s="1">
        <v>0</v>
      </c>
      <c r="V332" s="1">
        <v>0</v>
      </c>
      <c r="W332" s="14">
        <f t="shared" si="263"/>
        <v>68.440000000000097</v>
      </c>
      <c r="Y332" s="1">
        <f t="shared" si="217"/>
        <v>87.822445672387133</v>
      </c>
      <c r="Z332" s="1">
        <f t="shared" si="218"/>
        <v>12.177554327612865</v>
      </c>
      <c r="AA332" s="1">
        <f t="shared" si="219"/>
        <v>0</v>
      </c>
      <c r="AB332" s="1">
        <f t="shared" si="220"/>
        <v>0</v>
      </c>
      <c r="AC332" s="14">
        <f t="shared" si="221"/>
        <v>100</v>
      </c>
      <c r="AD332" s="1">
        <f t="shared" si="239"/>
        <v>2.1489292961426612E-2</v>
      </c>
      <c r="AE332" s="1">
        <f t="shared" si="240"/>
        <v>0.20396825357929546</v>
      </c>
      <c r="AF332" s="1">
        <f t="shared" si="241"/>
        <v>6.0131417903583645E-2</v>
      </c>
      <c r="AG332" s="1">
        <f t="shared" si="242"/>
        <v>0.18766759629645199</v>
      </c>
      <c r="AH332" s="1">
        <f t="shared" si="243"/>
        <v>0.11527329644871058</v>
      </c>
      <c r="AI332" s="1">
        <f t="shared" si="244"/>
        <v>7.1172150260482139E-2</v>
      </c>
      <c r="AJ332" s="1">
        <f t="shared" si="245"/>
        <v>4.4155841096160227E-2</v>
      </c>
      <c r="AL332" s="1">
        <f t="shared" si="258"/>
        <v>2.9519364081103778</v>
      </c>
      <c r="AM332" s="1">
        <f t="shared" si="259"/>
        <v>2485.8500060361439</v>
      </c>
      <c r="AN332" s="1">
        <f t="shared" si="246"/>
        <v>34.320929524133078</v>
      </c>
      <c r="AO332" s="1">
        <f t="shared" si="247"/>
        <v>35.998394135926048</v>
      </c>
      <c r="AP332" s="1">
        <f t="shared" si="248"/>
        <v>45.510218641519288</v>
      </c>
      <c r="AQ332" s="1">
        <f t="shared" si="249"/>
        <v>240.3599384740744</v>
      </c>
      <c r="AR332" s="1">
        <f t="shared" si="250"/>
        <v>183.07065114092995</v>
      </c>
      <c r="AS332" s="1">
        <f t="shared" si="251"/>
        <v>173.58122499915973</v>
      </c>
      <c r="AT332" s="1">
        <f t="shared" si="252"/>
        <v>140.29769849355228</v>
      </c>
      <c r="AU332" s="1">
        <f t="shared" si="253"/>
        <v>212.02037211157017</v>
      </c>
      <c r="AV332" s="1">
        <f t="shared" si="254"/>
        <v>68.286576504286856</v>
      </c>
      <c r="AW332" s="1">
        <f t="shared" si="255"/>
        <v>235.88874419074571</v>
      </c>
      <c r="AX332" s="1">
        <f t="shared" si="256"/>
        <v>16.32323598188011</v>
      </c>
      <c r="AY332" s="1">
        <f t="shared" si="257"/>
        <v>244.59686146694764</v>
      </c>
      <c r="BA332" s="1">
        <f t="shared" si="222"/>
        <v>35.998394135926048</v>
      </c>
      <c r="BB332" s="1">
        <f t="shared" si="223"/>
        <v>240.3599384740744</v>
      </c>
      <c r="BC332" s="1">
        <f t="shared" si="224"/>
        <v>173.58122499915973</v>
      </c>
      <c r="BD332" s="1">
        <f t="shared" si="225"/>
        <v>212.02037211157017</v>
      </c>
      <c r="BE332" s="1">
        <f t="shared" si="226"/>
        <v>235.88874419074571</v>
      </c>
      <c r="BF332" s="1">
        <f t="shared" si="227"/>
        <v>244.59686146694764</v>
      </c>
      <c r="BG332" s="1">
        <f t="shared" si="228"/>
        <v>6.676962799132129</v>
      </c>
      <c r="BH332" s="1">
        <f t="shared" si="229"/>
        <v>4.8219157872358354</v>
      </c>
      <c r="BI332" s="1">
        <f t="shared" si="230"/>
        <v>5.8897175054810544</v>
      </c>
      <c r="BJ332" s="1">
        <f t="shared" si="231"/>
        <v>6.5527574174574372</v>
      </c>
      <c r="BK332" s="1">
        <f t="shared" si="232"/>
        <v>6.7946603546640532</v>
      </c>
      <c r="BM332" s="1">
        <f t="shared" si="233"/>
        <v>2485.8500060361439</v>
      </c>
      <c r="BN332" s="1">
        <f t="shared" si="264"/>
        <v>240.3599384740744</v>
      </c>
      <c r="BO332" s="1">
        <f t="shared" si="264"/>
        <v>173.58122499915973</v>
      </c>
      <c r="BP332" s="1">
        <f t="shared" si="264"/>
        <v>212.02037211157017</v>
      </c>
      <c r="BQ332" s="1">
        <f t="shared" si="264"/>
        <v>235.88874419074571</v>
      </c>
      <c r="BR332" s="1">
        <f t="shared" si="264"/>
        <v>244.59686146694764</v>
      </c>
      <c r="BS332" s="1">
        <f t="shared" si="234"/>
        <v>9.6691247617688969</v>
      </c>
      <c r="BT332" s="1">
        <f t="shared" si="235"/>
        <v>6.9827714696248595</v>
      </c>
      <c r="BU332" s="1">
        <f t="shared" si="236"/>
        <v>8.5290895104991069</v>
      </c>
      <c r="BV332" s="1">
        <f t="shared" si="237"/>
        <v>9.4892589503775522</v>
      </c>
      <c r="BW332" s="1">
        <f t="shared" si="238"/>
        <v>9.8395663806350839</v>
      </c>
    </row>
    <row r="333" spans="1:75">
      <c r="A333" s="53"/>
      <c r="B333" s="53"/>
      <c r="C333" s="53"/>
      <c r="D333" s="55"/>
      <c r="E333" s="55"/>
      <c r="P333" s="1">
        <v>1.5</v>
      </c>
      <c r="Q333" s="1">
        <f t="shared" si="262"/>
        <v>1465.0838115562567</v>
      </c>
      <c r="R333" s="14">
        <v>32.199999999999903</v>
      </c>
      <c r="S333" s="1">
        <f t="shared" si="260"/>
        <v>60.086363636363657</v>
      </c>
      <c r="T333" s="1">
        <f t="shared" si="261"/>
        <v>8.2536363636364385</v>
      </c>
      <c r="U333" s="1">
        <v>0</v>
      </c>
      <c r="V333" s="1">
        <v>0</v>
      </c>
      <c r="W333" s="14">
        <f t="shared" si="263"/>
        <v>68.340000000000089</v>
      </c>
      <c r="Y333" s="1">
        <f t="shared" ref="Y333:Y377" si="265">100*S333/W333</f>
        <v>87.922686035065226</v>
      </c>
      <c r="Z333" s="1">
        <f t="shared" ref="Z333:Z377" si="266">100*T333/W333</f>
        <v>12.077313964934779</v>
      </c>
      <c r="AA333" s="1">
        <f t="shared" ref="AA333:AA377" si="267">100*U333/W333</f>
        <v>0</v>
      </c>
      <c r="AB333" s="1">
        <f t="shared" ref="AB333:AB377" si="268">100*V333/W333</f>
        <v>0</v>
      </c>
      <c r="AC333" s="14">
        <f t="shared" ref="AC333:AC377" si="269">SUM(Y333:AB333)</f>
        <v>100</v>
      </c>
      <c r="AD333" s="1">
        <f t="shared" si="239"/>
        <v>2.1378254933400061E-2</v>
      </c>
      <c r="AE333" s="1">
        <f t="shared" si="240"/>
        <v>0.20327706321661743</v>
      </c>
      <c r="AF333" s="1">
        <f t="shared" si="241"/>
        <v>5.9782452081215187E-2</v>
      </c>
      <c r="AG333" s="1">
        <f t="shared" si="242"/>
        <v>0.18671326887050291</v>
      </c>
      <c r="AH333" s="1">
        <f t="shared" si="243"/>
        <v>0.11465040227696</v>
      </c>
      <c r="AI333" s="1">
        <f t="shared" si="244"/>
        <v>7.0766261277606671E-2</v>
      </c>
      <c r="AJ333" s="1">
        <f t="shared" si="245"/>
        <v>4.3891726341075035E-2</v>
      </c>
      <c r="AL333" s="1">
        <f t="shared" si="258"/>
        <v>2.7764938052568073</v>
      </c>
      <c r="AM333" s="1">
        <f t="shared" si="259"/>
        <v>2478.1385976130664</v>
      </c>
      <c r="AN333" s="1">
        <f t="shared" si="246"/>
        <v>34.240087979951291</v>
      </c>
      <c r="AO333" s="1">
        <f t="shared" si="247"/>
        <v>35.992933557801905</v>
      </c>
      <c r="AP333" s="1">
        <f t="shared" si="248"/>
        <v>44.735114304746524</v>
      </c>
      <c r="AQ333" s="1">
        <f t="shared" si="249"/>
        <v>239.75240796423176</v>
      </c>
      <c r="AR333" s="1">
        <f t="shared" si="250"/>
        <v>182.83460020220724</v>
      </c>
      <c r="AS333" s="1">
        <f t="shared" si="251"/>
        <v>173.60996218923131</v>
      </c>
      <c r="AT333" s="1">
        <f t="shared" si="252"/>
        <v>139.47267473908346</v>
      </c>
      <c r="AU333" s="1">
        <f t="shared" si="253"/>
        <v>211.79506870358108</v>
      </c>
      <c r="AV333" s="1">
        <f t="shared" si="254"/>
        <v>67.371189385864326</v>
      </c>
      <c r="AW333" s="1">
        <f t="shared" si="255"/>
        <v>235.3653977472523</v>
      </c>
      <c r="AX333" s="1">
        <f t="shared" si="256"/>
        <v>15.90741377251179</v>
      </c>
      <c r="AY333" s="1">
        <f t="shared" si="257"/>
        <v>243.88664579087796</v>
      </c>
      <c r="BA333" s="1">
        <f t="shared" ref="BA333:BA377" si="270">AO333</f>
        <v>35.992933557801905</v>
      </c>
      <c r="BB333" s="1">
        <f t="shared" ref="BB333:BB377" si="271">AQ333</f>
        <v>239.75240796423176</v>
      </c>
      <c r="BC333" s="1">
        <f t="shared" ref="BC333:BC377" si="272">AS333</f>
        <v>173.60996218923131</v>
      </c>
      <c r="BD333" s="1">
        <f t="shared" ref="BD333:BD377" si="273">AU333</f>
        <v>211.79506870358108</v>
      </c>
      <c r="BE333" s="1">
        <f t="shared" ref="BE333:BE377" si="274">AW333</f>
        <v>235.3653977472523</v>
      </c>
      <c r="BF333" s="1">
        <f t="shared" ref="BF333:BF377" si="275">AY333</f>
        <v>243.88664579087796</v>
      </c>
      <c r="BG333" s="1">
        <f t="shared" ref="BG333:BG377" si="276">BB333/BA333</f>
        <v>6.6610966171792496</v>
      </c>
      <c r="BH333" s="1">
        <f t="shared" ref="BH333:BH377" si="277">BC333/BA333</f>
        <v>4.8234457441605016</v>
      </c>
      <c r="BI333" s="1">
        <f t="shared" ref="BI333:BI377" si="278">BD333/BA333</f>
        <v>5.8843513925713875</v>
      </c>
      <c r="BJ333" s="1">
        <f t="shared" ref="BJ333:BJ377" si="279">BE333/BA333</f>
        <v>6.5392112973862888</v>
      </c>
      <c r="BK333" s="1">
        <f t="shared" ref="BK333:BK377" si="280">BF333/BA333</f>
        <v>6.7759591031727</v>
      </c>
      <c r="BM333" s="1">
        <f t="shared" ref="BM333:BM377" si="281">AM333</f>
        <v>2478.1385976130664</v>
      </c>
      <c r="BN333" s="1">
        <f t="shared" si="264"/>
        <v>239.75240796423176</v>
      </c>
      <c r="BO333" s="1">
        <f t="shared" si="264"/>
        <v>173.60996218923131</v>
      </c>
      <c r="BP333" s="1">
        <f t="shared" si="264"/>
        <v>211.79506870358108</v>
      </c>
      <c r="BQ333" s="1">
        <f t="shared" si="264"/>
        <v>235.3653977472523</v>
      </c>
      <c r="BR333" s="1">
        <f t="shared" si="264"/>
        <v>243.88664579087796</v>
      </c>
      <c r="BS333" s="1">
        <f t="shared" ref="BS333:BS377" si="282">100*BN333/BM333</f>
        <v>9.6746972988177635</v>
      </c>
      <c r="BT333" s="1">
        <f t="shared" ref="BT333:BT377" si="283">100*BO333/BM333</f>
        <v>7.0056599076601991</v>
      </c>
      <c r="BU333" s="1">
        <f t="shared" ref="BU333:BU377" si="284">100*BP333/BM333</f>
        <v>8.5465384747883473</v>
      </c>
      <c r="BV333" s="1">
        <f t="shared" ref="BV333:BV377" si="285">100*BQ333/BM333</f>
        <v>9.4976688541131384</v>
      </c>
      <c r="BW333" s="1">
        <f t="shared" ref="BW333:BW377" si="286">100*BR333/BM333</f>
        <v>9.8415256525921766</v>
      </c>
    </row>
    <row r="334" spans="1:75">
      <c r="A334" s="53"/>
      <c r="B334" s="53"/>
      <c r="C334" s="53"/>
      <c r="D334" s="55"/>
      <c r="E334" s="55"/>
      <c r="P334" s="1">
        <v>1.5</v>
      </c>
      <c r="Q334" s="1">
        <f t="shared" si="262"/>
        <v>1465.7980972705423</v>
      </c>
      <c r="R334" s="14">
        <v>32.299999999999898</v>
      </c>
      <c r="S334" s="1">
        <f t="shared" si="260"/>
        <v>60.067045454545479</v>
      </c>
      <c r="T334" s="1">
        <f t="shared" si="261"/>
        <v>8.1729545454546244</v>
      </c>
      <c r="U334" s="1">
        <v>0</v>
      </c>
      <c r="V334" s="1">
        <v>0</v>
      </c>
      <c r="W334" s="14">
        <f t="shared" si="263"/>
        <v>68.240000000000109</v>
      </c>
      <c r="Y334" s="1">
        <f t="shared" si="265"/>
        <v>88.023220185441645</v>
      </c>
      <c r="Z334" s="1">
        <f t="shared" si="266"/>
        <v>11.976779814558341</v>
      </c>
      <c r="AA334" s="1">
        <f t="shared" si="267"/>
        <v>0</v>
      </c>
      <c r="AB334" s="1">
        <f t="shared" si="268"/>
        <v>0</v>
      </c>
      <c r="AC334" s="14">
        <f t="shared" si="269"/>
        <v>99.999999999999986</v>
      </c>
      <c r="AD334" s="1">
        <f t="shared" ref="AD334:AD377" si="287">(Y334*$AA$3+Z334*$AB$3+AA334*$AC$3+AB334*$AD$3)/100</f>
        <v>2.1266891471528177E-2</v>
      </c>
      <c r="AE334" s="1">
        <f t="shared" ref="AE334:AE377" si="288">(Y334*$AA$4+Z334*$AB$4+AA334*$AC$4+AB334*$AD$4)/100</f>
        <v>0.20258384709086003</v>
      </c>
      <c r="AF334" s="1">
        <f t="shared" ref="AF334:AF377" si="289">(Y334*$AA$5+Z334*$AB$5+AA334*$AC$5+AB334*$AD$5)/100</f>
        <v>5.9432463498523241E-2</v>
      </c>
      <c r="AG334" s="1">
        <f t="shared" ref="AG334:AG377" si="290">(Y334*$AA$6+Z334*$AB$6+AA334*$AC$6+AB334*$AD$6)/100</f>
        <v>0.18575614447085523</v>
      </c>
      <c r="AH334" s="1">
        <f t="shared" ref="AH334:AH377" si="291">(Y334*$AA$7+Z334*$AB$7+AA334*$AC$7+AB334*$AD$7)/100</f>
        <v>0.11402568250681622</v>
      </c>
      <c r="AI334" s="1">
        <f t="shared" ref="AI334:AI377" si="292">(Y334*$AA$8+Z334*$AB$8+AA334*$AC$8+AB334*$AD$8)/100</f>
        <v>7.0359182702167081E-2</v>
      </c>
      <c r="AJ334" s="1">
        <f t="shared" ref="AJ334:AJ377" si="293">(Y334*$AA$9+Z334*$AB$9+AA334*$AC$9+AB334*$AD$9)/100</f>
        <v>4.3626837509919858E-2</v>
      </c>
      <c r="AL334" s="1">
        <f t="shared" si="258"/>
        <v>2.610408170851366</v>
      </c>
      <c r="AM334" s="1">
        <f t="shared" si="259"/>
        <v>2470.4744236519459</v>
      </c>
      <c r="AN334" s="1">
        <f t="shared" ref="AN334:AN377" si="294">(($AH$6-AO333*R333/100)/((100-R333)/100))/((R334-R333)/100+AE334*(1-(R334-R333)/100))</f>
        <v>34.159040663215109</v>
      </c>
      <c r="AO334" s="1">
        <f t="shared" ref="AO334:AO377" si="295">(AO333*R333+AN334*(R334-R333))/R334</f>
        <v>35.987255870821755</v>
      </c>
      <c r="AP334" s="1">
        <f t="shared" ref="AP334:AP377" si="296">(($AF$6-AQ333*R333/100)/((100-R333)/100))/((R334-R333)/100+AF334*(1-(R334-R333)/100))</f>
        <v>43.967663521693908</v>
      </c>
      <c r="AQ334" s="1">
        <f t="shared" ref="AQ334:AQ377" si="297">(AQ333*R333+AP334*(R334-R333))/R334</f>
        <v>239.14626324459545</v>
      </c>
      <c r="AR334" s="1">
        <f t="shared" ref="AR334:AR377" si="298">(($AF$6-AS333*R333/100)/((100-R333)/100))/((R334-R333)/100+AG334*(1-(R334-R333)/100))</f>
        <v>182.5972781724241</v>
      </c>
      <c r="AS334" s="1">
        <f t="shared" ref="AS334:AS377" si="299">(AS333*R333+AR334*(R334-R333))/R334</f>
        <v>173.63778669691922</v>
      </c>
      <c r="AT334" s="1">
        <f t="shared" ref="AT334:AT377" si="300">(($AF$6-AU333*R333/100)/((100-R333)/100))/((R334-R333)/100+AH334*(1-(R334-R333)/100))</f>
        <v>138.64681750101107</v>
      </c>
      <c r="AU334" s="1">
        <f t="shared" ref="AU334:AU377" si="301">(AU333*R333+AT334*(R334-R333))/R334</f>
        <v>211.56860352957932</v>
      </c>
      <c r="AV334" s="1">
        <f t="shared" ref="AV334:AV377" si="302">(($AF$6-AW333*R333/100)/((100-R333)/100))/((R334-R333)/100+AI334*(1-(R334-R333)/100))</f>
        <v>66.461574306624797</v>
      </c>
      <c r="AW334" s="1">
        <f t="shared" ref="AW334:AW377" si="303">(AW333*R333+AV334*(R334-R333))/R334</f>
        <v>234.84247569325657</v>
      </c>
      <c r="AX334" s="1">
        <f t="shared" ref="AX334:AX377" si="304">(($AF$6-AY333*R333/100)/((100-R333)/100))/((R334-R333)/100+AJ334*(1-(R334-R333)/100))</f>
        <v>15.499176058643632</v>
      </c>
      <c r="AY334" s="1">
        <f t="shared" ref="AY334:AY377" si="305">(AY333*R333+AX334*(R334-R333))/R334</f>
        <v>243.17956384124261</v>
      </c>
      <c r="BA334" s="1">
        <f t="shared" si="270"/>
        <v>35.987255870821755</v>
      </c>
      <c r="BB334" s="1">
        <f t="shared" si="271"/>
        <v>239.14626324459545</v>
      </c>
      <c r="BC334" s="1">
        <f t="shared" si="272"/>
        <v>173.63778669691922</v>
      </c>
      <c r="BD334" s="1">
        <f t="shared" si="273"/>
        <v>211.56860352957932</v>
      </c>
      <c r="BE334" s="1">
        <f t="shared" si="274"/>
        <v>234.84247569325657</v>
      </c>
      <c r="BF334" s="1">
        <f t="shared" si="275"/>
        <v>243.17956384124261</v>
      </c>
      <c r="BG334" s="1">
        <f t="shared" si="276"/>
        <v>6.6453042183328508</v>
      </c>
      <c r="BH334" s="1">
        <f t="shared" si="277"/>
        <v>4.8249799128947659</v>
      </c>
      <c r="BI334" s="1">
        <f t="shared" si="278"/>
        <v>5.8789868360348594</v>
      </c>
      <c r="BJ334" s="1">
        <f t="shared" si="279"/>
        <v>6.5257122281353332</v>
      </c>
      <c r="BK334" s="1">
        <f t="shared" si="280"/>
        <v>6.7573800212538879</v>
      </c>
      <c r="BM334" s="1">
        <f t="shared" si="281"/>
        <v>2470.4744236519459</v>
      </c>
      <c r="BN334" s="1">
        <f t="shared" si="264"/>
        <v>239.14626324459545</v>
      </c>
      <c r="BO334" s="1">
        <f t="shared" si="264"/>
        <v>173.63778669691922</v>
      </c>
      <c r="BP334" s="1">
        <f t="shared" si="264"/>
        <v>211.56860352957932</v>
      </c>
      <c r="BQ334" s="1">
        <f t="shared" si="264"/>
        <v>234.84247569325657</v>
      </c>
      <c r="BR334" s="1">
        <f t="shared" si="264"/>
        <v>243.17956384124261</v>
      </c>
      <c r="BS334" s="1">
        <f t="shared" si="282"/>
        <v>9.6801756357016089</v>
      </c>
      <c r="BT334" s="1">
        <f t="shared" si="283"/>
        <v>7.0285199083438181</v>
      </c>
      <c r="BU334" s="1">
        <f t="shared" si="284"/>
        <v>8.5638856044836462</v>
      </c>
      <c r="BV334" s="1">
        <f t="shared" si="285"/>
        <v>9.5059666857875751</v>
      </c>
      <c r="BW334" s="1">
        <f t="shared" si="286"/>
        <v>9.8434357997426929</v>
      </c>
    </row>
    <row r="335" spans="1:75">
      <c r="A335" s="53"/>
      <c r="B335" s="53"/>
      <c r="C335" s="53"/>
      <c r="D335" s="55"/>
      <c r="E335" s="55"/>
      <c r="P335" s="1">
        <v>1.5</v>
      </c>
      <c r="Q335" s="1">
        <f t="shared" si="262"/>
        <v>1466.512382984828</v>
      </c>
      <c r="R335" s="14">
        <v>32.399999999999899</v>
      </c>
      <c r="S335" s="1">
        <f t="shared" si="260"/>
        <v>60.047727272727293</v>
      </c>
      <c r="T335" s="1">
        <f t="shared" si="261"/>
        <v>8.092272727272805</v>
      </c>
      <c r="U335" s="1">
        <v>0</v>
      </c>
      <c r="V335" s="1">
        <v>0</v>
      </c>
      <c r="W335" s="14">
        <f t="shared" si="263"/>
        <v>68.1400000000001</v>
      </c>
      <c r="Y335" s="1">
        <f t="shared" si="265"/>
        <v>88.124049416975652</v>
      </c>
      <c r="Z335" s="1">
        <f t="shared" si="266"/>
        <v>11.875950583024352</v>
      </c>
      <c r="AA335" s="1">
        <f t="shared" si="267"/>
        <v>0</v>
      </c>
      <c r="AB335" s="1">
        <f t="shared" si="268"/>
        <v>0</v>
      </c>
      <c r="AC335" s="14">
        <f t="shared" si="269"/>
        <v>100</v>
      </c>
      <c r="AD335" s="1">
        <f t="shared" si="287"/>
        <v>2.1155201143023269E-2</v>
      </c>
      <c r="AE335" s="1">
        <f t="shared" si="288"/>
        <v>0.20188859628319555</v>
      </c>
      <c r="AF335" s="1">
        <f t="shared" si="289"/>
        <v>5.9081447652600615E-2</v>
      </c>
      <c r="AG335" s="1">
        <f t="shared" si="290"/>
        <v>0.18479621078327199</v>
      </c>
      <c r="AH335" s="1">
        <f t="shared" si="291"/>
        <v>0.11339912910071664</v>
      </c>
      <c r="AI335" s="1">
        <f t="shared" si="292"/>
        <v>6.9950909296743816E-2</v>
      </c>
      <c r="AJ335" s="1">
        <f t="shared" si="293"/>
        <v>4.3361171194669694E-2</v>
      </c>
      <c r="AL335" s="1">
        <f t="shared" ref="AL335:AL377" si="306">(($AG$6-AM334*R334/100)/((100-R334)/100))/((R335-R334)/100+AD335*(1-(R335-R334)/100))</f>
        <v>2.4532383006265333</v>
      </c>
      <c r="AM335" s="1">
        <f t="shared" ref="AM335:AM377" si="307">(AM334*R334+AL335*(R335-R334))/R335</f>
        <v>2462.8570743144419</v>
      </c>
      <c r="AN335" s="1">
        <f t="shared" si="294"/>
        <v>34.07778604916215</v>
      </c>
      <c r="AO335" s="1">
        <f t="shared" si="295"/>
        <v>35.981362445446265</v>
      </c>
      <c r="AP335" s="1">
        <f t="shared" si="296"/>
        <v>43.207846435485543</v>
      </c>
      <c r="AQ335" s="1">
        <f t="shared" si="297"/>
        <v>238.54151504456732</v>
      </c>
      <c r="AR335" s="1">
        <f t="shared" si="298"/>
        <v>182.3586697944817</v>
      </c>
      <c r="AS335" s="1">
        <f t="shared" si="299"/>
        <v>173.66470300277589</v>
      </c>
      <c r="AT335" s="1">
        <f t="shared" si="300"/>
        <v>137.82012033732761</v>
      </c>
      <c r="AU335" s="1">
        <f t="shared" si="301"/>
        <v>211.3409847542946</v>
      </c>
      <c r="AV335" s="1">
        <f t="shared" si="302"/>
        <v>65.557736615267672</v>
      </c>
      <c r="AW335" s="1">
        <f t="shared" si="303"/>
        <v>234.31999193067017</v>
      </c>
      <c r="AX335" s="1">
        <f t="shared" si="304"/>
        <v>15.098440255887471</v>
      </c>
      <c r="AY335" s="1">
        <f t="shared" si="305"/>
        <v>242.47560975610261</v>
      </c>
      <c r="BA335" s="1">
        <f t="shared" si="270"/>
        <v>35.981362445446265</v>
      </c>
      <c r="BB335" s="1">
        <f t="shared" si="271"/>
        <v>238.54151504456732</v>
      </c>
      <c r="BC335" s="1">
        <f t="shared" si="272"/>
        <v>173.66470300277589</v>
      </c>
      <c r="BD335" s="1">
        <f t="shared" si="273"/>
        <v>211.3409847542946</v>
      </c>
      <c r="BE335" s="1">
        <f t="shared" si="274"/>
        <v>234.31999193067017</v>
      </c>
      <c r="BF335" s="1">
        <f t="shared" si="275"/>
        <v>242.47560975610261</v>
      </c>
      <c r="BG335" s="1">
        <f t="shared" si="276"/>
        <v>6.6295853973355223</v>
      </c>
      <c r="BH335" s="1">
        <f t="shared" si="277"/>
        <v>4.8265182638951067</v>
      </c>
      <c r="BI335" s="1">
        <f t="shared" si="278"/>
        <v>5.873623742700758</v>
      </c>
      <c r="BJ335" s="1">
        <f t="shared" si="279"/>
        <v>6.5122601259454331</v>
      </c>
      <c r="BK335" s="1">
        <f t="shared" si="280"/>
        <v>6.7389224108379997</v>
      </c>
      <c r="BM335" s="1">
        <f t="shared" si="281"/>
        <v>2462.8570743144419</v>
      </c>
      <c r="BN335" s="1">
        <f t="shared" si="264"/>
        <v>238.54151504456732</v>
      </c>
      <c r="BO335" s="1">
        <f t="shared" si="264"/>
        <v>173.66470300277589</v>
      </c>
      <c r="BP335" s="1">
        <f t="shared" si="264"/>
        <v>211.3409847542946</v>
      </c>
      <c r="BQ335" s="1">
        <f t="shared" si="264"/>
        <v>234.31999193067017</v>
      </c>
      <c r="BR335" s="1">
        <f t="shared" si="264"/>
        <v>242.47560975610261</v>
      </c>
      <c r="BS335" s="1">
        <f t="shared" si="282"/>
        <v>9.6855606251924886</v>
      </c>
      <c r="BT335" s="1">
        <f t="shared" si="283"/>
        <v>7.0513512462397765</v>
      </c>
      <c r="BU335" s="1">
        <f t="shared" si="284"/>
        <v>8.5811307102797763</v>
      </c>
      <c r="BV335" s="1">
        <f t="shared" si="285"/>
        <v>9.5141530693938154</v>
      </c>
      <c r="BW335" s="1">
        <f t="shared" si="286"/>
        <v>9.8452976538883341</v>
      </c>
    </row>
    <row r="336" spans="1:75">
      <c r="A336" s="53"/>
      <c r="B336" s="53"/>
      <c r="C336" s="53"/>
      <c r="D336" s="55"/>
      <c r="E336" s="55"/>
      <c r="P336" s="1">
        <v>1.5</v>
      </c>
      <c r="Q336" s="1">
        <f t="shared" si="262"/>
        <v>1467.2266686991138</v>
      </c>
      <c r="R336" s="14">
        <v>32.499999999999901</v>
      </c>
      <c r="S336" s="1">
        <f t="shared" si="260"/>
        <v>60.028409090909115</v>
      </c>
      <c r="T336" s="1">
        <f t="shared" si="261"/>
        <v>8.0115909090909874</v>
      </c>
      <c r="U336" s="1">
        <v>0</v>
      </c>
      <c r="V336" s="1">
        <v>0</v>
      </c>
      <c r="W336" s="14">
        <f t="shared" si="263"/>
        <v>68.040000000000106</v>
      </c>
      <c r="Y336" s="1">
        <f t="shared" si="265"/>
        <v>88.225175030730483</v>
      </c>
      <c r="Z336" s="1">
        <f t="shared" si="266"/>
        <v>11.77482496926951</v>
      </c>
      <c r="AA336" s="1">
        <f t="shared" si="267"/>
        <v>0</v>
      </c>
      <c r="AB336" s="1">
        <f t="shared" si="268"/>
        <v>0</v>
      </c>
      <c r="AC336" s="14">
        <f t="shared" si="269"/>
        <v>100</v>
      </c>
      <c r="AD336" s="1">
        <f t="shared" si="287"/>
        <v>2.1043182506674425E-2</v>
      </c>
      <c r="AE336" s="1">
        <f t="shared" si="288"/>
        <v>0.20119130182236325</v>
      </c>
      <c r="AF336" s="1">
        <f t="shared" si="289"/>
        <v>5.8729400014067984E-2</v>
      </c>
      <c r="AG336" s="1">
        <f t="shared" si="290"/>
        <v>0.18383345542112203</v>
      </c>
      <c r="AH336" s="1">
        <f t="shared" si="291"/>
        <v>0.11277073397384661</v>
      </c>
      <c r="AI336" s="1">
        <f t="shared" si="292"/>
        <v>6.9541435793127049E-2</v>
      </c>
      <c r="AJ336" s="1">
        <f t="shared" si="293"/>
        <v>4.3094723967264187E-2</v>
      </c>
      <c r="AL336" s="1">
        <f t="shared" si="306"/>
        <v>2.3045610301806434</v>
      </c>
      <c r="AM336" s="1">
        <f t="shared" si="307"/>
        <v>2455.2861435043365</v>
      </c>
      <c r="AN336" s="1">
        <f t="shared" si="294"/>
        <v>33.996322594226456</v>
      </c>
      <c r="AO336" s="1">
        <f t="shared" si="295"/>
        <v>35.975254630519437</v>
      </c>
      <c r="AP336" s="1">
        <f t="shared" si="296"/>
        <v>42.455643091420967</v>
      </c>
      <c r="AQ336" s="1">
        <f t="shared" si="297"/>
        <v>237.9381739000961</v>
      </c>
      <c r="AR336" s="1">
        <f t="shared" si="298"/>
        <v>182.11875952558393</v>
      </c>
      <c r="AS336" s="1">
        <f t="shared" si="299"/>
        <v>173.69071548438453</v>
      </c>
      <c r="AT336" s="1">
        <f t="shared" si="300"/>
        <v>136.99257671089134</v>
      </c>
      <c r="AU336" s="1">
        <f t="shared" si="301"/>
        <v>211.11222042185332</v>
      </c>
      <c r="AV336" s="1">
        <f t="shared" si="302"/>
        <v>64.659681701990351</v>
      </c>
      <c r="AW336" s="1">
        <f t="shared" si="303"/>
        <v>233.7979602068896</v>
      </c>
      <c r="AX336" s="1">
        <f t="shared" si="304"/>
        <v>14.705124060979506</v>
      </c>
      <c r="AY336" s="1">
        <f t="shared" si="305"/>
        <v>241.7747774924253</v>
      </c>
      <c r="BA336" s="1">
        <f t="shared" si="270"/>
        <v>35.975254630519437</v>
      </c>
      <c r="BB336" s="1">
        <f t="shared" si="271"/>
        <v>237.9381739000961</v>
      </c>
      <c r="BC336" s="1">
        <f t="shared" si="272"/>
        <v>173.69071548438453</v>
      </c>
      <c r="BD336" s="1">
        <f t="shared" si="273"/>
        <v>211.11222042185332</v>
      </c>
      <c r="BE336" s="1">
        <f t="shared" si="274"/>
        <v>233.7979602068896</v>
      </c>
      <c r="BF336" s="1">
        <f t="shared" si="275"/>
        <v>241.7747774924253</v>
      </c>
      <c r="BG336" s="1">
        <f t="shared" si="276"/>
        <v>6.6139399524428208</v>
      </c>
      <c r="BH336" s="1">
        <f t="shared" si="277"/>
        <v>4.8280607675542297</v>
      </c>
      <c r="BI336" s="1">
        <f t="shared" si="278"/>
        <v>5.8682620203821232</v>
      </c>
      <c r="BJ336" s="1">
        <f t="shared" si="279"/>
        <v>6.4988549103568598</v>
      </c>
      <c r="BK336" s="1">
        <f t="shared" si="280"/>
        <v>6.720585579603287</v>
      </c>
      <c r="BM336" s="1">
        <f t="shared" si="281"/>
        <v>2455.2861435043365</v>
      </c>
      <c r="BN336" s="1">
        <f t="shared" si="264"/>
        <v>237.9381739000961</v>
      </c>
      <c r="BO336" s="1">
        <f t="shared" si="264"/>
        <v>173.69071548438453</v>
      </c>
      <c r="BP336" s="1">
        <f t="shared" si="264"/>
        <v>211.11222042185332</v>
      </c>
      <c r="BQ336" s="1">
        <f t="shared" si="264"/>
        <v>233.7979602068896</v>
      </c>
      <c r="BR336" s="1">
        <f t="shared" si="264"/>
        <v>241.7747774924253</v>
      </c>
      <c r="BS336" s="1">
        <f t="shared" si="282"/>
        <v>9.6908531223369359</v>
      </c>
      <c r="BT336" s="1">
        <f t="shared" si="283"/>
        <v>7.0741536966637373</v>
      </c>
      <c r="BU336" s="1">
        <f t="shared" si="284"/>
        <v>8.5982736057207934</v>
      </c>
      <c r="BV336" s="1">
        <f t="shared" si="285"/>
        <v>9.5222286341419515</v>
      </c>
      <c r="BW336" s="1">
        <f t="shared" si="286"/>
        <v>9.8471120415867031</v>
      </c>
    </row>
    <row r="337" spans="1:75">
      <c r="A337" s="53"/>
      <c r="B337" s="53"/>
      <c r="C337" s="53"/>
      <c r="D337" s="55"/>
      <c r="E337" s="55"/>
      <c r="P337" s="1">
        <v>1.5</v>
      </c>
      <c r="Q337" s="1">
        <f t="shared" si="262"/>
        <v>1467.9409544133996</v>
      </c>
      <c r="R337" s="14">
        <v>32.599999999999902</v>
      </c>
      <c r="S337" s="1">
        <f t="shared" si="260"/>
        <v>60.009090909090929</v>
      </c>
      <c r="T337" s="1">
        <f t="shared" si="261"/>
        <v>7.930909090909168</v>
      </c>
      <c r="U337" s="1">
        <v>0</v>
      </c>
      <c r="V337" s="1">
        <v>0</v>
      </c>
      <c r="W337" s="14">
        <f t="shared" si="263"/>
        <v>67.940000000000097</v>
      </c>
      <c r="Y337" s="1">
        <f t="shared" si="265"/>
        <v>88.326598335429566</v>
      </c>
      <c r="Z337" s="1">
        <f t="shared" si="266"/>
        <v>11.673401664570438</v>
      </c>
      <c r="AA337" s="1">
        <f t="shared" si="267"/>
        <v>0</v>
      </c>
      <c r="AB337" s="1">
        <f t="shared" si="268"/>
        <v>0</v>
      </c>
      <c r="AC337" s="14">
        <f t="shared" si="269"/>
        <v>100</v>
      </c>
      <c r="AD337" s="1">
        <f t="shared" si="287"/>
        <v>2.0930834112785547E-2</v>
      </c>
      <c r="AE337" s="1">
        <f t="shared" si="288"/>
        <v>0.20049195468428394</v>
      </c>
      <c r="AF337" s="1">
        <f t="shared" si="289"/>
        <v>5.8376316026879087E-2</v>
      </c>
      <c r="AG337" s="1">
        <f t="shared" si="290"/>
        <v>0.18286786592484738</v>
      </c>
      <c r="AH337" s="1">
        <f t="shared" si="291"/>
        <v>0.11214048899379181</v>
      </c>
      <c r="AI337" s="1">
        <f t="shared" si="292"/>
        <v>6.9130756892090167E-2</v>
      </c>
      <c r="AJ337" s="1">
        <f t="shared" si="293"/>
        <v>4.2827492379460069E-2</v>
      </c>
      <c r="AL337" s="1">
        <f t="shared" si="306"/>
        <v>2.1639706118970854</v>
      </c>
      <c r="AM337" s="1">
        <f t="shared" si="307"/>
        <v>2447.7612288635619</v>
      </c>
      <c r="AN337" s="1">
        <f t="shared" si="294"/>
        <v>33.914648735712653</v>
      </c>
      <c r="AO337" s="1">
        <f t="shared" si="295"/>
        <v>35.968933753541499</v>
      </c>
      <c r="AP337" s="1">
        <f t="shared" si="296"/>
        <v>41.711033435776578</v>
      </c>
      <c r="AQ337" s="1">
        <f t="shared" si="297"/>
        <v>237.33625015634053</v>
      </c>
      <c r="AR337" s="1">
        <f t="shared" si="298"/>
        <v>181.87753152993253</v>
      </c>
      <c r="AS337" s="1">
        <f t="shared" si="299"/>
        <v>173.71582841703957</v>
      </c>
      <c r="AT337" s="1">
        <f t="shared" si="300"/>
        <v>136.16417998733286</v>
      </c>
      <c r="AU337" s="1">
        <f t="shared" si="301"/>
        <v>210.88231845733026</v>
      </c>
      <c r="AV337" s="1">
        <f t="shared" si="302"/>
        <v>63.76741499911077</v>
      </c>
      <c r="AW337" s="1">
        <f t="shared" si="303"/>
        <v>233.27639411729515</v>
      </c>
      <c r="AX337" s="1">
        <f t="shared" si="304"/>
        <v>14.319145452998489</v>
      </c>
      <c r="AY337" s="1">
        <f t="shared" si="305"/>
        <v>241.07706082972766</v>
      </c>
      <c r="BA337" s="1">
        <f t="shared" si="270"/>
        <v>35.968933753541499</v>
      </c>
      <c r="BB337" s="1">
        <f t="shared" si="271"/>
        <v>237.33625015634053</v>
      </c>
      <c r="BC337" s="1">
        <f t="shared" si="272"/>
        <v>173.71582841703957</v>
      </c>
      <c r="BD337" s="1">
        <f t="shared" si="273"/>
        <v>210.88231845733026</v>
      </c>
      <c r="BE337" s="1">
        <f t="shared" si="274"/>
        <v>233.27639411729515</v>
      </c>
      <c r="BF337" s="1">
        <f t="shared" si="275"/>
        <v>241.07706082972766</v>
      </c>
      <c r="BG337" s="1">
        <f t="shared" si="276"/>
        <v>6.5983676853632733</v>
      </c>
      <c r="BH337" s="1">
        <f t="shared" si="277"/>
        <v>4.8296073941845865</v>
      </c>
      <c r="BI337" s="1">
        <f t="shared" si="278"/>
        <v>5.8629015778530489</v>
      </c>
      <c r="BJ337" s="1">
        <f t="shared" si="279"/>
        <v>6.4854965041694284</v>
      </c>
      <c r="BK337" s="1">
        <f t="shared" si="280"/>
        <v>6.7023688408887354</v>
      </c>
      <c r="BM337" s="1">
        <f t="shared" si="281"/>
        <v>2447.7612288635619</v>
      </c>
      <c r="BN337" s="1">
        <f t="shared" si="264"/>
        <v>237.33625015634053</v>
      </c>
      <c r="BO337" s="1">
        <f t="shared" si="264"/>
        <v>173.71582841703957</v>
      </c>
      <c r="BP337" s="1">
        <f t="shared" si="264"/>
        <v>210.88231845733026</v>
      </c>
      <c r="BQ337" s="1">
        <f t="shared" si="264"/>
        <v>233.27639411729515</v>
      </c>
      <c r="BR337" s="1">
        <f t="shared" si="264"/>
        <v>241.07706082972766</v>
      </c>
      <c r="BS337" s="1">
        <f t="shared" si="282"/>
        <v>9.6960539842576967</v>
      </c>
      <c r="BT337" s="1">
        <f t="shared" si="283"/>
        <v>7.0969270355545166</v>
      </c>
      <c r="BU337" s="1">
        <f t="shared" si="284"/>
        <v>8.6153141070560206</v>
      </c>
      <c r="BV337" s="1">
        <f t="shared" si="285"/>
        <v>9.5301940142911707</v>
      </c>
      <c r="BW337" s="1">
        <f t="shared" si="286"/>
        <v>9.8488797839834277</v>
      </c>
    </row>
    <row r="338" spans="1:75">
      <c r="A338" s="53"/>
      <c r="B338" s="53"/>
      <c r="C338" s="53"/>
      <c r="D338" s="55"/>
      <c r="E338" s="55"/>
      <c r="P338" s="1">
        <v>1.5</v>
      </c>
      <c r="Q338" s="1">
        <f t="shared" si="262"/>
        <v>1468.6552401276851</v>
      </c>
      <c r="R338" s="14">
        <v>32.699999999999903</v>
      </c>
      <c r="S338" s="1">
        <f t="shared" si="260"/>
        <v>59.989772727272751</v>
      </c>
      <c r="T338" s="1">
        <f t="shared" si="261"/>
        <v>7.8502272727273485</v>
      </c>
      <c r="U338" s="1">
        <v>0</v>
      </c>
      <c r="V338" s="1">
        <v>0</v>
      </c>
      <c r="W338" s="14">
        <f t="shared" si="263"/>
        <v>67.840000000000103</v>
      </c>
      <c r="Y338" s="1">
        <f t="shared" si="265"/>
        <v>88.428320647512763</v>
      </c>
      <c r="Z338" s="1">
        <f t="shared" si="266"/>
        <v>11.57167935248723</v>
      </c>
      <c r="AA338" s="1">
        <f t="shared" si="267"/>
        <v>0</v>
      </c>
      <c r="AB338" s="1">
        <f t="shared" si="268"/>
        <v>0</v>
      </c>
      <c r="AC338" s="14">
        <f t="shared" si="269"/>
        <v>100</v>
      </c>
      <c r="AD338" s="1">
        <f t="shared" si="287"/>
        <v>2.0818154503112803E-2</v>
      </c>
      <c r="AE338" s="1">
        <f t="shared" si="288"/>
        <v>0.19979054579167013</v>
      </c>
      <c r="AF338" s="1">
        <f t="shared" si="289"/>
        <v>5.8022191108124177E-2</v>
      </c>
      <c r="AG338" s="1">
        <f t="shared" si="290"/>
        <v>0.18189942976142576</v>
      </c>
      <c r="AH338" s="1">
        <f t="shared" si="291"/>
        <v>0.11150838598018734</v>
      </c>
      <c r="AI338" s="1">
        <f t="shared" si="292"/>
        <v>6.8718867263161065E-2</v>
      </c>
      <c r="AJ338" s="1">
        <f t="shared" si="293"/>
        <v>4.2559472962682462E-2</v>
      </c>
      <c r="AL338" s="1">
        <f t="shared" si="306"/>
        <v>2.031078109457372</v>
      </c>
      <c r="AM338" s="1">
        <f t="shared" si="307"/>
        <v>2440.2819317664544</v>
      </c>
      <c r="AN338" s="1">
        <f t="shared" si="294"/>
        <v>33.832762891462856</v>
      </c>
      <c r="AO338" s="1">
        <f t="shared" si="295"/>
        <v>35.962401120935752</v>
      </c>
      <c r="AP338" s="1">
        <f t="shared" si="296"/>
        <v>40.973997314581538</v>
      </c>
      <c r="AQ338" s="1">
        <f t="shared" si="297"/>
        <v>236.73575397028009</v>
      </c>
      <c r="AR338" s="1">
        <f t="shared" si="298"/>
        <v>181.6349696711857</v>
      </c>
      <c r="AS338" s="1">
        <f t="shared" si="299"/>
        <v>173.74004597439171</v>
      </c>
      <c r="AT338" s="1">
        <f t="shared" si="300"/>
        <v>135.33492343290291</v>
      </c>
      <c r="AU338" s="1">
        <f t="shared" si="301"/>
        <v>210.65128666826473</v>
      </c>
      <c r="AV338" s="1">
        <f t="shared" si="302"/>
        <v>62.880941981706627</v>
      </c>
      <c r="AW338" s="1">
        <f t="shared" si="303"/>
        <v>232.75530710770622</v>
      </c>
      <c r="AX338" s="1">
        <f t="shared" si="304"/>
        <v>13.9404226945995</v>
      </c>
      <c r="AY338" s="1">
        <f t="shared" si="305"/>
        <v>240.38245337365692</v>
      </c>
      <c r="BA338" s="1">
        <f t="shared" si="270"/>
        <v>35.962401120935752</v>
      </c>
      <c r="BB338" s="1">
        <f t="shared" si="271"/>
        <v>236.73575397028009</v>
      </c>
      <c r="BC338" s="1">
        <f t="shared" si="272"/>
        <v>173.74004597439171</v>
      </c>
      <c r="BD338" s="1">
        <f t="shared" si="273"/>
        <v>210.65128666826473</v>
      </c>
      <c r="BE338" s="1">
        <f t="shared" si="274"/>
        <v>232.75530710770622</v>
      </c>
      <c r="BF338" s="1">
        <f t="shared" si="275"/>
        <v>240.38245337365692</v>
      </c>
      <c r="BG338" s="1">
        <f t="shared" si="276"/>
        <v>6.5828684011997964</v>
      </c>
      <c r="BH338" s="1">
        <f t="shared" si="277"/>
        <v>4.8311581140016751</v>
      </c>
      <c r="BI338" s="1">
        <f t="shared" si="278"/>
        <v>5.8575423248263778</v>
      </c>
      <c r="BJ338" s="1">
        <f t="shared" si="279"/>
        <v>6.4721848334038565</v>
      </c>
      <c r="BK338" s="1">
        <f t="shared" si="280"/>
        <v>6.6842715136091586</v>
      </c>
      <c r="BM338" s="1">
        <f t="shared" si="281"/>
        <v>2440.2819317664544</v>
      </c>
      <c r="BN338" s="1">
        <f t="shared" si="264"/>
        <v>236.73575397028009</v>
      </c>
      <c r="BO338" s="1">
        <f t="shared" si="264"/>
        <v>173.74004597439171</v>
      </c>
      <c r="BP338" s="1">
        <f t="shared" si="264"/>
        <v>210.65128666826473</v>
      </c>
      <c r="BQ338" s="1">
        <f t="shared" si="264"/>
        <v>232.75530710770622</v>
      </c>
      <c r="BR338" s="1">
        <f t="shared" si="264"/>
        <v>240.38245337365692</v>
      </c>
      <c r="BS338" s="1">
        <f t="shared" si="282"/>
        <v>9.7011640699611075</v>
      </c>
      <c r="BT338" s="1">
        <f t="shared" si="283"/>
        <v>7.1196710393469145</v>
      </c>
      <c r="BU338" s="1">
        <f t="shared" si="284"/>
        <v>8.632252033099304</v>
      </c>
      <c r="BV338" s="1">
        <f t="shared" si="285"/>
        <v>9.5380498489869527</v>
      </c>
      <c r="BW338" s="1">
        <f t="shared" si="286"/>
        <v>9.850601696651113</v>
      </c>
    </row>
    <row r="339" spans="1:75">
      <c r="A339" s="53"/>
      <c r="B339" s="53"/>
      <c r="C339" s="53"/>
      <c r="D339" s="55"/>
      <c r="E339" s="55"/>
      <c r="P339" s="1">
        <v>1.5</v>
      </c>
      <c r="Q339" s="1">
        <f t="shared" si="262"/>
        <v>1469.3695258419709</v>
      </c>
      <c r="R339" s="14">
        <v>32.799999999999898</v>
      </c>
      <c r="S339" s="1">
        <f t="shared" si="260"/>
        <v>59.970454545454565</v>
      </c>
      <c r="T339" s="1">
        <f t="shared" si="261"/>
        <v>7.7695454545455345</v>
      </c>
      <c r="U339" s="1">
        <v>0</v>
      </c>
      <c r="V339" s="1">
        <v>0</v>
      </c>
      <c r="W339" s="14">
        <f t="shared" si="263"/>
        <v>67.740000000000094</v>
      </c>
      <c r="Y339" s="1">
        <f t="shared" si="265"/>
        <v>88.530343291193518</v>
      </c>
      <c r="Z339" s="1">
        <f t="shared" si="266"/>
        <v>11.4696567088065</v>
      </c>
      <c r="AA339" s="1">
        <f t="shared" si="267"/>
        <v>0</v>
      </c>
      <c r="AB339" s="1">
        <f t="shared" si="268"/>
        <v>0</v>
      </c>
      <c r="AC339" s="14">
        <f t="shared" si="269"/>
        <v>100.00000000000001</v>
      </c>
      <c r="AD339" s="1">
        <f t="shared" si="287"/>
        <v>2.0705142210801535E-2</v>
      </c>
      <c r="AE339" s="1">
        <f t="shared" si="288"/>
        <v>0.19908706601363391</v>
      </c>
      <c r="AF339" s="1">
        <f t="shared" si="289"/>
        <v>5.7667020647831801E-2</v>
      </c>
      <c r="AG339" s="1">
        <f t="shared" si="290"/>
        <v>0.18092813432382815</v>
      </c>
      <c r="AH339" s="1">
        <f t="shared" si="291"/>
        <v>0.11087441670436381</v>
      </c>
      <c r="AI339" s="1">
        <f t="shared" si="292"/>
        <v>6.8305761544391663E-2</v>
      </c>
      <c r="AJ339" s="1">
        <f t="shared" si="293"/>
        <v>4.2290662227874851E-2</v>
      </c>
      <c r="AL339" s="1">
        <f t="shared" si="306"/>
        <v>1.9055108094030537</v>
      </c>
      <c r="AM339" s="1">
        <f t="shared" si="307"/>
        <v>2432.8478573123175</v>
      </c>
      <c r="AN339" s="1">
        <f t="shared" si="294"/>
        <v>33.750663459515991</v>
      </c>
      <c r="AO339" s="1">
        <f t="shared" si="295"/>
        <v>35.955658018309478</v>
      </c>
      <c r="AP339" s="1">
        <f t="shared" si="296"/>
        <v>40.244514472369787</v>
      </c>
      <c r="AQ339" s="1">
        <f t="shared" si="297"/>
        <v>236.13669531327432</v>
      </c>
      <c r="AR339" s="1">
        <f t="shared" si="298"/>
        <v>181.39105750466925</v>
      </c>
      <c r="AS339" s="1">
        <f t="shared" si="299"/>
        <v>173.76337222905718</v>
      </c>
      <c r="AT339" s="1">
        <f t="shared" si="300"/>
        <v>134.50480021225465</v>
      </c>
      <c r="AU339" s="1">
        <f t="shared" si="301"/>
        <v>210.41913274614274</v>
      </c>
      <c r="AV339" s="1">
        <f t="shared" si="302"/>
        <v>62.000268168267581</v>
      </c>
      <c r="AW339" s="1">
        <f t="shared" si="303"/>
        <v>232.23471247679333</v>
      </c>
      <c r="AX339" s="1">
        <f t="shared" si="304"/>
        <v>13.568874333254371</v>
      </c>
      <c r="AY339" s="1">
        <f t="shared" si="305"/>
        <v>239.69094855950937</v>
      </c>
      <c r="BA339" s="1">
        <f t="shared" si="270"/>
        <v>35.955658018309478</v>
      </c>
      <c r="BB339" s="1">
        <f t="shared" si="271"/>
        <v>236.13669531327432</v>
      </c>
      <c r="BC339" s="1">
        <f t="shared" si="272"/>
        <v>173.76337222905718</v>
      </c>
      <c r="BD339" s="1">
        <f t="shared" si="273"/>
        <v>210.41913274614274</v>
      </c>
      <c r="BE339" s="1">
        <f t="shared" si="274"/>
        <v>232.23471247679333</v>
      </c>
      <c r="BF339" s="1">
        <f t="shared" si="275"/>
        <v>239.69094855950937</v>
      </c>
      <c r="BG339" s="1">
        <f t="shared" si="276"/>
        <v>6.5674419083924951</v>
      </c>
      <c r="BH339" s="1">
        <f t="shared" si="277"/>
        <v>4.8327128971071183</v>
      </c>
      <c r="BI339" s="1">
        <f t="shared" si="278"/>
        <v>5.8521841719317802</v>
      </c>
      <c r="BJ339" s="1">
        <f t="shared" si="279"/>
        <v>6.4589198272642898</v>
      </c>
      <c r="BK339" s="1">
        <f t="shared" si="280"/>
        <v>6.6662929221724445</v>
      </c>
      <c r="BM339" s="1">
        <f t="shared" si="281"/>
        <v>2432.8478573123175</v>
      </c>
      <c r="BN339" s="1">
        <f t="shared" si="264"/>
        <v>236.13669531327432</v>
      </c>
      <c r="BO339" s="1">
        <f t="shared" si="264"/>
        <v>173.76337222905718</v>
      </c>
      <c r="BP339" s="1">
        <f t="shared" si="264"/>
        <v>210.41913274614274</v>
      </c>
      <c r="BQ339" s="1">
        <f t="shared" si="264"/>
        <v>232.23471247679333</v>
      </c>
      <c r="BR339" s="1">
        <f t="shared" si="264"/>
        <v>239.69094855950937</v>
      </c>
      <c r="BS339" s="1">
        <f t="shared" si="282"/>
        <v>9.7061842401499678</v>
      </c>
      <c r="BT339" s="1">
        <f t="shared" si="283"/>
        <v>7.1423854848458062</v>
      </c>
      <c r="BU339" s="1">
        <f t="shared" si="284"/>
        <v>8.6490872050915151</v>
      </c>
      <c r="BV339" s="1">
        <f t="shared" si="285"/>
        <v>9.5457967821035066</v>
      </c>
      <c r="BW339" s="1">
        <f t="shared" si="286"/>
        <v>9.8522785894349898</v>
      </c>
    </row>
    <row r="340" spans="1:75">
      <c r="A340" s="53"/>
      <c r="B340" s="53"/>
      <c r="C340" s="53"/>
      <c r="D340" s="55"/>
      <c r="E340" s="55"/>
      <c r="P340" s="1">
        <v>1.5</v>
      </c>
      <c r="Q340" s="1">
        <f t="shared" si="262"/>
        <v>1470.0838115562567</v>
      </c>
      <c r="R340" s="14">
        <v>32.899999999999899</v>
      </c>
      <c r="S340" s="1">
        <f t="shared" si="260"/>
        <v>59.951136363636387</v>
      </c>
      <c r="T340" s="1">
        <f t="shared" si="261"/>
        <v>7.6888636363637151</v>
      </c>
      <c r="U340" s="1">
        <v>0</v>
      </c>
      <c r="V340" s="1">
        <v>0</v>
      </c>
      <c r="W340" s="14">
        <f t="shared" si="263"/>
        <v>67.6400000000001</v>
      </c>
      <c r="Y340" s="1">
        <f t="shared" si="265"/>
        <v>88.632667598516107</v>
      </c>
      <c r="Z340" s="1">
        <f t="shared" si="266"/>
        <v>11.367332401483891</v>
      </c>
      <c r="AA340" s="1">
        <f t="shared" si="267"/>
        <v>0</v>
      </c>
      <c r="AB340" s="1">
        <f t="shared" si="268"/>
        <v>0</v>
      </c>
      <c r="AC340" s="14">
        <f t="shared" si="269"/>
        <v>100</v>
      </c>
      <c r="AD340" s="1">
        <f t="shared" si="287"/>
        <v>2.0591795760322561E-2</v>
      </c>
      <c r="AE340" s="1">
        <f t="shared" si="288"/>
        <v>0.19838150616528993</v>
      </c>
      <c r="AF340" s="1">
        <f t="shared" si="289"/>
        <v>5.7310800008768564E-2</v>
      </c>
      <c r="AG340" s="1">
        <f t="shared" si="290"/>
        <v>0.17995396693047172</v>
      </c>
      <c r="AH340" s="1">
        <f t="shared" si="291"/>
        <v>0.11023857288899018</v>
      </c>
      <c r="AI340" s="1">
        <f t="shared" si="292"/>
        <v>6.789143434212494E-2</v>
      </c>
      <c r="AJ340" s="1">
        <f t="shared" si="293"/>
        <v>4.2021056665347487E-2</v>
      </c>
      <c r="AL340" s="1">
        <f t="shared" si="306"/>
        <v>1.7869116495094512</v>
      </c>
      <c r="AM340" s="1">
        <f t="shared" si="307"/>
        <v>2425.458614316382</v>
      </c>
      <c r="AN340" s="1">
        <f t="shared" si="294"/>
        <v>33.668348817759629</v>
      </c>
      <c r="AO340" s="1">
        <f t="shared" si="295"/>
        <v>35.948705710709021</v>
      </c>
      <c r="AP340" s="1">
        <f t="shared" si="296"/>
        <v>39.52256455090825</v>
      </c>
      <c r="AQ340" s="1">
        <f t="shared" si="297"/>
        <v>235.53908397357105</v>
      </c>
      <c r="AR340" s="1">
        <f t="shared" si="298"/>
        <v>181.14577826933134</v>
      </c>
      <c r="AS340" s="1">
        <f t="shared" si="299"/>
        <v>173.78581115319179</v>
      </c>
      <c r="AT340" s="1">
        <f t="shared" si="300"/>
        <v>133.6738033861607</v>
      </c>
      <c r="AU340" s="1">
        <f t="shared" si="301"/>
        <v>210.18586426784492</v>
      </c>
      <c r="AV340" s="1">
        <f t="shared" si="302"/>
        <v>61.125399121364275</v>
      </c>
      <c r="AW340" s="1">
        <f t="shared" si="303"/>
        <v>231.71462337844855</v>
      </c>
      <c r="AX340" s="1">
        <f t="shared" si="304"/>
        <v>13.204419202517974</v>
      </c>
      <c r="AY340" s="1">
        <f t="shared" si="305"/>
        <v>239.00253965568874</v>
      </c>
      <c r="BA340" s="1">
        <f t="shared" si="270"/>
        <v>35.948705710709021</v>
      </c>
      <c r="BB340" s="1">
        <f t="shared" si="271"/>
        <v>235.53908397357105</v>
      </c>
      <c r="BC340" s="1">
        <f t="shared" si="272"/>
        <v>173.78581115319179</v>
      </c>
      <c r="BD340" s="1">
        <f t="shared" si="273"/>
        <v>210.18586426784492</v>
      </c>
      <c r="BE340" s="1">
        <f t="shared" si="274"/>
        <v>231.71462337844855</v>
      </c>
      <c r="BF340" s="1">
        <f t="shared" si="275"/>
        <v>239.00253965568874</v>
      </c>
      <c r="BG340" s="1">
        <f t="shared" si="276"/>
        <v>6.5520880186627863</v>
      </c>
      <c r="BH340" s="1">
        <f t="shared" si="277"/>
        <v>4.8342717134714945</v>
      </c>
      <c r="BI340" s="1">
        <f t="shared" si="278"/>
        <v>5.8468270306942127</v>
      </c>
      <c r="BJ340" s="1">
        <f t="shared" si="279"/>
        <v>6.4457014181019989</v>
      </c>
      <c r="BK340" s="1">
        <f t="shared" si="280"/>
        <v>6.6484323963989205</v>
      </c>
      <c r="BM340" s="1">
        <f t="shared" si="281"/>
        <v>2425.458614316382</v>
      </c>
      <c r="BN340" s="1">
        <f t="shared" si="264"/>
        <v>235.53908397357105</v>
      </c>
      <c r="BO340" s="1">
        <f t="shared" si="264"/>
        <v>173.78581115319179</v>
      </c>
      <c r="BP340" s="1">
        <f t="shared" si="264"/>
        <v>210.18586426784492</v>
      </c>
      <c r="BQ340" s="1">
        <f t="shared" si="264"/>
        <v>231.71462337844855</v>
      </c>
      <c r="BR340" s="1">
        <f t="shared" si="264"/>
        <v>239.00253965568874</v>
      </c>
      <c r="BS340" s="1">
        <f t="shared" si="282"/>
        <v>9.7111153570417859</v>
      </c>
      <c r="BT340" s="1">
        <f t="shared" si="283"/>
        <v>7.1650701491014104</v>
      </c>
      <c r="BU340" s="1">
        <f t="shared" si="284"/>
        <v>8.6658194465662337</v>
      </c>
      <c r="BV340" s="1">
        <f t="shared" si="285"/>
        <v>9.5534354620912616</v>
      </c>
      <c r="BW340" s="1">
        <f t="shared" si="286"/>
        <v>9.853911266305067</v>
      </c>
    </row>
    <row r="341" spans="1:75">
      <c r="A341" s="53"/>
      <c r="B341" s="53"/>
      <c r="C341" s="53"/>
      <c r="D341" s="55"/>
      <c r="E341" s="55"/>
      <c r="P341" s="1">
        <v>1.5</v>
      </c>
      <c r="Q341" s="1">
        <f t="shared" si="262"/>
        <v>1470.7980972705423</v>
      </c>
      <c r="R341" s="14">
        <v>32.999999999999901</v>
      </c>
      <c r="S341" s="1">
        <f t="shared" si="260"/>
        <v>59.931818181818201</v>
      </c>
      <c r="T341" s="1">
        <f t="shared" si="261"/>
        <v>7.6081818181818957</v>
      </c>
      <c r="U341" s="1">
        <v>0</v>
      </c>
      <c r="V341" s="1">
        <v>0</v>
      </c>
      <c r="W341" s="14">
        <f t="shared" si="263"/>
        <v>67.540000000000092</v>
      </c>
      <c r="Y341" s="1">
        <f t="shared" si="265"/>
        <v>88.735294909413852</v>
      </c>
      <c r="Z341" s="1">
        <f t="shared" si="266"/>
        <v>11.264705090586149</v>
      </c>
      <c r="AA341" s="1">
        <f t="shared" si="267"/>
        <v>0</v>
      </c>
      <c r="AB341" s="1">
        <f t="shared" si="268"/>
        <v>0</v>
      </c>
      <c r="AC341" s="14">
        <f t="shared" si="269"/>
        <v>100</v>
      </c>
      <c r="AD341" s="1">
        <f t="shared" si="287"/>
        <v>2.0478113667408059E-2</v>
      </c>
      <c r="AE341" s="1">
        <f t="shared" si="288"/>
        <v>0.1976738570073566</v>
      </c>
      <c r="AF341" s="1">
        <f t="shared" si="289"/>
        <v>5.6953524526237566E-2</v>
      </c>
      <c r="AG341" s="1">
        <f t="shared" si="290"/>
        <v>0.17897691482466832</v>
      </c>
      <c r="AH341" s="1">
        <f t="shared" si="291"/>
        <v>0.10960084620771378</v>
      </c>
      <c r="AI341" s="1">
        <f t="shared" si="292"/>
        <v>6.7475880230760635E-2</v>
      </c>
      <c r="AJ341" s="1">
        <f t="shared" si="293"/>
        <v>4.1750652744624903E-2</v>
      </c>
      <c r="AL341" s="1">
        <f t="shared" si="306"/>
        <v>1.6749386635318506</v>
      </c>
      <c r="AM341" s="1">
        <f t="shared" si="307"/>
        <v>2418.1138152992517</v>
      </c>
      <c r="AN341" s="1">
        <f t="shared" si="294"/>
        <v>33.585817323573536</v>
      </c>
      <c r="AO341" s="1">
        <f t="shared" si="295"/>
        <v>35.941545442869213</v>
      </c>
      <c r="AP341" s="1">
        <f t="shared" si="296"/>
        <v>38.808127087899578</v>
      </c>
      <c r="AQ341" s="1">
        <f t="shared" si="297"/>
        <v>234.94292955876597</v>
      </c>
      <c r="AR341" s="1">
        <f t="shared" si="298"/>
        <v>180.89911487942945</v>
      </c>
      <c r="AS341" s="1">
        <f t="shared" si="299"/>
        <v>173.80736661902887</v>
      </c>
      <c r="AT341" s="1">
        <f t="shared" si="300"/>
        <v>132.8419259091628</v>
      </c>
      <c r="AU341" s="1">
        <f t="shared" si="301"/>
        <v>209.95148869706102</v>
      </c>
      <c r="AV341" s="1">
        <f t="shared" si="302"/>
        <v>60.25634044832961</v>
      </c>
      <c r="AW341" s="1">
        <f t="shared" si="303"/>
        <v>231.19505282411484</v>
      </c>
      <c r="AX341" s="1">
        <f t="shared" si="304"/>
        <v>12.846976423300159</v>
      </c>
      <c r="AY341" s="1">
        <f t="shared" si="305"/>
        <v>238.31721976710571</v>
      </c>
      <c r="BA341" s="1">
        <f t="shared" si="270"/>
        <v>35.941545442869213</v>
      </c>
      <c r="BB341" s="1">
        <f t="shared" si="271"/>
        <v>234.94292955876597</v>
      </c>
      <c r="BC341" s="1">
        <f t="shared" si="272"/>
        <v>173.80736661902887</v>
      </c>
      <c r="BD341" s="1">
        <f t="shared" si="273"/>
        <v>209.95148869706102</v>
      </c>
      <c r="BE341" s="1">
        <f t="shared" si="274"/>
        <v>231.19505282411484</v>
      </c>
      <c r="BF341" s="1">
        <f t="shared" si="275"/>
        <v>238.31721976710571</v>
      </c>
      <c r="BG341" s="1">
        <f t="shared" si="276"/>
        <v>6.5368065469588359</v>
      </c>
      <c r="BH341" s="1">
        <f t="shared" si="277"/>
        <v>4.8358345329168975</v>
      </c>
      <c r="BI341" s="1">
        <f t="shared" si="278"/>
        <v>5.8414708135127036</v>
      </c>
      <c r="BJ341" s="1">
        <f t="shared" si="279"/>
        <v>6.432529541380192</v>
      </c>
      <c r="BK341" s="1">
        <f t="shared" si="280"/>
        <v>6.6306892714427708</v>
      </c>
      <c r="BM341" s="1">
        <f t="shared" si="281"/>
        <v>2418.1138152992517</v>
      </c>
      <c r="BN341" s="1">
        <f t="shared" si="264"/>
        <v>234.94292955876597</v>
      </c>
      <c r="BO341" s="1">
        <f t="shared" si="264"/>
        <v>173.80736661902887</v>
      </c>
      <c r="BP341" s="1">
        <f t="shared" si="264"/>
        <v>209.95148869706102</v>
      </c>
      <c r="BQ341" s="1">
        <f t="shared" si="264"/>
        <v>231.19505282411484</v>
      </c>
      <c r="BR341" s="1">
        <f t="shared" si="264"/>
        <v>238.31721976710571</v>
      </c>
      <c r="BS341" s="1">
        <f t="shared" si="282"/>
        <v>9.7159582841922933</v>
      </c>
      <c r="BT341" s="1">
        <f t="shared" si="283"/>
        <v>7.1877248092856822</v>
      </c>
      <c r="BU341" s="1">
        <f t="shared" si="284"/>
        <v>8.6824485832185143</v>
      </c>
      <c r="BV341" s="1">
        <f t="shared" si="285"/>
        <v>9.5609665418293588</v>
      </c>
      <c r="BW341" s="1">
        <f t="shared" si="286"/>
        <v>9.8555005252146479</v>
      </c>
    </row>
    <row r="342" spans="1:75">
      <c r="A342" s="53"/>
      <c r="B342" s="53"/>
      <c r="C342" s="53"/>
      <c r="D342" s="55"/>
      <c r="E342" s="55"/>
      <c r="P342" s="1">
        <v>1.5</v>
      </c>
      <c r="Q342" s="1">
        <f t="shared" si="262"/>
        <v>1471.512382984828</v>
      </c>
      <c r="R342" s="14">
        <v>33.099999999999902</v>
      </c>
      <c r="S342" s="1">
        <f t="shared" si="260"/>
        <v>59.912500000000023</v>
      </c>
      <c r="T342" s="1">
        <f t="shared" si="261"/>
        <v>7.5275000000000762</v>
      </c>
      <c r="U342" s="1">
        <v>0</v>
      </c>
      <c r="V342" s="1">
        <v>0</v>
      </c>
      <c r="W342" s="14">
        <f t="shared" si="263"/>
        <v>67.440000000000097</v>
      </c>
      <c r="Y342" s="1">
        <f t="shared" si="265"/>
        <v>88.838226571767393</v>
      </c>
      <c r="Z342" s="1">
        <f t="shared" si="266"/>
        <v>11.1617734282326</v>
      </c>
      <c r="AA342" s="1">
        <f t="shared" si="267"/>
        <v>0</v>
      </c>
      <c r="AB342" s="1">
        <f t="shared" si="268"/>
        <v>0</v>
      </c>
      <c r="AC342" s="14">
        <f t="shared" si="269"/>
        <v>100</v>
      </c>
      <c r="AD342" s="1">
        <f t="shared" si="287"/>
        <v>2.0364094438986697E-2</v>
      </c>
      <c r="AE342" s="1">
        <f t="shared" si="288"/>
        <v>0.19696410924575203</v>
      </c>
      <c r="AF342" s="1">
        <f t="shared" si="289"/>
        <v>5.6595189507874614E-2</v>
      </c>
      <c r="AG342" s="1">
        <f t="shared" si="290"/>
        <v>0.17799696517406713</v>
      </c>
      <c r="AH342" s="1">
        <f t="shared" si="291"/>
        <v>0.10896122828479654</v>
      </c>
      <c r="AI342" s="1">
        <f t="shared" si="292"/>
        <v>6.7059093752517993E-2</v>
      </c>
      <c r="AJ342" s="1">
        <f t="shared" si="293"/>
        <v>4.1479446914291639E-2</v>
      </c>
      <c r="AL342" s="1">
        <f t="shared" si="306"/>
        <v>1.5692644419637813</v>
      </c>
      <c r="AM342" s="1">
        <f t="shared" si="307"/>
        <v>2410.8130764749094</v>
      </c>
      <c r="AN342" s="1">
        <f t="shared" si="294"/>
        <v>33.503067313465557</v>
      </c>
      <c r="AO342" s="1">
        <f t="shared" si="295"/>
        <v>35.934178439457114</v>
      </c>
      <c r="AP342" s="1">
        <f t="shared" si="296"/>
        <v>38.101181515656315</v>
      </c>
      <c r="AQ342" s="1">
        <f t="shared" si="297"/>
        <v>234.34824149821276</v>
      </c>
      <c r="AR342" s="1">
        <f t="shared" si="298"/>
        <v>180.65104991594106</v>
      </c>
      <c r="AS342" s="1">
        <f t="shared" si="299"/>
        <v>173.82804239938207</v>
      </c>
      <c r="AT342" s="1">
        <f t="shared" si="300"/>
        <v>132.00916062714862</v>
      </c>
      <c r="AU342" s="1">
        <f t="shared" si="301"/>
        <v>209.71601338567154</v>
      </c>
      <c r="AV342" s="1">
        <f t="shared" si="302"/>
        <v>59.393097801959534</v>
      </c>
      <c r="AW342" s="1">
        <f t="shared" si="303"/>
        <v>230.67601368507511</v>
      </c>
      <c r="AX342" s="1">
        <f t="shared" si="304"/>
        <v>12.496465405160629</v>
      </c>
      <c r="AY342" s="1">
        <f t="shared" si="305"/>
        <v>237.63498183851974</v>
      </c>
      <c r="BA342" s="1">
        <f t="shared" si="270"/>
        <v>35.934178439457114</v>
      </c>
      <c r="BB342" s="1">
        <f t="shared" si="271"/>
        <v>234.34824149821276</v>
      </c>
      <c r="BC342" s="1">
        <f t="shared" si="272"/>
        <v>173.82804239938207</v>
      </c>
      <c r="BD342" s="1">
        <f t="shared" si="273"/>
        <v>209.71601338567154</v>
      </c>
      <c r="BE342" s="1">
        <f t="shared" si="274"/>
        <v>230.67601368507511</v>
      </c>
      <c r="BF342" s="1">
        <f t="shared" si="275"/>
        <v>237.63498183851974</v>
      </c>
      <c r="BG342" s="1">
        <f t="shared" si="276"/>
        <v>6.5215973114022656</v>
      </c>
      <c r="BH342" s="1">
        <f t="shared" si="277"/>
        <v>4.8374013250992309</v>
      </c>
      <c r="BI342" s="1">
        <f t="shared" si="278"/>
        <v>5.8361154336395034</v>
      </c>
      <c r="BJ342" s="1">
        <f t="shared" si="279"/>
        <v>6.4194041356399554</v>
      </c>
      <c r="BK342" s="1">
        <f t="shared" si="280"/>
        <v>6.6130628877154836</v>
      </c>
      <c r="BM342" s="1">
        <f t="shared" si="281"/>
        <v>2410.8130764749094</v>
      </c>
      <c r="BN342" s="1">
        <f t="shared" si="264"/>
        <v>234.34824149821276</v>
      </c>
      <c r="BO342" s="1">
        <f t="shared" si="264"/>
        <v>173.82804239938207</v>
      </c>
      <c r="BP342" s="1">
        <f t="shared" si="264"/>
        <v>209.71601338567154</v>
      </c>
      <c r="BQ342" s="1">
        <f t="shared" si="264"/>
        <v>230.67601368507511</v>
      </c>
      <c r="BR342" s="1">
        <f t="shared" si="264"/>
        <v>237.63498183851974</v>
      </c>
      <c r="BS342" s="1">
        <f t="shared" si="282"/>
        <v>9.7207138863240594</v>
      </c>
      <c r="BT342" s="1">
        <f t="shared" si="283"/>
        <v>7.210349242569789</v>
      </c>
      <c r="BU342" s="1">
        <f t="shared" si="284"/>
        <v>8.6989744427767199</v>
      </c>
      <c r="BV342" s="1">
        <f t="shared" si="285"/>
        <v>9.568390678483027</v>
      </c>
      <c r="BW342" s="1">
        <f t="shared" si="286"/>
        <v>9.8570471579650452</v>
      </c>
    </row>
    <row r="343" spans="1:75">
      <c r="A343" s="53"/>
      <c r="B343" s="53"/>
      <c r="C343" s="53"/>
      <c r="D343" s="55"/>
      <c r="E343" s="55"/>
      <c r="P343" s="1">
        <v>1.5</v>
      </c>
      <c r="Q343" s="1">
        <f t="shared" si="262"/>
        <v>1472.2266686991138</v>
      </c>
      <c r="R343" s="14">
        <v>33.199999999999903</v>
      </c>
      <c r="S343" s="1">
        <f t="shared" si="260"/>
        <v>59.893181818181837</v>
      </c>
      <c r="T343" s="1">
        <f t="shared" si="261"/>
        <v>7.4468181818182568</v>
      </c>
      <c r="U343" s="1">
        <v>0</v>
      </c>
      <c r="V343" s="1">
        <v>0</v>
      </c>
      <c r="W343" s="14">
        <f t="shared" si="263"/>
        <v>67.340000000000089</v>
      </c>
      <c r="Y343" s="1">
        <f t="shared" si="265"/>
        <v>88.941463941463851</v>
      </c>
      <c r="Z343" s="1">
        <f t="shared" si="266"/>
        <v>11.058536058536154</v>
      </c>
      <c r="AA343" s="1">
        <f t="shared" si="267"/>
        <v>0</v>
      </c>
      <c r="AB343" s="1">
        <f t="shared" si="268"/>
        <v>0</v>
      </c>
      <c r="AC343" s="14">
        <f t="shared" si="269"/>
        <v>100</v>
      </c>
      <c r="AD343" s="1">
        <f t="shared" si="287"/>
        <v>2.0249736573118283E-2</v>
      </c>
      <c r="AE343" s="1">
        <f t="shared" si="288"/>
        <v>0.19625225353118758</v>
      </c>
      <c r="AF343" s="1">
        <f t="shared" si="289"/>
        <v>5.6235790233442884E-2</v>
      </c>
      <c r="AG343" s="1">
        <f t="shared" si="290"/>
        <v>0.17701410507009321</v>
      </c>
      <c r="AH343" s="1">
        <f t="shared" si="291"/>
        <v>0.10831971069474861</v>
      </c>
      <c r="AI343" s="1">
        <f t="shared" si="292"/>
        <v>6.6641069417197135E-2</v>
      </c>
      <c r="AJ343" s="1">
        <f t="shared" si="293"/>
        <v>4.1207435601836789E-2</v>
      </c>
      <c r="AL343" s="1">
        <f t="shared" si="306"/>
        <v>1.4695756084515301</v>
      </c>
      <c r="AM343" s="1">
        <f t="shared" si="307"/>
        <v>2403.55601773736</v>
      </c>
      <c r="AN343" s="1">
        <f t="shared" si="294"/>
        <v>33.420097102698698</v>
      </c>
      <c r="AO343" s="1">
        <f t="shared" si="295"/>
        <v>35.926605905310254</v>
      </c>
      <c r="AP343" s="1">
        <f t="shared" si="296"/>
        <v>37.401707159749662</v>
      </c>
      <c r="AQ343" s="1">
        <f t="shared" si="297"/>
        <v>233.75502904538607</v>
      </c>
      <c r="AR343" s="1">
        <f t="shared" si="298"/>
        <v>180.4015656176835</v>
      </c>
      <c r="AS343" s="1">
        <f t="shared" si="299"/>
        <v>173.84784216811187</v>
      </c>
      <c r="AT343" s="1">
        <f t="shared" si="300"/>
        <v>131.17550027485632</v>
      </c>
      <c r="AU343" s="1">
        <f t="shared" si="301"/>
        <v>209.4794455750968</v>
      </c>
      <c r="AV343" s="1">
        <f t="shared" si="302"/>
        <v>58.535676881228255</v>
      </c>
      <c r="AW343" s="1">
        <f t="shared" si="303"/>
        <v>230.15751869470205</v>
      </c>
      <c r="AX343" s="1">
        <f t="shared" si="304"/>
        <v>12.152805847615019</v>
      </c>
      <c r="AY343" s="1">
        <f t="shared" si="305"/>
        <v>236.95581865782424</v>
      </c>
      <c r="BA343" s="1">
        <f t="shared" si="270"/>
        <v>35.926605905310254</v>
      </c>
      <c r="BB343" s="1">
        <f t="shared" si="271"/>
        <v>233.75502904538607</v>
      </c>
      <c r="BC343" s="1">
        <f t="shared" si="272"/>
        <v>173.84784216811187</v>
      </c>
      <c r="BD343" s="1">
        <f t="shared" si="273"/>
        <v>209.4794455750968</v>
      </c>
      <c r="BE343" s="1">
        <f t="shared" si="274"/>
        <v>230.15751869470205</v>
      </c>
      <c r="BF343" s="1">
        <f t="shared" si="275"/>
        <v>236.95581865782424</v>
      </c>
      <c r="BG343" s="1">
        <f t="shared" si="276"/>
        <v>6.5064601332361072</v>
      </c>
      <c r="BH343" s="1">
        <f t="shared" si="277"/>
        <v>4.8389720594901977</v>
      </c>
      <c r="BI343" s="1">
        <f t="shared" si="278"/>
        <v>5.8307608051595539</v>
      </c>
      <c r="BJ343" s="1">
        <f t="shared" si="279"/>
        <v>6.4063251424672663</v>
      </c>
      <c r="BK343" s="1">
        <f t="shared" si="280"/>
        <v>6.5955525908112627</v>
      </c>
      <c r="BM343" s="1">
        <f t="shared" si="281"/>
        <v>2403.55601773736</v>
      </c>
      <c r="BN343" s="1">
        <f t="shared" si="264"/>
        <v>233.75502904538607</v>
      </c>
      <c r="BO343" s="1">
        <f t="shared" si="264"/>
        <v>173.84784216811187</v>
      </c>
      <c r="BP343" s="1">
        <f t="shared" si="264"/>
        <v>209.4794455750968</v>
      </c>
      <c r="BQ343" s="1">
        <f t="shared" si="264"/>
        <v>230.15751869470205</v>
      </c>
      <c r="BR343" s="1">
        <f t="shared" si="264"/>
        <v>236.95581865782424</v>
      </c>
      <c r="BS343" s="1">
        <f t="shared" si="282"/>
        <v>9.7253830291601222</v>
      </c>
      <c r="BT343" s="1">
        <f t="shared" si="283"/>
        <v>7.2329432260025843</v>
      </c>
      <c r="BU343" s="1">
        <f t="shared" si="284"/>
        <v>8.7153968548773353</v>
      </c>
      <c r="BV343" s="1">
        <f t="shared" si="285"/>
        <v>9.5757085333657361</v>
      </c>
      <c r="BW343" s="1">
        <f t="shared" si="286"/>
        <v>9.858551950076361</v>
      </c>
    </row>
    <row r="344" spans="1:75">
      <c r="A344" s="53"/>
      <c r="B344" s="53"/>
      <c r="C344" s="53"/>
      <c r="D344" s="55"/>
      <c r="E344" s="55"/>
      <c r="P344" s="1">
        <v>1.5</v>
      </c>
      <c r="Q344" s="1">
        <f t="shared" si="262"/>
        <v>1472.9409544133994</v>
      </c>
      <c r="R344" s="14">
        <v>33.299999999999898</v>
      </c>
      <c r="S344" s="1">
        <f t="shared" si="260"/>
        <v>59.873863636363659</v>
      </c>
      <c r="T344" s="1">
        <f t="shared" si="261"/>
        <v>7.3661363636364428</v>
      </c>
      <c r="U344" s="1">
        <v>0</v>
      </c>
      <c r="V344" s="1">
        <v>0</v>
      </c>
      <c r="W344" s="14">
        <f t="shared" si="263"/>
        <v>67.240000000000094</v>
      </c>
      <c r="Y344" s="1">
        <f t="shared" si="265"/>
        <v>89.045008382456231</v>
      </c>
      <c r="Z344" s="1">
        <f t="shared" si="266"/>
        <v>10.95499161754377</v>
      </c>
      <c r="AA344" s="1">
        <f t="shared" si="267"/>
        <v>0</v>
      </c>
      <c r="AB344" s="1">
        <f t="shared" si="268"/>
        <v>0</v>
      </c>
      <c r="AC344" s="14">
        <f t="shared" si="269"/>
        <v>100</v>
      </c>
      <c r="AD344" s="1">
        <f t="shared" si="287"/>
        <v>2.0135038558927842E-2</v>
      </c>
      <c r="AE344" s="1">
        <f t="shared" si="288"/>
        <v>0.19553828045875707</v>
      </c>
      <c r="AF344" s="1">
        <f t="shared" si="289"/>
        <v>5.5875321954625592E-2</v>
      </c>
      <c r="AG344" s="1">
        <f t="shared" si="290"/>
        <v>0.1760283215273806</v>
      </c>
      <c r="AH344" s="1">
        <f t="shared" si="291"/>
        <v>0.10767628496195815</v>
      </c>
      <c r="AI344" s="1">
        <f t="shared" si="292"/>
        <v>6.622180170193781E-2</v>
      </c>
      <c r="AJ344" s="1">
        <f t="shared" si="293"/>
        <v>4.0934615213497214E-2</v>
      </c>
      <c r="AL344" s="1">
        <f t="shared" si="306"/>
        <v>1.3755723116098399</v>
      </c>
      <c r="AM344" s="1">
        <f t="shared" si="307"/>
        <v>2396.3422626459919</v>
      </c>
      <c r="AN344" s="1">
        <f t="shared" si="294"/>
        <v>33.336904984909893</v>
      </c>
      <c r="AO344" s="1">
        <f t="shared" si="295"/>
        <v>35.91882902566941</v>
      </c>
      <c r="AP344" s="1">
        <f t="shared" si="296"/>
        <v>36.709683237631076</v>
      </c>
      <c r="AQ344" s="1">
        <f t="shared" si="297"/>
        <v>233.16330128019763</v>
      </c>
      <c r="AR344" s="1">
        <f t="shared" si="298"/>
        <v>180.15064387213405</v>
      </c>
      <c r="AS344" s="1">
        <f t="shared" si="299"/>
        <v>173.86676950055639</v>
      </c>
      <c r="AT344" s="1">
        <f t="shared" si="300"/>
        <v>130.34093747330272</v>
      </c>
      <c r="AU344" s="1">
        <f t="shared" si="301"/>
        <v>209.24179239761395</v>
      </c>
      <c r="AV344" s="1">
        <f t="shared" si="302"/>
        <v>57.6840834320205</v>
      </c>
      <c r="AW344" s="1">
        <f t="shared" si="303"/>
        <v>229.63958045067</v>
      </c>
      <c r="AX344" s="1">
        <f t="shared" si="304"/>
        <v>11.815917741457019</v>
      </c>
      <c r="AY344" s="1">
        <f t="shared" si="305"/>
        <v>236.27972285927666</v>
      </c>
      <c r="BA344" s="1">
        <f t="shared" si="270"/>
        <v>35.91882902566941</v>
      </c>
      <c r="BB344" s="1">
        <f t="shared" si="271"/>
        <v>233.16330128019763</v>
      </c>
      <c r="BC344" s="1">
        <f t="shared" si="272"/>
        <v>173.86676950055639</v>
      </c>
      <c r="BD344" s="1">
        <f t="shared" si="273"/>
        <v>209.24179239761395</v>
      </c>
      <c r="BE344" s="1">
        <f t="shared" si="274"/>
        <v>229.63958045067</v>
      </c>
      <c r="BF344" s="1">
        <f t="shared" si="275"/>
        <v>236.27972285927666</v>
      </c>
      <c r="BG344" s="1">
        <f t="shared" si="276"/>
        <v>6.491394836773976</v>
      </c>
      <c r="BH344" s="1">
        <f t="shared" si="277"/>
        <v>4.8405467053589755</v>
      </c>
      <c r="BI344" s="1">
        <f t="shared" si="278"/>
        <v>5.8254068429702759</v>
      </c>
      <c r="BJ344" s="1">
        <f t="shared" si="279"/>
        <v>6.3932925064611084</v>
      </c>
      <c r="BK344" s="1">
        <f t="shared" si="280"/>
        <v>6.5781577314343744</v>
      </c>
      <c r="BM344" s="1">
        <f t="shared" si="281"/>
        <v>2396.3422626459919</v>
      </c>
      <c r="BN344" s="1">
        <f t="shared" si="264"/>
        <v>233.16330128019763</v>
      </c>
      <c r="BO344" s="1">
        <f t="shared" si="264"/>
        <v>173.86676950055639</v>
      </c>
      <c r="BP344" s="1">
        <f t="shared" si="264"/>
        <v>209.24179239761395</v>
      </c>
      <c r="BQ344" s="1">
        <f t="shared" si="264"/>
        <v>229.63958045067</v>
      </c>
      <c r="BR344" s="1">
        <f t="shared" si="264"/>
        <v>236.27972285927666</v>
      </c>
      <c r="BS344" s="1">
        <f t="shared" si="282"/>
        <v>9.7299665792624914</v>
      </c>
      <c r="BT344" s="1">
        <f t="shared" si="283"/>
        <v>7.2555065363900182</v>
      </c>
      <c r="BU344" s="1">
        <f t="shared" si="284"/>
        <v>8.731715650942677</v>
      </c>
      <c r="BV344" s="1">
        <f t="shared" si="285"/>
        <v>9.5829207718060569</v>
      </c>
      <c r="BW344" s="1">
        <f t="shared" si="286"/>
        <v>9.8600156806641408</v>
      </c>
    </row>
    <row r="345" spans="1:75">
      <c r="A345" s="53"/>
      <c r="B345" s="53"/>
      <c r="C345" s="53"/>
      <c r="D345" s="55"/>
      <c r="E345" s="55"/>
      <c r="P345" s="1">
        <v>1.5</v>
      </c>
      <c r="Q345" s="1">
        <f t="shared" si="262"/>
        <v>1473.6552401276851</v>
      </c>
      <c r="R345" s="14">
        <v>33.399999999999899</v>
      </c>
      <c r="S345" s="1">
        <f t="shared" si="260"/>
        <v>59.854545454545473</v>
      </c>
      <c r="T345" s="1">
        <f t="shared" si="261"/>
        <v>7.2854545454546233</v>
      </c>
      <c r="U345" s="1">
        <v>0</v>
      </c>
      <c r="V345" s="1">
        <v>0</v>
      </c>
      <c r="W345" s="14">
        <f t="shared" si="263"/>
        <v>67.1400000000001</v>
      </c>
      <c r="Y345" s="1">
        <f t="shared" si="265"/>
        <v>89.14886126682363</v>
      </c>
      <c r="Z345" s="1">
        <f t="shared" si="266"/>
        <v>10.851138733176366</v>
      </c>
      <c r="AA345" s="1">
        <f t="shared" si="267"/>
        <v>0</v>
      </c>
      <c r="AB345" s="1">
        <f t="shared" si="268"/>
        <v>0</v>
      </c>
      <c r="AC345" s="14">
        <f t="shared" si="269"/>
        <v>100</v>
      </c>
      <c r="AD345" s="1">
        <f t="shared" si="287"/>
        <v>2.001999887653903E-2</v>
      </c>
      <c r="AE345" s="1">
        <f t="shared" si="288"/>
        <v>0.19482218056752276</v>
      </c>
      <c r="AF345" s="1">
        <f t="shared" si="289"/>
        <v>5.5513779894816873E-2</v>
      </c>
      <c r="AG345" s="1">
        <f t="shared" si="290"/>
        <v>0.17503960148320019</v>
      </c>
      <c r="AH345" s="1">
        <f t="shared" si="291"/>
        <v>0.10703094256031812</v>
      </c>
      <c r="AI345" s="1">
        <f t="shared" si="292"/>
        <v>6.5801285050976155E-2</v>
      </c>
      <c r="AJ345" s="1">
        <f t="shared" si="293"/>
        <v>4.0660982134099112E-2</v>
      </c>
      <c r="AL345" s="1">
        <f t="shared" si="306"/>
        <v>1.2869677317586015</v>
      </c>
      <c r="AM345" s="1">
        <f t="shared" si="307"/>
        <v>2389.1714384097213</v>
      </c>
      <c r="AN345" s="1">
        <f t="shared" si="294"/>
        <v>33.253489231719776</v>
      </c>
      <c r="AO345" s="1">
        <f t="shared" si="295"/>
        <v>35.910848966406085</v>
      </c>
      <c r="AP345" s="1">
        <f t="shared" si="296"/>
        <v>36.025088857224119</v>
      </c>
      <c r="AQ345" s="1">
        <f t="shared" si="297"/>
        <v>232.57306711126657</v>
      </c>
      <c r="AR345" s="1">
        <f t="shared" si="298"/>
        <v>179.89826620593649</v>
      </c>
      <c r="AS345" s="1">
        <f t="shared" si="299"/>
        <v>173.88482787392579</v>
      </c>
      <c r="AT345" s="1">
        <f t="shared" si="300"/>
        <v>129.50546472713074</v>
      </c>
      <c r="AU345" s="1">
        <f t="shared" si="301"/>
        <v>209.00306087764244</v>
      </c>
      <c r="AV345" s="1">
        <f t="shared" si="302"/>
        <v>56.838323247882869</v>
      </c>
      <c r="AW345" s="1">
        <f t="shared" si="303"/>
        <v>229.12221141712871</v>
      </c>
      <c r="AX345" s="1">
        <f t="shared" si="304"/>
        <v>11.485721370102066</v>
      </c>
      <c r="AY345" s="1">
        <f t="shared" si="305"/>
        <v>235.60668692667431</v>
      </c>
      <c r="BA345" s="1">
        <f t="shared" si="270"/>
        <v>35.910848966406085</v>
      </c>
      <c r="BB345" s="1">
        <f t="shared" si="271"/>
        <v>232.57306711126657</v>
      </c>
      <c r="BC345" s="1">
        <f t="shared" si="272"/>
        <v>173.88482787392579</v>
      </c>
      <c r="BD345" s="1">
        <f t="shared" si="273"/>
        <v>209.00306087764244</v>
      </c>
      <c r="BE345" s="1">
        <f t="shared" si="274"/>
        <v>229.12221141712871</v>
      </c>
      <c r="BF345" s="1">
        <f t="shared" si="275"/>
        <v>235.60668692667431</v>
      </c>
      <c r="BG345" s="1">
        <f t="shared" si="276"/>
        <v>6.4764012493504186</v>
      </c>
      <c r="BH345" s="1">
        <f t="shared" si="277"/>
        <v>4.8421252317535499</v>
      </c>
      <c r="BI345" s="1">
        <f t="shared" si="278"/>
        <v>5.8200534627616527</v>
      </c>
      <c r="BJ345" s="1">
        <f t="shared" si="279"/>
        <v>6.3803061752026018</v>
      </c>
      <c r="BK345" s="1">
        <f t="shared" si="280"/>
        <v>6.5608776653283769</v>
      </c>
      <c r="BM345" s="1">
        <f t="shared" si="281"/>
        <v>2389.1714384097213</v>
      </c>
      <c r="BN345" s="1">
        <f t="shared" si="264"/>
        <v>232.57306711126657</v>
      </c>
      <c r="BO345" s="1">
        <f t="shared" si="264"/>
        <v>173.88482787392579</v>
      </c>
      <c r="BP345" s="1">
        <f t="shared" si="264"/>
        <v>209.00306087764244</v>
      </c>
      <c r="BQ345" s="1">
        <f t="shared" si="264"/>
        <v>229.12221141712871</v>
      </c>
      <c r="BR345" s="1">
        <f t="shared" si="264"/>
        <v>235.60668692667431</v>
      </c>
      <c r="BS345" s="1">
        <f t="shared" si="282"/>
        <v>9.734465403875399</v>
      </c>
      <c r="BT345" s="1">
        <f t="shared" si="283"/>
        <v>7.278038950175417</v>
      </c>
      <c r="BU345" s="1">
        <f t="shared" si="284"/>
        <v>8.7479306640614674</v>
      </c>
      <c r="BV345" s="1">
        <f t="shared" si="285"/>
        <v>9.5900280630190728</v>
      </c>
      <c r="BW345" s="1">
        <f t="shared" si="286"/>
        <v>9.8614391223217819</v>
      </c>
    </row>
    <row r="346" spans="1:75">
      <c r="A346" s="53"/>
      <c r="B346" s="53"/>
      <c r="C346" s="53"/>
      <c r="D346" s="55"/>
      <c r="E346" s="55"/>
      <c r="P346" s="1">
        <v>1.5</v>
      </c>
      <c r="Q346" s="1">
        <f t="shared" si="262"/>
        <v>1474.3695258419709</v>
      </c>
      <c r="R346" s="14">
        <v>33.499999999999901</v>
      </c>
      <c r="S346" s="1">
        <f t="shared" si="260"/>
        <v>59.835227272727295</v>
      </c>
      <c r="T346" s="1">
        <f t="shared" si="261"/>
        <v>7.2047727272728039</v>
      </c>
      <c r="U346" s="1">
        <v>0</v>
      </c>
      <c r="V346" s="1">
        <v>0</v>
      </c>
      <c r="W346" s="14">
        <f t="shared" si="263"/>
        <v>67.040000000000106</v>
      </c>
      <c r="Y346" s="1">
        <f t="shared" si="265"/>
        <v>89.253023974831748</v>
      </c>
      <c r="Z346" s="1">
        <f t="shared" si="266"/>
        <v>10.746976025168246</v>
      </c>
      <c r="AA346" s="1">
        <f t="shared" si="267"/>
        <v>0</v>
      </c>
      <c r="AB346" s="1">
        <f t="shared" si="268"/>
        <v>0</v>
      </c>
      <c r="AC346" s="14">
        <f t="shared" si="269"/>
        <v>100</v>
      </c>
      <c r="AD346" s="1">
        <f t="shared" si="287"/>
        <v>1.9904615997007054E-2</v>
      </c>
      <c r="AE346" s="1">
        <f t="shared" si="288"/>
        <v>0.1941039443400974</v>
      </c>
      <c r="AF346" s="1">
        <f t="shared" si="289"/>
        <v>5.5151159248910855E-2</v>
      </c>
      <c r="AG346" s="1">
        <f t="shared" si="290"/>
        <v>0.17404793179688319</v>
      </c>
      <c r="AH346" s="1">
        <f t="shared" si="291"/>
        <v>0.10638367491284978</v>
      </c>
      <c r="AI346" s="1">
        <f t="shared" si="292"/>
        <v>6.5379513875399461E-2</v>
      </c>
      <c r="AJ346" s="1">
        <f t="shared" si="293"/>
        <v>4.0386532726898509E-2</v>
      </c>
      <c r="AL346" s="1">
        <f t="shared" si="306"/>
        <v>1.2034876022940255</v>
      </c>
      <c r="AM346" s="1">
        <f t="shared" si="307"/>
        <v>2382.0431758699974</v>
      </c>
      <c r="AN346" s="1">
        <f t="shared" si="294"/>
        <v>33.169848092333439</v>
      </c>
      <c r="AO346" s="1">
        <f t="shared" si="295"/>
        <v>35.902666874244673</v>
      </c>
      <c r="AP346" s="1">
        <f t="shared" si="296"/>
        <v>35.347903015486494</v>
      </c>
      <c r="AQ346" s="1">
        <f t="shared" si="297"/>
        <v>231.98433527814484</v>
      </c>
      <c r="AR346" s="1">
        <f t="shared" si="298"/>
        <v>179.64441377508032</v>
      </c>
      <c r="AS346" s="1">
        <f t="shared" si="299"/>
        <v>173.90202066766057</v>
      </c>
      <c r="AT346" s="1">
        <f t="shared" si="300"/>
        <v>128.66907442187716</v>
      </c>
      <c r="AU346" s="1">
        <f t="shared" si="301"/>
        <v>208.76325793299836</v>
      </c>
      <c r="AV346" s="1">
        <f t="shared" si="302"/>
        <v>55.998402170790222</v>
      </c>
      <c r="AW346" s="1">
        <f t="shared" si="303"/>
        <v>228.60542392684113</v>
      </c>
      <c r="AX346" s="1">
        <f t="shared" si="304"/>
        <v>11.162137310941752</v>
      </c>
      <c r="AY346" s="1">
        <f t="shared" si="305"/>
        <v>234.93670319647808</v>
      </c>
      <c r="BA346" s="1">
        <f t="shared" si="270"/>
        <v>35.902666874244673</v>
      </c>
      <c r="BB346" s="1">
        <f t="shared" si="271"/>
        <v>231.98433527814484</v>
      </c>
      <c r="BC346" s="1">
        <f t="shared" si="272"/>
        <v>173.90202066766057</v>
      </c>
      <c r="BD346" s="1">
        <f t="shared" si="273"/>
        <v>208.76325793299836</v>
      </c>
      <c r="BE346" s="1">
        <f t="shared" si="274"/>
        <v>228.60542392684113</v>
      </c>
      <c r="BF346" s="1">
        <f t="shared" si="275"/>
        <v>234.93670319647808</v>
      </c>
      <c r="BG346" s="1">
        <f t="shared" si="276"/>
        <v>6.4614792012724367</v>
      </c>
      <c r="BH346" s="1">
        <f t="shared" si="277"/>
        <v>4.8437076074817114</v>
      </c>
      <c r="BI346" s="1">
        <f t="shared" si="278"/>
        <v>5.8147005809966128</v>
      </c>
      <c r="BJ346" s="1">
        <f t="shared" si="279"/>
        <v>6.3673660992252001</v>
      </c>
      <c r="BK346" s="1">
        <f t="shared" si="280"/>
        <v>6.5437117532072113</v>
      </c>
      <c r="BM346" s="1">
        <f t="shared" si="281"/>
        <v>2382.0431758699974</v>
      </c>
      <c r="BN346" s="1">
        <f t="shared" si="264"/>
        <v>231.98433527814484</v>
      </c>
      <c r="BO346" s="1">
        <f t="shared" si="264"/>
        <v>173.90202066766057</v>
      </c>
      <c r="BP346" s="1">
        <f t="shared" si="264"/>
        <v>208.76325793299836</v>
      </c>
      <c r="BQ346" s="1">
        <f t="shared" si="264"/>
        <v>228.60542392684113</v>
      </c>
      <c r="BR346" s="1">
        <f t="shared" si="264"/>
        <v>234.93670319647808</v>
      </c>
      <c r="BS346" s="1">
        <f t="shared" si="282"/>
        <v>9.7388803707731633</v>
      </c>
      <c r="BT346" s="1">
        <f t="shared" si="283"/>
        <v>7.3005402433205715</v>
      </c>
      <c r="BU346" s="1">
        <f t="shared" si="284"/>
        <v>8.764041728872165</v>
      </c>
      <c r="BV346" s="1">
        <f t="shared" si="285"/>
        <v>9.5970310799823029</v>
      </c>
      <c r="BW346" s="1">
        <f t="shared" si="286"/>
        <v>9.8628230410085571</v>
      </c>
    </row>
    <row r="347" spans="1:75">
      <c r="A347" s="53"/>
      <c r="B347" s="53"/>
      <c r="C347" s="53"/>
      <c r="D347" s="55"/>
      <c r="E347" s="55"/>
      <c r="P347" s="1">
        <v>1.5</v>
      </c>
      <c r="Q347" s="1">
        <f t="shared" si="262"/>
        <v>1475.0838115562567</v>
      </c>
      <c r="R347" s="14">
        <v>33.599999999999902</v>
      </c>
      <c r="S347" s="1">
        <f t="shared" si="260"/>
        <v>59.815909090909109</v>
      </c>
      <c r="T347" s="1">
        <f t="shared" si="261"/>
        <v>7.1240909090909845</v>
      </c>
      <c r="U347" s="1">
        <v>0</v>
      </c>
      <c r="V347" s="1">
        <v>0</v>
      </c>
      <c r="W347" s="14">
        <f t="shared" si="263"/>
        <v>66.940000000000097</v>
      </c>
      <c r="Y347" s="1">
        <f t="shared" si="265"/>
        <v>89.357497894994054</v>
      </c>
      <c r="Z347" s="1">
        <f t="shared" si="266"/>
        <v>10.642502105005937</v>
      </c>
      <c r="AA347" s="1">
        <f t="shared" si="267"/>
        <v>0</v>
      </c>
      <c r="AB347" s="1">
        <f t="shared" si="268"/>
        <v>0</v>
      </c>
      <c r="AC347" s="14">
        <f t="shared" si="269"/>
        <v>99.999999999999986</v>
      </c>
      <c r="AD347" s="1">
        <f t="shared" si="287"/>
        <v>1.9788888382250902E-2</v>
      </c>
      <c r="AE347" s="1">
        <f t="shared" si="288"/>
        <v>0.19338356220222264</v>
      </c>
      <c r="AF347" s="1">
        <f t="shared" si="289"/>
        <v>5.4787455183088786E-2</v>
      </c>
      <c r="AG347" s="1">
        <f t="shared" si="290"/>
        <v>0.17305329924923871</v>
      </c>
      <c r="AH347" s="1">
        <f t="shared" si="291"/>
        <v>0.10573447339132271</v>
      </c>
      <c r="AI347" s="1">
        <f t="shared" si="292"/>
        <v>6.4956482552898431E-2</v>
      </c>
      <c r="AJ347" s="1">
        <f t="shared" si="293"/>
        <v>4.011126333342005E-2</v>
      </c>
      <c r="AL347" s="1">
        <f t="shared" si="306"/>
        <v>1.1248697453666288</v>
      </c>
      <c r="AM347" s="1">
        <f t="shared" si="307"/>
        <v>2374.9571094827215</v>
      </c>
      <c r="AN347" s="1">
        <f t="shared" si="294"/>
        <v>33.085979793131784</v>
      </c>
      <c r="AO347" s="1">
        <f t="shared" si="295"/>
        <v>35.894283876979458</v>
      </c>
      <c r="AP347" s="1">
        <f t="shared" si="296"/>
        <v>34.67810459694163</v>
      </c>
      <c r="AQ347" s="1">
        <f t="shared" si="297"/>
        <v>231.39711435349838</v>
      </c>
      <c r="AR347" s="1">
        <f t="shared" si="298"/>
        <v>179.38906735474174</v>
      </c>
      <c r="AS347" s="1">
        <f t="shared" si="299"/>
        <v>173.91835116375307</v>
      </c>
      <c r="AT347" s="1">
        <f t="shared" si="300"/>
        <v>127.83175882115127</v>
      </c>
      <c r="AU347" s="1">
        <f t="shared" si="301"/>
        <v>208.52239037611787</v>
      </c>
      <c r="AV347" s="1">
        <f t="shared" si="302"/>
        <v>55.164326091935031</v>
      </c>
      <c r="AW347" s="1">
        <f t="shared" si="303"/>
        <v>228.08923018328483</v>
      </c>
      <c r="AX347" s="1">
        <f t="shared" si="304"/>
        <v>10.845086436719917</v>
      </c>
      <c r="AY347" s="1">
        <f t="shared" si="305"/>
        <v>234.26976386088356</v>
      </c>
      <c r="BA347" s="1">
        <f t="shared" si="270"/>
        <v>35.894283876979458</v>
      </c>
      <c r="BB347" s="1">
        <f t="shared" si="271"/>
        <v>231.39711435349838</v>
      </c>
      <c r="BC347" s="1">
        <f t="shared" si="272"/>
        <v>173.91835116375307</v>
      </c>
      <c r="BD347" s="1">
        <f t="shared" si="273"/>
        <v>208.52239037611787</v>
      </c>
      <c r="BE347" s="1">
        <f t="shared" si="274"/>
        <v>228.08923018328483</v>
      </c>
      <c r="BF347" s="1">
        <f t="shared" si="275"/>
        <v>234.26976386088356</v>
      </c>
      <c r="BG347" s="1">
        <f t="shared" si="276"/>
        <v>6.4466285257721294</v>
      </c>
      <c r="BH347" s="1">
        <f t="shared" si="277"/>
        <v>4.8452938010916649</v>
      </c>
      <c r="BI347" s="1">
        <f t="shared" si="278"/>
        <v>5.8093481148916917</v>
      </c>
      <c r="BJ347" s="1">
        <f t="shared" si="279"/>
        <v>6.3544722319858904</v>
      </c>
      <c r="BK347" s="1">
        <f t="shared" si="280"/>
        <v>6.5266593606880896</v>
      </c>
      <c r="BM347" s="1">
        <f t="shared" si="281"/>
        <v>2374.9571094827215</v>
      </c>
      <c r="BN347" s="1">
        <f t="shared" si="264"/>
        <v>231.39711435349838</v>
      </c>
      <c r="BO347" s="1">
        <f t="shared" si="264"/>
        <v>173.91835116375307</v>
      </c>
      <c r="BP347" s="1">
        <f t="shared" si="264"/>
        <v>208.52239037611787</v>
      </c>
      <c r="BQ347" s="1">
        <f t="shared" si="264"/>
        <v>228.08923018328483</v>
      </c>
      <c r="BR347" s="1">
        <f t="shared" si="264"/>
        <v>234.26976386088356</v>
      </c>
      <c r="BS347" s="1">
        <f t="shared" si="282"/>
        <v>9.7432123481125892</v>
      </c>
      <c r="BT347" s="1">
        <f t="shared" si="283"/>
        <v>7.3230101911875547</v>
      </c>
      <c r="BU347" s="1">
        <f t="shared" si="284"/>
        <v>8.7800486814490384</v>
      </c>
      <c r="BV347" s="1">
        <f t="shared" si="285"/>
        <v>9.603930499316002</v>
      </c>
      <c r="BW347" s="1">
        <f t="shared" si="286"/>
        <v>9.8641681959430745</v>
      </c>
    </row>
    <row r="348" spans="1:75">
      <c r="A348" s="53"/>
      <c r="B348" s="53"/>
      <c r="C348" s="53"/>
      <c r="D348" s="55"/>
      <c r="E348" s="55"/>
      <c r="P348" s="1">
        <v>1.5</v>
      </c>
      <c r="Q348" s="1">
        <f t="shared" si="262"/>
        <v>1475.7980972705423</v>
      </c>
      <c r="R348" s="14">
        <v>33.699999999999903</v>
      </c>
      <c r="S348" s="1">
        <f t="shared" si="260"/>
        <v>59.796590909090931</v>
      </c>
      <c r="T348" s="1">
        <f t="shared" si="261"/>
        <v>7.0434090909091651</v>
      </c>
      <c r="U348" s="1">
        <v>0</v>
      </c>
      <c r="V348" s="1">
        <v>0</v>
      </c>
      <c r="W348" s="14">
        <f t="shared" si="263"/>
        <v>66.840000000000089</v>
      </c>
      <c r="Y348" s="1">
        <f t="shared" si="265"/>
        <v>89.462284424133529</v>
      </c>
      <c r="Z348" s="1">
        <f t="shared" si="266"/>
        <v>10.53771557586648</v>
      </c>
      <c r="AA348" s="1">
        <f t="shared" si="267"/>
        <v>0</v>
      </c>
      <c r="AB348" s="1">
        <f t="shared" si="268"/>
        <v>0</v>
      </c>
      <c r="AC348" s="14">
        <f t="shared" si="269"/>
        <v>100.00000000000001</v>
      </c>
      <c r="AD348" s="1">
        <f t="shared" si="287"/>
        <v>1.9672814484985007E-2</v>
      </c>
      <c r="AE348" s="1">
        <f t="shared" si="288"/>
        <v>0.19266102452234349</v>
      </c>
      <c r="AF348" s="1">
        <f t="shared" si="289"/>
        <v>5.4422662834604181E-2</v>
      </c>
      <c r="AG348" s="1">
        <f t="shared" si="290"/>
        <v>0.17205569054196637</v>
      </c>
      <c r="AH348" s="1">
        <f t="shared" si="291"/>
        <v>0.10508332931587126</v>
      </c>
      <c r="AI348" s="1">
        <f t="shared" si="292"/>
        <v>6.4532185427517402E-2</v>
      </c>
      <c r="AJ348" s="1">
        <f t="shared" si="293"/>
        <v>3.9835170273294439E-2</v>
      </c>
      <c r="AL348" s="1">
        <f t="shared" si="306"/>
        <v>1.0508636215779579</v>
      </c>
      <c r="AM348" s="1">
        <f t="shared" si="307"/>
        <v>2367.9128772991571</v>
      </c>
      <c r="AN348" s="1">
        <f t="shared" si="294"/>
        <v>33.001882537253309</v>
      </c>
      <c r="AO348" s="1">
        <f t="shared" si="295"/>
        <v>35.885701083686499</v>
      </c>
      <c r="AP348" s="1">
        <f t="shared" si="296"/>
        <v>34.015672372181548</v>
      </c>
      <c r="AQ348" s="1">
        <f t="shared" si="297"/>
        <v>230.81141274524521</v>
      </c>
      <c r="AR348" s="1">
        <f t="shared" si="298"/>
        <v>179.13220732876863</v>
      </c>
      <c r="AS348" s="1">
        <f t="shared" si="299"/>
        <v>173.93382254703207</v>
      </c>
      <c r="AT348" s="1">
        <f t="shared" si="300"/>
        <v>126.99351006372733</v>
      </c>
      <c r="AU348" s="1">
        <f t="shared" si="301"/>
        <v>208.28046491525023</v>
      </c>
      <c r="AV348" s="1">
        <f t="shared" si="302"/>
        <v>54.33610095253146</v>
      </c>
      <c r="AW348" s="1">
        <f t="shared" si="303"/>
        <v>227.57364226271881</v>
      </c>
      <c r="AX348" s="1">
        <f t="shared" si="304"/>
        <v>10.534489916922325</v>
      </c>
      <c r="AY348" s="1">
        <f t="shared" si="305"/>
        <v>233.60586097084212</v>
      </c>
      <c r="BA348" s="1">
        <f t="shared" si="270"/>
        <v>35.885701083686499</v>
      </c>
      <c r="BB348" s="1">
        <f t="shared" si="271"/>
        <v>230.81141274524521</v>
      </c>
      <c r="BC348" s="1">
        <f t="shared" si="272"/>
        <v>173.93382254703207</v>
      </c>
      <c r="BD348" s="1">
        <f t="shared" si="273"/>
        <v>208.28046491525023</v>
      </c>
      <c r="BE348" s="1">
        <f t="shared" si="274"/>
        <v>227.57364226271881</v>
      </c>
      <c r="BF348" s="1">
        <f t="shared" si="275"/>
        <v>233.60586097084212</v>
      </c>
      <c r="BG348" s="1">
        <f t="shared" si="276"/>
        <v>6.4318490589604558</v>
      </c>
      <c r="BH348" s="1">
        <f t="shared" si="277"/>
        <v>4.8468837808522487</v>
      </c>
      <c r="BI348" s="1">
        <f t="shared" si="278"/>
        <v>5.803995982397951</v>
      </c>
      <c r="BJ348" s="1">
        <f t="shared" si="279"/>
        <v>6.3416245298373983</v>
      </c>
      <c r="BK348" s="1">
        <f t="shared" si="280"/>
        <v>6.5097198582261626</v>
      </c>
      <c r="BM348" s="1">
        <f t="shared" si="281"/>
        <v>2367.9128772991571</v>
      </c>
      <c r="BN348" s="1">
        <f t="shared" si="264"/>
        <v>230.81141274524521</v>
      </c>
      <c r="BO348" s="1">
        <f t="shared" si="264"/>
        <v>173.93382254703207</v>
      </c>
      <c r="BP348" s="1">
        <f t="shared" si="264"/>
        <v>208.28046491525023</v>
      </c>
      <c r="BQ348" s="1">
        <f t="shared" si="264"/>
        <v>227.57364226271881</v>
      </c>
      <c r="BR348" s="1">
        <f t="shared" si="264"/>
        <v>233.60586097084212</v>
      </c>
      <c r="BS348" s="1">
        <f t="shared" si="282"/>
        <v>9.7474622042897483</v>
      </c>
      <c r="BT348" s="1">
        <f t="shared" si="283"/>
        <v>7.3454485684211948</v>
      </c>
      <c r="BU348" s="1">
        <f t="shared" si="284"/>
        <v>8.7959513591908447</v>
      </c>
      <c r="BV348" s="1">
        <f t="shared" si="285"/>
        <v>9.6107270011677741</v>
      </c>
      <c r="BW348" s="1">
        <f t="shared" si="286"/>
        <v>9.8654753395020638</v>
      </c>
    </row>
    <row r="349" spans="1:75">
      <c r="A349" s="53"/>
      <c r="B349" s="53"/>
      <c r="C349" s="53"/>
      <c r="D349" s="55"/>
      <c r="E349" s="55"/>
      <c r="P349" s="1">
        <v>1.5</v>
      </c>
      <c r="Q349" s="1">
        <f t="shared" si="262"/>
        <v>1476.512382984828</v>
      </c>
      <c r="R349" s="14">
        <v>33.799999999999898</v>
      </c>
      <c r="S349" s="1">
        <f t="shared" si="260"/>
        <v>59.777272727272752</v>
      </c>
      <c r="T349" s="1">
        <f t="shared" si="261"/>
        <v>6.9627272727273528</v>
      </c>
      <c r="U349" s="1">
        <v>0</v>
      </c>
      <c r="V349" s="1">
        <v>0</v>
      </c>
      <c r="W349" s="14">
        <f t="shared" si="263"/>
        <v>66.740000000000109</v>
      </c>
      <c r="Y349" s="1">
        <f t="shared" si="265"/>
        <v>89.567384967444781</v>
      </c>
      <c r="Z349" s="1">
        <f t="shared" si="266"/>
        <v>10.432615032555201</v>
      </c>
      <c r="AA349" s="1">
        <f t="shared" si="267"/>
        <v>0</v>
      </c>
      <c r="AB349" s="1">
        <f t="shared" si="268"/>
        <v>0</v>
      </c>
      <c r="AC349" s="14">
        <f t="shared" si="269"/>
        <v>99.999999999999986</v>
      </c>
      <c r="AD349" s="1">
        <f t="shared" si="287"/>
        <v>1.9556392748650297E-2</v>
      </c>
      <c r="AE349" s="1">
        <f t="shared" si="288"/>
        <v>0.1919363216111791</v>
      </c>
      <c r="AF349" s="1">
        <f t="shared" si="289"/>
        <v>5.4056777311566141E-2</v>
      </c>
      <c r="AG349" s="1">
        <f t="shared" si="290"/>
        <v>0.17105509229706356</v>
      </c>
      <c r="AH349" s="1">
        <f t="shared" si="291"/>
        <v>0.10443023395460788</v>
      </c>
      <c r="AI349" s="1">
        <f t="shared" si="292"/>
        <v>6.4106616809402245E-2</v>
      </c>
      <c r="AJ349" s="1">
        <f t="shared" si="293"/>
        <v>3.9558249844094444E-2</v>
      </c>
      <c r="AL349" s="1">
        <f t="shared" si="306"/>
        <v>0.98122989334106125</v>
      </c>
      <c r="AM349" s="1">
        <f t="shared" si="307"/>
        <v>2360.9101209458863</v>
      </c>
      <c r="AN349" s="1">
        <f t="shared" si="294"/>
        <v>32.917554504165864</v>
      </c>
      <c r="AO349" s="1">
        <f t="shared" si="295"/>
        <v>35.876919584930519</v>
      </c>
      <c r="AP349" s="1">
        <f t="shared" si="296"/>
        <v>33.360584996334843</v>
      </c>
      <c r="AQ349" s="1">
        <f t="shared" si="297"/>
        <v>230.22723869865084</v>
      </c>
      <c r="AR349" s="1">
        <f t="shared" si="298"/>
        <v>178.87381367879689</v>
      </c>
      <c r="AS349" s="1">
        <f t="shared" si="299"/>
        <v>173.94843790541006</v>
      </c>
      <c r="AT349" s="1">
        <f t="shared" si="300"/>
        <v>126.15432016054363</v>
      </c>
      <c r="AU349" s="1">
        <f t="shared" si="301"/>
        <v>208.03748815562096</v>
      </c>
      <c r="AV349" s="1">
        <f t="shared" si="302"/>
        <v>53.513732744643491</v>
      </c>
      <c r="AW349" s="1">
        <f t="shared" si="303"/>
        <v>227.05867211621563</v>
      </c>
      <c r="AX349" s="1">
        <f t="shared" si="304"/>
        <v>10.230269219188271</v>
      </c>
      <c r="AY349" s="1">
        <f t="shared" si="305"/>
        <v>232.94498643903253</v>
      </c>
      <c r="BA349" s="1">
        <f t="shared" si="270"/>
        <v>35.876919584930519</v>
      </c>
      <c r="BB349" s="1">
        <f t="shared" si="271"/>
        <v>230.22723869865084</v>
      </c>
      <c r="BC349" s="1">
        <f t="shared" si="272"/>
        <v>173.94843790541006</v>
      </c>
      <c r="BD349" s="1">
        <f t="shared" si="273"/>
        <v>208.03748815562096</v>
      </c>
      <c r="BE349" s="1">
        <f t="shared" si="274"/>
        <v>227.05867211621563</v>
      </c>
      <c r="BF349" s="1">
        <f t="shared" si="275"/>
        <v>232.94498643903253</v>
      </c>
      <c r="BG349" s="1">
        <f t="shared" si="276"/>
        <v>6.4171406397820681</v>
      </c>
      <c r="BH349" s="1">
        <f t="shared" si="277"/>
        <v>4.8484775147327337</v>
      </c>
      <c r="BI349" s="1">
        <f t="shared" si="278"/>
        <v>5.7986441021821591</v>
      </c>
      <c r="BJ349" s="1">
        <f t="shared" si="279"/>
        <v>6.3288229520013672</v>
      </c>
      <c r="BK349" s="1">
        <f t="shared" si="280"/>
        <v>6.4928926210509177</v>
      </c>
      <c r="BM349" s="1">
        <f t="shared" si="281"/>
        <v>2360.9101209458863</v>
      </c>
      <c r="BN349" s="1">
        <f t="shared" si="264"/>
        <v>230.22723869865084</v>
      </c>
      <c r="BO349" s="1">
        <f t="shared" si="264"/>
        <v>173.94843790541006</v>
      </c>
      <c r="BP349" s="1">
        <f t="shared" si="264"/>
        <v>208.03748815562096</v>
      </c>
      <c r="BQ349" s="1">
        <f t="shared" si="264"/>
        <v>227.05867211621563</v>
      </c>
      <c r="BR349" s="1">
        <f t="shared" si="264"/>
        <v>232.94498643903253</v>
      </c>
      <c r="BS349" s="1">
        <f t="shared" si="282"/>
        <v>9.7516308078009981</v>
      </c>
      <c r="BT349" s="1">
        <f t="shared" si="283"/>
        <v>7.3678551488321178</v>
      </c>
      <c r="BU349" s="1">
        <f t="shared" si="284"/>
        <v>8.8117496007121119</v>
      </c>
      <c r="BV349" s="1">
        <f t="shared" si="285"/>
        <v>9.6174212691013317</v>
      </c>
      <c r="BW349" s="1">
        <f t="shared" si="286"/>
        <v>9.8667452171243326</v>
      </c>
    </row>
    <row r="350" spans="1:75">
      <c r="A350" s="53"/>
      <c r="B350" s="53"/>
      <c r="C350" s="53"/>
      <c r="D350" s="55"/>
      <c r="E350" s="55"/>
      <c r="P350" s="1">
        <v>1.5</v>
      </c>
      <c r="Q350" s="1">
        <f t="shared" si="262"/>
        <v>1477.2266686991138</v>
      </c>
      <c r="R350" s="14">
        <v>33.899999999999899</v>
      </c>
      <c r="S350" s="1">
        <f t="shared" si="260"/>
        <v>59.757954545454567</v>
      </c>
      <c r="T350" s="1">
        <f t="shared" si="261"/>
        <v>6.8820454545455334</v>
      </c>
      <c r="U350" s="1">
        <v>0</v>
      </c>
      <c r="V350" s="1">
        <v>0</v>
      </c>
      <c r="W350" s="14">
        <f t="shared" si="263"/>
        <v>66.6400000000001</v>
      </c>
      <c r="Y350" s="1">
        <f t="shared" si="265"/>
        <v>89.672800938557145</v>
      </c>
      <c r="Z350" s="1">
        <f t="shared" si="266"/>
        <v>10.327199061442862</v>
      </c>
      <c r="AA350" s="1">
        <f t="shared" si="267"/>
        <v>0</v>
      </c>
      <c r="AB350" s="1">
        <f t="shared" si="268"/>
        <v>0</v>
      </c>
      <c r="AC350" s="14">
        <f t="shared" si="269"/>
        <v>100</v>
      </c>
      <c r="AD350" s="1">
        <f t="shared" si="287"/>
        <v>1.9439621607344588E-2</v>
      </c>
      <c r="AE350" s="1">
        <f t="shared" si="288"/>
        <v>0.19120944372128976</v>
      </c>
      <c r="AF350" s="1">
        <f t="shared" si="289"/>
        <v>5.3689793692720658E-2</v>
      </c>
      <c r="AG350" s="1">
        <f t="shared" si="290"/>
        <v>0.17005149105622774</v>
      </c>
      <c r="AH350" s="1">
        <f t="shared" si="291"/>
        <v>0.10377517852323263</v>
      </c>
      <c r="AI350" s="1">
        <f t="shared" si="292"/>
        <v>6.3679770974546024E-2</v>
      </c>
      <c r="AJ350" s="1">
        <f t="shared" si="293"/>
        <v>3.9280498321169352E-2</v>
      </c>
      <c r="AL350" s="1">
        <f t="shared" si="306"/>
        <v>0.91574000147038415</v>
      </c>
      <c r="AM350" s="1">
        <f t="shared" si="307"/>
        <v>2353.9484856038671</v>
      </c>
      <c r="AN350" s="1">
        <f t="shared" si="294"/>
        <v>32.832993849228373</v>
      </c>
      <c r="AO350" s="1">
        <f t="shared" si="295"/>
        <v>35.867940452966792</v>
      </c>
      <c r="AP350" s="1">
        <f t="shared" si="296"/>
        <v>32.712821007501525</v>
      </c>
      <c r="AQ350" s="1">
        <f t="shared" si="297"/>
        <v>229.64460029838193</v>
      </c>
      <c r="AR350" s="1">
        <f t="shared" si="298"/>
        <v>178.61386597298144</v>
      </c>
      <c r="AS350" s="1">
        <f t="shared" si="299"/>
        <v>173.96220023009315</v>
      </c>
      <c r="AT350" s="1">
        <f t="shared" si="300"/>
        <v>125.31418099160463</v>
      </c>
      <c r="AU350" s="1">
        <f t="shared" si="301"/>
        <v>207.79346660056487</v>
      </c>
      <c r="AV350" s="1">
        <f t="shared" si="302"/>
        <v>52.697227512029549</v>
      </c>
      <c r="AW350" s="1">
        <f t="shared" si="303"/>
        <v>226.54433157166051</v>
      </c>
      <c r="AX350" s="1">
        <f t="shared" si="304"/>
        <v>9.9323461107395712</v>
      </c>
      <c r="AY350" s="1">
        <f t="shared" si="305"/>
        <v>232.28713204278387</v>
      </c>
      <c r="BA350" s="1">
        <f t="shared" si="270"/>
        <v>35.867940452966792</v>
      </c>
      <c r="BB350" s="1">
        <f t="shared" si="271"/>
        <v>229.64460029838193</v>
      </c>
      <c r="BC350" s="1">
        <f t="shared" si="272"/>
        <v>173.96220023009315</v>
      </c>
      <c r="BD350" s="1">
        <f t="shared" si="273"/>
        <v>207.79346660056487</v>
      </c>
      <c r="BE350" s="1">
        <f t="shared" si="274"/>
        <v>226.54433157166051</v>
      </c>
      <c r="BF350" s="1">
        <f t="shared" si="275"/>
        <v>232.28713204278387</v>
      </c>
      <c r="BG350" s="1">
        <f t="shared" si="276"/>
        <v>6.4025031099712066</v>
      </c>
      <c r="BH350" s="1">
        <f t="shared" si="277"/>
        <v>4.8500749703821926</v>
      </c>
      <c r="BI350" s="1">
        <f t="shared" si="278"/>
        <v>5.7932923936082137</v>
      </c>
      <c r="BJ350" s="1">
        <f t="shared" si="279"/>
        <v>6.3160674605425262</v>
      </c>
      <c r="BK350" s="1">
        <f t="shared" si="280"/>
        <v>6.4761770291042842</v>
      </c>
      <c r="BM350" s="1">
        <f t="shared" si="281"/>
        <v>2353.9484856038671</v>
      </c>
      <c r="BN350" s="1">
        <f t="shared" si="264"/>
        <v>229.64460029838193</v>
      </c>
      <c r="BO350" s="1">
        <f t="shared" si="264"/>
        <v>173.96220023009315</v>
      </c>
      <c r="BP350" s="1">
        <f t="shared" si="264"/>
        <v>207.79346660056487</v>
      </c>
      <c r="BQ350" s="1">
        <f t="shared" si="264"/>
        <v>226.54433157166051</v>
      </c>
      <c r="BR350" s="1">
        <f t="shared" si="264"/>
        <v>232.28713204278387</v>
      </c>
      <c r="BS350" s="1">
        <f t="shared" si="282"/>
        <v>9.7557190271082064</v>
      </c>
      <c r="BT350" s="1">
        <f t="shared" si="283"/>
        <v>7.3902297052803165</v>
      </c>
      <c r="BU350" s="1">
        <f t="shared" si="284"/>
        <v>8.8274432457369105</v>
      </c>
      <c r="BV350" s="1">
        <f t="shared" si="285"/>
        <v>9.6240139899894306</v>
      </c>
      <c r="BW350" s="1">
        <f t="shared" si="286"/>
        <v>9.8679785672197653</v>
      </c>
    </row>
    <row r="351" spans="1:75">
      <c r="A351" s="53"/>
      <c r="B351" s="53"/>
      <c r="C351" s="53"/>
      <c r="D351" s="55"/>
      <c r="E351" s="55"/>
      <c r="P351" s="1">
        <v>1.5</v>
      </c>
      <c r="Q351" s="1">
        <f t="shared" si="262"/>
        <v>1477.9409544133996</v>
      </c>
      <c r="R351" s="14">
        <v>33.999999999999901</v>
      </c>
      <c r="S351" s="1">
        <f t="shared" ref="S351:S377" si="308">$S$221+$S$6*(R351-21)</f>
        <v>59.738636363636388</v>
      </c>
      <c r="T351" s="1">
        <f t="shared" ref="T351:T377" si="309">$T$221+$T$6*(R351-21)</f>
        <v>6.801363636363714</v>
      </c>
      <c r="U351" s="1">
        <v>0</v>
      </c>
      <c r="V351" s="1">
        <v>0</v>
      </c>
      <c r="W351" s="14">
        <f t="shared" si="263"/>
        <v>66.540000000000106</v>
      </c>
      <c r="Y351" s="1">
        <f t="shared" si="265"/>
        <v>89.778533759597678</v>
      </c>
      <c r="Z351" s="1">
        <f t="shared" si="266"/>
        <v>10.221466240402318</v>
      </c>
      <c r="AA351" s="1">
        <f t="shared" si="267"/>
        <v>0</v>
      </c>
      <c r="AB351" s="1">
        <f t="shared" si="268"/>
        <v>0</v>
      </c>
      <c r="AC351" s="14">
        <f t="shared" si="269"/>
        <v>100</v>
      </c>
      <c r="AD351" s="1">
        <f t="shared" si="287"/>
        <v>1.9322499485752414E-2</v>
      </c>
      <c r="AE351" s="1">
        <f t="shared" si="288"/>
        <v>0.19048038104663959</v>
      </c>
      <c r="AF351" s="1">
        <f t="shared" si="289"/>
        <v>5.3321707027229992E-2</v>
      </c>
      <c r="AG351" s="1">
        <f t="shared" si="290"/>
        <v>0.16904487328025256</v>
      </c>
      <c r="AH351" s="1">
        <f t="shared" si="291"/>
        <v>0.1031181541846395</v>
      </c>
      <c r="AI351" s="1">
        <f t="shared" si="292"/>
        <v>6.3251642164532426E-2</v>
      </c>
      <c r="AJ351" s="1">
        <f t="shared" si="293"/>
        <v>3.9001911957478014E-2</v>
      </c>
      <c r="AL351" s="1">
        <f t="shared" si="306"/>
        <v>0.85417575494807074</v>
      </c>
      <c r="AM351" s="1">
        <f t="shared" si="307"/>
        <v>2347.0276199866644</v>
      </c>
      <c r="AN351" s="1">
        <f t="shared" si="294"/>
        <v>32.748198703241961</v>
      </c>
      <c r="AO351" s="1">
        <f t="shared" si="295"/>
        <v>35.858764741938195</v>
      </c>
      <c r="AP351" s="1">
        <f t="shared" si="296"/>
        <v>32.072358825155781</v>
      </c>
      <c r="AQ351" s="1">
        <f t="shared" si="297"/>
        <v>229.06350547051949</v>
      </c>
      <c r="AR351" s="1">
        <f t="shared" si="298"/>
        <v>178.35234335432546</v>
      </c>
      <c r="AS351" s="1">
        <f t="shared" si="299"/>
        <v>173.97511241575265</v>
      </c>
      <c r="AT351" s="1">
        <f t="shared" si="300"/>
        <v>124.47308430278433</v>
      </c>
      <c r="AU351" s="1">
        <f t="shared" si="301"/>
        <v>207.54840665263021</v>
      </c>
      <c r="AV351" s="1">
        <f t="shared" si="302"/>
        <v>51.886591351012889</v>
      </c>
      <c r="AW351" s="1">
        <f t="shared" si="303"/>
        <v>226.0306323357174</v>
      </c>
      <c r="AX351" s="1">
        <f t="shared" si="304"/>
        <v>9.6406426598255912</v>
      </c>
      <c r="AY351" s="1">
        <f t="shared" si="305"/>
        <v>231.63228942695162</v>
      </c>
      <c r="BA351" s="1">
        <f t="shared" si="270"/>
        <v>35.858764741938195</v>
      </c>
      <c r="BB351" s="1">
        <f t="shared" si="271"/>
        <v>229.06350547051949</v>
      </c>
      <c r="BC351" s="1">
        <f t="shared" si="272"/>
        <v>173.97511241575265</v>
      </c>
      <c r="BD351" s="1">
        <f t="shared" si="273"/>
        <v>207.54840665263021</v>
      </c>
      <c r="BE351" s="1">
        <f t="shared" si="274"/>
        <v>226.0306323357174</v>
      </c>
      <c r="BF351" s="1">
        <f t="shared" si="275"/>
        <v>231.63228942695162</v>
      </c>
      <c r="BG351" s="1">
        <f t="shared" si="276"/>
        <v>6.3879363140086349</v>
      </c>
      <c r="BH351" s="1">
        <f t="shared" si="277"/>
        <v>4.8516761151083969</v>
      </c>
      <c r="BI351" s="1">
        <f t="shared" si="278"/>
        <v>5.7879407767187923</v>
      </c>
      <c r="BJ351" s="1">
        <f t="shared" si="279"/>
        <v>6.3033580203437944</v>
      </c>
      <c r="BK351" s="1">
        <f t="shared" si="280"/>
        <v>6.4595724669804033</v>
      </c>
      <c r="BM351" s="1">
        <f t="shared" si="281"/>
        <v>2347.0276199866644</v>
      </c>
      <c r="BN351" s="1">
        <f t="shared" si="264"/>
        <v>229.06350547051949</v>
      </c>
      <c r="BO351" s="1">
        <f t="shared" si="264"/>
        <v>173.97511241575265</v>
      </c>
      <c r="BP351" s="1">
        <f t="shared" si="264"/>
        <v>207.54840665263021</v>
      </c>
      <c r="BQ351" s="1">
        <f t="shared" si="264"/>
        <v>226.0306323357174</v>
      </c>
      <c r="BR351" s="1">
        <f t="shared" si="264"/>
        <v>231.63228942695162</v>
      </c>
      <c r="BS351" s="1">
        <f t="shared" si="282"/>
        <v>9.7597277305079615</v>
      </c>
      <c r="BT351" s="1">
        <f t="shared" si="283"/>
        <v>7.4125720095591028</v>
      </c>
      <c r="BU351" s="1">
        <f t="shared" si="284"/>
        <v>8.8430321349950489</v>
      </c>
      <c r="BV351" s="1">
        <f t="shared" si="285"/>
        <v>9.63050585391073</v>
      </c>
      <c r="BW351" s="1">
        <f t="shared" si="286"/>
        <v>9.8691761210832158</v>
      </c>
    </row>
    <row r="352" spans="1:75">
      <c r="A352" s="53"/>
      <c r="B352" s="53"/>
      <c r="C352" s="53"/>
      <c r="D352" s="55"/>
      <c r="E352" s="55"/>
      <c r="P352" s="1">
        <v>1.5</v>
      </c>
      <c r="Q352" s="1">
        <f t="shared" si="262"/>
        <v>1478.6552401276851</v>
      </c>
      <c r="R352" s="14">
        <v>34.099999999999902</v>
      </c>
      <c r="S352" s="1">
        <f t="shared" si="308"/>
        <v>59.719318181818203</v>
      </c>
      <c r="T352" s="1">
        <f t="shared" si="309"/>
        <v>6.7206818181818946</v>
      </c>
      <c r="U352" s="1">
        <v>0</v>
      </c>
      <c r="V352" s="1">
        <v>0</v>
      </c>
      <c r="W352" s="14">
        <f t="shared" si="263"/>
        <v>66.440000000000097</v>
      </c>
      <c r="Y352" s="1">
        <f t="shared" si="265"/>
        <v>89.884584861255433</v>
      </c>
      <c r="Z352" s="1">
        <f t="shared" si="266"/>
        <v>10.115415138744559</v>
      </c>
      <c r="AA352" s="1">
        <f t="shared" si="267"/>
        <v>0</v>
      </c>
      <c r="AB352" s="1">
        <f t="shared" si="268"/>
        <v>0</v>
      </c>
      <c r="AC352" s="14">
        <f t="shared" si="269"/>
        <v>100</v>
      </c>
      <c r="AD352" s="1">
        <f t="shared" si="287"/>
        <v>1.9205024799074173E-2</v>
      </c>
      <c r="AE352" s="1">
        <f t="shared" si="288"/>
        <v>0.18974912372215613</v>
      </c>
      <c r="AF352" s="1">
        <f t="shared" si="289"/>
        <v>5.2952512334450086E-2</v>
      </c>
      <c r="AG352" s="1">
        <f t="shared" si="290"/>
        <v>0.16803522534841953</v>
      </c>
      <c r="AH352" s="1">
        <f t="shared" si="291"/>
        <v>0.10245915204851906</v>
      </c>
      <c r="AI352" s="1">
        <f t="shared" si="292"/>
        <v>6.2822224586276787E-2</v>
      </c>
      <c r="AJ352" s="1">
        <f t="shared" si="293"/>
        <v>3.8722486983420373E-2</v>
      </c>
      <c r="AL352" s="1">
        <f t="shared" si="306"/>
        <v>0.79632893326421839</v>
      </c>
      <c r="AM352" s="1">
        <f t="shared" si="307"/>
        <v>2340.1471763178856</v>
      </c>
      <c r="AN352" s="1">
        <f t="shared" si="294"/>
        <v>32.663167171990196</v>
      </c>
      <c r="AO352" s="1">
        <f t="shared" si="295"/>
        <v>35.849393488067378</v>
      </c>
      <c r="AP352" s="1">
        <f t="shared" si="296"/>
        <v>31.439176748513091</v>
      </c>
      <c r="AQ352" s="1">
        <f t="shared" si="297"/>
        <v>228.48396198453119</v>
      </c>
      <c r="AR352" s="1">
        <f t="shared" si="298"/>
        <v>178.08922452859031</v>
      </c>
      <c r="AS352" s="1">
        <f t="shared" si="299"/>
        <v>173.98717726065834</v>
      </c>
      <c r="AT352" s="1">
        <f t="shared" si="300"/>
        <v>123.63102170252462</v>
      </c>
      <c r="AU352" s="1">
        <f t="shared" si="301"/>
        <v>207.30231461465334</v>
      </c>
      <c r="AV352" s="1">
        <f t="shared" si="302"/>
        <v>51.081830411369701</v>
      </c>
      <c r="AW352" s="1">
        <f t="shared" si="303"/>
        <v>225.51758599576328</v>
      </c>
      <c r="AX352" s="1">
        <f t="shared" si="304"/>
        <v>9.3550812371890135</v>
      </c>
      <c r="AY352" s="1">
        <f t="shared" si="305"/>
        <v>230.98045010674701</v>
      </c>
      <c r="BA352" s="1">
        <f t="shared" si="270"/>
        <v>35.849393488067378</v>
      </c>
      <c r="BB352" s="1">
        <f t="shared" si="271"/>
        <v>228.48396198453119</v>
      </c>
      <c r="BC352" s="1">
        <f t="shared" si="272"/>
        <v>173.98717726065834</v>
      </c>
      <c r="BD352" s="1">
        <f t="shared" si="273"/>
        <v>207.30231461465334</v>
      </c>
      <c r="BE352" s="1">
        <f t="shared" si="274"/>
        <v>225.51758599576328</v>
      </c>
      <c r="BF352" s="1">
        <f t="shared" si="275"/>
        <v>230.98045010674701</v>
      </c>
      <c r="BG352" s="1">
        <f t="shared" si="276"/>
        <v>6.373440099079585</v>
      </c>
      <c r="BH352" s="1">
        <f t="shared" si="277"/>
        <v>4.8532809158562396</v>
      </c>
      <c r="BI352" s="1">
        <f t="shared" si="278"/>
        <v>5.7825891722172313</v>
      </c>
      <c r="BJ352" s="1">
        <f t="shared" si="279"/>
        <v>6.2906945990823457</v>
      </c>
      <c r="BK352" s="1">
        <f t="shared" si="280"/>
        <v>6.4430783238670362</v>
      </c>
      <c r="BM352" s="1">
        <f t="shared" si="281"/>
        <v>2340.1471763178856</v>
      </c>
      <c r="BN352" s="1">
        <f t="shared" si="264"/>
        <v>228.48396198453119</v>
      </c>
      <c r="BO352" s="1">
        <f t="shared" si="264"/>
        <v>173.98717726065834</v>
      </c>
      <c r="BP352" s="1">
        <f t="shared" si="264"/>
        <v>207.30231461465334</v>
      </c>
      <c r="BQ352" s="1">
        <f t="shared" si="264"/>
        <v>225.51758599576328</v>
      </c>
      <c r="BR352" s="1">
        <f t="shared" si="264"/>
        <v>230.98045010674701</v>
      </c>
      <c r="BS352" s="1">
        <f t="shared" si="282"/>
        <v>9.7636577860047353</v>
      </c>
      <c r="BT352" s="1">
        <f t="shared" si="283"/>
        <v>7.4348818322794212</v>
      </c>
      <c r="BU352" s="1">
        <f t="shared" si="284"/>
        <v>8.8585161101206467</v>
      </c>
      <c r="BV352" s="1">
        <f t="shared" si="285"/>
        <v>9.6368975540506341</v>
      </c>
      <c r="BW352" s="1">
        <f t="shared" si="286"/>
        <v>9.8703386028131863</v>
      </c>
    </row>
    <row r="353" spans="1:75">
      <c r="A353" s="53"/>
      <c r="B353" s="53"/>
      <c r="C353" s="53"/>
      <c r="D353" s="55"/>
      <c r="E353" s="55"/>
      <c r="P353" s="1">
        <v>1.5</v>
      </c>
      <c r="Q353" s="1">
        <f t="shared" si="262"/>
        <v>1479.3695258419709</v>
      </c>
      <c r="R353" s="14">
        <v>34.199999999999903</v>
      </c>
      <c r="S353" s="1">
        <f t="shared" si="308"/>
        <v>59.700000000000024</v>
      </c>
      <c r="T353" s="1">
        <f t="shared" si="309"/>
        <v>6.6400000000000752</v>
      </c>
      <c r="U353" s="1">
        <v>0</v>
      </c>
      <c r="V353" s="1">
        <v>0</v>
      </c>
      <c r="W353" s="14">
        <f t="shared" si="263"/>
        <v>66.340000000000103</v>
      </c>
      <c r="Y353" s="1">
        <f t="shared" si="265"/>
        <v>89.990955682845851</v>
      </c>
      <c r="Z353" s="1">
        <f t="shared" si="266"/>
        <v>10.009044317154153</v>
      </c>
      <c r="AA353" s="1">
        <f t="shared" si="267"/>
        <v>0</v>
      </c>
      <c r="AB353" s="1">
        <f t="shared" si="268"/>
        <v>0</v>
      </c>
      <c r="AC353" s="14">
        <f t="shared" si="269"/>
        <v>100</v>
      </c>
      <c r="AD353" s="1">
        <f t="shared" si="287"/>
        <v>1.9087195952954633E-2</v>
      </c>
      <c r="AE353" s="1">
        <f t="shared" si="288"/>
        <v>0.18901566182328466</v>
      </c>
      <c r="AF353" s="1">
        <f t="shared" si="289"/>
        <v>5.2582204603705801E-2</v>
      </c>
      <c r="AG353" s="1">
        <f t="shared" si="290"/>
        <v>0.16702253355788341</v>
      </c>
      <c r="AH353" s="1">
        <f t="shared" si="291"/>
        <v>0.10179816317095716</v>
      </c>
      <c r="AI353" s="1">
        <f t="shared" si="292"/>
        <v>6.2391512411764716E-2</v>
      </c>
      <c r="AJ353" s="1">
        <f t="shared" si="293"/>
        <v>3.8442219606667341E-2</v>
      </c>
      <c r="AL353" s="1">
        <f t="shared" si="306"/>
        <v>0.74200090128635088</v>
      </c>
      <c r="AM353" s="1">
        <f t="shared" si="307"/>
        <v>2333.3068103078954</v>
      </c>
      <c r="AN353" s="1">
        <f t="shared" si="294"/>
        <v>32.577897335768569</v>
      </c>
      <c r="AO353" s="1">
        <f t="shared" si="295"/>
        <v>35.839827709844279</v>
      </c>
      <c r="AP353" s="1">
        <f t="shared" si="296"/>
        <v>30.813252954858278</v>
      </c>
      <c r="AQ353" s="1">
        <f t="shared" si="297"/>
        <v>227.90597745520466</v>
      </c>
      <c r="AR353" s="1">
        <f t="shared" si="298"/>
        <v>177.82448775176783</v>
      </c>
      <c r="AS353" s="1">
        <f t="shared" si="299"/>
        <v>173.9983974667727</v>
      </c>
      <c r="AT353" s="1">
        <f t="shared" si="300"/>
        <v>122.78798465842624</v>
      </c>
      <c r="AU353" s="1">
        <f t="shared" si="301"/>
        <v>207.05519669080473</v>
      </c>
      <c r="AV353" s="1">
        <f t="shared" si="302"/>
        <v>50.282950897242408</v>
      </c>
      <c r="AW353" s="1">
        <f t="shared" si="303"/>
        <v>225.005204021791</v>
      </c>
      <c r="AX353" s="1">
        <f t="shared" si="304"/>
        <v>9.0755845175525955</v>
      </c>
      <c r="AY353" s="1">
        <f t="shared" si="305"/>
        <v>230.33160547052125</v>
      </c>
      <c r="BA353" s="1">
        <f t="shared" si="270"/>
        <v>35.839827709844279</v>
      </c>
      <c r="BB353" s="1">
        <f t="shared" si="271"/>
        <v>227.90597745520466</v>
      </c>
      <c r="BC353" s="1">
        <f t="shared" si="272"/>
        <v>173.9983974667727</v>
      </c>
      <c r="BD353" s="1">
        <f t="shared" si="273"/>
        <v>207.05519669080473</v>
      </c>
      <c r="BE353" s="1">
        <f t="shared" si="274"/>
        <v>225.005204021791</v>
      </c>
      <c r="BF353" s="1">
        <f t="shared" si="275"/>
        <v>230.33160547052125</v>
      </c>
      <c r="BG353" s="1">
        <f t="shared" si="276"/>
        <v>6.3590143150326792</v>
      </c>
      <c r="BH353" s="1">
        <f t="shared" si="277"/>
        <v>4.8548893391856298</v>
      </c>
      <c r="BI353" s="1">
        <f t="shared" si="278"/>
        <v>5.7772375014495951</v>
      </c>
      <c r="BJ353" s="1">
        <f t="shared" si="279"/>
        <v>6.278077167206578</v>
      </c>
      <c r="BK353" s="1">
        <f t="shared" si="280"/>
        <v>6.4266939934885645</v>
      </c>
      <c r="BM353" s="1">
        <f t="shared" si="281"/>
        <v>2333.3068103078954</v>
      </c>
      <c r="BN353" s="1">
        <f t="shared" si="264"/>
        <v>227.90597745520466</v>
      </c>
      <c r="BO353" s="1">
        <f t="shared" si="264"/>
        <v>173.9983974667727</v>
      </c>
      <c r="BP353" s="1">
        <f t="shared" si="264"/>
        <v>207.05519669080473</v>
      </c>
      <c r="BQ353" s="1">
        <f t="shared" si="264"/>
        <v>225.005204021791</v>
      </c>
      <c r="BR353" s="1">
        <f t="shared" si="264"/>
        <v>230.33160547052125</v>
      </c>
      <c r="BS353" s="1">
        <f t="shared" si="282"/>
        <v>9.7675100611878367</v>
      </c>
      <c r="BT353" s="1">
        <f t="shared" si="283"/>
        <v>7.4571589427544014</v>
      </c>
      <c r="BU353" s="1">
        <f t="shared" si="284"/>
        <v>8.8738950135529944</v>
      </c>
      <c r="BV353" s="1">
        <f t="shared" si="285"/>
        <v>9.6431897866059053</v>
      </c>
      <c r="BW353" s="1">
        <f t="shared" si="286"/>
        <v>9.8714667292351255</v>
      </c>
    </row>
    <row r="354" spans="1:75">
      <c r="P354" s="1">
        <v>1.5</v>
      </c>
      <c r="Q354" s="1">
        <f t="shared" si="262"/>
        <v>1480.0838115562567</v>
      </c>
      <c r="R354" s="14">
        <v>34.299999999999898</v>
      </c>
      <c r="S354" s="1">
        <f t="shared" si="308"/>
        <v>59.680681818181839</v>
      </c>
      <c r="T354" s="1">
        <f t="shared" si="309"/>
        <v>6.5593181818182611</v>
      </c>
      <c r="U354" s="1">
        <v>0</v>
      </c>
      <c r="V354" s="1">
        <v>0</v>
      </c>
      <c r="W354" s="14">
        <f t="shared" si="263"/>
        <v>66.240000000000094</v>
      </c>
      <c r="Y354" s="1">
        <f t="shared" si="265"/>
        <v>90.097647672375828</v>
      </c>
      <c r="Z354" s="1">
        <f t="shared" si="266"/>
        <v>9.9023523276241718</v>
      </c>
      <c r="AA354" s="1">
        <f t="shared" si="267"/>
        <v>0</v>
      </c>
      <c r="AB354" s="1">
        <f t="shared" si="268"/>
        <v>0</v>
      </c>
      <c r="AC354" s="14">
        <f t="shared" si="269"/>
        <v>100</v>
      </c>
      <c r="AD354" s="1">
        <f t="shared" si="287"/>
        <v>1.8969011343410832E-2</v>
      </c>
      <c r="AE354" s="1">
        <f t="shared" si="288"/>
        <v>0.18827998536553989</v>
      </c>
      <c r="AF354" s="1">
        <f t="shared" si="289"/>
        <v>5.2210778794064376E-2</v>
      </c>
      <c r="AG354" s="1">
        <f t="shared" si="290"/>
        <v>0.16600678412305223</v>
      </c>
      <c r="AH354" s="1">
        <f t="shared" si="291"/>
        <v>0.1011351785540307</v>
      </c>
      <c r="AI354" s="1">
        <f t="shared" si="292"/>
        <v>6.1959499777788557E-2</v>
      </c>
      <c r="AJ354" s="1">
        <f t="shared" si="293"/>
        <v>3.8161106011989354E-2</v>
      </c>
      <c r="AL354" s="1">
        <f t="shared" si="306"/>
        <v>0.69100223617745915</v>
      </c>
      <c r="AM354" s="1">
        <f t="shared" si="307"/>
        <v>2326.5061811298442</v>
      </c>
      <c r="AN354" s="1">
        <f t="shared" si="294"/>
        <v>32.492387248902006</v>
      </c>
      <c r="AO354" s="1">
        <f t="shared" si="295"/>
        <v>35.830068408208881</v>
      </c>
      <c r="AP354" s="1">
        <f t="shared" si="296"/>
        <v>30.194565497841651</v>
      </c>
      <c r="AQ354" s="1">
        <f t="shared" si="297"/>
        <v>227.32955934454182</v>
      </c>
      <c r="AR354" s="1">
        <f t="shared" si="298"/>
        <v>177.55811081709621</v>
      </c>
      <c r="AS354" s="1">
        <f t="shared" si="299"/>
        <v>174.00877563980572</v>
      </c>
      <c r="AT354" s="1">
        <f t="shared" si="300"/>
        <v>121.94396449372526</v>
      </c>
      <c r="AU354" s="1">
        <f t="shared" si="301"/>
        <v>206.80705898760627</v>
      </c>
      <c r="AV354" s="1">
        <f t="shared" si="302"/>
        <v>49.489959068076956</v>
      </c>
      <c r="AW354" s="1">
        <f t="shared" si="303"/>
        <v>224.49349776828166</v>
      </c>
      <c r="AX354" s="1">
        <f t="shared" si="304"/>
        <v>8.8020754811255664</v>
      </c>
      <c r="AY354" s="1">
        <f t="shared" si="305"/>
        <v>229.68574678250556</v>
      </c>
      <c r="BA354" s="1">
        <f t="shared" si="270"/>
        <v>35.830068408208881</v>
      </c>
      <c r="BB354" s="1">
        <f t="shared" si="271"/>
        <v>227.32955934454182</v>
      </c>
      <c r="BC354" s="1">
        <f t="shared" si="272"/>
        <v>174.00877563980572</v>
      </c>
      <c r="BD354" s="1">
        <f t="shared" si="273"/>
        <v>206.80705898760627</v>
      </c>
      <c r="BE354" s="1">
        <f t="shared" si="274"/>
        <v>224.49349776828166</v>
      </c>
      <c r="BF354" s="1">
        <f t="shared" si="275"/>
        <v>229.68574678250556</v>
      </c>
      <c r="BG354" s="1">
        <f t="shared" si="276"/>
        <v>6.3446588143398372</v>
      </c>
      <c r="BH354" s="1">
        <f t="shared" si="277"/>
        <v>4.8565013512488653</v>
      </c>
      <c r="BI354" s="1">
        <f t="shared" si="278"/>
        <v>5.7718856863869554</v>
      </c>
      <c r="BJ354" s="1">
        <f t="shared" si="279"/>
        <v>6.2655056979140147</v>
      </c>
      <c r="BK354" s="1">
        <f t="shared" si="280"/>
        <v>6.4104188740505776</v>
      </c>
      <c r="BM354" s="1">
        <f t="shared" si="281"/>
        <v>2326.5061811298442</v>
      </c>
      <c r="BN354" s="1">
        <f t="shared" si="264"/>
        <v>227.32955934454182</v>
      </c>
      <c r="BO354" s="1">
        <f t="shared" si="264"/>
        <v>174.00877563980572</v>
      </c>
      <c r="BP354" s="1">
        <f t="shared" si="264"/>
        <v>206.80705898760627</v>
      </c>
      <c r="BQ354" s="1">
        <f t="shared" si="264"/>
        <v>224.49349776828166</v>
      </c>
      <c r="BR354" s="1">
        <f t="shared" si="264"/>
        <v>229.68574678250556</v>
      </c>
      <c r="BS354" s="1">
        <f t="shared" si="282"/>
        <v>9.7712854231120723</v>
      </c>
      <c r="BT354" s="1">
        <f t="shared" si="283"/>
        <v>7.4794031088840738</v>
      </c>
      <c r="BU354" s="1">
        <f t="shared" si="284"/>
        <v>8.8891686884396108</v>
      </c>
      <c r="BV354" s="1">
        <f t="shared" si="285"/>
        <v>9.6493832506930488</v>
      </c>
      <c r="BW354" s="1">
        <f t="shared" si="286"/>
        <v>9.8725612098292821</v>
      </c>
    </row>
    <row r="355" spans="1:75">
      <c r="P355" s="1">
        <v>1.5</v>
      </c>
      <c r="Q355" s="1">
        <f t="shared" si="262"/>
        <v>1480.7980972705423</v>
      </c>
      <c r="R355" s="14">
        <v>34.399999999999899</v>
      </c>
      <c r="S355" s="1">
        <f t="shared" si="308"/>
        <v>59.66136363636366</v>
      </c>
      <c r="T355" s="1">
        <f t="shared" si="309"/>
        <v>6.4786363636364417</v>
      </c>
      <c r="U355" s="1">
        <v>0</v>
      </c>
      <c r="V355" s="1">
        <v>0</v>
      </c>
      <c r="W355" s="14">
        <f t="shared" si="263"/>
        <v>66.1400000000001</v>
      </c>
      <c r="Y355" s="1">
        <f t="shared" si="265"/>
        <v>90.204662286609562</v>
      </c>
      <c r="Z355" s="1">
        <f t="shared" si="266"/>
        <v>9.7953377133904329</v>
      </c>
      <c r="AA355" s="1">
        <f t="shared" si="267"/>
        <v>0</v>
      </c>
      <c r="AB355" s="1">
        <f t="shared" si="268"/>
        <v>0</v>
      </c>
      <c r="AC355" s="14">
        <f t="shared" si="269"/>
        <v>100</v>
      </c>
      <c r="AD355" s="1">
        <f t="shared" si="287"/>
        <v>1.8850469356759235E-2</v>
      </c>
      <c r="AE355" s="1">
        <f t="shared" si="288"/>
        <v>0.1875420843040522</v>
      </c>
      <c r="AF355" s="1">
        <f t="shared" si="289"/>
        <v>5.1838229834106499E-2</v>
      </c>
      <c r="AG355" s="1">
        <f t="shared" si="290"/>
        <v>0.16498796317496173</v>
      </c>
      <c r="AH355" s="1">
        <f t="shared" si="291"/>
        <v>0.10047018914539894</v>
      </c>
      <c r="AI355" s="1">
        <f t="shared" si="292"/>
        <v>6.15261807856812E-2</v>
      </c>
      <c r="AJ355" s="1">
        <f t="shared" si="293"/>
        <v>3.7879142361083099E-2</v>
      </c>
      <c r="AL355" s="1">
        <f t="shared" si="306"/>
        <v>0.64315236613239013</v>
      </c>
      <c r="AM355" s="1">
        <f t="shared" si="307"/>
        <v>2319.7449513950655</v>
      </c>
      <c r="AN355" s="1">
        <f t="shared" si="294"/>
        <v>32.406634939251013</v>
      </c>
      <c r="AO355" s="1">
        <f t="shared" si="295"/>
        <v>35.820116566729361</v>
      </c>
      <c r="AP355" s="1">
        <f t="shared" si="296"/>
        <v>29.583092305731082</v>
      </c>
      <c r="AQ355" s="1">
        <f t="shared" si="297"/>
        <v>226.75471496361504</v>
      </c>
      <c r="AR355" s="1">
        <f t="shared" si="298"/>
        <v>177.29007104159766</v>
      </c>
      <c r="AS355" s="1">
        <f t="shared" si="299"/>
        <v>174.01831428922952</v>
      </c>
      <c r="AT355" s="1">
        <f t="shared" si="300"/>
        <v>121.09895238365448</v>
      </c>
      <c r="AU355" s="1">
        <f t="shared" si="301"/>
        <v>206.55790751492034</v>
      </c>
      <c r="AV355" s="1">
        <f t="shared" si="302"/>
        <v>48.702861239581914</v>
      </c>
      <c r="AW355" s="1">
        <f t="shared" si="303"/>
        <v>223.98247847604705</v>
      </c>
      <c r="AX355" s="1">
        <f t="shared" si="304"/>
        <v>8.5344774151248401</v>
      </c>
      <c r="AY355" s="1">
        <f t="shared" si="305"/>
        <v>229.04286518550737</v>
      </c>
      <c r="BA355" s="1">
        <f t="shared" si="270"/>
        <v>35.820116566729361</v>
      </c>
      <c r="BB355" s="1">
        <f t="shared" si="271"/>
        <v>226.75471496361504</v>
      </c>
      <c r="BC355" s="1">
        <f t="shared" si="272"/>
        <v>174.01831428922952</v>
      </c>
      <c r="BD355" s="1">
        <f t="shared" si="273"/>
        <v>206.55790751492034</v>
      </c>
      <c r="BE355" s="1">
        <f t="shared" si="274"/>
        <v>223.98247847604705</v>
      </c>
      <c r="BF355" s="1">
        <f t="shared" si="275"/>
        <v>229.04286518550737</v>
      </c>
      <c r="BG355" s="1">
        <f t="shared" si="276"/>
        <v>6.3303734520571222</v>
      </c>
      <c r="BH355" s="1">
        <f t="shared" si="277"/>
        <v>4.8581169177674361</v>
      </c>
      <c r="BI355" s="1">
        <f t="shared" si="278"/>
        <v>5.7665336496078465</v>
      </c>
      <c r="BJ355" s="1">
        <f t="shared" si="279"/>
        <v>6.2529801671301009</v>
      </c>
      <c r="BK355" s="1">
        <f t="shared" si="280"/>
        <v>6.3942523681859882</v>
      </c>
      <c r="BM355" s="1">
        <f t="shared" si="281"/>
        <v>2319.7449513950655</v>
      </c>
      <c r="BN355" s="1">
        <f t="shared" si="264"/>
        <v>226.75471496361504</v>
      </c>
      <c r="BO355" s="1">
        <f t="shared" si="264"/>
        <v>174.01831428922952</v>
      </c>
      <c r="BP355" s="1">
        <f t="shared" si="264"/>
        <v>206.55790751492034</v>
      </c>
      <c r="BQ355" s="1">
        <f t="shared" si="264"/>
        <v>223.98247847604705</v>
      </c>
      <c r="BR355" s="1">
        <f t="shared" si="264"/>
        <v>229.04286518550737</v>
      </c>
      <c r="BS355" s="1">
        <f t="shared" si="282"/>
        <v>9.7749847381819972</v>
      </c>
      <c r="BT355" s="1">
        <f t="shared" si="283"/>
        <v>7.5016140970401555</v>
      </c>
      <c r="BU355" s="1">
        <f t="shared" si="284"/>
        <v>8.9043369785414992</v>
      </c>
      <c r="BV355" s="1">
        <f t="shared" si="285"/>
        <v>9.6554786482603099</v>
      </c>
      <c r="BW355" s="1">
        <f t="shared" si="286"/>
        <v>9.8736227466628979</v>
      </c>
    </row>
    <row r="356" spans="1:75">
      <c r="P356" s="1">
        <v>1.5</v>
      </c>
      <c r="Q356" s="1">
        <f t="shared" si="262"/>
        <v>1481.512382984828</v>
      </c>
      <c r="R356" s="14">
        <v>34.499999999999901</v>
      </c>
      <c r="S356" s="1">
        <f t="shared" si="308"/>
        <v>59.642045454545475</v>
      </c>
      <c r="T356" s="1">
        <f t="shared" si="309"/>
        <v>6.3979545454546223</v>
      </c>
      <c r="U356" s="1">
        <v>0</v>
      </c>
      <c r="V356" s="1">
        <v>0</v>
      </c>
      <c r="W356" s="14">
        <f t="shared" si="263"/>
        <v>66.040000000000092</v>
      </c>
      <c r="Y356" s="1">
        <f t="shared" si="265"/>
        <v>90.312000991134752</v>
      </c>
      <c r="Z356" s="1">
        <f t="shared" si="266"/>
        <v>9.687999008865253</v>
      </c>
      <c r="AA356" s="1">
        <f t="shared" si="267"/>
        <v>0</v>
      </c>
      <c r="AB356" s="1">
        <f t="shared" si="268"/>
        <v>0</v>
      </c>
      <c r="AC356" s="14">
        <f t="shared" si="269"/>
        <v>100</v>
      </c>
      <c r="AD356" s="1">
        <f t="shared" si="287"/>
        <v>1.8731568369542373E-2</v>
      </c>
      <c r="AE356" s="1">
        <f t="shared" si="288"/>
        <v>0.18680194853311125</v>
      </c>
      <c r="AF356" s="1">
        <f t="shared" si="289"/>
        <v>5.1464552621695692E-2</v>
      </c>
      <c r="AG356" s="1">
        <f t="shared" si="290"/>
        <v>0.16396605676064446</v>
      </c>
      <c r="AH356" s="1">
        <f t="shared" si="291"/>
        <v>9.9803185837891842E-2</v>
      </c>
      <c r="AI356" s="1">
        <f t="shared" si="292"/>
        <v>6.1091549501047789E-2</v>
      </c>
      <c r="AJ356" s="1">
        <f t="shared" si="293"/>
        <v>3.759632479239701E-2</v>
      </c>
      <c r="AL356" s="1">
        <f t="shared" si="306"/>
        <v>0.59827922073238227</v>
      </c>
      <c r="AM356" s="1">
        <f t="shared" si="307"/>
        <v>2313.0227871278935</v>
      </c>
      <c r="AN356" s="1">
        <f t="shared" si="294"/>
        <v>32.320638407705424</v>
      </c>
      <c r="AO356" s="1">
        <f t="shared" si="295"/>
        <v>35.809973151775665</v>
      </c>
      <c r="AP356" s="1">
        <f t="shared" si="296"/>
        <v>28.978811179627982</v>
      </c>
      <c r="AQ356" s="1">
        <f t="shared" si="297"/>
        <v>226.18145147438608</v>
      </c>
      <c r="AR356" s="1">
        <f t="shared" si="298"/>
        <v>177.02034525211897</v>
      </c>
      <c r="AS356" s="1">
        <f t="shared" si="299"/>
        <v>174.02701582825239</v>
      </c>
      <c r="AT356" s="1">
        <f t="shared" si="300"/>
        <v>120.25293935167986</v>
      </c>
      <c r="AU356" s="1">
        <f t="shared" si="301"/>
        <v>206.30774818691097</v>
      </c>
      <c r="AV356" s="1">
        <f t="shared" si="302"/>
        <v>47.921663784714916</v>
      </c>
      <c r="AW356" s="1">
        <f t="shared" si="303"/>
        <v>223.47215727404318</v>
      </c>
      <c r="AX356" s="1">
        <f t="shared" si="304"/>
        <v>8.2727139153295717</v>
      </c>
      <c r="AY356" s="1">
        <f t="shared" si="305"/>
        <v>228.40295170356481</v>
      </c>
      <c r="BA356" s="1">
        <f t="shared" si="270"/>
        <v>35.809973151775665</v>
      </c>
      <c r="BB356" s="1">
        <f t="shared" si="271"/>
        <v>226.18145147438608</v>
      </c>
      <c r="BC356" s="1">
        <f t="shared" si="272"/>
        <v>174.02701582825239</v>
      </c>
      <c r="BD356" s="1">
        <f t="shared" si="273"/>
        <v>206.30774818691097</v>
      </c>
      <c r="BE356" s="1">
        <f t="shared" si="274"/>
        <v>223.47215727404318</v>
      </c>
      <c r="BF356" s="1">
        <f t="shared" si="275"/>
        <v>228.40295170356481</v>
      </c>
      <c r="BG356" s="1">
        <f t="shared" si="276"/>
        <v>6.3161580857865207</v>
      </c>
      <c r="BH356" s="1">
        <f t="shared" si="277"/>
        <v>4.8597360040082336</v>
      </c>
      <c r="BI356" s="1">
        <f t="shared" si="278"/>
        <v>5.7611813142809085</v>
      </c>
      <c r="BJ356" s="1">
        <f t="shared" si="279"/>
        <v>6.2405005534879088</v>
      </c>
      <c r="BK356" s="1">
        <f t="shared" si="280"/>
        <v>6.3781938829026812</v>
      </c>
      <c r="BM356" s="1">
        <f t="shared" si="281"/>
        <v>2313.0227871278935</v>
      </c>
      <c r="BN356" s="1">
        <f t="shared" si="264"/>
        <v>226.18145147438608</v>
      </c>
      <c r="BO356" s="1">
        <f t="shared" si="264"/>
        <v>174.02701582825239</v>
      </c>
      <c r="BP356" s="1">
        <f t="shared" si="264"/>
        <v>206.30774818691097</v>
      </c>
      <c r="BQ356" s="1">
        <f t="shared" si="264"/>
        <v>223.47215727404318</v>
      </c>
      <c r="BR356" s="1">
        <f t="shared" si="264"/>
        <v>228.40295170356481</v>
      </c>
      <c r="BS356" s="1">
        <f t="shared" si="282"/>
        <v>9.7786088720396105</v>
      </c>
      <c r="BT356" s="1">
        <f t="shared" si="283"/>
        <v>7.5237916719507858</v>
      </c>
      <c r="BU356" s="1">
        <f t="shared" si="284"/>
        <v>8.9193997281404069</v>
      </c>
      <c r="BV356" s="1">
        <f t="shared" si="285"/>
        <v>9.6614766840032349</v>
      </c>
      <c r="BW356" s="1">
        <f t="shared" si="286"/>
        <v>9.8746520343267061</v>
      </c>
    </row>
    <row r="357" spans="1:75">
      <c r="P357" s="1">
        <v>1.5</v>
      </c>
      <c r="Q357" s="1">
        <f t="shared" si="262"/>
        <v>1482.2266686991138</v>
      </c>
      <c r="R357" s="14">
        <v>34.599999999999902</v>
      </c>
      <c r="S357" s="1">
        <f t="shared" si="308"/>
        <v>59.622727272727296</v>
      </c>
      <c r="T357" s="1">
        <f t="shared" si="309"/>
        <v>6.3172727272728029</v>
      </c>
      <c r="U357" s="1">
        <v>0</v>
      </c>
      <c r="V357" s="1">
        <v>0</v>
      </c>
      <c r="W357" s="14">
        <f t="shared" si="263"/>
        <v>65.940000000000097</v>
      </c>
      <c r="Y357" s="1">
        <f t="shared" si="265"/>
        <v>90.419665260429497</v>
      </c>
      <c r="Z357" s="1">
        <f t="shared" si="266"/>
        <v>9.5803347395705085</v>
      </c>
      <c r="AA357" s="1">
        <f t="shared" si="267"/>
        <v>0</v>
      </c>
      <c r="AB357" s="1">
        <f t="shared" si="268"/>
        <v>0</v>
      </c>
      <c r="AC357" s="14">
        <f t="shared" si="269"/>
        <v>100</v>
      </c>
      <c r="AD357" s="1">
        <f t="shared" si="287"/>
        <v>1.8612306748454665E-2</v>
      </c>
      <c r="AE357" s="1">
        <f t="shared" si="288"/>
        <v>0.18605956788570396</v>
      </c>
      <c r="AF357" s="1">
        <f t="shared" si="289"/>
        <v>5.108974202374527E-2</v>
      </c>
      <c r="AG357" s="1">
        <f t="shared" si="290"/>
        <v>0.16294105084249239</v>
      </c>
      <c r="AH357" s="1">
        <f t="shared" si="291"/>
        <v>9.9134159469094166E-2</v>
      </c>
      <c r="AI357" s="1">
        <f t="shared" si="292"/>
        <v>6.0655599953494649E-2</v>
      </c>
      <c r="AJ357" s="1">
        <f t="shared" si="293"/>
        <v>3.7312649420954809E-2</v>
      </c>
      <c r="AL357" s="1">
        <f t="shared" si="306"/>
        <v>0.55621889245717093</v>
      </c>
      <c r="AM357" s="1">
        <f t="shared" si="307"/>
        <v>2306.3393577399297</v>
      </c>
      <c r="AN357" s="1">
        <f t="shared" si="294"/>
        <v>32.234395627665805</v>
      </c>
      <c r="AO357" s="1">
        <f t="shared" si="295"/>
        <v>35.799639112688645</v>
      </c>
      <c r="AP357" s="1">
        <f t="shared" si="296"/>
        <v>28.381699791640763</v>
      </c>
      <c r="AQ357" s="1">
        <f t="shared" si="297"/>
        <v>225.60977589148797</v>
      </c>
      <c r="AR357" s="1">
        <f t="shared" si="298"/>
        <v>176.74890977084996</v>
      </c>
      <c r="AS357" s="1">
        <f t="shared" si="299"/>
        <v>174.03488257375122</v>
      </c>
      <c r="AT357" s="1">
        <f t="shared" si="300"/>
        <v>119.40591626561206</v>
      </c>
      <c r="AU357" s="1">
        <f t="shared" si="301"/>
        <v>206.05658682297656</v>
      </c>
      <c r="AV357" s="1">
        <f t="shared" si="302"/>
        <v>47.146373134694294</v>
      </c>
      <c r="AW357" s="1">
        <f t="shared" si="303"/>
        <v>222.96254518115487</v>
      </c>
      <c r="AX357" s="1">
        <f t="shared" si="304"/>
        <v>8.016708887641828</v>
      </c>
      <c r="AY357" s="1">
        <f t="shared" si="305"/>
        <v>227.76599724455923</v>
      </c>
      <c r="BA357" s="1">
        <f t="shared" si="270"/>
        <v>35.799639112688645</v>
      </c>
      <c r="BB357" s="1">
        <f t="shared" si="271"/>
        <v>225.60977589148797</v>
      </c>
      <c r="BC357" s="1">
        <f t="shared" si="272"/>
        <v>174.03488257375122</v>
      </c>
      <c r="BD357" s="1">
        <f t="shared" si="273"/>
        <v>206.05658682297656</v>
      </c>
      <c r="BE357" s="1">
        <f t="shared" si="274"/>
        <v>222.96254518115487</v>
      </c>
      <c r="BF357" s="1">
        <f t="shared" si="275"/>
        <v>227.76599724455923</v>
      </c>
      <c r="BG357" s="1">
        <f t="shared" si="276"/>
        <v>6.3020125756386181</v>
      </c>
      <c r="BH357" s="1">
        <f t="shared" si="277"/>
        <v>4.8613585747591284</v>
      </c>
      <c r="BI357" s="1">
        <f t="shared" si="278"/>
        <v>5.7558286041476574</v>
      </c>
      <c r="BJ357" s="1">
        <f t="shared" si="279"/>
        <v>6.2280668383086892</v>
      </c>
      <c r="BK357" s="1">
        <f t="shared" si="280"/>
        <v>6.3622428295326303</v>
      </c>
      <c r="BM357" s="1">
        <f t="shared" si="281"/>
        <v>2306.3393577399297</v>
      </c>
      <c r="BN357" s="1">
        <f t="shared" si="264"/>
        <v>225.60977589148797</v>
      </c>
      <c r="BO357" s="1">
        <f t="shared" si="264"/>
        <v>174.03488257375122</v>
      </c>
      <c r="BP357" s="1">
        <f t="shared" si="264"/>
        <v>206.05658682297656</v>
      </c>
      <c r="BQ357" s="1">
        <f t="shared" si="264"/>
        <v>222.96254518115487</v>
      </c>
      <c r="BR357" s="1">
        <f t="shared" si="264"/>
        <v>227.76599724455923</v>
      </c>
      <c r="BS357" s="1">
        <f t="shared" si="282"/>
        <v>9.7821586894554677</v>
      </c>
      <c r="BT357" s="1">
        <f t="shared" si="283"/>
        <v>7.5459355965851724</v>
      </c>
      <c r="BU357" s="1">
        <f t="shared" si="284"/>
        <v>8.9343567819481393</v>
      </c>
      <c r="BV357" s="1">
        <f t="shared" si="285"/>
        <v>9.667378065283696</v>
      </c>
      <c r="BW357" s="1">
        <f t="shared" si="286"/>
        <v>9.8756497598755733</v>
      </c>
    </row>
    <row r="358" spans="1:75">
      <c r="P358" s="1">
        <v>1.5</v>
      </c>
      <c r="Q358" s="1">
        <f t="shared" si="262"/>
        <v>1482.9409544133996</v>
      </c>
      <c r="R358" s="14">
        <v>34.699999999999903</v>
      </c>
      <c r="S358" s="1">
        <f t="shared" si="308"/>
        <v>59.603409090909111</v>
      </c>
      <c r="T358" s="1">
        <f t="shared" si="309"/>
        <v>6.2365909090909835</v>
      </c>
      <c r="U358" s="1">
        <v>0</v>
      </c>
      <c r="V358" s="1">
        <v>0</v>
      </c>
      <c r="W358" s="14">
        <f t="shared" si="263"/>
        <v>65.840000000000089</v>
      </c>
      <c r="Y358" s="1">
        <f t="shared" si="265"/>
        <v>90.527656577929875</v>
      </c>
      <c r="Z358" s="1">
        <f t="shared" si="266"/>
        <v>9.4723434220701321</v>
      </c>
      <c r="AA358" s="1">
        <f t="shared" si="267"/>
        <v>0</v>
      </c>
      <c r="AB358" s="1">
        <f t="shared" si="268"/>
        <v>0</v>
      </c>
      <c r="AC358" s="14">
        <f t="shared" si="269"/>
        <v>100</v>
      </c>
      <c r="AD358" s="1">
        <f t="shared" si="287"/>
        <v>1.8492682850267669E-2</v>
      </c>
      <c r="AE358" s="1">
        <f t="shared" si="288"/>
        <v>0.18531493213304942</v>
      </c>
      <c r="AF358" s="1">
        <f t="shared" si="289"/>
        <v>5.0713792875983328E-2</v>
      </c>
      <c r="AG358" s="1">
        <f t="shared" si="290"/>
        <v>0.16191293129761453</v>
      </c>
      <c r="AH358" s="1">
        <f t="shared" si="291"/>
        <v>9.8463100820925908E-2</v>
      </c>
      <c r="AI358" s="1">
        <f t="shared" si="292"/>
        <v>6.0218326136355999E-2</v>
      </c>
      <c r="AJ358" s="1">
        <f t="shared" si="293"/>
        <v>3.7028112338177738E-2</v>
      </c>
      <c r="AL358" s="1">
        <f t="shared" si="306"/>
        <v>0.51681530918728413</v>
      </c>
      <c r="AM358" s="1">
        <f t="shared" si="307"/>
        <v>2299.6943360038181</v>
      </c>
      <c r="AN358" s="1">
        <f t="shared" si="294"/>
        <v>32.147904544511839</v>
      </c>
      <c r="AO358" s="1">
        <f t="shared" si="295"/>
        <v>35.789115381944619</v>
      </c>
      <c r="AP358" s="1">
        <f t="shared" si="296"/>
        <v>27.791735683018377</v>
      </c>
      <c r="AQ358" s="1">
        <f t="shared" si="297"/>
        <v>225.03969508397077</v>
      </c>
      <c r="AR358" s="1">
        <f t="shared" si="298"/>
        <v>176.47574040029752</v>
      </c>
      <c r="AS358" s="1">
        <f t="shared" si="299"/>
        <v>174.04191674616203</v>
      </c>
      <c r="AT358" s="1">
        <f t="shared" si="300"/>
        <v>118.55787383358323</v>
      </c>
      <c r="AU358" s="1">
        <f t="shared" si="301"/>
        <v>205.80442914865554</v>
      </c>
      <c r="AV358" s="1">
        <f t="shared" si="302"/>
        <v>46.376995780038683</v>
      </c>
      <c r="AW358" s="1">
        <f t="shared" si="303"/>
        <v>222.45365310795279</v>
      </c>
      <c r="AX358" s="1">
        <f t="shared" si="304"/>
        <v>7.7663865496804618</v>
      </c>
      <c r="AY358" s="1">
        <f t="shared" si="305"/>
        <v>227.13199260278722</v>
      </c>
      <c r="BA358" s="1">
        <f t="shared" si="270"/>
        <v>35.789115381944619</v>
      </c>
      <c r="BB358" s="1">
        <f t="shared" si="271"/>
        <v>225.03969508397077</v>
      </c>
      <c r="BC358" s="1">
        <f t="shared" si="272"/>
        <v>174.04191674616203</v>
      </c>
      <c r="BD358" s="1">
        <f t="shared" si="273"/>
        <v>205.80442914865554</v>
      </c>
      <c r="BE358" s="1">
        <f t="shared" si="274"/>
        <v>222.45365310795279</v>
      </c>
      <c r="BF358" s="1">
        <f t="shared" si="275"/>
        <v>227.13199260278722</v>
      </c>
      <c r="BG358" s="1">
        <f t="shared" si="276"/>
        <v>6.2879367841961766</v>
      </c>
      <c r="BH358" s="1">
        <f t="shared" si="277"/>
        <v>4.8629845943039172</v>
      </c>
      <c r="BI358" s="1">
        <f t="shared" si="278"/>
        <v>5.7504754435054455</v>
      </c>
      <c r="BJ358" s="1">
        <f t="shared" si="279"/>
        <v>6.2156790055833353</v>
      </c>
      <c r="BK358" s="1">
        <f t="shared" si="280"/>
        <v>6.3463986236824921</v>
      </c>
      <c r="BM358" s="1">
        <f t="shared" si="281"/>
        <v>2299.6943360038181</v>
      </c>
      <c r="BN358" s="1">
        <f t="shared" si="264"/>
        <v>225.03969508397077</v>
      </c>
      <c r="BO358" s="1">
        <f t="shared" si="264"/>
        <v>174.04191674616203</v>
      </c>
      <c r="BP358" s="1">
        <f t="shared" si="264"/>
        <v>205.80442914865554</v>
      </c>
      <c r="BQ358" s="1">
        <f t="shared" si="264"/>
        <v>222.45365310795279</v>
      </c>
      <c r="BR358" s="1">
        <f t="shared" si="264"/>
        <v>227.13199260278722</v>
      </c>
      <c r="BS358" s="1">
        <f t="shared" si="282"/>
        <v>9.7856350542230128</v>
      </c>
      <c r="BT358" s="1">
        <f t="shared" si="283"/>
        <v>7.5680456320379905</v>
      </c>
      <c r="BU358" s="1">
        <f t="shared" si="284"/>
        <v>8.9492079850177912</v>
      </c>
      <c r="BV358" s="1">
        <f t="shared" si="285"/>
        <v>9.6731835020523107</v>
      </c>
      <c r="BW358" s="1">
        <f t="shared" si="286"/>
        <v>9.8766166027731668</v>
      </c>
    </row>
    <row r="359" spans="1:75">
      <c r="P359" s="1">
        <v>1.5</v>
      </c>
      <c r="Q359" s="1">
        <f t="shared" si="262"/>
        <v>1483.6552401276851</v>
      </c>
      <c r="R359" s="14">
        <v>34.799999999999898</v>
      </c>
      <c r="S359" s="1">
        <f t="shared" si="308"/>
        <v>59.584090909090932</v>
      </c>
      <c r="T359" s="1">
        <f t="shared" si="309"/>
        <v>6.1559090909091694</v>
      </c>
      <c r="U359" s="1">
        <v>0</v>
      </c>
      <c r="V359" s="1">
        <v>0</v>
      </c>
      <c r="W359" s="14">
        <f t="shared" si="263"/>
        <v>65.740000000000094</v>
      </c>
      <c r="Y359" s="1">
        <f t="shared" si="265"/>
        <v>90.635976436098019</v>
      </c>
      <c r="Z359" s="1">
        <f t="shared" si="266"/>
        <v>9.3640235639019789</v>
      </c>
      <c r="AA359" s="1">
        <f t="shared" si="267"/>
        <v>0</v>
      </c>
      <c r="AB359" s="1">
        <f t="shared" si="268"/>
        <v>0</v>
      </c>
      <c r="AC359" s="14">
        <f t="shared" si="269"/>
        <v>100</v>
      </c>
      <c r="AD359" s="1">
        <f t="shared" si="287"/>
        <v>1.8372695021754582E-2</v>
      </c>
      <c r="AE359" s="1">
        <f t="shared" si="288"/>
        <v>0.1845680309841288</v>
      </c>
      <c r="AF359" s="1">
        <f t="shared" si="289"/>
        <v>5.0336699982715602E-2</v>
      </c>
      <c r="AG359" s="1">
        <f t="shared" si="290"/>
        <v>0.16088168391718793</v>
      </c>
      <c r="AH359" s="1">
        <f t="shared" si="291"/>
        <v>9.7790000619218984E-2</v>
      </c>
      <c r="AI359" s="1">
        <f t="shared" si="292"/>
        <v>5.977972200641804E-2</v>
      </c>
      <c r="AJ359" s="1">
        <f t="shared" si="293"/>
        <v>3.6742709611704977E-2</v>
      </c>
      <c r="AL359" s="1">
        <f t="shared" si="306"/>
        <v>0.4799199174826469</v>
      </c>
      <c r="AM359" s="1">
        <f t="shared" si="307"/>
        <v>2293.0873980265587</v>
      </c>
      <c r="AN359" s="1">
        <f t="shared" si="294"/>
        <v>32.061163075057458</v>
      </c>
      <c r="AO359" s="1">
        <f t="shared" si="295"/>
        <v>35.778402875315628</v>
      </c>
      <c r="AP359" s="1">
        <f t="shared" si="296"/>
        <v>27.208896262235328</v>
      </c>
      <c r="AQ359" s="1">
        <f t="shared" si="297"/>
        <v>224.47121577701179</v>
      </c>
      <c r="AR359" s="1">
        <f t="shared" si="298"/>
        <v>176.20081240769053</v>
      </c>
      <c r="AS359" s="1">
        <f t="shared" si="299"/>
        <v>174.04812046932733</v>
      </c>
      <c r="AT359" s="1">
        <f t="shared" si="300"/>
        <v>117.70880259988479</v>
      </c>
      <c r="AU359" s="1">
        <f t="shared" si="301"/>
        <v>205.55128079650393</v>
      </c>
      <c r="AV359" s="1">
        <f t="shared" si="302"/>
        <v>45.613538271632699</v>
      </c>
      <c r="AW359" s="1">
        <f t="shared" si="303"/>
        <v>221.94549185842317</v>
      </c>
      <c r="AX359" s="1">
        <f t="shared" si="304"/>
        <v>7.5216714323916412</v>
      </c>
      <c r="AY359" s="1">
        <f t="shared" si="305"/>
        <v>226.500928461493</v>
      </c>
      <c r="BA359" s="1">
        <f t="shared" si="270"/>
        <v>35.778402875315628</v>
      </c>
      <c r="BB359" s="1">
        <f t="shared" si="271"/>
        <v>224.47121577701179</v>
      </c>
      <c r="BC359" s="1">
        <f t="shared" si="272"/>
        <v>174.04812046932733</v>
      </c>
      <c r="BD359" s="1">
        <f t="shared" si="273"/>
        <v>205.55128079650393</v>
      </c>
      <c r="BE359" s="1">
        <f t="shared" si="274"/>
        <v>221.94549185842317</v>
      </c>
      <c r="BF359" s="1">
        <f t="shared" si="275"/>
        <v>226.500928461493</v>
      </c>
      <c r="BG359" s="1">
        <f t="shared" si="276"/>
        <v>6.2739305764785778</v>
      </c>
      <c r="BH359" s="1">
        <f t="shared" si="277"/>
        <v>4.8646140263965574</v>
      </c>
      <c r="BI359" s="1">
        <f t="shared" si="278"/>
        <v>5.7451217571905273</v>
      </c>
      <c r="BJ359" s="1">
        <f t="shared" si="279"/>
        <v>6.2033370419546774</v>
      </c>
      <c r="BK359" s="1">
        <f t="shared" si="280"/>
        <v>6.3306606851856264</v>
      </c>
      <c r="BM359" s="1">
        <f t="shared" si="281"/>
        <v>2293.0873980265587</v>
      </c>
      <c r="BN359" s="1">
        <f t="shared" si="264"/>
        <v>224.47121577701179</v>
      </c>
      <c r="BO359" s="1">
        <f t="shared" si="264"/>
        <v>174.04812046932733</v>
      </c>
      <c r="BP359" s="1">
        <f t="shared" si="264"/>
        <v>205.55128079650393</v>
      </c>
      <c r="BQ359" s="1">
        <f t="shared" si="264"/>
        <v>221.94549185842317</v>
      </c>
      <c r="BR359" s="1">
        <f t="shared" si="264"/>
        <v>226.500928461493</v>
      </c>
      <c r="BS359" s="1">
        <f t="shared" si="282"/>
        <v>9.7890388290560892</v>
      </c>
      <c r="BT359" s="1">
        <f t="shared" si="283"/>
        <v>7.5901215374134416</v>
      </c>
      <c r="BU359" s="1">
        <f t="shared" si="284"/>
        <v>8.9639531826568088</v>
      </c>
      <c r="BV359" s="1">
        <f t="shared" si="285"/>
        <v>9.6788937067741259</v>
      </c>
      <c r="BW359" s="1">
        <f t="shared" si="286"/>
        <v>9.8775532348405353</v>
      </c>
    </row>
    <row r="360" spans="1:75">
      <c r="P360" s="1">
        <v>1.5</v>
      </c>
      <c r="Q360" s="1">
        <f t="shared" si="262"/>
        <v>1484.3695258419709</v>
      </c>
      <c r="R360" s="14">
        <v>34.899999999999899</v>
      </c>
      <c r="S360" s="1">
        <f t="shared" si="308"/>
        <v>59.564772727272747</v>
      </c>
      <c r="T360" s="1">
        <f t="shared" si="309"/>
        <v>6.0752272727273517</v>
      </c>
      <c r="U360" s="1">
        <v>0</v>
      </c>
      <c r="V360" s="1">
        <v>0</v>
      </c>
      <c r="W360" s="14">
        <f t="shared" si="263"/>
        <v>65.6400000000001</v>
      </c>
      <c r="Y360" s="1">
        <f t="shared" si="265"/>
        <v>90.744626336490953</v>
      </c>
      <c r="Z360" s="1">
        <f t="shared" si="266"/>
        <v>9.2553736635090544</v>
      </c>
      <c r="AA360" s="1">
        <f t="shared" si="267"/>
        <v>0</v>
      </c>
      <c r="AB360" s="1">
        <f t="shared" si="268"/>
        <v>0</v>
      </c>
      <c r="AC360" s="14">
        <f t="shared" si="269"/>
        <v>100</v>
      </c>
      <c r="AD360" s="1">
        <f t="shared" si="287"/>
        <v>1.8252341599614086E-2</v>
      </c>
      <c r="AE360" s="1">
        <f t="shared" si="288"/>
        <v>0.18381885408521151</v>
      </c>
      <c r="AF360" s="1">
        <f t="shared" si="289"/>
        <v>4.9958458116585981E-2</v>
      </c>
      <c r="AG360" s="1">
        <f t="shared" si="290"/>
        <v>0.15984729440580325</v>
      </c>
      <c r="AH360" s="1">
        <f t="shared" si="291"/>
        <v>9.7114849533289915E-2</v>
      </c>
      <c r="AI360" s="1">
        <f t="shared" si="292"/>
        <v>5.9339781483640525E-2</v>
      </c>
      <c r="AJ360" s="1">
        <f t="shared" si="293"/>
        <v>3.6456437285212487E-2</v>
      </c>
      <c r="AL360" s="1">
        <f t="shared" si="306"/>
        <v>0.44539137620179736</v>
      </c>
      <c r="AM360" s="1">
        <f t="shared" si="307"/>
        <v>2286.5182232224029</v>
      </c>
      <c r="AN360" s="1">
        <f t="shared" si="294"/>
        <v>31.974169106992278</v>
      </c>
      <c r="AO360" s="1">
        <f t="shared" si="295"/>
        <v>35.767502492025308</v>
      </c>
      <c r="AP360" s="1">
        <f t="shared" si="296"/>
        <v>26.633158803037645</v>
      </c>
      <c r="AQ360" s="1">
        <f t="shared" si="297"/>
        <v>223.90434455359068</v>
      </c>
      <c r="AR360" s="1">
        <f t="shared" si="298"/>
        <v>175.92410050878854</v>
      </c>
      <c r="AS360" s="1">
        <f t="shared" si="299"/>
        <v>174.0534957703</v>
      </c>
      <c r="AT360" s="1">
        <f t="shared" si="300"/>
        <v>116.85869294066319</v>
      </c>
      <c r="AU360" s="1">
        <f t="shared" si="301"/>
        <v>205.29714730694565</v>
      </c>
      <c r="AV360" s="1">
        <f t="shared" si="302"/>
        <v>44.856007221822772</v>
      </c>
      <c r="AW360" s="1">
        <f t="shared" si="303"/>
        <v>221.43807213167074</v>
      </c>
      <c r="AX360" s="1">
        <f t="shared" si="304"/>
        <v>7.2824883816846206</v>
      </c>
      <c r="AY360" s="1">
        <f t="shared" si="305"/>
        <v>225.87279539536175</v>
      </c>
      <c r="BA360" s="1">
        <f t="shared" si="270"/>
        <v>35.767502492025308</v>
      </c>
      <c r="BB360" s="1">
        <f t="shared" si="271"/>
        <v>223.90434455359068</v>
      </c>
      <c r="BC360" s="1">
        <f t="shared" si="272"/>
        <v>174.0534957703</v>
      </c>
      <c r="BD360" s="1">
        <f t="shared" si="273"/>
        <v>205.29714730694565</v>
      </c>
      <c r="BE360" s="1">
        <f t="shared" si="274"/>
        <v>221.43807213167074</v>
      </c>
      <c r="BF360" s="1">
        <f t="shared" si="275"/>
        <v>225.87279539536175</v>
      </c>
      <c r="BG360" s="1">
        <f t="shared" si="276"/>
        <v>6.2599938199071126</v>
      </c>
      <c r="BH360" s="1">
        <f t="shared" si="277"/>
        <v>4.8662468342347029</v>
      </c>
      <c r="BI360" s="1">
        <f t="shared" si="278"/>
        <v>5.7397674705612598</v>
      </c>
      <c r="BJ360" s="1">
        <f t="shared" si="279"/>
        <v>6.1910409367006372</v>
      </c>
      <c r="BK360" s="1">
        <f t="shared" si="280"/>
        <v>6.3150284380555268</v>
      </c>
      <c r="BM360" s="1">
        <f t="shared" si="281"/>
        <v>2286.5182232224029</v>
      </c>
      <c r="BN360" s="1">
        <f t="shared" si="264"/>
        <v>223.90434455359068</v>
      </c>
      <c r="BO360" s="1">
        <f t="shared" si="264"/>
        <v>174.0534957703</v>
      </c>
      <c r="BP360" s="1">
        <f t="shared" si="264"/>
        <v>205.29714730694565</v>
      </c>
      <c r="BQ360" s="1">
        <f t="shared" si="264"/>
        <v>221.43807213167074</v>
      </c>
      <c r="BR360" s="1">
        <f t="shared" si="264"/>
        <v>225.87279539536175</v>
      </c>
      <c r="BS360" s="1">
        <f t="shared" si="282"/>
        <v>9.7923708754895049</v>
      </c>
      <c r="BT360" s="1">
        <f t="shared" si="283"/>
        <v>7.612163069708906</v>
      </c>
      <c r="BU360" s="1">
        <f t="shared" si="284"/>
        <v>8.9785922203418629</v>
      </c>
      <c r="BV360" s="1">
        <f t="shared" si="285"/>
        <v>9.6845093943575407</v>
      </c>
      <c r="BW360" s="1">
        <f t="shared" si="286"/>
        <v>9.8784603202085126</v>
      </c>
    </row>
    <row r="361" spans="1:75">
      <c r="P361" s="1">
        <v>1.5</v>
      </c>
      <c r="Q361" s="1">
        <f t="shared" si="262"/>
        <v>1485.0838115562567</v>
      </c>
      <c r="R361" s="14">
        <v>34.999999999999901</v>
      </c>
      <c r="S361" s="1">
        <f t="shared" si="308"/>
        <v>59.545454545454568</v>
      </c>
      <c r="T361" s="1">
        <f t="shared" si="309"/>
        <v>5.9945454545455323</v>
      </c>
      <c r="U361" s="1">
        <v>0</v>
      </c>
      <c r="V361" s="1">
        <v>0</v>
      </c>
      <c r="W361" s="14">
        <f t="shared" si="263"/>
        <v>65.540000000000106</v>
      </c>
      <c r="Y361" s="1">
        <f t="shared" si="265"/>
        <v>90.853607789829837</v>
      </c>
      <c r="Z361" s="1">
        <f t="shared" si="266"/>
        <v>9.1463922101701591</v>
      </c>
      <c r="AA361" s="1">
        <f t="shared" si="267"/>
        <v>0</v>
      </c>
      <c r="AB361" s="1">
        <f t="shared" si="268"/>
        <v>0</v>
      </c>
      <c r="AC361" s="14">
        <f t="shared" si="269"/>
        <v>100</v>
      </c>
      <c r="AD361" s="1">
        <f t="shared" si="287"/>
        <v>1.8131620910393512E-2</v>
      </c>
      <c r="AE361" s="1">
        <f t="shared" si="288"/>
        <v>0.18306739101937644</v>
      </c>
      <c r="AF361" s="1">
        <f t="shared" si="289"/>
        <v>4.9579062018335104E-2</v>
      </c>
      <c r="AG361" s="1">
        <f t="shared" si="290"/>
        <v>0.15880974838080428</v>
      </c>
      <c r="AH361" s="1">
        <f t="shared" si="291"/>
        <v>9.6437638175508711E-2</v>
      </c>
      <c r="AI361" s="1">
        <f t="shared" si="292"/>
        <v>5.8898498450875865E-2</v>
      </c>
      <c r="AJ361" s="1">
        <f t="shared" si="293"/>
        <v>3.6169291378230224E-2</v>
      </c>
      <c r="AL361" s="1">
        <f t="shared" si="306"/>
        <v>0.41309526031841703</v>
      </c>
      <c r="AM361" s="1">
        <f t="shared" si="307"/>
        <v>2279.9864942853683</v>
      </c>
      <c r="AN361" s="1">
        <f t="shared" si="294"/>
        <v>31.886920498308925</v>
      </c>
      <c r="AO361" s="1">
        <f t="shared" si="295"/>
        <v>35.756415114900406</v>
      </c>
      <c r="AP361" s="1">
        <f t="shared" si="296"/>
        <v>26.064500442438234</v>
      </c>
      <c r="AQ361" s="1">
        <f t="shared" si="297"/>
        <v>223.33908785613022</v>
      </c>
      <c r="AR361" s="1">
        <f t="shared" si="298"/>
        <v>175.64557885106615</v>
      </c>
      <c r="AS361" s="1">
        <f t="shared" si="299"/>
        <v>174.05804457910219</v>
      </c>
      <c r="AT361" s="1">
        <f t="shared" si="300"/>
        <v>116.00753505946156</v>
      </c>
      <c r="AU361" s="1">
        <f t="shared" si="301"/>
        <v>205.0420341290957</v>
      </c>
      <c r="AV361" s="1">
        <f t="shared" si="302"/>
        <v>44.104409305544031</v>
      </c>
      <c r="AW361" s="1">
        <f t="shared" si="303"/>
        <v>220.93140452359609</v>
      </c>
      <c r="AX361" s="1">
        <f t="shared" si="304"/>
        <v>7.0487625600893704</v>
      </c>
      <c r="AY361" s="1">
        <f t="shared" si="305"/>
        <v>225.24758387297524</v>
      </c>
      <c r="BA361" s="1">
        <f t="shared" si="270"/>
        <v>35.756415114900406</v>
      </c>
      <c r="BB361" s="1">
        <f t="shared" si="271"/>
        <v>223.33908785613022</v>
      </c>
      <c r="BC361" s="1">
        <f t="shared" si="272"/>
        <v>174.05804457910219</v>
      </c>
      <c r="BD361" s="1">
        <f t="shared" si="273"/>
        <v>205.0420341290957</v>
      </c>
      <c r="BE361" s="1">
        <f t="shared" si="274"/>
        <v>220.93140452359609</v>
      </c>
      <c r="BF361" s="1">
        <f t="shared" si="275"/>
        <v>225.24758387297524</v>
      </c>
      <c r="BG361" s="1">
        <f t="shared" si="276"/>
        <v>6.2461263842711237</v>
      </c>
      <c r="BH361" s="1">
        <f t="shared" si="277"/>
        <v>4.8678829804324746</v>
      </c>
      <c r="BI361" s="1">
        <f t="shared" si="278"/>
        <v>5.7344125094814276</v>
      </c>
      <c r="BJ361" s="1">
        <f t="shared" si="279"/>
        <v>6.1787906817182465</v>
      </c>
      <c r="BK361" s="1">
        <f t="shared" si="280"/>
        <v>6.2995013104406574</v>
      </c>
      <c r="BM361" s="1">
        <f t="shared" si="281"/>
        <v>2279.9864942853683</v>
      </c>
      <c r="BN361" s="1">
        <f t="shared" si="264"/>
        <v>223.33908785613022</v>
      </c>
      <c r="BO361" s="1">
        <f t="shared" si="264"/>
        <v>174.05804457910219</v>
      </c>
      <c r="BP361" s="1">
        <f t="shared" si="264"/>
        <v>205.0420341290957</v>
      </c>
      <c r="BQ361" s="1">
        <f t="shared" si="264"/>
        <v>220.93140452359609</v>
      </c>
      <c r="BR361" s="1">
        <f t="shared" si="264"/>
        <v>225.24758387297524</v>
      </c>
      <c r="BS361" s="1">
        <f t="shared" si="282"/>
        <v>9.7956320537825334</v>
      </c>
      <c r="BT361" s="1">
        <f t="shared" si="283"/>
        <v>7.6341699836980119</v>
      </c>
      <c r="BU361" s="1">
        <f t="shared" si="284"/>
        <v>8.9931249436353973</v>
      </c>
      <c r="BV361" s="1">
        <f t="shared" si="285"/>
        <v>9.6900312820863501</v>
      </c>
      <c r="BW361" s="1">
        <f t="shared" si="286"/>
        <v>9.8793385152737976</v>
      </c>
    </row>
    <row r="362" spans="1:75">
      <c r="P362" s="1">
        <v>1.5</v>
      </c>
      <c r="Q362" s="1">
        <f t="shared" si="262"/>
        <v>1485.7980972705423</v>
      </c>
      <c r="R362" s="14">
        <v>35.099999999999902</v>
      </c>
      <c r="S362" s="1">
        <f t="shared" si="308"/>
        <v>59.526136363636382</v>
      </c>
      <c r="T362" s="1">
        <f t="shared" si="309"/>
        <v>5.9138636363637129</v>
      </c>
      <c r="U362" s="1">
        <v>0</v>
      </c>
      <c r="V362" s="1">
        <v>0</v>
      </c>
      <c r="W362" s="14">
        <f t="shared" si="263"/>
        <v>65.440000000000097</v>
      </c>
      <c r="Y362" s="1">
        <f t="shared" si="265"/>
        <v>90.96292231607012</v>
      </c>
      <c r="Z362" s="1">
        <f t="shared" si="266"/>
        <v>9.0370776839298657</v>
      </c>
      <c r="AA362" s="1">
        <f t="shared" si="267"/>
        <v>0</v>
      </c>
      <c r="AB362" s="1">
        <f t="shared" si="268"/>
        <v>0</v>
      </c>
      <c r="AC362" s="14">
        <f t="shared" si="269"/>
        <v>99.999999999999986</v>
      </c>
      <c r="AD362" s="1">
        <f t="shared" si="287"/>
        <v>1.8010531270411266E-2</v>
      </c>
      <c r="AE362" s="1">
        <f t="shared" si="288"/>
        <v>0.18231363130602973</v>
      </c>
      <c r="AF362" s="1">
        <f t="shared" si="289"/>
        <v>4.9198506396556575E-2</v>
      </c>
      <c r="AG362" s="1">
        <f t="shared" si="290"/>
        <v>0.15776903137162138</v>
      </c>
      <c r="AH362" s="1">
        <f t="shared" si="291"/>
        <v>9.5758357100863889E-2</v>
      </c>
      <c r="AI362" s="1">
        <f t="shared" si="292"/>
        <v>5.8455866753585654E-2</v>
      </c>
      <c r="AJ362" s="1">
        <f t="shared" si="293"/>
        <v>3.5881267885957684E-2</v>
      </c>
      <c r="AL362" s="1">
        <f t="shared" si="306"/>
        <v>0.38290377469979786</v>
      </c>
      <c r="AM362" s="1">
        <f t="shared" si="307"/>
        <v>2273.4918971614061</v>
      </c>
      <c r="AN362" s="1">
        <f t="shared" si="294"/>
        <v>31.799415076715803</v>
      </c>
      <c r="AO362" s="1">
        <f t="shared" si="295"/>
        <v>35.745141610518118</v>
      </c>
      <c r="AP362" s="1">
        <f t="shared" si="296"/>
        <v>25.502898178665319</v>
      </c>
      <c r="AQ362" s="1">
        <f t="shared" si="297"/>
        <v>222.77545198810324</v>
      </c>
      <c r="AR362" s="1">
        <f t="shared" si="298"/>
        <v>175.36522099624534</v>
      </c>
      <c r="AS362" s="1">
        <f t="shared" si="299"/>
        <v>174.06176872843878</v>
      </c>
      <c r="AT362" s="1">
        <f t="shared" si="300"/>
        <v>115.15531898260602</v>
      </c>
      <c r="AU362" s="1">
        <f t="shared" si="301"/>
        <v>204.78594662155584</v>
      </c>
      <c r="AV362" s="1">
        <f t="shared" si="302"/>
        <v>43.358751261475682</v>
      </c>
      <c r="AW362" s="1">
        <f t="shared" si="303"/>
        <v>220.42549952854731</v>
      </c>
      <c r="AX362" s="1">
        <f t="shared" si="304"/>
        <v>6.8204194484405773</v>
      </c>
      <c r="AY362" s="1">
        <f t="shared" si="305"/>
        <v>224.62528425923011</v>
      </c>
      <c r="BA362" s="1">
        <f t="shared" si="270"/>
        <v>35.745141610518118</v>
      </c>
      <c r="BB362" s="1">
        <f t="shared" si="271"/>
        <v>222.77545198810324</v>
      </c>
      <c r="BC362" s="1">
        <f t="shared" si="272"/>
        <v>174.06176872843878</v>
      </c>
      <c r="BD362" s="1">
        <f t="shared" si="273"/>
        <v>204.78594662155584</v>
      </c>
      <c r="BE362" s="1">
        <f t="shared" si="274"/>
        <v>220.42549952854731</v>
      </c>
      <c r="BF362" s="1">
        <f t="shared" si="275"/>
        <v>224.62528425923011</v>
      </c>
      <c r="BG362" s="1">
        <f t="shared" si="276"/>
        <v>6.2323281416949508</v>
      </c>
      <c r="BH362" s="1">
        <f t="shared" si="277"/>
        <v>4.869522426992444</v>
      </c>
      <c r="BI362" s="1">
        <f t="shared" si="278"/>
        <v>5.7290568003036517</v>
      </c>
      <c r="BJ362" s="1">
        <f t="shared" si="279"/>
        <v>6.1665862715084732</v>
      </c>
      <c r="BK362" s="1">
        <f t="shared" si="280"/>
        <v>6.2840787345806302</v>
      </c>
      <c r="BM362" s="1">
        <f t="shared" si="281"/>
        <v>2273.4918971614061</v>
      </c>
      <c r="BN362" s="1">
        <f t="shared" si="264"/>
        <v>222.77545198810324</v>
      </c>
      <c r="BO362" s="1">
        <f t="shared" si="264"/>
        <v>174.06176872843878</v>
      </c>
      <c r="BP362" s="1">
        <f t="shared" si="264"/>
        <v>204.78594662155584</v>
      </c>
      <c r="BQ362" s="1">
        <f t="shared" si="264"/>
        <v>220.42549952854731</v>
      </c>
      <c r="BR362" s="1">
        <f t="shared" si="264"/>
        <v>224.62528425923011</v>
      </c>
      <c r="BS362" s="1">
        <f t="shared" si="282"/>
        <v>9.7988232228252947</v>
      </c>
      <c r="BT362" s="1">
        <f t="shared" si="283"/>
        <v>7.6561420318130686</v>
      </c>
      <c r="BU362" s="1">
        <f t="shared" si="284"/>
        <v>9.007551198103835</v>
      </c>
      <c r="BV362" s="1">
        <f t="shared" si="285"/>
        <v>9.6954600895548406</v>
      </c>
      <c r="BW362" s="1">
        <f t="shared" si="286"/>
        <v>9.8801884686586536</v>
      </c>
    </row>
    <row r="363" spans="1:75">
      <c r="P363" s="1">
        <v>1.5</v>
      </c>
      <c r="Q363" s="1">
        <f t="shared" si="262"/>
        <v>1486.512382984828</v>
      </c>
      <c r="R363" s="14">
        <v>35.199999999999903</v>
      </c>
      <c r="S363" s="1">
        <f t="shared" si="308"/>
        <v>59.506818181818204</v>
      </c>
      <c r="T363" s="1">
        <f t="shared" si="309"/>
        <v>5.8331818181818935</v>
      </c>
      <c r="U363" s="1">
        <v>0</v>
      </c>
      <c r="V363" s="1">
        <v>0</v>
      </c>
      <c r="W363" s="14">
        <f t="shared" si="263"/>
        <v>65.340000000000103</v>
      </c>
      <c r="Y363" s="1">
        <f t="shared" si="265"/>
        <v>91.07257144447216</v>
      </c>
      <c r="Z363" s="1">
        <f t="shared" si="266"/>
        <v>8.9274285555278308</v>
      </c>
      <c r="AA363" s="1">
        <f t="shared" si="267"/>
        <v>0</v>
      </c>
      <c r="AB363" s="1">
        <f t="shared" si="268"/>
        <v>0</v>
      </c>
      <c r="AC363" s="14">
        <f t="shared" si="269"/>
        <v>99.999999999999986</v>
      </c>
      <c r="AD363" s="1">
        <f t="shared" si="287"/>
        <v>1.7889070985678539E-2</v>
      </c>
      <c r="AE363" s="1">
        <f t="shared" si="288"/>
        <v>0.1815575644004169</v>
      </c>
      <c r="AF363" s="1">
        <f t="shared" si="289"/>
        <v>4.8816785927450902E-2</v>
      </c>
      <c r="AG363" s="1">
        <f t="shared" si="290"/>
        <v>0.15672512881909845</v>
      </c>
      <c r="AH363" s="1">
        <f t="shared" si="291"/>
        <v>9.5076996806523192E-2</v>
      </c>
      <c r="AI363" s="1">
        <f t="shared" si="292"/>
        <v>5.801188019955443E-2</v>
      </c>
      <c r="AJ363" s="1">
        <f t="shared" si="293"/>
        <v>3.5592362779077638E-2</v>
      </c>
      <c r="AL363" s="1">
        <f t="shared" si="306"/>
        <v>0.35469547744841357</v>
      </c>
      <c r="AM363" s="1">
        <f t="shared" si="307"/>
        <v>2267.0341210202587</v>
      </c>
      <c r="AN363" s="1">
        <f t="shared" si="294"/>
        <v>31.711650639034904</v>
      </c>
      <c r="AO363" s="1">
        <f t="shared" si="295"/>
        <v>35.733682829349128</v>
      </c>
      <c r="AP363" s="1">
        <f t="shared" si="296"/>
        <v>24.948328869062962</v>
      </c>
      <c r="AQ363" s="1">
        <f t="shared" si="297"/>
        <v>222.21344311560594</v>
      </c>
      <c r="AR363" s="1">
        <f t="shared" si="298"/>
        <v>175.08299990214411</v>
      </c>
      <c r="AS363" s="1">
        <f t="shared" si="299"/>
        <v>174.06466995336407</v>
      </c>
      <c r="AT363" s="1">
        <f t="shared" si="300"/>
        <v>114.3020345544266</v>
      </c>
      <c r="AU363" s="1">
        <f t="shared" si="301"/>
        <v>204.52889005318332</v>
      </c>
      <c r="AV363" s="1">
        <f t="shared" si="302"/>
        <v>42.61903989323136</v>
      </c>
      <c r="AW363" s="1">
        <f t="shared" si="303"/>
        <v>219.92036754094696</v>
      </c>
      <c r="AX363" s="1">
        <f t="shared" si="304"/>
        <v>6.597384847581881</v>
      </c>
      <c r="AY363" s="1">
        <f t="shared" si="305"/>
        <v>224.00588681771976</v>
      </c>
      <c r="BA363" s="1">
        <f t="shared" si="270"/>
        <v>35.733682829349128</v>
      </c>
      <c r="BB363" s="1">
        <f t="shared" si="271"/>
        <v>222.21344311560594</v>
      </c>
      <c r="BC363" s="1">
        <f t="shared" si="272"/>
        <v>174.06466995336407</v>
      </c>
      <c r="BD363" s="1">
        <f t="shared" si="273"/>
        <v>204.52889005318332</v>
      </c>
      <c r="BE363" s="1">
        <f t="shared" si="274"/>
        <v>219.92036754094696</v>
      </c>
      <c r="BF363" s="1">
        <f t="shared" si="275"/>
        <v>224.00588681771976</v>
      </c>
      <c r="BG363" s="1">
        <f t="shared" si="276"/>
        <v>6.2185989666056889</v>
      </c>
      <c r="BH363" s="1">
        <f t="shared" si="277"/>
        <v>4.8711651352767822</v>
      </c>
      <c r="BI363" s="1">
        <f t="shared" si="278"/>
        <v>5.7237002698528938</v>
      </c>
      <c r="BJ363" s="1">
        <f t="shared" si="279"/>
        <v>6.1544277031618995</v>
      </c>
      <c r="BK363" s="1">
        <f t="shared" si="280"/>
        <v>6.2687601467637446</v>
      </c>
      <c r="BM363" s="1">
        <f t="shared" si="281"/>
        <v>2267.0341210202587</v>
      </c>
      <c r="BN363" s="1">
        <f t="shared" si="264"/>
        <v>222.21344311560594</v>
      </c>
      <c r="BO363" s="1">
        <f t="shared" si="264"/>
        <v>174.06466995336407</v>
      </c>
      <c r="BP363" s="1">
        <f t="shared" si="264"/>
        <v>204.52889005318332</v>
      </c>
      <c r="BQ363" s="1">
        <f t="shared" si="264"/>
        <v>219.92036754094696</v>
      </c>
      <c r="BR363" s="1">
        <f t="shared" si="264"/>
        <v>224.00588681771976</v>
      </c>
      <c r="BS363" s="1">
        <f t="shared" si="282"/>
        <v>9.8019452400478535</v>
      </c>
      <c r="BT363" s="1">
        <f t="shared" si="283"/>
        <v>7.6780789640266995</v>
      </c>
      <c r="BU363" s="1">
        <f t="shared" si="284"/>
        <v>9.0218708292373169</v>
      </c>
      <c r="BV363" s="1">
        <f t="shared" si="285"/>
        <v>9.7007965386058572</v>
      </c>
      <c r="BW363" s="1">
        <f t="shared" si="286"/>
        <v>9.8810108211740495</v>
      </c>
    </row>
    <row r="364" spans="1:75">
      <c r="P364" s="1">
        <v>1.5</v>
      </c>
      <c r="Q364" s="1">
        <f t="shared" si="262"/>
        <v>1487.2266686991138</v>
      </c>
      <c r="R364" s="14">
        <v>35.299999999999898</v>
      </c>
      <c r="S364" s="1">
        <f t="shared" si="308"/>
        <v>59.487500000000026</v>
      </c>
      <c r="T364" s="1">
        <f t="shared" si="309"/>
        <v>5.7525000000000794</v>
      </c>
      <c r="U364" s="1">
        <v>0</v>
      </c>
      <c r="V364" s="1">
        <v>0</v>
      </c>
      <c r="W364" s="14">
        <f t="shared" si="263"/>
        <v>65.240000000000109</v>
      </c>
      <c r="Y364" s="1">
        <f t="shared" si="265"/>
        <v>91.182556713672483</v>
      </c>
      <c r="Z364" s="1">
        <f t="shared" si="266"/>
        <v>8.8174432863275136</v>
      </c>
      <c r="AA364" s="1">
        <f t="shared" si="267"/>
        <v>0</v>
      </c>
      <c r="AB364" s="1">
        <f t="shared" si="268"/>
        <v>0</v>
      </c>
      <c r="AC364" s="14">
        <f t="shared" si="269"/>
        <v>100</v>
      </c>
      <c r="AD364" s="1">
        <f t="shared" si="287"/>
        <v>1.7767238351820334E-2</v>
      </c>
      <c r="AE364" s="1">
        <f t="shared" si="288"/>
        <v>0.18079917969313145</v>
      </c>
      <c r="AF364" s="1">
        <f t="shared" si="289"/>
        <v>4.8433895254577301E-2</v>
      </c>
      <c r="AG364" s="1">
        <f t="shared" si="290"/>
        <v>0.15567802607481432</v>
      </c>
      <c r="AH364" s="1">
        <f t="shared" si="291"/>
        <v>9.4393547731390554E-2</v>
      </c>
      <c r="AI364" s="1">
        <f t="shared" si="292"/>
        <v>5.7566532558601002E-2</v>
      </c>
      <c r="AJ364" s="1">
        <f t="shared" si="293"/>
        <v>3.5302572003568303E-2</v>
      </c>
      <c r="AL364" s="1">
        <f t="shared" si="306"/>
        <v>0.32835501270946854</v>
      </c>
      <c r="AM364" s="1">
        <f t="shared" si="307"/>
        <v>2260.6128582270367</v>
      </c>
      <c r="AN364" s="1">
        <f t="shared" si="294"/>
        <v>31.623624950583892</v>
      </c>
      <c r="AO364" s="1">
        <f t="shared" si="295"/>
        <v>35.722039605896541</v>
      </c>
      <c r="AP364" s="1">
        <f t="shared" si="296"/>
        <v>24.400769227936632</v>
      </c>
      <c r="AQ364" s="1">
        <f t="shared" si="297"/>
        <v>221.6530672688987</v>
      </c>
      <c r="AR364" s="1">
        <f t="shared" si="298"/>
        <v>174.79888790380735</v>
      </c>
      <c r="AS364" s="1">
        <f t="shared" si="299"/>
        <v>174.06674989090075</v>
      </c>
      <c r="AT364" s="1">
        <f t="shared" si="300"/>
        <v>113.44767143230595</v>
      </c>
      <c r="AU364" s="1">
        <f t="shared" si="301"/>
        <v>204.27086960383238</v>
      </c>
      <c r="AV364" s="1">
        <f t="shared" si="302"/>
        <v>41.885282070579969</v>
      </c>
      <c r="AW364" s="1">
        <f t="shared" si="303"/>
        <v>219.41601885689496</v>
      </c>
      <c r="AX364" s="1">
        <f t="shared" si="304"/>
        <v>6.3795848800998369</v>
      </c>
      <c r="AY364" s="1">
        <f t="shared" si="305"/>
        <v>223.38938171308064</v>
      </c>
      <c r="BA364" s="1">
        <f t="shared" si="270"/>
        <v>35.722039605896541</v>
      </c>
      <c r="BB364" s="1">
        <f t="shared" si="271"/>
        <v>221.6530672688987</v>
      </c>
      <c r="BC364" s="1">
        <f t="shared" si="272"/>
        <v>174.06674989090075</v>
      </c>
      <c r="BD364" s="1">
        <f t="shared" si="273"/>
        <v>204.27086960383238</v>
      </c>
      <c r="BE364" s="1">
        <f t="shared" si="274"/>
        <v>219.41601885689496</v>
      </c>
      <c r="BF364" s="1">
        <f t="shared" si="275"/>
        <v>223.38938171308064</v>
      </c>
      <c r="BG364" s="1">
        <f t="shared" si="276"/>
        <v>6.2049387357017265</v>
      </c>
      <c r="BH364" s="1">
        <f t="shared" si="277"/>
        <v>4.8728110659775439</v>
      </c>
      <c r="BI364" s="1">
        <f t="shared" si="278"/>
        <v>5.7183428454100351</v>
      </c>
      <c r="BJ364" s="1">
        <f t="shared" si="279"/>
        <v>6.1423149763452072</v>
      </c>
      <c r="BK364" s="1">
        <f t="shared" si="280"/>
        <v>6.2535449872858422</v>
      </c>
      <c r="BM364" s="1">
        <f t="shared" si="281"/>
        <v>2260.6128582270367</v>
      </c>
      <c r="BN364" s="1">
        <f t="shared" si="264"/>
        <v>221.6530672688987</v>
      </c>
      <c r="BO364" s="1">
        <f t="shared" si="264"/>
        <v>174.06674989090075</v>
      </c>
      <c r="BP364" s="1">
        <f t="shared" si="264"/>
        <v>204.27086960383238</v>
      </c>
      <c r="BQ364" s="1">
        <f t="shared" si="264"/>
        <v>219.41601885689496</v>
      </c>
      <c r="BR364" s="1">
        <f t="shared" si="264"/>
        <v>223.38938171308064</v>
      </c>
      <c r="BS364" s="1">
        <f t="shared" si="282"/>
        <v>9.8049989613320054</v>
      </c>
      <c r="BT364" s="1">
        <f t="shared" si="283"/>
        <v>7.6999805277325803</v>
      </c>
      <c r="BU364" s="1">
        <f t="shared" si="284"/>
        <v>9.0360836823709327</v>
      </c>
      <c r="BV364" s="1">
        <f t="shared" si="285"/>
        <v>9.7060413532717629</v>
      </c>
      <c r="BW364" s="1">
        <f t="shared" si="286"/>
        <v>9.8818062057862246</v>
      </c>
    </row>
    <row r="365" spans="1:75">
      <c r="P365" s="1">
        <v>1.5</v>
      </c>
      <c r="Q365" s="1">
        <f t="shared" si="262"/>
        <v>1487.9409544133994</v>
      </c>
      <c r="R365" s="14">
        <v>35.399999999999899</v>
      </c>
      <c r="S365" s="1">
        <f t="shared" si="308"/>
        <v>59.46818181818184</v>
      </c>
      <c r="T365" s="1">
        <f t="shared" si="309"/>
        <v>5.67181818181826</v>
      </c>
      <c r="U365" s="1">
        <v>0</v>
      </c>
      <c r="V365" s="1">
        <v>0</v>
      </c>
      <c r="W365" s="14">
        <f t="shared" si="263"/>
        <v>65.1400000000001</v>
      </c>
      <c r="Y365" s="1">
        <f t="shared" si="265"/>
        <v>91.292879671755827</v>
      </c>
      <c r="Z365" s="1">
        <f t="shared" si="266"/>
        <v>8.7071203282441676</v>
      </c>
      <c r="AA365" s="1">
        <f t="shared" si="267"/>
        <v>0</v>
      </c>
      <c r="AB365" s="1">
        <f t="shared" si="268"/>
        <v>0</v>
      </c>
      <c r="AC365" s="14">
        <f t="shared" si="269"/>
        <v>100</v>
      </c>
      <c r="AD365" s="1">
        <f t="shared" si="287"/>
        <v>1.7645031653995717E-2</v>
      </c>
      <c r="AE365" s="1">
        <f t="shared" si="288"/>
        <v>0.18003846650961847</v>
      </c>
      <c r="AF365" s="1">
        <f t="shared" si="289"/>
        <v>4.8049828988603042E-2</v>
      </c>
      <c r="AG365" s="1">
        <f t="shared" si="290"/>
        <v>0.15462770840039725</v>
      </c>
      <c r="AH365" s="1">
        <f t="shared" si="291"/>
        <v>9.3708000255658758E-2</v>
      </c>
      <c r="AI365" s="1">
        <f t="shared" si="292"/>
        <v>5.7119817562286936E-2</v>
      </c>
      <c r="AJ365" s="1">
        <f t="shared" si="293"/>
        <v>3.5011891480513625E-2</v>
      </c>
      <c r="AL365" s="1">
        <f t="shared" si="306"/>
        <v>0.3037728526334833</v>
      </c>
      <c r="AM365" s="1">
        <f t="shared" si="307"/>
        <v>2254.2278043135498</v>
      </c>
      <c r="AN365" s="1">
        <f t="shared" si="294"/>
        <v>31.535335744542593</v>
      </c>
      <c r="AO365" s="1">
        <f t="shared" si="295"/>
        <v>35.710212758830565</v>
      </c>
      <c r="AP365" s="1">
        <f t="shared" si="296"/>
        <v>23.860195824349464</v>
      </c>
      <c r="AQ365" s="1">
        <f t="shared" si="297"/>
        <v>221.09433034391407</v>
      </c>
      <c r="AR365" s="1">
        <f t="shared" si="298"/>
        <v>174.51285669388835</v>
      </c>
      <c r="AS365" s="1">
        <f t="shared" si="299"/>
        <v>174.06801007960976</v>
      </c>
      <c r="AT365" s="1">
        <f t="shared" si="300"/>
        <v>112.59221908154954</v>
      </c>
      <c r="AU365" s="1">
        <f t="shared" si="301"/>
        <v>204.01189036506887</v>
      </c>
      <c r="AV365" s="1">
        <f t="shared" si="302"/>
        <v>41.157484730705676</v>
      </c>
      <c r="AW365" s="1">
        <f t="shared" si="303"/>
        <v>218.91246367574752</v>
      </c>
      <c r="AX365" s="1">
        <f t="shared" si="304"/>
        <v>6.1669459920798912</v>
      </c>
      <c r="AY365" s="1">
        <f t="shared" si="305"/>
        <v>222.77575901330377</v>
      </c>
      <c r="BA365" s="1">
        <f t="shared" si="270"/>
        <v>35.710212758830565</v>
      </c>
      <c r="BB365" s="1">
        <f t="shared" si="271"/>
        <v>221.09433034391407</v>
      </c>
      <c r="BC365" s="1">
        <f t="shared" si="272"/>
        <v>174.06801007960976</v>
      </c>
      <c r="BD365" s="1">
        <f t="shared" si="273"/>
        <v>204.01189036506887</v>
      </c>
      <c r="BE365" s="1">
        <f t="shared" si="274"/>
        <v>218.91246367574752</v>
      </c>
      <c r="BF365" s="1">
        <f t="shared" si="275"/>
        <v>222.77575901330377</v>
      </c>
      <c r="BG365" s="1">
        <f t="shared" si="276"/>
        <v>6.191347327922065</v>
      </c>
      <c r="BH365" s="1">
        <f t="shared" si="277"/>
        <v>4.8744601790860385</v>
      </c>
      <c r="BI365" s="1">
        <f t="shared" si="278"/>
        <v>5.7129844546955262</v>
      </c>
      <c r="BJ365" s="1">
        <f t="shared" si="279"/>
        <v>6.1302480932884942</v>
      </c>
      <c r="BK365" s="1">
        <f t="shared" si="280"/>
        <v>6.2384327004104696</v>
      </c>
      <c r="BM365" s="1">
        <f t="shared" si="281"/>
        <v>2254.2278043135498</v>
      </c>
      <c r="BN365" s="1">
        <f t="shared" si="264"/>
        <v>221.09433034391407</v>
      </c>
      <c r="BO365" s="1">
        <f t="shared" si="264"/>
        <v>174.06801007960976</v>
      </c>
      <c r="BP365" s="1">
        <f t="shared" si="264"/>
        <v>204.01189036506887</v>
      </c>
      <c r="BQ365" s="1">
        <f t="shared" si="264"/>
        <v>218.91246367574752</v>
      </c>
      <c r="BR365" s="1">
        <f t="shared" si="264"/>
        <v>222.77575901330377</v>
      </c>
      <c r="BS365" s="1">
        <f t="shared" si="282"/>
        <v>9.8079852409255963</v>
      </c>
      <c r="BT365" s="1">
        <f t="shared" si="283"/>
        <v>7.7218464676251477</v>
      </c>
      <c r="BU365" s="1">
        <f t="shared" si="284"/>
        <v>9.0501896026073503</v>
      </c>
      <c r="BV365" s="1">
        <f t="shared" si="285"/>
        <v>9.7111952597182185</v>
      </c>
      <c r="BW365" s="1">
        <f t="shared" si="286"/>
        <v>9.8825752475865105</v>
      </c>
    </row>
    <row r="366" spans="1:75">
      <c r="P366" s="1">
        <v>1.5</v>
      </c>
      <c r="Q366" s="1">
        <f t="shared" si="262"/>
        <v>1488.6552401276851</v>
      </c>
      <c r="R366" s="14">
        <v>35.499999999999901</v>
      </c>
      <c r="S366" s="1">
        <f t="shared" si="308"/>
        <v>59.448863636363654</v>
      </c>
      <c r="T366" s="1">
        <f t="shared" si="309"/>
        <v>5.5911363636364406</v>
      </c>
      <c r="U366" s="1">
        <v>0</v>
      </c>
      <c r="V366" s="1">
        <v>0</v>
      </c>
      <c r="W366" s="14">
        <f t="shared" si="263"/>
        <v>65.040000000000092</v>
      </c>
      <c r="Y366" s="1">
        <f t="shared" si="265"/>
        <v>91.403541876327765</v>
      </c>
      <c r="Z366" s="1">
        <f t="shared" si="266"/>
        <v>8.596458123672253</v>
      </c>
      <c r="AA366" s="1">
        <f t="shared" si="267"/>
        <v>0</v>
      </c>
      <c r="AB366" s="1">
        <f t="shared" si="268"/>
        <v>0</v>
      </c>
      <c r="AC366" s="14">
        <f t="shared" si="269"/>
        <v>100.00000000000001</v>
      </c>
      <c r="AD366" s="1">
        <f t="shared" si="287"/>
        <v>1.7522449166817403E-2</v>
      </c>
      <c r="AE366" s="1">
        <f t="shared" si="288"/>
        <v>0.17927541410967407</v>
      </c>
      <c r="AF366" s="1">
        <f t="shared" si="289"/>
        <v>4.7664581707050784E-2</v>
      </c>
      <c r="AG366" s="1">
        <f t="shared" si="290"/>
        <v>0.15357416096683379</v>
      </c>
      <c r="AH366" s="1">
        <f t="shared" si="291"/>
        <v>9.3020344700358318E-2</v>
      </c>
      <c r="AI366" s="1">
        <f t="shared" si="292"/>
        <v>5.6671728903622584E-2</v>
      </c>
      <c r="AJ366" s="1">
        <f t="shared" si="293"/>
        <v>3.4720317105912064E-2</v>
      </c>
      <c r="AL366" s="1">
        <f t="shared" si="306"/>
        <v>0.28084504823870748</v>
      </c>
      <c r="AM366" s="1">
        <f t="shared" si="307"/>
        <v>2247.8786579494222</v>
      </c>
      <c r="AN366" s="1">
        <f t="shared" si="294"/>
        <v>31.446780721302574</v>
      </c>
      <c r="AO366" s="1">
        <f t="shared" si="295"/>
        <v>35.698203091119218</v>
      </c>
      <c r="AP366" s="1">
        <f t="shared" si="296"/>
        <v>23.326585079862543</v>
      </c>
      <c r="AQ366" s="1">
        <f t="shared" si="297"/>
        <v>220.53723810373364</v>
      </c>
      <c r="AR366" s="1">
        <f t="shared" si="298"/>
        <v>174.22487730224211</v>
      </c>
      <c r="AS366" s="1">
        <f t="shared" si="299"/>
        <v>174.06845195911012</v>
      </c>
      <c r="AT366" s="1">
        <f t="shared" si="300"/>
        <v>111.73566677006671</v>
      </c>
      <c r="AU366" s="1">
        <f t="shared" si="301"/>
        <v>203.75195734085759</v>
      </c>
      <c r="AV366" s="1">
        <f t="shared" si="302"/>
        <v>40.435654879499324</v>
      </c>
      <c r="AW366" s="1">
        <f t="shared" si="303"/>
        <v>218.40971210167359</v>
      </c>
      <c r="AX366" s="1">
        <f t="shared" si="304"/>
        <v>5.9593949548903247</v>
      </c>
      <c r="AY366" s="1">
        <f t="shared" si="305"/>
        <v>222.16500869201244</v>
      </c>
      <c r="BA366" s="1">
        <f t="shared" si="270"/>
        <v>35.698203091119218</v>
      </c>
      <c r="BB366" s="1">
        <f t="shared" si="271"/>
        <v>220.53723810373364</v>
      </c>
      <c r="BC366" s="1">
        <f t="shared" si="272"/>
        <v>174.06845195911012</v>
      </c>
      <c r="BD366" s="1">
        <f t="shared" si="273"/>
        <v>203.75195734085759</v>
      </c>
      <c r="BE366" s="1">
        <f t="shared" si="274"/>
        <v>218.40971210167359</v>
      </c>
      <c r="BF366" s="1">
        <f t="shared" si="275"/>
        <v>222.16500869201244</v>
      </c>
      <c r="BG366" s="1">
        <f t="shared" si="276"/>
        <v>6.1778246244163917</v>
      </c>
      <c r="BH366" s="1">
        <f t="shared" si="277"/>
        <v>4.8761124338612385</v>
      </c>
      <c r="BI366" s="1">
        <f t="shared" si="278"/>
        <v>5.7076250258530736</v>
      </c>
      <c r="BJ366" s="1">
        <f t="shared" si="279"/>
        <v>6.1182270587733933</v>
      </c>
      <c r="BK366" s="1">
        <f t="shared" si="280"/>
        <v>6.2234227343303257</v>
      </c>
      <c r="BM366" s="1">
        <f t="shared" si="281"/>
        <v>2247.8786579494222</v>
      </c>
      <c r="BN366" s="1">
        <f t="shared" si="264"/>
        <v>220.53723810373364</v>
      </c>
      <c r="BO366" s="1">
        <f t="shared" si="264"/>
        <v>174.06845195911012</v>
      </c>
      <c r="BP366" s="1">
        <f t="shared" si="264"/>
        <v>203.75195734085759</v>
      </c>
      <c r="BQ366" s="1">
        <f t="shared" si="264"/>
        <v>218.40971210167359</v>
      </c>
      <c r="BR366" s="1">
        <f t="shared" si="264"/>
        <v>222.16500869201244</v>
      </c>
      <c r="BS366" s="1">
        <f t="shared" si="282"/>
        <v>9.8109049313593246</v>
      </c>
      <c r="BT366" s="1">
        <f t="shared" si="283"/>
        <v>7.743676525578131</v>
      </c>
      <c r="BU366" s="1">
        <f t="shared" si="284"/>
        <v>9.0641884347407711</v>
      </c>
      <c r="BV366" s="1">
        <f t="shared" si="285"/>
        <v>9.7162589861906969</v>
      </c>
      <c r="BW366" s="1">
        <f t="shared" si="286"/>
        <v>9.8833185637643624</v>
      </c>
    </row>
    <row r="367" spans="1:75">
      <c r="P367" s="1">
        <v>1.5</v>
      </c>
      <c r="Q367" s="1">
        <f t="shared" si="262"/>
        <v>1489.3695258419709</v>
      </c>
      <c r="R367" s="14">
        <v>35.599999999999902</v>
      </c>
      <c r="S367" s="1">
        <f t="shared" si="308"/>
        <v>59.429545454545476</v>
      </c>
      <c r="T367" s="1">
        <f t="shared" si="309"/>
        <v>5.5104545454546212</v>
      </c>
      <c r="U367" s="1">
        <v>0</v>
      </c>
      <c r="V367" s="1">
        <v>0</v>
      </c>
      <c r="W367" s="14">
        <f t="shared" si="263"/>
        <v>64.940000000000097</v>
      </c>
      <c r="Y367" s="1">
        <f t="shared" si="265"/>
        <v>91.514544894587914</v>
      </c>
      <c r="Z367" s="1">
        <f t="shared" si="266"/>
        <v>8.4854551054120932</v>
      </c>
      <c r="AA367" s="1">
        <f t="shared" si="267"/>
        <v>0</v>
      </c>
      <c r="AB367" s="1">
        <f t="shared" si="268"/>
        <v>0</v>
      </c>
      <c r="AC367" s="14">
        <f t="shared" si="269"/>
        <v>100</v>
      </c>
      <c r="AD367" s="1">
        <f t="shared" si="287"/>
        <v>1.7399489154270496E-2</v>
      </c>
      <c r="AE367" s="1">
        <f t="shared" si="288"/>
        <v>0.17851001168693956</v>
      </c>
      <c r="AF367" s="1">
        <f t="shared" si="289"/>
        <v>4.727814795404315E-2</v>
      </c>
      <c r="AG367" s="1">
        <f t="shared" si="290"/>
        <v>0.15251736885377054</v>
      </c>
      <c r="AH367" s="1">
        <f t="shared" si="291"/>
        <v>9.23305713269017E-2</v>
      </c>
      <c r="AI367" s="1">
        <f t="shared" si="292"/>
        <v>5.6222260236770155E-2</v>
      </c>
      <c r="AJ367" s="1">
        <f t="shared" si="293"/>
        <v>3.4427844750483244E-2</v>
      </c>
      <c r="AL367" s="1">
        <f t="shared" si="306"/>
        <v>0.25947298892040804</v>
      </c>
      <c r="AM367" s="1">
        <f t="shared" si="307"/>
        <v>2241.565120913016</v>
      </c>
      <c r="AN367" s="1">
        <f t="shared" si="294"/>
        <v>31.357957547800162</v>
      </c>
      <c r="AO367" s="1">
        <f t="shared" si="295"/>
        <v>35.686011390154839</v>
      </c>
      <c r="AP367" s="1">
        <f t="shared" si="296"/>
        <v>22.799913266215789</v>
      </c>
      <c r="AQ367" s="1">
        <f t="shared" si="297"/>
        <v>219.98179618003275</v>
      </c>
      <c r="AR367" s="1">
        <f t="shared" si="298"/>
        <v>173.93492007469331</v>
      </c>
      <c r="AS367" s="1">
        <f t="shared" si="299"/>
        <v>174.06807686954716</v>
      </c>
      <c r="AT367" s="1">
        <f t="shared" si="300"/>
        <v>110.87800356285635</v>
      </c>
      <c r="AU367" s="1">
        <f t="shared" si="301"/>
        <v>203.49107544822274</v>
      </c>
      <c r="AV367" s="1">
        <f t="shared" si="302"/>
        <v>39.719799592889736</v>
      </c>
      <c r="AW367" s="1">
        <f t="shared" si="303"/>
        <v>217.90777414518823</v>
      </c>
      <c r="AX367" s="1">
        <f t="shared" si="304"/>
        <v>5.7568588669939471</v>
      </c>
      <c r="AY367" s="1">
        <f t="shared" si="305"/>
        <v>221.55712063070621</v>
      </c>
      <c r="BA367" s="1">
        <f t="shared" si="270"/>
        <v>35.686011390154839</v>
      </c>
      <c r="BB367" s="1">
        <f t="shared" si="271"/>
        <v>219.98179618003275</v>
      </c>
      <c r="BC367" s="1">
        <f t="shared" si="272"/>
        <v>174.06807686954716</v>
      </c>
      <c r="BD367" s="1">
        <f t="shared" si="273"/>
        <v>203.49107544822274</v>
      </c>
      <c r="BE367" s="1">
        <f t="shared" si="274"/>
        <v>217.90777414518823</v>
      </c>
      <c r="BF367" s="1">
        <f t="shared" si="275"/>
        <v>221.55712063070621</v>
      </c>
      <c r="BG367" s="1">
        <f t="shared" si="276"/>
        <v>6.1643705085158933</v>
      </c>
      <c r="BH367" s="1">
        <f t="shared" si="277"/>
        <v>4.8777677887971969</v>
      </c>
      <c r="BI367" s="1">
        <f t="shared" si="278"/>
        <v>5.7022644874333714</v>
      </c>
      <c r="BJ367" s="1">
        <f t="shared" si="279"/>
        <v>6.106251880122004</v>
      </c>
      <c r="BK367" s="1">
        <f t="shared" si="280"/>
        <v>6.2085145411299747</v>
      </c>
      <c r="BM367" s="1">
        <f t="shared" si="281"/>
        <v>2241.565120913016</v>
      </c>
      <c r="BN367" s="1">
        <f t="shared" si="264"/>
        <v>219.98179618003275</v>
      </c>
      <c r="BO367" s="1">
        <f t="shared" si="264"/>
        <v>174.06807686954716</v>
      </c>
      <c r="BP367" s="1">
        <f t="shared" si="264"/>
        <v>203.49107544822274</v>
      </c>
      <c r="BQ367" s="1">
        <f t="shared" si="264"/>
        <v>217.90777414518823</v>
      </c>
      <c r="BR367" s="1">
        <f t="shared" si="264"/>
        <v>221.55712063070621</v>
      </c>
      <c r="BS367" s="1">
        <f t="shared" si="282"/>
        <v>9.8137588833659031</v>
      </c>
      <c r="BT367" s="1">
        <f t="shared" si="283"/>
        <v>7.7654704405218062</v>
      </c>
      <c r="BU367" s="1">
        <f t="shared" si="284"/>
        <v>9.0780800231821246</v>
      </c>
      <c r="BV367" s="1">
        <f t="shared" si="285"/>
        <v>9.7212332629636844</v>
      </c>
      <c r="BW367" s="1">
        <f t="shared" si="286"/>
        <v>9.8840367635834454</v>
      </c>
    </row>
    <row r="368" spans="1:75">
      <c r="P368" s="1">
        <v>1.5</v>
      </c>
      <c r="Q368" s="1">
        <f t="shared" si="262"/>
        <v>1490.0838115562567</v>
      </c>
      <c r="R368" s="14">
        <v>35.699999999999903</v>
      </c>
      <c r="S368" s="1">
        <f t="shared" si="308"/>
        <v>59.410227272727298</v>
      </c>
      <c r="T368" s="1">
        <f t="shared" si="309"/>
        <v>5.4297727272728018</v>
      </c>
      <c r="U368" s="1">
        <v>0</v>
      </c>
      <c r="V368" s="1">
        <v>0</v>
      </c>
      <c r="W368" s="14">
        <f t="shared" si="263"/>
        <v>64.840000000000103</v>
      </c>
      <c r="Y368" s="1">
        <f t="shared" si="265"/>
        <v>91.625890303404077</v>
      </c>
      <c r="Z368" s="1">
        <f t="shared" si="266"/>
        <v>8.3741096965959176</v>
      </c>
      <c r="AA368" s="1">
        <f t="shared" si="267"/>
        <v>0</v>
      </c>
      <c r="AB368" s="1">
        <f t="shared" si="268"/>
        <v>0</v>
      </c>
      <c r="AC368" s="14">
        <f t="shared" si="269"/>
        <v>100</v>
      </c>
      <c r="AD368" s="1">
        <f t="shared" si="287"/>
        <v>1.7276149869630601E-2</v>
      </c>
      <c r="AE368" s="1">
        <f t="shared" si="288"/>
        <v>0.17774224836839153</v>
      </c>
      <c r="AF368" s="1">
        <f t="shared" si="289"/>
        <v>4.6890522240045363E-2</v>
      </c>
      <c r="AG368" s="1">
        <f t="shared" si="290"/>
        <v>0.15145731704881008</v>
      </c>
      <c r="AH368" s="1">
        <f t="shared" si="291"/>
        <v>9.1638670336623818E-2</v>
      </c>
      <c r="AI368" s="1">
        <f t="shared" si="292"/>
        <v>5.5771405176744206E-2</v>
      </c>
      <c r="AJ368" s="1">
        <f t="shared" si="293"/>
        <v>3.4134470259473214E-2</v>
      </c>
      <c r="AL368" s="1">
        <f t="shared" si="306"/>
        <v>0.23956317048233863</v>
      </c>
      <c r="AM368" s="1">
        <f t="shared" si="307"/>
        <v>2235.2868980621965</v>
      </c>
      <c r="AN368" s="1">
        <f t="shared" si="294"/>
        <v>31.268863856831498</v>
      </c>
      <c r="AO368" s="1">
        <f t="shared" si="295"/>
        <v>35.673638427876625</v>
      </c>
      <c r="AP368" s="1">
        <f t="shared" si="296"/>
        <v>22.280156502955798</v>
      </c>
      <c r="AQ368" s="1">
        <f t="shared" si="297"/>
        <v>219.42801007449469</v>
      </c>
      <c r="AR368" s="1">
        <f t="shared" si="298"/>
        <v>173.64295465093673</v>
      </c>
      <c r="AS368" s="1">
        <f t="shared" si="299"/>
        <v>174.06688605100766</v>
      </c>
      <c r="AT368" s="1">
        <f t="shared" si="300"/>
        <v>110.01921831628647</v>
      </c>
      <c r="AU368" s="1">
        <f t="shared" si="301"/>
        <v>203.22924951788116</v>
      </c>
      <c r="AV368" s="1">
        <f t="shared" si="302"/>
        <v>39.00992601821418</v>
      </c>
      <c r="AW368" s="1">
        <f t="shared" si="303"/>
        <v>217.40665972466451</v>
      </c>
      <c r="AX368" s="1">
        <f t="shared" si="304"/>
        <v>5.5592651557846731</v>
      </c>
      <c r="AY368" s="1">
        <f t="shared" si="305"/>
        <v>220.95208462097253</v>
      </c>
      <c r="BA368" s="1">
        <f t="shared" si="270"/>
        <v>35.673638427876625</v>
      </c>
      <c r="BB368" s="1">
        <f t="shared" si="271"/>
        <v>219.42801007449469</v>
      </c>
      <c r="BC368" s="1">
        <f t="shared" si="272"/>
        <v>174.06688605100766</v>
      </c>
      <c r="BD368" s="1">
        <f t="shared" si="273"/>
        <v>203.22924951788116</v>
      </c>
      <c r="BE368" s="1">
        <f t="shared" si="274"/>
        <v>217.40665972466451</v>
      </c>
      <c r="BF368" s="1">
        <f t="shared" si="275"/>
        <v>220.95208462097253</v>
      </c>
      <c r="BG368" s="1">
        <f t="shared" si="276"/>
        <v>6.1509848657048112</v>
      </c>
      <c r="BH368" s="1">
        <f t="shared" si="277"/>
        <v>4.879426201589399</v>
      </c>
      <c r="BI368" s="1">
        <f t="shared" si="278"/>
        <v>5.6969027683778597</v>
      </c>
      <c r="BJ368" s="1">
        <f t="shared" si="279"/>
        <v>6.0943225671866248</v>
      </c>
      <c r="BK368" s="1">
        <f t="shared" si="280"/>
        <v>6.1937075767498069</v>
      </c>
      <c r="BM368" s="1">
        <f t="shared" si="281"/>
        <v>2235.2868980621965</v>
      </c>
      <c r="BN368" s="1">
        <f t="shared" si="264"/>
        <v>219.42801007449469</v>
      </c>
      <c r="BO368" s="1">
        <f t="shared" si="264"/>
        <v>174.06688605100766</v>
      </c>
      <c r="BP368" s="1">
        <f t="shared" si="264"/>
        <v>203.22924951788116</v>
      </c>
      <c r="BQ368" s="1">
        <f t="shared" si="264"/>
        <v>217.40665972466451</v>
      </c>
      <c r="BR368" s="1">
        <f t="shared" si="264"/>
        <v>220.95208462097253</v>
      </c>
      <c r="BS368" s="1">
        <f t="shared" si="282"/>
        <v>9.8165479458015028</v>
      </c>
      <c r="BT368" s="1">
        <f t="shared" si="283"/>
        <v>7.7872279483187956</v>
      </c>
      <c r="BU368" s="1">
        <f t="shared" si="284"/>
        <v>9.0918642118854454</v>
      </c>
      <c r="BV368" s="1">
        <f t="shared" si="285"/>
        <v>9.7261188222924559</v>
      </c>
      <c r="BW368" s="1">
        <f t="shared" si="286"/>
        <v>9.8847304483607523</v>
      </c>
    </row>
    <row r="369" spans="16:75">
      <c r="P369" s="1">
        <v>1.5</v>
      </c>
      <c r="Q369" s="1">
        <f t="shared" si="262"/>
        <v>1490.7980972705423</v>
      </c>
      <c r="R369" s="14">
        <v>35.799999999999898</v>
      </c>
      <c r="S369" s="1">
        <f t="shared" si="308"/>
        <v>59.390909090909112</v>
      </c>
      <c r="T369" s="1">
        <f t="shared" si="309"/>
        <v>5.3490909090909877</v>
      </c>
      <c r="U369" s="1">
        <v>0</v>
      </c>
      <c r="V369" s="1">
        <v>0</v>
      </c>
      <c r="W369" s="14">
        <f t="shared" si="263"/>
        <v>64.740000000000094</v>
      </c>
      <c r="Y369" s="1">
        <f t="shared" si="265"/>
        <v>91.737579689386806</v>
      </c>
      <c r="Z369" s="1">
        <f t="shared" si="266"/>
        <v>8.2624203106131908</v>
      </c>
      <c r="AA369" s="1">
        <f t="shared" si="267"/>
        <v>0</v>
      </c>
      <c r="AB369" s="1">
        <f t="shared" si="268"/>
        <v>0</v>
      </c>
      <c r="AC369" s="14">
        <f t="shared" si="269"/>
        <v>100</v>
      </c>
      <c r="AD369" s="1">
        <f t="shared" si="287"/>
        <v>1.7152429555381085E-2</v>
      </c>
      <c r="AE369" s="1">
        <f t="shared" si="288"/>
        <v>0.17697211321382703</v>
      </c>
      <c r="AF369" s="1">
        <f t="shared" si="289"/>
        <v>4.6501699041605234E-2</v>
      </c>
      <c r="AG369" s="1">
        <f t="shared" si="290"/>
        <v>0.15039399044680013</v>
      </c>
      <c r="AH369" s="1">
        <f t="shared" si="291"/>
        <v>9.0944631870317941E-2</v>
      </c>
      <c r="AI369" s="1">
        <f t="shared" si="292"/>
        <v>5.5319157299109321E-2</v>
      </c>
      <c r="AJ369" s="1">
        <f t="shared" si="293"/>
        <v>3.3840189452457627E-2</v>
      </c>
      <c r="AL369" s="1">
        <f t="shared" si="306"/>
        <v>0.2210269713622611</v>
      </c>
      <c r="AM369" s="1">
        <f t="shared" si="307"/>
        <v>2229.04369730496</v>
      </c>
      <c r="AN369" s="1">
        <f t="shared" si="294"/>
        <v>31.179497246349694</v>
      </c>
      <c r="AO369" s="1">
        <f t="shared" si="295"/>
        <v>35.66108496088912</v>
      </c>
      <c r="AP369" s="1">
        <f t="shared" si="296"/>
        <v>21.76729075499593</v>
      </c>
      <c r="AQ369" s="1">
        <f t="shared" si="297"/>
        <v>218.87588516019446</v>
      </c>
      <c r="AR369" s="1">
        <f t="shared" si="298"/>
        <v>173.34894994152955</v>
      </c>
      <c r="AS369" s="1">
        <f t="shared" si="299"/>
        <v>174.06488064288061</v>
      </c>
      <c r="AT369" s="1">
        <f t="shared" si="300"/>
        <v>109.15929967215874</v>
      </c>
      <c r="AU369" s="1">
        <f t="shared" si="301"/>
        <v>202.96648429484844</v>
      </c>
      <c r="AV369" s="1">
        <f t="shared" si="302"/>
        <v>38.306041375627522</v>
      </c>
      <c r="AW369" s="1">
        <f t="shared" si="303"/>
        <v>216.90637866782367</v>
      </c>
      <c r="AX369" s="1">
        <f t="shared" si="304"/>
        <v>5.3665415794569746</v>
      </c>
      <c r="AY369" s="1">
        <f t="shared" si="305"/>
        <v>220.34989036666667</v>
      </c>
      <c r="BA369" s="1">
        <f t="shared" si="270"/>
        <v>35.66108496088912</v>
      </c>
      <c r="BB369" s="1">
        <f t="shared" si="271"/>
        <v>218.87588516019446</v>
      </c>
      <c r="BC369" s="1">
        <f t="shared" si="272"/>
        <v>174.06488064288061</v>
      </c>
      <c r="BD369" s="1">
        <f t="shared" si="273"/>
        <v>202.96648429484844</v>
      </c>
      <c r="BE369" s="1">
        <f t="shared" si="274"/>
        <v>216.90637866782367</v>
      </c>
      <c r="BF369" s="1">
        <f t="shared" si="275"/>
        <v>220.34989036666667</v>
      </c>
      <c r="BG369" s="1">
        <f t="shared" si="276"/>
        <v>6.1376675835927044</v>
      </c>
      <c r="BH369" s="1">
        <f t="shared" si="277"/>
        <v>4.8810876291000191</v>
      </c>
      <c r="BI369" s="1">
        <f t="shared" si="278"/>
        <v>5.6915397980024887</v>
      </c>
      <c r="BJ369" s="1">
        <f t="shared" si="279"/>
        <v>6.0824391323402871</v>
      </c>
      <c r="BK369" s="1">
        <f t="shared" si="280"/>
        <v>6.179001300951243</v>
      </c>
      <c r="BM369" s="1">
        <f t="shared" si="281"/>
        <v>2229.04369730496</v>
      </c>
      <c r="BN369" s="1">
        <f t="shared" si="264"/>
        <v>218.87588516019446</v>
      </c>
      <c r="BO369" s="1">
        <f t="shared" si="264"/>
        <v>174.06488064288061</v>
      </c>
      <c r="BP369" s="1">
        <f t="shared" si="264"/>
        <v>202.96648429484844</v>
      </c>
      <c r="BQ369" s="1">
        <f t="shared" si="264"/>
        <v>216.90637866782367</v>
      </c>
      <c r="BR369" s="1">
        <f t="shared" si="264"/>
        <v>220.34989036666667</v>
      </c>
      <c r="BS369" s="1">
        <f t="shared" si="282"/>
        <v>9.8192729655693949</v>
      </c>
      <c r="BT369" s="1">
        <f t="shared" si="283"/>
        <v>7.8089487816382821</v>
      </c>
      <c r="BU369" s="1">
        <f t="shared" si="284"/>
        <v>9.105540844275346</v>
      </c>
      <c r="BV369" s="1">
        <f t="shared" si="285"/>
        <v>9.7309163983674143</v>
      </c>
      <c r="BW369" s="1">
        <f t="shared" si="286"/>
        <v>9.885400211448621</v>
      </c>
    </row>
    <row r="370" spans="16:75">
      <c r="P370" s="1">
        <v>1.5</v>
      </c>
      <c r="Q370" s="1">
        <f t="shared" si="262"/>
        <v>1491.512382984828</v>
      </c>
      <c r="R370" s="14">
        <v>35.899999999999899</v>
      </c>
      <c r="S370" s="1">
        <f t="shared" si="308"/>
        <v>59.371590909090934</v>
      </c>
      <c r="T370" s="1">
        <f t="shared" si="309"/>
        <v>5.2684090909091683</v>
      </c>
      <c r="U370" s="1">
        <v>0</v>
      </c>
      <c r="V370" s="1">
        <v>0</v>
      </c>
      <c r="W370" s="14">
        <f t="shared" si="263"/>
        <v>64.6400000000001</v>
      </c>
      <c r="Y370" s="1">
        <f t="shared" si="265"/>
        <v>91.849614648964803</v>
      </c>
      <c r="Z370" s="1">
        <f t="shared" si="266"/>
        <v>8.1503853510352116</v>
      </c>
      <c r="AA370" s="1">
        <f t="shared" si="267"/>
        <v>0</v>
      </c>
      <c r="AB370" s="1">
        <f t="shared" si="268"/>
        <v>0</v>
      </c>
      <c r="AC370" s="14">
        <f t="shared" si="269"/>
        <v>100.00000000000001</v>
      </c>
      <c r="AD370" s="1">
        <f t="shared" si="287"/>
        <v>1.7028326443129547E-2</v>
      </c>
      <c r="AE370" s="1">
        <f t="shared" si="288"/>
        <v>0.1761995952153437</v>
      </c>
      <c r="AF370" s="1">
        <f t="shared" si="289"/>
        <v>4.6111672801090693E-2</v>
      </c>
      <c r="AG370" s="1">
        <f t="shared" si="290"/>
        <v>0.14932737384911562</v>
      </c>
      <c r="AH370" s="1">
        <f t="shared" si="291"/>
        <v>9.0248446007767255E-2</v>
      </c>
      <c r="AI370" s="1">
        <f t="shared" si="292"/>
        <v>5.4865510139674799E-2</v>
      </c>
      <c r="AJ370" s="1">
        <f t="shared" si="293"/>
        <v>3.3544998123143085E-2</v>
      </c>
      <c r="AL370" s="1">
        <f t="shared" si="306"/>
        <v>0.20378043677985155</v>
      </c>
      <c r="AM370" s="1">
        <f t="shared" si="307"/>
        <v>2222.835229569951</v>
      </c>
      <c r="AN370" s="1">
        <f t="shared" si="294"/>
        <v>31.089855278743272</v>
      </c>
      <c r="AO370" s="1">
        <f t="shared" si="295"/>
        <v>35.648351730576735</v>
      </c>
      <c r="AP370" s="1">
        <f t="shared" si="296"/>
        <v>21.261291830119522</v>
      </c>
      <c r="AQ370" s="1">
        <f t="shared" si="297"/>
        <v>218.32542668295193</v>
      </c>
      <c r="AR370" s="1">
        <f t="shared" si="298"/>
        <v>173.05287410392759</v>
      </c>
      <c r="AS370" s="1">
        <f t="shared" si="299"/>
        <v>174.06206168316209</v>
      </c>
      <c r="AT370" s="1">
        <f t="shared" si="300"/>
        <v>108.29823605154741</v>
      </c>
      <c r="AU370" s="1">
        <f t="shared" si="301"/>
        <v>202.70278443901751</v>
      </c>
      <c r="AV370" s="1">
        <f t="shared" si="302"/>
        <v>37.608152959556058</v>
      </c>
      <c r="AW370" s="1">
        <f t="shared" si="303"/>
        <v>216.40694071320453</v>
      </c>
      <c r="AX370" s="1">
        <f t="shared" si="304"/>
        <v>5.178616228897658</v>
      </c>
      <c r="AY370" s="1">
        <f t="shared" si="305"/>
        <v>219.75052748606007</v>
      </c>
      <c r="BA370" s="1">
        <f t="shared" si="270"/>
        <v>35.648351730576735</v>
      </c>
      <c r="BB370" s="1">
        <f t="shared" si="271"/>
        <v>218.32542668295193</v>
      </c>
      <c r="BC370" s="1">
        <f t="shared" si="272"/>
        <v>174.06206168316209</v>
      </c>
      <c r="BD370" s="1">
        <f t="shared" si="273"/>
        <v>202.70278443901751</v>
      </c>
      <c r="BE370" s="1">
        <f t="shared" si="274"/>
        <v>216.40694071320453</v>
      </c>
      <c r="BF370" s="1">
        <f t="shared" si="275"/>
        <v>219.75052748606007</v>
      </c>
      <c r="BG370" s="1">
        <f t="shared" si="276"/>
        <v>6.1244185518874135</v>
      </c>
      <c r="BH370" s="1">
        <f t="shared" si="277"/>
        <v>4.8827520273220228</v>
      </c>
      <c r="BI370" s="1">
        <f t="shared" si="278"/>
        <v>5.6861755059814678</v>
      </c>
      <c r="BJ370" s="1">
        <f t="shared" si="279"/>
        <v>6.0706015904680761</v>
      </c>
      <c r="BK370" s="1">
        <f t="shared" si="280"/>
        <v>6.1643951772831329</v>
      </c>
      <c r="BM370" s="1">
        <f t="shared" si="281"/>
        <v>2222.835229569951</v>
      </c>
      <c r="BN370" s="1">
        <f t="shared" ref="BN370:BR377" si="310">BB370</f>
        <v>218.32542668295193</v>
      </c>
      <c r="BO370" s="1">
        <f t="shared" si="310"/>
        <v>174.06206168316209</v>
      </c>
      <c r="BP370" s="1">
        <f t="shared" si="310"/>
        <v>202.70278443901751</v>
      </c>
      <c r="BQ370" s="1">
        <f t="shared" si="310"/>
        <v>216.40694071320453</v>
      </c>
      <c r="BR370" s="1">
        <f t="shared" si="310"/>
        <v>219.75052748606007</v>
      </c>
      <c r="BS370" s="1">
        <f t="shared" si="282"/>
        <v>9.8219347875456808</v>
      </c>
      <c r="BT370" s="1">
        <f t="shared" si="283"/>
        <v>7.8306326698285078</v>
      </c>
      <c r="BU370" s="1">
        <f t="shared" si="284"/>
        <v>9.1191097631754818</v>
      </c>
      <c r="BV370" s="1">
        <f t="shared" si="285"/>
        <v>9.7356267272708514</v>
      </c>
      <c r="BW370" s="1">
        <f t="shared" si="286"/>
        <v>9.886046638219554</v>
      </c>
    </row>
    <row r="371" spans="16:75">
      <c r="P371" s="1">
        <v>1.5</v>
      </c>
      <c r="Q371" s="1">
        <f t="shared" si="262"/>
        <v>1492.2266686991138</v>
      </c>
      <c r="R371" s="14">
        <v>35.999999999999901</v>
      </c>
      <c r="S371" s="1">
        <f t="shared" si="308"/>
        <v>59.352272727272748</v>
      </c>
      <c r="T371" s="1">
        <f t="shared" si="309"/>
        <v>5.1877272727273489</v>
      </c>
      <c r="U371" s="1">
        <v>0</v>
      </c>
      <c r="V371" s="1">
        <v>0</v>
      </c>
      <c r="W371" s="14">
        <f t="shared" si="263"/>
        <v>64.540000000000092</v>
      </c>
      <c r="Y371" s="1">
        <f t="shared" si="265"/>
        <v>91.961996788460894</v>
      </c>
      <c r="Z371" s="1">
        <f t="shared" si="266"/>
        <v>8.0380032115391096</v>
      </c>
      <c r="AA371" s="1">
        <f t="shared" si="267"/>
        <v>0</v>
      </c>
      <c r="AB371" s="1">
        <f t="shared" si="268"/>
        <v>0</v>
      </c>
      <c r="AC371" s="14">
        <f t="shared" si="269"/>
        <v>100</v>
      </c>
      <c r="AD371" s="1">
        <f t="shared" si="287"/>
        <v>1.6903838753523647E-2</v>
      </c>
      <c r="AE371" s="1">
        <f t="shared" si="288"/>
        <v>0.17542468329681543</v>
      </c>
      <c r="AF371" s="1">
        <f t="shared" si="289"/>
        <v>4.5720437926425196E-2</v>
      </c>
      <c r="AG371" s="1">
        <f t="shared" si="290"/>
        <v>0.14825745196293497</v>
      </c>
      <c r="AH371" s="1">
        <f t="shared" si="291"/>
        <v>8.9550102767272502E-2</v>
      </c>
      <c r="AI371" s="1">
        <f t="shared" si="292"/>
        <v>5.4410457194186863E-2</v>
      </c>
      <c r="AJ371" s="1">
        <f t="shared" si="293"/>
        <v>3.3248892039166887E-2</v>
      </c>
      <c r="AL371" s="1">
        <f t="shared" si="306"/>
        <v>0.18774407078450772</v>
      </c>
      <c r="AM371" s="1">
        <f t="shared" si="307"/>
        <v>2216.6612087768976</v>
      </c>
      <c r="AN371" s="1">
        <f t="shared" si="294"/>
        <v>30.99993548009509</v>
      </c>
      <c r="AO371" s="1">
        <f t="shared" si="295"/>
        <v>35.635439463214283</v>
      </c>
      <c r="AP371" s="1">
        <f t="shared" si="296"/>
        <v>20.762135376413596</v>
      </c>
      <c r="AQ371" s="1">
        <f t="shared" si="297"/>
        <v>217.77663976265598</v>
      </c>
      <c r="AR371" s="1">
        <f t="shared" si="298"/>
        <v>172.75469451751724</v>
      </c>
      <c r="AS371" s="1">
        <f t="shared" si="299"/>
        <v>174.05843010770195</v>
      </c>
      <c r="AT371" s="1">
        <f t="shared" si="300"/>
        <v>107.43601564840338</v>
      </c>
      <c r="AU371" s="1">
        <f t="shared" si="301"/>
        <v>202.43815452571025</v>
      </c>
      <c r="AV371" s="1">
        <f t="shared" si="302"/>
        <v>36.91626814019277</v>
      </c>
      <c r="AW371" s="1">
        <f t="shared" si="303"/>
        <v>215.90835551161283</v>
      </c>
      <c r="AX371" s="1">
        <f t="shared" si="304"/>
        <v>4.9954175296152981</v>
      </c>
      <c r="AY371" s="1">
        <f t="shared" si="305"/>
        <v>219.15398551395882</v>
      </c>
      <c r="BA371" s="1">
        <f t="shared" si="270"/>
        <v>35.635439463214283</v>
      </c>
      <c r="BB371" s="1">
        <f t="shared" si="271"/>
        <v>217.77663976265598</v>
      </c>
      <c r="BC371" s="1">
        <f t="shared" si="272"/>
        <v>174.05843010770195</v>
      </c>
      <c r="BD371" s="1">
        <f t="shared" si="273"/>
        <v>202.43815452571025</v>
      </c>
      <c r="BE371" s="1">
        <f t="shared" si="274"/>
        <v>215.90835551161283</v>
      </c>
      <c r="BF371" s="1">
        <f t="shared" si="275"/>
        <v>219.15398551395882</v>
      </c>
      <c r="BG371" s="1">
        <f t="shared" si="276"/>
        <v>6.1112376623687279</v>
      </c>
      <c r="BH371" s="1">
        <f t="shared" si="277"/>
        <v>4.8844193513420491</v>
      </c>
      <c r="BI371" s="1">
        <f t="shared" si="278"/>
        <v>5.6808098223310228</v>
      </c>
      <c r="BJ371" s="1">
        <f t="shared" si="279"/>
        <v>6.0588099589592685</v>
      </c>
      <c r="BK371" s="1">
        <f t="shared" si="280"/>
        <v>6.149888673049392</v>
      </c>
      <c r="BM371" s="1">
        <f t="shared" si="281"/>
        <v>2216.6612087768976</v>
      </c>
      <c r="BN371" s="1">
        <f t="shared" si="310"/>
        <v>217.77663976265598</v>
      </c>
      <c r="BO371" s="1">
        <f t="shared" si="310"/>
        <v>174.05843010770195</v>
      </c>
      <c r="BP371" s="1">
        <f t="shared" si="310"/>
        <v>202.43815452571025</v>
      </c>
      <c r="BQ371" s="1">
        <f t="shared" si="310"/>
        <v>215.90835551161283</v>
      </c>
      <c r="BR371" s="1">
        <f t="shared" si="310"/>
        <v>219.15398551395882</v>
      </c>
      <c r="BS371" s="1">
        <f t="shared" si="282"/>
        <v>9.824534254507034</v>
      </c>
      <c r="BT371" s="1">
        <f t="shared" si="283"/>
        <v>7.8522793387873353</v>
      </c>
      <c r="BU371" s="1">
        <f t="shared" si="284"/>
        <v>9.1325708107379615</v>
      </c>
      <c r="BV371" s="1">
        <f t="shared" si="285"/>
        <v>9.7402505469361316</v>
      </c>
      <c r="BW371" s="1">
        <f t="shared" si="286"/>
        <v>9.8866703060538033</v>
      </c>
    </row>
    <row r="372" spans="16:75">
      <c r="P372" s="1">
        <v>1.5</v>
      </c>
      <c r="Q372" s="1">
        <f t="shared" si="262"/>
        <v>1492.9409544133996</v>
      </c>
      <c r="R372" s="14">
        <v>36.099999999999902</v>
      </c>
      <c r="S372" s="1">
        <f t="shared" si="308"/>
        <v>59.332954545454569</v>
      </c>
      <c r="T372" s="1">
        <f t="shared" si="309"/>
        <v>5.1070454545455295</v>
      </c>
      <c r="U372" s="1">
        <v>0</v>
      </c>
      <c r="V372" s="1">
        <v>0</v>
      </c>
      <c r="W372" s="14">
        <f t="shared" si="263"/>
        <v>64.440000000000097</v>
      </c>
      <c r="Y372" s="1">
        <f t="shared" si="265"/>
        <v>92.074727724168966</v>
      </c>
      <c r="Z372" s="1">
        <f t="shared" si="266"/>
        <v>7.9252722758310394</v>
      </c>
      <c r="AA372" s="1">
        <f t="shared" si="267"/>
        <v>0</v>
      </c>
      <c r="AB372" s="1">
        <f t="shared" si="268"/>
        <v>0</v>
      </c>
      <c r="AC372" s="14">
        <f t="shared" si="269"/>
        <v>100</v>
      </c>
      <c r="AD372" s="1">
        <f t="shared" si="287"/>
        <v>1.6778964696166025E-2</v>
      </c>
      <c r="AE372" s="1">
        <f t="shared" si="288"/>
        <v>0.17464736631336314</v>
      </c>
      <c r="AF372" s="1">
        <f t="shared" si="289"/>
        <v>4.5327988790820319E-2</v>
      </c>
      <c r="AG372" s="1">
        <f t="shared" si="290"/>
        <v>0.14718420940050919</v>
      </c>
      <c r="AH372" s="1">
        <f t="shared" si="291"/>
        <v>8.8849592105174721E-2</v>
      </c>
      <c r="AI372" s="1">
        <f t="shared" si="292"/>
        <v>5.3953991918017703E-2</v>
      </c>
      <c r="AJ372" s="1">
        <f t="shared" si="293"/>
        <v>3.295186694189467E-2</v>
      </c>
      <c r="AL372" s="1">
        <f t="shared" si="306"/>
        <v>0.17284263575892664</v>
      </c>
      <c r="AM372" s="1">
        <f t="shared" si="307"/>
        <v>2210.5213518069772</v>
      </c>
      <c r="AN372" s="1">
        <f t="shared" si="294"/>
        <v>30.909735339421573</v>
      </c>
      <c r="AO372" s="1">
        <f t="shared" si="295"/>
        <v>35.62234887007358</v>
      </c>
      <c r="AP372" s="1">
        <f t="shared" si="296"/>
        <v>20.269796879638552</v>
      </c>
      <c r="AQ372" s="1">
        <f t="shared" si="297"/>
        <v>217.22952939455897</v>
      </c>
      <c r="AR372" s="1">
        <f t="shared" si="298"/>
        <v>172.45437775759379</v>
      </c>
      <c r="AS372" s="1">
        <f t="shared" si="299"/>
        <v>174.05398674939141</v>
      </c>
      <c r="AT372" s="1">
        <f t="shared" si="300"/>
        <v>106.57262642290904</v>
      </c>
      <c r="AU372" s="1">
        <f t="shared" si="301"/>
        <v>202.1725990462011</v>
      </c>
      <c r="AV372" s="1">
        <f t="shared" si="302"/>
        <v>36.230394365037661</v>
      </c>
      <c r="AW372" s="1">
        <f t="shared" si="303"/>
        <v>215.41063262755029</v>
      </c>
      <c r="AX372" s="1">
        <f t="shared" si="304"/>
        <v>4.8168742436914895</v>
      </c>
      <c r="AY372" s="1">
        <f t="shared" si="305"/>
        <v>218.56025390379185</v>
      </c>
      <c r="BA372" s="1">
        <f t="shared" si="270"/>
        <v>35.62234887007358</v>
      </c>
      <c r="BB372" s="1">
        <f t="shared" si="271"/>
        <v>217.22952939455897</v>
      </c>
      <c r="BC372" s="1">
        <f t="shared" si="272"/>
        <v>174.05398674939141</v>
      </c>
      <c r="BD372" s="1">
        <f t="shared" si="273"/>
        <v>202.1725990462011</v>
      </c>
      <c r="BE372" s="1">
        <f t="shared" si="274"/>
        <v>215.41063262755029</v>
      </c>
      <c r="BF372" s="1">
        <f t="shared" si="275"/>
        <v>218.56025390379185</v>
      </c>
      <c r="BG372" s="1">
        <f t="shared" si="276"/>
        <v>6.0981248088627309</v>
      </c>
      <c r="BH372" s="1">
        <f t="shared" si="277"/>
        <v>4.8860895553020249</v>
      </c>
      <c r="BI372" s="1">
        <f t="shared" si="278"/>
        <v>5.6754426773930895</v>
      </c>
      <c r="BJ372" s="1">
        <f t="shared" si="279"/>
        <v>6.0470642577002343</v>
      </c>
      <c r="BK372" s="1">
        <f t="shared" si="280"/>
        <v>6.1354812592777908</v>
      </c>
      <c r="BM372" s="1">
        <f t="shared" si="281"/>
        <v>2210.5213518069772</v>
      </c>
      <c r="BN372" s="1">
        <f t="shared" si="310"/>
        <v>217.22952939455897</v>
      </c>
      <c r="BO372" s="1">
        <f t="shared" si="310"/>
        <v>174.05398674939141</v>
      </c>
      <c r="BP372" s="1">
        <f t="shared" si="310"/>
        <v>202.1725990462011</v>
      </c>
      <c r="BQ372" s="1">
        <f t="shared" si="310"/>
        <v>215.41063262755029</v>
      </c>
      <c r="BR372" s="1">
        <f t="shared" si="310"/>
        <v>218.56025390379185</v>
      </c>
      <c r="BS372" s="1">
        <f t="shared" si="282"/>
        <v>9.8270722070603842</v>
      </c>
      <c r="BT372" s="1">
        <f t="shared" si="283"/>
        <v>7.8738885108308061</v>
      </c>
      <c r="BU372" s="1">
        <f t="shared" si="284"/>
        <v>9.1459238283736255</v>
      </c>
      <c r="BV372" s="1">
        <f t="shared" si="285"/>
        <v>9.7447885971091921</v>
      </c>
      <c r="BW372" s="1">
        <f t="shared" si="286"/>
        <v>9.8872717843295703</v>
      </c>
    </row>
    <row r="373" spans="16:75">
      <c r="P373" s="1">
        <v>1.5</v>
      </c>
      <c r="Q373" s="1">
        <f t="shared" si="262"/>
        <v>1493.6552401276851</v>
      </c>
      <c r="R373" s="14">
        <v>36.199999999999903</v>
      </c>
      <c r="S373" s="1">
        <f t="shared" si="308"/>
        <v>59.313636363636384</v>
      </c>
      <c r="T373" s="1">
        <f t="shared" si="309"/>
        <v>5.0263636363637101</v>
      </c>
      <c r="U373" s="1">
        <v>0</v>
      </c>
      <c r="V373" s="1">
        <v>0</v>
      </c>
      <c r="W373" s="14">
        <f t="shared" si="263"/>
        <v>64.340000000000089</v>
      </c>
      <c r="Y373" s="1">
        <f t="shared" si="265"/>
        <v>92.187809082431315</v>
      </c>
      <c r="Z373" s="1">
        <f t="shared" si="266"/>
        <v>7.812190917568703</v>
      </c>
      <c r="AA373" s="1">
        <f t="shared" si="267"/>
        <v>0</v>
      </c>
      <c r="AB373" s="1">
        <f t="shared" si="268"/>
        <v>0</v>
      </c>
      <c r="AC373" s="14">
        <f t="shared" si="269"/>
        <v>100.00000000000001</v>
      </c>
      <c r="AD373" s="1">
        <f t="shared" si="287"/>
        <v>1.6653702469528461E-2</v>
      </c>
      <c r="AE373" s="1">
        <f t="shared" si="288"/>
        <v>0.17386763305082029</v>
      </c>
      <c r="AF373" s="1">
        <f t="shared" si="289"/>
        <v>4.4934319732506084E-2</v>
      </c>
      <c r="AG373" s="1">
        <f t="shared" si="290"/>
        <v>0.14610763067842403</v>
      </c>
      <c r="AH373" s="1">
        <f t="shared" si="291"/>
        <v>8.8146903915373831E-2</v>
      </c>
      <c r="AI373" s="1">
        <f t="shared" si="292"/>
        <v>5.3496107725851762E-2</v>
      </c>
      <c r="AJ373" s="1">
        <f t="shared" si="293"/>
        <v>3.2653918546216271E-2</v>
      </c>
      <c r="AL373" s="1">
        <f t="shared" si="306"/>
        <v>0.15900495928686592</v>
      </c>
      <c r="AM373" s="1">
        <f t="shared" si="307"/>
        <v>2204.4153784731438</v>
      </c>
      <c r="AN373" s="1">
        <f t="shared" si="294"/>
        <v>30.819252307891048</v>
      </c>
      <c r="AO373" s="1">
        <f t="shared" si="295"/>
        <v>35.60908064752612</v>
      </c>
      <c r="AP373" s="1">
        <f t="shared" si="296"/>
        <v>19.784251660524177</v>
      </c>
      <c r="AQ373" s="1">
        <f t="shared" si="297"/>
        <v>216.68410045054227</v>
      </c>
      <c r="AR373" s="1">
        <f t="shared" si="298"/>
        <v>172.15188956822922</v>
      </c>
      <c r="AS373" s="1">
        <f t="shared" si="299"/>
        <v>174.04873233728875</v>
      </c>
      <c r="AT373" s="1">
        <f t="shared" si="300"/>
        <v>105.70805609457553</v>
      </c>
      <c r="AU373" s="1">
        <f t="shared" si="301"/>
        <v>201.90612240821318</v>
      </c>
      <c r="AV373" s="1">
        <f t="shared" si="302"/>
        <v>35.550539160489656</v>
      </c>
      <c r="AW373" s="1">
        <f t="shared" si="303"/>
        <v>214.91378154062468</v>
      </c>
      <c r="AX373" s="1">
        <f t="shared" si="304"/>
        <v>4.6429154717742618</v>
      </c>
      <c r="AY373" s="1">
        <f t="shared" si="305"/>
        <v>217.96932202967025</v>
      </c>
      <c r="BA373" s="1">
        <f t="shared" si="270"/>
        <v>35.60908064752612</v>
      </c>
      <c r="BB373" s="1">
        <f t="shared" si="271"/>
        <v>216.68410045054227</v>
      </c>
      <c r="BC373" s="1">
        <f t="shared" si="272"/>
        <v>174.04873233728875</v>
      </c>
      <c r="BD373" s="1">
        <f t="shared" si="273"/>
        <v>201.90612240821318</v>
      </c>
      <c r="BE373" s="1">
        <f t="shared" si="274"/>
        <v>214.91378154062468</v>
      </c>
      <c r="BF373" s="1">
        <f t="shared" si="275"/>
        <v>217.96932202967025</v>
      </c>
      <c r="BG373" s="1">
        <f t="shared" si="276"/>
        <v>6.0850798872168026</v>
      </c>
      <c r="BH373" s="1">
        <f t="shared" si="277"/>
        <v>4.8877625923594437</v>
      </c>
      <c r="BI373" s="1">
        <f t="shared" si="278"/>
        <v>5.6700740018189784</v>
      </c>
      <c r="BJ373" s="1">
        <f t="shared" si="279"/>
        <v>6.0353645090681507</v>
      </c>
      <c r="BK373" s="1">
        <f t="shared" si="280"/>
        <v>6.1211724106899483</v>
      </c>
      <c r="BM373" s="1">
        <f t="shared" si="281"/>
        <v>2204.4153784731438</v>
      </c>
      <c r="BN373" s="1">
        <f t="shared" si="310"/>
        <v>216.68410045054227</v>
      </c>
      <c r="BO373" s="1">
        <f t="shared" si="310"/>
        <v>174.04873233728875</v>
      </c>
      <c r="BP373" s="1">
        <f t="shared" si="310"/>
        <v>201.90612240821318</v>
      </c>
      <c r="BQ373" s="1">
        <f t="shared" si="310"/>
        <v>214.91378154062468</v>
      </c>
      <c r="BR373" s="1">
        <f t="shared" si="310"/>
        <v>217.96932202967025</v>
      </c>
      <c r="BS373" s="1">
        <f t="shared" si="282"/>
        <v>9.8295494835744321</v>
      </c>
      <c r="BT373" s="1">
        <f t="shared" si="283"/>
        <v>7.8954599045594147</v>
      </c>
      <c r="BU373" s="1">
        <f t="shared" si="284"/>
        <v>9.1591686566830486</v>
      </c>
      <c r="BV373" s="1">
        <f t="shared" si="285"/>
        <v>9.7492416193123095</v>
      </c>
      <c r="BW373" s="1">
        <f t="shared" si="286"/>
        <v>9.8878516344158118</v>
      </c>
    </row>
    <row r="374" spans="16:75">
      <c r="P374" s="1">
        <v>1.5</v>
      </c>
      <c r="Q374" s="1">
        <f t="shared" si="262"/>
        <v>1494.3695258419709</v>
      </c>
      <c r="R374" s="14">
        <v>36.299999999999898</v>
      </c>
      <c r="S374" s="1">
        <f t="shared" si="308"/>
        <v>59.294318181818205</v>
      </c>
      <c r="T374" s="1">
        <f t="shared" si="309"/>
        <v>4.9456818181818978</v>
      </c>
      <c r="U374" s="1">
        <v>0</v>
      </c>
      <c r="V374" s="1">
        <v>0</v>
      </c>
      <c r="W374" s="14">
        <f t="shared" si="263"/>
        <v>64.240000000000109</v>
      </c>
      <c r="Y374" s="1">
        <f t="shared" si="265"/>
        <v>92.301242499716849</v>
      </c>
      <c r="Z374" s="1">
        <f t="shared" si="266"/>
        <v>7.6987575002831408</v>
      </c>
      <c r="AA374" s="1">
        <f t="shared" si="267"/>
        <v>0</v>
      </c>
      <c r="AB374" s="1">
        <f t="shared" si="268"/>
        <v>0</v>
      </c>
      <c r="AC374" s="14">
        <f t="shared" si="269"/>
        <v>99.999999999999986</v>
      </c>
      <c r="AD374" s="1">
        <f t="shared" si="287"/>
        <v>1.6528050260865255E-2</v>
      </c>
      <c r="AE374" s="1">
        <f t="shared" si="288"/>
        <v>0.17308547222519352</v>
      </c>
      <c r="AF374" s="1">
        <f t="shared" si="289"/>
        <v>4.4539425054458626E-2</v>
      </c>
      <c r="AG374" s="1">
        <f t="shared" si="290"/>
        <v>0.14502770021685549</v>
      </c>
      <c r="AH374" s="1">
        <f t="shared" si="291"/>
        <v>8.7442028028842558E-2</v>
      </c>
      <c r="AI374" s="1">
        <f t="shared" si="292"/>
        <v>5.3036797991369011E-2</v>
      </c>
      <c r="AJ374" s="1">
        <f t="shared" si="293"/>
        <v>3.2355042540339628E-2</v>
      </c>
      <c r="AL374" s="1">
        <f t="shared" si="306"/>
        <v>0.14616374826667289</v>
      </c>
      <c r="AM374" s="1">
        <f t="shared" si="307"/>
        <v>2198.3430114904313</v>
      </c>
      <c r="AN374" s="1">
        <f t="shared" si="294"/>
        <v>30.728483798021038</v>
      </c>
      <c r="AO374" s="1">
        <f t="shared" si="295"/>
        <v>35.595635477141805</v>
      </c>
      <c r="AP374" s="1">
        <f t="shared" si="296"/>
        <v>19.305474871994758</v>
      </c>
      <c r="AQ374" s="1">
        <f t="shared" si="297"/>
        <v>216.14035768035345</v>
      </c>
      <c r="AR374" s="1">
        <f t="shared" si="298"/>
        <v>171.84719483397475</v>
      </c>
      <c r="AS374" s="1">
        <f t="shared" si="299"/>
        <v>174.04266749568183</v>
      </c>
      <c r="AT374" s="1">
        <f t="shared" si="300"/>
        <v>104.84229213506724</v>
      </c>
      <c r="AU374" s="1">
        <f t="shared" si="301"/>
        <v>201.63872893638637</v>
      </c>
      <c r="AV374" s="1">
        <f t="shared" si="302"/>
        <v>34.876710133482071</v>
      </c>
      <c r="AW374" s="1">
        <f t="shared" si="303"/>
        <v>214.41781164694109</v>
      </c>
      <c r="AX374" s="1">
        <f t="shared" si="304"/>
        <v>4.4734706550912371</v>
      </c>
      <c r="AY374" s="1">
        <f t="shared" si="305"/>
        <v>217.381179188418</v>
      </c>
      <c r="BA374" s="1">
        <f t="shared" si="270"/>
        <v>35.595635477141805</v>
      </c>
      <c r="BB374" s="1">
        <f t="shared" si="271"/>
        <v>216.14035768035345</v>
      </c>
      <c r="BC374" s="1">
        <f t="shared" si="272"/>
        <v>174.04266749568183</v>
      </c>
      <c r="BD374" s="1">
        <f t="shared" si="273"/>
        <v>201.63872893638637</v>
      </c>
      <c r="BE374" s="1">
        <f t="shared" si="274"/>
        <v>214.41781164694109</v>
      </c>
      <c r="BF374" s="1">
        <f t="shared" si="275"/>
        <v>217.381179188418</v>
      </c>
      <c r="BG374" s="1">
        <f t="shared" si="276"/>
        <v>6.0721027952753017</v>
      </c>
      <c r="BH374" s="1">
        <f t="shared" si="277"/>
        <v>4.8894384146462437</v>
      </c>
      <c r="BI374" s="1">
        <f t="shared" si="278"/>
        <v>5.6647037265529727</v>
      </c>
      <c r="BJ374" s="1">
        <f t="shared" si="279"/>
        <v>6.0237107379255033</v>
      </c>
      <c r="BK374" s="1">
        <f t="shared" si="280"/>
        <v>6.106961605672474</v>
      </c>
      <c r="BM374" s="1">
        <f t="shared" si="281"/>
        <v>2198.3430114904313</v>
      </c>
      <c r="BN374" s="1">
        <f t="shared" si="310"/>
        <v>216.14035768035345</v>
      </c>
      <c r="BO374" s="1">
        <f t="shared" si="310"/>
        <v>174.04266749568183</v>
      </c>
      <c r="BP374" s="1">
        <f t="shared" si="310"/>
        <v>201.63872893638637</v>
      </c>
      <c r="BQ374" s="1">
        <f t="shared" si="310"/>
        <v>214.41781164694109</v>
      </c>
      <c r="BR374" s="1">
        <f t="shared" si="310"/>
        <v>217.381179188418</v>
      </c>
      <c r="BS374" s="1">
        <f t="shared" si="282"/>
        <v>9.8319669201129241</v>
      </c>
      <c r="BT374" s="1">
        <f t="shared" si="283"/>
        <v>7.916993234722022</v>
      </c>
      <c r="BU374" s="1">
        <f t="shared" si="284"/>
        <v>9.172305135388287</v>
      </c>
      <c r="BV374" s="1">
        <f t="shared" si="285"/>
        <v>9.7536103568100696</v>
      </c>
      <c r="BW374" s="1">
        <f t="shared" si="286"/>
        <v>9.8884104096675074</v>
      </c>
    </row>
    <row r="375" spans="16:75">
      <c r="P375" s="1">
        <v>1.5</v>
      </c>
      <c r="Q375" s="1">
        <f t="shared" si="262"/>
        <v>1495.0838115562567</v>
      </c>
      <c r="R375" s="14">
        <v>36.399999999999899</v>
      </c>
      <c r="S375" s="1">
        <f t="shared" si="308"/>
        <v>59.27500000000002</v>
      </c>
      <c r="T375" s="1">
        <f t="shared" si="309"/>
        <v>4.8650000000000784</v>
      </c>
      <c r="U375" s="1">
        <v>0</v>
      </c>
      <c r="V375" s="1">
        <v>0</v>
      </c>
      <c r="W375" s="14">
        <f t="shared" si="263"/>
        <v>64.1400000000001</v>
      </c>
      <c r="Y375" s="1">
        <f t="shared" si="265"/>
        <v>92.415029622700231</v>
      </c>
      <c r="Z375" s="1">
        <f t="shared" si="266"/>
        <v>7.5849703772997676</v>
      </c>
      <c r="AA375" s="1">
        <f t="shared" si="267"/>
        <v>0</v>
      </c>
      <c r="AB375" s="1">
        <f t="shared" si="268"/>
        <v>0</v>
      </c>
      <c r="AC375" s="14">
        <f t="shared" si="269"/>
        <v>100</v>
      </c>
      <c r="AD375" s="1">
        <f t="shared" si="287"/>
        <v>1.6402006246125766E-2</v>
      </c>
      <c r="AE375" s="1">
        <f t="shared" si="288"/>
        <v>0.17230087248211853</v>
      </c>
      <c r="AF375" s="1">
        <f t="shared" si="289"/>
        <v>4.4143299024125379E-2</v>
      </c>
      <c r="AG375" s="1">
        <f t="shared" si="290"/>
        <v>0.143944402338818</v>
      </c>
      <c r="AH375" s="1">
        <f t="shared" si="291"/>
        <v>8.6734954213135942E-2</v>
      </c>
      <c r="AI375" s="1">
        <f t="shared" si="292"/>
        <v>5.2576056046925272E-2</v>
      </c>
      <c r="AJ375" s="1">
        <f t="shared" si="293"/>
        <v>3.2055234585582786E-2</v>
      </c>
      <c r="AL375" s="1">
        <f t="shared" si="306"/>
        <v>0.13425540979477044</v>
      </c>
      <c r="AM375" s="1">
        <f t="shared" si="307"/>
        <v>2192.3039764462537</v>
      </c>
      <c r="AN375" s="1">
        <f t="shared" si="294"/>
        <v>30.637427182853237</v>
      </c>
      <c r="AO375" s="1">
        <f t="shared" si="295"/>
        <v>35.58201402578387</v>
      </c>
      <c r="AP375" s="1">
        <f t="shared" si="296"/>
        <v>18.83344149632039</v>
      </c>
      <c r="AQ375" s="1">
        <f t="shared" si="297"/>
        <v>215.59830571281486</v>
      </c>
      <c r="AR375" s="1">
        <f t="shared" si="298"/>
        <v>171.54025755033373</v>
      </c>
      <c r="AS375" s="1">
        <f t="shared" si="299"/>
        <v>174.0357927430847</v>
      </c>
      <c r="AT375" s="1">
        <f t="shared" si="300"/>
        <v>103.97532176074043</v>
      </c>
      <c r="AU375" s="1">
        <f t="shared" si="301"/>
        <v>201.37042287271703</v>
      </c>
      <c r="AV375" s="1">
        <f t="shared" si="302"/>
        <v>34.208914973173307</v>
      </c>
      <c r="AW375" s="1">
        <f t="shared" si="303"/>
        <v>213.9227322604747</v>
      </c>
      <c r="AX375" s="1">
        <f t="shared" si="304"/>
        <v>4.3084695775069131</v>
      </c>
      <c r="AY375" s="1">
        <f t="shared" si="305"/>
        <v>216.79581460157485</v>
      </c>
      <c r="BA375" s="1">
        <f t="shared" si="270"/>
        <v>35.58201402578387</v>
      </c>
      <c r="BB375" s="1">
        <f t="shared" si="271"/>
        <v>215.59830571281486</v>
      </c>
      <c r="BC375" s="1">
        <f t="shared" si="272"/>
        <v>174.0357927430847</v>
      </c>
      <c r="BD375" s="1">
        <f t="shared" si="273"/>
        <v>201.37042287271703</v>
      </c>
      <c r="BE375" s="1">
        <f t="shared" si="274"/>
        <v>213.9227322604747</v>
      </c>
      <c r="BF375" s="1">
        <f t="shared" si="275"/>
        <v>216.79581460157485</v>
      </c>
      <c r="BG375" s="1">
        <f t="shared" si="276"/>
        <v>6.0591934328558636</v>
      </c>
      <c r="BH375" s="1">
        <f t="shared" si="277"/>
        <v>4.8911169732262136</v>
      </c>
      <c r="BI375" s="1">
        <f t="shared" si="278"/>
        <v>5.6593317828158227</v>
      </c>
      <c r="BJ375" s="1">
        <f t="shared" si="279"/>
        <v>6.012102971615362</v>
      </c>
      <c r="BK375" s="1">
        <f t="shared" si="280"/>
        <v>6.092848326249257</v>
      </c>
      <c r="BM375" s="1">
        <f t="shared" si="281"/>
        <v>2192.3039764462537</v>
      </c>
      <c r="BN375" s="1">
        <f t="shared" si="310"/>
        <v>215.59830571281486</v>
      </c>
      <c r="BO375" s="1">
        <f t="shared" si="310"/>
        <v>174.0357927430847</v>
      </c>
      <c r="BP375" s="1">
        <f t="shared" si="310"/>
        <v>201.37042287271703</v>
      </c>
      <c r="BQ375" s="1">
        <f t="shared" si="310"/>
        <v>213.9227322604747</v>
      </c>
      <c r="BR375" s="1">
        <f t="shared" si="310"/>
        <v>216.79581460157485</v>
      </c>
      <c r="BS375" s="1">
        <f t="shared" si="282"/>
        <v>9.8343253503696069</v>
      </c>
      <c r="BT375" s="1">
        <f t="shared" si="283"/>
        <v>7.9384882120771607</v>
      </c>
      <c r="BU375" s="1">
        <f t="shared" si="284"/>
        <v>9.185333103265199</v>
      </c>
      <c r="BV375" s="1">
        <f t="shared" si="285"/>
        <v>9.7578955545774981</v>
      </c>
      <c r="BW375" s="1">
        <f t="shared" si="286"/>
        <v>9.8889486554233681</v>
      </c>
    </row>
    <row r="376" spans="16:75">
      <c r="P376" s="1">
        <v>1.5</v>
      </c>
      <c r="Q376" s="1">
        <f t="shared" si="262"/>
        <v>1495.7980972705423</v>
      </c>
      <c r="R376" s="14">
        <v>36.499999999999901</v>
      </c>
      <c r="S376" s="1">
        <f t="shared" si="308"/>
        <v>59.255681818181841</v>
      </c>
      <c r="T376" s="1">
        <f t="shared" si="309"/>
        <v>4.784318181818259</v>
      </c>
      <c r="U376" s="1">
        <v>0</v>
      </c>
      <c r="V376" s="1">
        <v>0</v>
      </c>
      <c r="W376" s="14">
        <f t="shared" si="263"/>
        <v>64.040000000000106</v>
      </c>
      <c r="Y376" s="1">
        <f t="shared" si="265"/>
        <v>92.529172108341257</v>
      </c>
      <c r="Z376" s="1">
        <f t="shared" si="266"/>
        <v>7.4708278916587307</v>
      </c>
      <c r="AA376" s="1">
        <f t="shared" si="267"/>
        <v>0</v>
      </c>
      <c r="AB376" s="1">
        <f t="shared" si="268"/>
        <v>0</v>
      </c>
      <c r="AC376" s="14">
        <f t="shared" si="269"/>
        <v>99.999999999999986</v>
      </c>
      <c r="AD376" s="1">
        <f t="shared" si="287"/>
        <v>1.627556858986616E-2</v>
      </c>
      <c r="AE376" s="1">
        <f t="shared" si="288"/>
        <v>0.17151382239631066</v>
      </c>
      <c r="AF376" s="1">
        <f t="shared" si="289"/>
        <v>4.3745935873147734E-2</v>
      </c>
      <c r="AG376" s="1">
        <f t="shared" si="290"/>
        <v>0.14285772126940624</v>
      </c>
      <c r="AH376" s="1">
        <f t="shared" si="291"/>
        <v>8.6025672171896161E-2</v>
      </c>
      <c r="AI376" s="1">
        <f t="shared" si="292"/>
        <v>5.2113875183229671E-2</v>
      </c>
      <c r="AJ376" s="1">
        <f t="shared" si="293"/>
        <v>3.175449031616398E-2</v>
      </c>
      <c r="AL376" s="1">
        <f t="shared" si="306"/>
        <v>0.1232198789308033</v>
      </c>
      <c r="AM376" s="1">
        <f t="shared" si="307"/>
        <v>2186.2980017707268</v>
      </c>
      <c r="AN376" s="1">
        <f t="shared" si="294"/>
        <v>30.546079795105857</v>
      </c>
      <c r="AO376" s="1">
        <f t="shared" si="295"/>
        <v>35.568216945699824</v>
      </c>
      <c r="AP376" s="1">
        <f t="shared" si="296"/>
        <v>18.368126342186237</v>
      </c>
      <c r="AQ376" s="1">
        <f t="shared" si="297"/>
        <v>215.05794905700492</v>
      </c>
      <c r="AR376" s="1">
        <f t="shared" si="298"/>
        <v>171.23104079294183</v>
      </c>
      <c r="AS376" s="1">
        <f t="shared" si="299"/>
        <v>174.02810849116648</v>
      </c>
      <c r="AT376" s="1">
        <f t="shared" si="300"/>
        <v>103.10713192488188</v>
      </c>
      <c r="AU376" s="1">
        <f t="shared" si="301"/>
        <v>201.10120837696954</v>
      </c>
      <c r="AV376" s="1">
        <f t="shared" si="302"/>
        <v>33.547161452690027</v>
      </c>
      <c r="AW376" s="1">
        <f t="shared" si="303"/>
        <v>213.42855261442597</v>
      </c>
      <c r="AX376" s="1">
        <f t="shared" si="304"/>
        <v>4.1478423676057439</v>
      </c>
      <c r="AY376" s="1">
        <f t="shared" si="305"/>
        <v>216.21321741737216</v>
      </c>
      <c r="BA376" s="1">
        <f t="shared" si="270"/>
        <v>35.568216945699824</v>
      </c>
      <c r="BB376" s="1">
        <f t="shared" si="271"/>
        <v>215.05794905700492</v>
      </c>
      <c r="BC376" s="1">
        <f t="shared" si="272"/>
        <v>174.02810849116648</v>
      </c>
      <c r="BD376" s="1">
        <f t="shared" si="273"/>
        <v>201.10120837696954</v>
      </c>
      <c r="BE376" s="1">
        <f t="shared" si="274"/>
        <v>213.42855261442597</v>
      </c>
      <c r="BF376" s="1">
        <f t="shared" si="275"/>
        <v>216.21321741737216</v>
      </c>
      <c r="BG376" s="1">
        <f t="shared" si="276"/>
        <v>6.0463517017263726</v>
      </c>
      <c r="BH376" s="1">
        <f t="shared" si="277"/>
        <v>4.8927982180508591</v>
      </c>
      <c r="BI376" s="1">
        <f t="shared" si="278"/>
        <v>5.6539581020881782</v>
      </c>
      <c r="BJ376" s="1">
        <f t="shared" si="279"/>
        <v>6.0005412399574718</v>
      </c>
      <c r="BK376" s="1">
        <f t="shared" si="280"/>
        <v>6.0788320580549149</v>
      </c>
      <c r="BM376" s="1">
        <f t="shared" si="281"/>
        <v>2186.2980017707268</v>
      </c>
      <c r="BN376" s="1">
        <f t="shared" si="310"/>
        <v>215.05794905700492</v>
      </c>
      <c r="BO376" s="1">
        <f t="shared" si="310"/>
        <v>174.02810849116648</v>
      </c>
      <c r="BP376" s="1">
        <f t="shared" si="310"/>
        <v>201.10120837696954</v>
      </c>
      <c r="BQ376" s="1">
        <f t="shared" si="310"/>
        <v>213.42855261442597</v>
      </c>
      <c r="BR376" s="1">
        <f t="shared" si="310"/>
        <v>216.21321741737216</v>
      </c>
      <c r="BS376" s="1">
        <f t="shared" si="282"/>
        <v>9.8366256056047785</v>
      </c>
      <c r="BT376" s="1">
        <f t="shared" si="283"/>
        <v>7.9599445432515434</v>
      </c>
      <c r="BU376" s="1">
        <f t="shared" si="284"/>
        <v>9.1982523980762743</v>
      </c>
      <c r="BV376" s="1">
        <f t="shared" si="285"/>
        <v>9.7620979592702319</v>
      </c>
      <c r="BW376" s="1">
        <f t="shared" si="286"/>
        <v>9.8894669090058507</v>
      </c>
    </row>
    <row r="377" spans="16:75">
      <c r="P377" s="1">
        <v>1.5</v>
      </c>
      <c r="Q377" s="1">
        <f t="shared" si="262"/>
        <v>1496.512382984828</v>
      </c>
      <c r="R377" s="14">
        <v>36.599999999999902</v>
      </c>
      <c r="S377" s="1">
        <f t="shared" si="308"/>
        <v>59.236363636363656</v>
      </c>
      <c r="T377" s="1">
        <f t="shared" si="309"/>
        <v>4.7036363636364396</v>
      </c>
      <c r="U377" s="1">
        <v>0</v>
      </c>
      <c r="V377" s="1">
        <v>0</v>
      </c>
      <c r="W377" s="14">
        <f t="shared" si="263"/>
        <v>63.940000000000097</v>
      </c>
      <c r="Y377" s="1">
        <f t="shared" si="265"/>
        <v>92.643671623965545</v>
      </c>
      <c r="Z377" s="1">
        <f t="shared" si="266"/>
        <v>7.3563283760344573</v>
      </c>
      <c r="AA377" s="1">
        <f t="shared" si="267"/>
        <v>0</v>
      </c>
      <c r="AB377" s="1">
        <f t="shared" si="268"/>
        <v>0</v>
      </c>
      <c r="AC377" s="14">
        <f t="shared" si="269"/>
        <v>100</v>
      </c>
      <c r="AD377" s="1">
        <f t="shared" si="287"/>
        <v>1.6148735445160326E-2</v>
      </c>
      <c r="AE377" s="1">
        <f t="shared" si="288"/>
        <v>0.17072431047101014</v>
      </c>
      <c r="AF377" s="1">
        <f t="shared" si="289"/>
        <v>4.334732979708103E-2</v>
      </c>
      <c r="AG377" s="1">
        <f t="shared" si="290"/>
        <v>0.14176764113502918</v>
      </c>
      <c r="AH377" s="1">
        <f t="shared" si="291"/>
        <v>8.531417154435289E-2</v>
      </c>
      <c r="AI377" s="1">
        <f t="shared" si="292"/>
        <v>5.1650248649018911E-2</v>
      </c>
      <c r="AJ377" s="1">
        <f t="shared" si="293"/>
        <v>3.1452805338989732E-2</v>
      </c>
      <c r="AL377" s="1">
        <f t="shared" si="306"/>
        <v>0.11300045294162091</v>
      </c>
      <c r="AM377" s="1">
        <f t="shared" si="307"/>
        <v>2180.3248187070167</v>
      </c>
      <c r="AN377" s="1">
        <f t="shared" si="294"/>
        <v>30.454438926302569</v>
      </c>
      <c r="AO377" s="1">
        <f t="shared" si="295"/>
        <v>35.554244874608578</v>
      </c>
      <c r="AP377" s="1">
        <f t="shared" si="296"/>
        <v>17.909504041683416</v>
      </c>
      <c r="AQ377" s="1">
        <f t="shared" si="297"/>
        <v>214.51929210341115</v>
      </c>
      <c r="AR377" s="1">
        <f t="shared" si="298"/>
        <v>170.91950668538584</v>
      </c>
      <c r="AS377" s="1">
        <f t="shared" si="299"/>
        <v>174.01961504360969</v>
      </c>
      <c r="AT377" s="1">
        <f t="shared" si="300"/>
        <v>102.23770930963472</v>
      </c>
      <c r="AU377" s="1">
        <f t="shared" si="301"/>
        <v>200.83108952705879</v>
      </c>
      <c r="AV377" s="1">
        <f t="shared" si="302"/>
        <v>32.891457430926884</v>
      </c>
      <c r="AW377" s="1">
        <f t="shared" si="303"/>
        <v>212.93528186255847</v>
      </c>
      <c r="AX377" s="1">
        <f t="shared" si="304"/>
        <v>3.9915195008164623</v>
      </c>
      <c r="AY377" s="1">
        <f t="shared" si="305"/>
        <v>215.63337671268209</v>
      </c>
      <c r="BA377" s="1">
        <f t="shared" si="270"/>
        <v>35.554244874608578</v>
      </c>
      <c r="BB377" s="1">
        <f t="shared" si="271"/>
        <v>214.51929210341115</v>
      </c>
      <c r="BC377" s="1">
        <f t="shared" si="272"/>
        <v>174.01961504360969</v>
      </c>
      <c r="BD377" s="1">
        <f t="shared" si="273"/>
        <v>200.83108952705879</v>
      </c>
      <c r="BE377" s="1">
        <f t="shared" si="274"/>
        <v>212.93528186255847</v>
      </c>
      <c r="BF377" s="1">
        <f t="shared" si="275"/>
        <v>215.63337671268209</v>
      </c>
      <c r="BG377" s="1">
        <f t="shared" si="276"/>
        <v>6.0335775055825263</v>
      </c>
      <c r="BH377" s="1">
        <f t="shared" si="277"/>
        <v>4.8944820979136461</v>
      </c>
      <c r="BI377" s="1">
        <f t="shared" si="278"/>
        <v>5.6485826160938757</v>
      </c>
      <c r="BJ377" s="1">
        <f t="shared" si="279"/>
        <v>5.9890255752451189</v>
      </c>
      <c r="BK377" s="1">
        <f t="shared" si="280"/>
        <v>6.0649122903093584</v>
      </c>
      <c r="BM377" s="1">
        <f t="shared" si="281"/>
        <v>2180.3248187070167</v>
      </c>
      <c r="BN377" s="1">
        <f t="shared" si="310"/>
        <v>214.51929210341115</v>
      </c>
      <c r="BO377" s="1">
        <f t="shared" si="310"/>
        <v>174.01961504360969</v>
      </c>
      <c r="BP377" s="1">
        <f t="shared" si="310"/>
        <v>200.83108952705879</v>
      </c>
      <c r="BQ377" s="1">
        <f t="shared" si="310"/>
        <v>212.93528186255847</v>
      </c>
      <c r="BR377" s="1">
        <f t="shared" si="310"/>
        <v>215.63337671268209</v>
      </c>
      <c r="BS377" s="1">
        <f t="shared" si="282"/>
        <v>9.8388685145833481</v>
      </c>
      <c r="BT377" s="1">
        <f t="shared" si="283"/>
        <v>7.9813619305956154</v>
      </c>
      <c r="BU377" s="1">
        <f t="shared" si="284"/>
        <v>9.2110628565039363</v>
      </c>
      <c r="BV377" s="1">
        <f t="shared" si="285"/>
        <v>9.7662183191967724</v>
      </c>
      <c r="BW377" s="1">
        <f t="shared" si="286"/>
        <v>9.8899656997234793</v>
      </c>
    </row>
  </sheetData>
  <mergeCells count="1">
    <mergeCell ref="AF4:AH4"/>
  </mergeCells>
  <phoneticPr fontId="1" type="noConversion"/>
  <pageMargins left="0.7" right="0.7" top="0.75" bottom="0.75" header="0.3" footer="0.3"/>
  <pageSetup paperSize="9" orientation="portrait" horizontalDpi="300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A">
                <anchor moveWithCells="1" sizeWithCells="1">
                  <from>
                    <xdr:col>5</xdr:col>
                    <xdr:colOff>236220</xdr:colOff>
                    <xdr:row>6</xdr:row>
                    <xdr:rowOff>76200</xdr:rowOff>
                  </from>
                  <to>
                    <xdr:col>6</xdr:col>
                    <xdr:colOff>525780</xdr:colOff>
                    <xdr:row>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Button 2">
              <controlPr defaultSize="0" print="0" autoFill="0" autoPict="0" macro="[0]!F">
                <anchor moveWithCells="1" sizeWithCells="1">
                  <from>
                    <xdr:col>5</xdr:col>
                    <xdr:colOff>251460</xdr:colOff>
                    <xdr:row>3</xdr:row>
                    <xdr:rowOff>60960</xdr:rowOff>
                  </from>
                  <to>
                    <xdr:col>6</xdr:col>
                    <xdr:colOff>533400</xdr:colOff>
                    <xdr:row>5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6" sqref="A1:A6"/>
    </sheetView>
  </sheetViews>
  <sheetFormatPr defaultRowHeight="13.8"/>
  <sheetData>
    <row r="1" spans="1:1">
      <c r="A1" s="42" t="s">
        <v>85</v>
      </c>
    </row>
    <row r="2" spans="1:1">
      <c r="A2" s="42" t="s">
        <v>86</v>
      </c>
    </row>
    <row r="3" spans="1:1">
      <c r="A3" s="42" t="s">
        <v>87</v>
      </c>
    </row>
    <row r="4" spans="1:1">
      <c r="A4" s="42" t="s">
        <v>88</v>
      </c>
    </row>
    <row r="5" spans="1:1">
      <c r="A5" s="42" t="s">
        <v>89</v>
      </c>
    </row>
    <row r="6" spans="1:1">
      <c r="A6" s="42" t="s">
        <v>90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B-1 (Spinel Peridotite)</vt:lpstr>
      <vt:lpstr>B-1 (Garnet Peridotite)</vt:lpstr>
      <vt:lpstr>B-2 (Spinel Peridotite)</vt:lpstr>
      <vt:lpstr>Reference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GaoLei</dc:creator>
  <cp:lastModifiedBy>GL</cp:lastModifiedBy>
  <dcterms:created xsi:type="dcterms:W3CDTF">2015-06-05T18:19:34Z</dcterms:created>
  <dcterms:modified xsi:type="dcterms:W3CDTF">2021-09-29T05:59:27Z</dcterms:modified>
</cp:coreProperties>
</file>