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5017465\PhD 240821\Writing\Activity and Metagenomics- Nature Comms\For Don\Updated\Updated August2021\"/>
    </mc:Choice>
  </mc:AlternateContent>
  <xr:revisionPtr revIDLastSave="0" documentId="13_ncr:1_{336E3AA8-B4D1-43D1-B07A-C90091A8A6A3}" xr6:coauthVersionLast="47" xr6:coauthVersionMax="47" xr10:uidLastSave="{00000000-0000-0000-0000-000000000000}"/>
  <bookViews>
    <workbookView xWindow="-28920" yWindow="-120" windowWidth="29040" windowHeight="15840" xr2:uid="{7E49FC86-D5AD-4090-8FB5-AF987786DDC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2" l="1"/>
  <c r="K7" i="2"/>
  <c r="J7" i="2"/>
  <c r="I7" i="2"/>
  <c r="H7" i="2"/>
  <c r="G7" i="2"/>
  <c r="F7" i="2"/>
  <c r="E7" i="2"/>
  <c r="D7" i="2"/>
  <c r="C7" i="2"/>
  <c r="K6" i="2"/>
  <c r="J6" i="2"/>
  <c r="I6" i="2"/>
  <c r="H6" i="2"/>
  <c r="G6" i="2"/>
  <c r="F6" i="2"/>
  <c r="E6" i="2"/>
  <c r="D6" i="2"/>
  <c r="C6" i="2"/>
  <c r="K5" i="2"/>
  <c r="J5" i="2"/>
  <c r="I5" i="2"/>
  <c r="H5" i="2"/>
  <c r="G5" i="2"/>
  <c r="F5" i="2"/>
  <c r="E5" i="2"/>
  <c r="D5" i="2"/>
  <c r="C5" i="2"/>
  <c r="K4" i="2"/>
  <c r="J4" i="2"/>
  <c r="I4" i="2"/>
  <c r="H4" i="2"/>
  <c r="G4" i="2"/>
  <c r="F4" i="2"/>
  <c r="E4" i="2"/>
  <c r="D4" i="2"/>
  <c r="C4" i="2"/>
  <c r="K3" i="2"/>
  <c r="J3" i="2"/>
  <c r="I3" i="2"/>
  <c r="H3" i="2"/>
  <c r="G3" i="2"/>
  <c r="F3" i="2"/>
  <c r="E3" i="2"/>
  <c r="D3" i="2"/>
  <c r="C3" i="2"/>
  <c r="K2" i="2"/>
  <c r="J2" i="2"/>
  <c r="I2" i="2"/>
  <c r="H2" i="2"/>
  <c r="G2" i="2"/>
  <c r="F2" i="2"/>
  <c r="E2" i="2"/>
  <c r="D2" i="2"/>
  <c r="C2" i="2"/>
  <c r="G8" i="2" l="1"/>
  <c r="E8" i="2"/>
  <c r="H8" i="2"/>
  <c r="I8" i="2"/>
  <c r="J8" i="2"/>
  <c r="C8" i="2"/>
  <c r="K8" i="2"/>
  <c r="D8" i="2"/>
  <c r="F8" i="2"/>
</calcChain>
</file>

<file path=xl/sharedStrings.xml><?xml version="1.0" encoding="utf-8"?>
<sst xmlns="http://schemas.openxmlformats.org/spreadsheetml/2006/main" count="740" uniqueCount="642">
  <si>
    <t>Completeness (%)</t>
  </si>
  <si>
    <t>Contamination (%)</t>
  </si>
  <si>
    <t>Contigs (#)</t>
  </si>
  <si>
    <t>GC Content (%)</t>
  </si>
  <si>
    <t>Genome Size (bp)</t>
  </si>
  <si>
    <t>Phylogeny</t>
  </si>
  <si>
    <t>d__Bacteria;p__Acidobacteriota;c__Acidobacteriae;o__Bryobacterales;f__Bryobacteraceae;g__;s__</t>
  </si>
  <si>
    <t>d__Bacteria;p__Acidobacteriota;c__Acidobacteriae;o__UBA7541;f__UBA7541;g__UBA7541;s__</t>
  </si>
  <si>
    <t>d__Bacteria;p__Acidobacteriota;c__Blastocatellia;o__Pyrinomonadales;f__Pyrinomonadaceae;g__;s__</t>
  </si>
  <si>
    <t>d__Bacteria;p__Acidobacteriota;c__Blastocatellia;o__Pyrinomonadales;f__Pyrinomonadaceae;g__GCA-002050365;s__</t>
  </si>
  <si>
    <t>d__Bacteria;p__Acidobacteriota;c__Blastocatellia;o__Pyrinomonadales;f__Pyrinomonadaceae;g__OLB17;s__</t>
  </si>
  <si>
    <t>d__Bacteria;p__Acidobacteriota;c__Blastocatellia;o__Pyrinomonadales;f__Pyrinomonadaceae;g__PSRF01;s__</t>
  </si>
  <si>
    <t>d__Bacteria;p__Acidobacteriota;c__Blastocatellia;o__Pyrinomonadales;f__Pyrinomonadaceae;g__UBA11740;s__</t>
  </si>
  <si>
    <t>d__Bacteria;p__Acidobacteriota;c__Blastocatellia;o__Pyrinomonadales;f__Pyrinomonadaceae;g__UBA11741;s__</t>
  </si>
  <si>
    <t>d__Bacteria;p__Acidobacteriota;c__Vicinamibacteria;o__Vicinamibacterales;f__2-12-FULL-66-21;g__;s__</t>
  </si>
  <si>
    <t>d__Bacteria;p__Acidobacteriota;c__Vicinamibacteria;o__Vicinamibacterales;f__UBA2999;g__;s__</t>
  </si>
  <si>
    <t>d__Bacteria;p__Actinobacteriota;c__Acidimicrobiia;o__Acidimicrobiales;f__QHCF01;g__QHCF01;s__QHCF01 sp003244275</t>
  </si>
  <si>
    <t>d__Bacteria;p__Actinobacteriota;c__Rubrobacteria;o__Rubrobacterales;f__Rubrobacteraceae;g__;s__</t>
  </si>
  <si>
    <t>d__Bacteria;p__Actinobacteriota;c__Rubrobacteria;o__Rubrobacterales;f__Rubrobacteraceae;g__Rubrobacter_A;s__</t>
  </si>
  <si>
    <t>d__Bacteria;p__Actinobacteriota;c__Thermoleophilia;o__Solirubrobacterales;f__70-9;g__;s__</t>
  </si>
  <si>
    <t>d__Bacteria;p__Actinobacteriota;c__Thermoleophilia;o__Solirubrobacterales;f__70-9;g__RSA11;s__</t>
  </si>
  <si>
    <t>d__Bacteria;p__Actinobacteriota;c__Thermoleophilia;o__Solirubrobacterales;f__Solirubrobacteraceae;g__;s__</t>
  </si>
  <si>
    <t>d__Bacteria;p__Actinobacteriota;c__Thermoleophilia;o__Solirubrobacterales;f__Solirubrobacteraceae;g__Palsa-465;s__</t>
  </si>
  <si>
    <t>d__Bacteria;p__Actinobacteriota;c__Thermoleophilia;o__Solirubrobacterales;f__Solirubrobacteraceae;g__QHBW01;s__</t>
  </si>
  <si>
    <t>d__Bacteria;p__Actinobacteriota;c__Thermoleophilia;o__Solirubrobacterales;f__Solirubrobacteraceae;g__QHBW01;s__QHBW01 sp003244205</t>
  </si>
  <si>
    <t>d__Bacteria;p__Actinobacteriota;c__Thermoleophilia;o__Solirubrobacterales;f__Solirubrobacteraceae;g__SEOHO-28;s__</t>
  </si>
  <si>
    <t>d__Bacteria;p__Actinobacteriota;c__Thermoleophilia;o__Solirubrobacterales;f__Thermoleophilaceae;g__;s__</t>
  </si>
  <si>
    <t>d__Bacteria;p__Actinobacteriota;c__UBA4738;o__;f__;g__;s__</t>
  </si>
  <si>
    <t>d__Bacteria;p__Actinobacteriota;c__UBA4738;o__UBA4738;f__;g__;s__</t>
  </si>
  <si>
    <t>d__Bacteria;p__Actinobacteriota;c__UBA4738;o__UBA4738;f__HRBIN12;g__;s__</t>
  </si>
  <si>
    <t>d__Bacteria;p__Armatimonadota;c__Fimbriimonadia;o__Fimbriimonadales;f__Fimbriimonadaceae;g__;s__</t>
  </si>
  <si>
    <t>d__Bacteria;p__Bacteroidota;c__Bacteroidia;o__AKYH767;f__;g__;s__</t>
  </si>
  <si>
    <t>d__Bacteria;p__Bacteroidota;c__Bacteroidia;o__Chitinophagales;f__Chitinophagaceae;g__;s__</t>
  </si>
  <si>
    <t>d__Bacteria;p__Bacteroidota;c__Bacteroidia;o__Chitinophagales;f__Chitinophagaceae;g__Palsa-955;s__</t>
  </si>
  <si>
    <t>d__Bacteria;p__Bacteroidota;c__Bacteroidia;o__Chitinophagales;f__Chitinophagaceae;g__Parafilimonas;s__</t>
  </si>
  <si>
    <t>d__Bacteria;p__Bacteroidota;c__Bacteroidia;o__Chitinophagales;f__Chitinophagaceae;g__UBA2791;s__</t>
  </si>
  <si>
    <t>d__Bacteria;p__Bacteroidota;c__Bacteroidia;o__Cytophagales;f__Cyclobacteriaceae;g__;s__</t>
  </si>
  <si>
    <t>d__Bacteria;p__Bacteroidota;c__Bacteroidia;o__Cytophagales;f__Cyclobacteriaceae;g__Rhodonellum;s__</t>
  </si>
  <si>
    <t>d__Bacteria;p__Bacteroidota;c__Bacteroidia;o__Cytophagales;f__Hymenobacteraceae;g__;s__</t>
  </si>
  <si>
    <t>d__Bacteria;p__Bacteroidota;c__Bacteroidia;o__Cytophagales;f__Hymenobacteraceae;g__Hymenobacter;s__</t>
  </si>
  <si>
    <t>d__Bacteria;p__Bacteroidota;c__Bacteroidia;o__Cytophagales;f__Spirosomaceae;g__Spirosoma;s__</t>
  </si>
  <si>
    <t>d__Bacteria;p__Bacteroidota;c__Bacteroidia;o__Flavobacteriales;f__Flavobacteriaceae;g__Gillisia;s__</t>
  </si>
  <si>
    <t>d__Bacteria;p__Bdellovibrionota;c__Bacteriovoracia;o__Bacteriovoracales;f__Bacteriovoracaceae;g__UBA4096;s__</t>
  </si>
  <si>
    <t>d__Bacteria;p__Chloroflexota;c__Chloroflexia;o__54-19;f__;g__;s__</t>
  </si>
  <si>
    <t>d__Bacteria;p__Chloroflexota;c__Chloroflexia;o__Thermomicrobiales;f__UBA6265;g__;s__</t>
  </si>
  <si>
    <t>d__Bacteria;p__Chloroflexota;c__Ktedonobacteria;o__Ktedonobacterales;f__Ktedonobacteraceae;g__;s__</t>
  </si>
  <si>
    <t>d__Bacteria;p__Chloroflexota;c__Ktedonobacteria;o__Ktedonobacterales;f__Ktedonobacteraceae;g__UBA11361;s__</t>
  </si>
  <si>
    <t>d__Bacteria;p__Chloroflexota;c__UBA5177;o__UBA5177;f__UBA5177;g__;s__</t>
  </si>
  <si>
    <t>d__Bacteria;p__Deinococcota;c__Deinococci;o__Deinococcales;f__Trueperaceae;g__;s__</t>
  </si>
  <si>
    <t>d__Bacteria;p__Deinococcota;c__Deinococci;o__Deinococcales;f__Trueperaceae;g__Truepera;s__</t>
  </si>
  <si>
    <t>d__Bacteria;p__Dormibacterota;c__Dormibacteria;o__Dormibacterales;f__Dormibacteraceae;g__Dormibacter;s__</t>
  </si>
  <si>
    <t>d__Bacteria;p__Dormibacterota;c__Dormibacteria;o__Dormibacterales;f__Dormibacteraceae;g__QHBS01;s__QHBS01 sp003243885</t>
  </si>
  <si>
    <t>d__Bacteria;p__Dormibacterota;c__Dormibacteria;o__UBA8260;f__UBA8260;g__;s__</t>
  </si>
  <si>
    <t>d__Bacteria;p__Dormibacterota;c__Dormibacteria;o__UBA8260;f__UBA8260;g__Palsa-875;s__</t>
  </si>
  <si>
    <t>d__Bacteria;p__Dormibacterota;c__Dormibacteria;o__UBA8260;f__UBA8260;g__Palsa-875;s__Palsa-875 sp003244045</t>
  </si>
  <si>
    <t>d__Bacteria;p__Eremiobacterota;c__Eremiobacteria;o__Eremiobacterales;f__Eremiobacteraceae;g__Eremiobacter;s__Eremiobacter sp003244105</t>
  </si>
  <si>
    <t>d__Bacteria;p__Eremiobacterota;c__Eremiobacteria;o__UBP12;f__UBA5184;g__Palsa-1515;s__</t>
  </si>
  <si>
    <t>d__Bacteria;p__Eremiobacterota;c__Eremiobacteria;o__UBP12;f__UBA5184;g__QHBJ01;s__QHBJ01 sp003243975</t>
  </si>
  <si>
    <t>d__Bacteria;p__Gemmatimonadota;c__Gemmatimonadetes;o__Gemmatimonadales;f__GWC2-71-9;g__;s__</t>
  </si>
  <si>
    <t>d__Bacteria;p__Myxococcota;c__Polyangia;o__Haliangiales;f__Haliangiaceae;g__;s__</t>
  </si>
  <si>
    <t>d__Bacteria;p__Myxococcota;c__Polyangia;o__Polyangiales;f__Polyangiaceae;g__;s__</t>
  </si>
  <si>
    <t>d__Bacteria;p__Myxococcota;c__Polyangia;o__Polyangiales;f__SG8-38;g__;s__</t>
  </si>
  <si>
    <t>d__Bacteria;p__Myxococcota;c__UBA796;o__UBA796;f__GCA-2862545;g__;s__</t>
  </si>
  <si>
    <t>d__Bacteria;p__Patescibacteria;c__Saccharimonadia;o__Saccharimonadales;f__UBA4665;g__GCA-2746885;s__</t>
  </si>
  <si>
    <t>d__Bacteria;p__Planctomycetota;c__Phycisphaerae;o__UBA1161;f__;g__;s__</t>
  </si>
  <si>
    <t>d__Bacteria;p__Planctomycetota;c__Phycisphaerae;o__UBA1161;f__UBA1161;g__;s__</t>
  </si>
  <si>
    <t>d__Bacteria;p__Proteobacteria;c__Alphaproteobacteria;o__Caulobacterales;f__Caulobacteraceae;g__Palsa-881;s__</t>
  </si>
  <si>
    <t>d__Bacteria;p__Proteobacteria;c__Alphaproteobacteria;o__Sphingomonadales;f__Sphingomonadaceae;g__1-14-0-65-65-10;s__</t>
  </si>
  <si>
    <t>d__Bacteria;p__Proteobacteria;c__Alphaproteobacteria;o__Sphingomonadales;f__Sphingomonadaceae;g__Sphingomonas_A;s__</t>
  </si>
  <si>
    <t>d__Bacteria;p__Proteobacteria;c__Gammaproteobacteria;o__Burkholderiales;f__Burkholderiaceae;g__Herminiimonas;s__</t>
  </si>
  <si>
    <t>d__Bacteria;p__Proteobacteria;c__Gammaproteobacteria;o__Burkholderiales;f__Nitrosomonadaceae;g__Nitrosospira;s__</t>
  </si>
  <si>
    <t>d__Bacteria;p__Proteobacteria;c__Gammaproteobacteria;o__Burkholderiales;f__Palsa-1005;g__PALSA-1003;s__</t>
  </si>
  <si>
    <t>d__Bacteria;p__Proteobacteria;c__Gammaproteobacteria;o__Xanthomonadales;f__Xanthomonadaceae;g__;s__</t>
  </si>
  <si>
    <t>d__Bacteria;p__Proteobacteria;c__Gammaproteobacteria;o__Xanthomonadales;f__Xanthomonadaceae;g__Luteimonas;s__</t>
  </si>
  <si>
    <t>d__Bacteria;p__Proteobacteria;c__Gammaproteobacteria;o__Xanthomonadales;f__Xanthomonadaceae;g__Lysobacter;s__</t>
  </si>
  <si>
    <t>d__Bacteria;p__Sumerlaeota;c__Sumerlaeia;o__Sumerlaeales;f__Sumerlaeaceae;g__;s__</t>
  </si>
  <si>
    <t>d__Bacteria;p__Verrucomicrobiota;c__Verrucomicrobiae;o__Chthoniobacterales;f__UBA10450;g__;s__</t>
  </si>
  <si>
    <t>d__Bacteria;p__Verrucomicrobiota;c__Verrucomicrobiae;o__Chthoniobacterales;f__UBA10450;g__AV40;s__</t>
  </si>
  <si>
    <t>d__Bacteria;p__Verrucomicrobiota;c__Verrucomicrobiae;o__Chthoniobacterales;f__UBA10450;g__AV69;s__</t>
  </si>
  <si>
    <t>d__Bacteria;p__Verrucomicrobiota;c__Verrucomicrobiae;o__Chthoniobacterales;f__UBA10450;g__Palsa-1392;s__</t>
  </si>
  <si>
    <t>Relative abundance within sample (%)</t>
  </si>
  <si>
    <t>TR1</t>
  </si>
  <si>
    <t>TR2</t>
  </si>
  <si>
    <t>TR3</t>
  </si>
  <si>
    <t>NH1</t>
  </si>
  <si>
    <t>NH2</t>
  </si>
  <si>
    <t>NH3</t>
  </si>
  <si>
    <t>MP1</t>
  </si>
  <si>
    <t>MP2</t>
  </si>
  <si>
    <t>MP3</t>
  </si>
  <si>
    <t>TP1</t>
  </si>
  <si>
    <t>TP2</t>
  </si>
  <si>
    <t>TP3</t>
  </si>
  <si>
    <t>AFH1</t>
  </si>
  <si>
    <t>AFH2</t>
  </si>
  <si>
    <t>AFH3</t>
  </si>
  <si>
    <t>All Samples</t>
  </si>
  <si>
    <t>Mean contig length (bp)</t>
  </si>
  <si>
    <t>N50 (Contigs)</t>
  </si>
  <si>
    <t>Predicted genes (#)</t>
  </si>
  <si>
    <t>Genomes (#)</t>
  </si>
  <si>
    <t>Bin #</t>
  </si>
  <si>
    <t>Bin ID/Genome</t>
  </si>
  <si>
    <t>0-0.3392</t>
  </si>
  <si>
    <t>0-0.3433</t>
  </si>
  <si>
    <t>0-0.2286</t>
  </si>
  <si>
    <t>0-0.7431</t>
  </si>
  <si>
    <t>0-0.1922</t>
  </si>
  <si>
    <t>0-0.1894</t>
  </si>
  <si>
    <t>0-2.3405</t>
  </si>
  <si>
    <t>0-0.2171</t>
  </si>
  <si>
    <t>0-0.5874</t>
  </si>
  <si>
    <t>0-0.1914</t>
  </si>
  <si>
    <t>0-0.2058</t>
  </si>
  <si>
    <t>0-0.6971</t>
  </si>
  <si>
    <t>0-0.2201</t>
  </si>
  <si>
    <t>0-0.2066</t>
  </si>
  <si>
    <t>0-0.2725</t>
  </si>
  <si>
    <t>0-1.7477</t>
  </si>
  <si>
    <t>0-8.5406</t>
  </si>
  <si>
    <t>0-0.4271</t>
  </si>
  <si>
    <t>0-0.3984</t>
  </si>
  <si>
    <t>0-0.4911</t>
  </si>
  <si>
    <t>0-0.3274</t>
  </si>
  <si>
    <t>0-0.3115</t>
  </si>
  <si>
    <t>0-0.2729</t>
  </si>
  <si>
    <t>0-0.8445</t>
  </si>
  <si>
    <t>0-0.7817</t>
  </si>
  <si>
    <t>0-0.1708</t>
  </si>
  <si>
    <t>0-0.184</t>
  </si>
  <si>
    <t>0-0.193</t>
  </si>
  <si>
    <t>0-0.3889</t>
  </si>
  <si>
    <t>0-0.5207</t>
  </si>
  <si>
    <t>0-0.4436</t>
  </si>
  <si>
    <t>0-0.435</t>
  </si>
  <si>
    <t>0-0.455</t>
  </si>
  <si>
    <t>0-0.4329</t>
  </si>
  <si>
    <t>0-0.3801</t>
  </si>
  <si>
    <t>0-0.4144</t>
  </si>
  <si>
    <t>0-0.355</t>
  </si>
  <si>
    <t>0-0.2116</t>
  </si>
  <si>
    <t>0-3.265</t>
  </si>
  <si>
    <t>0-0.3476</t>
  </si>
  <si>
    <t>0-0.518</t>
  </si>
  <si>
    <t>0-0.6463</t>
  </si>
  <si>
    <t>0-0.5765</t>
  </si>
  <si>
    <t>0-0.3011</t>
  </si>
  <si>
    <t>0-0.5177</t>
  </si>
  <si>
    <t>0-1.8121</t>
  </si>
  <si>
    <t>0-0.456</t>
  </si>
  <si>
    <t>0-0.2281</t>
  </si>
  <si>
    <t>0-0.2768</t>
  </si>
  <si>
    <t>0-0.5416</t>
  </si>
  <si>
    <t>0-0.2743</t>
  </si>
  <si>
    <t>0-0.1698</t>
  </si>
  <si>
    <t>0-0.8282</t>
  </si>
  <si>
    <t>0-0.3967</t>
  </si>
  <si>
    <t>0-0.3726</t>
  </si>
  <si>
    <t>0-0.2862</t>
  </si>
  <si>
    <t>0-0.3552</t>
  </si>
  <si>
    <t>0-0.4756</t>
  </si>
  <si>
    <t>0-0.2774</t>
  </si>
  <si>
    <t>0-0.6877</t>
  </si>
  <si>
    <t>0-0.5754</t>
  </si>
  <si>
    <t>0-1.3975</t>
  </si>
  <si>
    <t>0-0.3387</t>
  </si>
  <si>
    <t>0-0.4353</t>
  </si>
  <si>
    <t>0-0.1863</t>
  </si>
  <si>
    <t>0-0.2351</t>
  </si>
  <si>
    <t>0-1.9985</t>
  </si>
  <si>
    <t>0-0.2028</t>
  </si>
  <si>
    <t>0-0.2295</t>
  </si>
  <si>
    <t>0-12.8891</t>
  </si>
  <si>
    <t>0-0.2184</t>
  </si>
  <si>
    <t>0-0.3386</t>
  </si>
  <si>
    <t>0-0.3228</t>
  </si>
  <si>
    <t>0-0.5544</t>
  </si>
  <si>
    <t>0-0.354</t>
  </si>
  <si>
    <t>0-0.5291</t>
  </si>
  <si>
    <t>0-0.2987</t>
  </si>
  <si>
    <t>0-0.4639</t>
  </si>
  <si>
    <t>0-0.3539</t>
  </si>
  <si>
    <t>0-0.4181</t>
  </si>
  <si>
    <t>0-0.2633</t>
  </si>
  <si>
    <t>0-0.2837</t>
  </si>
  <si>
    <t>0-0.5616</t>
  </si>
  <si>
    <t>0-0.5896</t>
  </si>
  <si>
    <t>0-0.4067</t>
  </si>
  <si>
    <t>0-0.3299</t>
  </si>
  <si>
    <t>0-0.2229</t>
  </si>
  <si>
    <t>0-0.4732</t>
  </si>
  <si>
    <t>0-0.2455</t>
  </si>
  <si>
    <t>0-0.5961</t>
  </si>
  <si>
    <t>0-0.215</t>
  </si>
  <si>
    <t>0-0.2617</t>
  </si>
  <si>
    <t>0-0.2708</t>
  </si>
  <si>
    <t>0-0.2905</t>
  </si>
  <si>
    <t>0-0.7584</t>
  </si>
  <si>
    <t>0-1.3883</t>
  </si>
  <si>
    <t>0-0.4079</t>
  </si>
  <si>
    <t>0-0.8943</t>
  </si>
  <si>
    <t>0-0.2838</t>
  </si>
  <si>
    <t>0-0.5401</t>
  </si>
  <si>
    <t>0-0.2132</t>
  </si>
  <si>
    <t>0-0.2245</t>
  </si>
  <si>
    <t>0-0.1847</t>
  </si>
  <si>
    <t>0-0.2681</t>
  </si>
  <si>
    <t>0-0.2399</t>
  </si>
  <si>
    <t>0-0.1824</t>
  </si>
  <si>
    <t>0-0.4081</t>
  </si>
  <si>
    <t>0-0.4479</t>
  </si>
  <si>
    <t>0-0.5339</t>
  </si>
  <si>
    <t>0-0.6052</t>
  </si>
  <si>
    <t>0-0.5192</t>
  </si>
  <si>
    <t>0-1.2061</t>
  </si>
  <si>
    <t>0-2.6732</t>
  </si>
  <si>
    <t>0-1.4852</t>
  </si>
  <si>
    <t>0-2.0854</t>
  </si>
  <si>
    <t>0-0.3024</t>
  </si>
  <si>
    <t>0-0.4404</t>
  </si>
  <si>
    <t>0-0.8836</t>
  </si>
  <si>
    <t>0-0.3017</t>
  </si>
  <si>
    <t>0-0.6048</t>
  </si>
  <si>
    <t>0-0.273</t>
  </si>
  <si>
    <t>0-0.6279</t>
  </si>
  <si>
    <t>0-0.4102</t>
  </si>
  <si>
    <t>0-0.3872</t>
  </si>
  <si>
    <t>0-0.7206</t>
  </si>
  <si>
    <t>0-0.4853</t>
  </si>
  <si>
    <t>0-0.3511</t>
  </si>
  <si>
    <t>0-0.2707</t>
  </si>
  <si>
    <t>0-0.2512</t>
  </si>
  <si>
    <t>0-0.3152</t>
  </si>
  <si>
    <t>0-0.3234</t>
  </si>
  <si>
    <t>0-0.2321</t>
  </si>
  <si>
    <t>0-0.5174</t>
  </si>
  <si>
    <t>0-0.4201</t>
  </si>
  <si>
    <t>0-0.2982</t>
  </si>
  <si>
    <t>0-0.4292</t>
  </si>
  <si>
    <t>0-0.2869</t>
  </si>
  <si>
    <t>0-0.673</t>
  </si>
  <si>
    <t>0-0.3119</t>
  </si>
  <si>
    <t>0-0.296</t>
  </si>
  <si>
    <t>0-0.6157</t>
  </si>
  <si>
    <t>0-4.7554</t>
  </si>
  <si>
    <t>0-2.056</t>
  </si>
  <si>
    <t>0-1.0689</t>
  </si>
  <si>
    <t>0-1.1695</t>
  </si>
  <si>
    <t>0-1.5893</t>
  </si>
  <si>
    <t>0-0.2852</t>
  </si>
  <si>
    <t>0-0.3698</t>
  </si>
  <si>
    <t>0-0.4751</t>
  </si>
  <si>
    <t>0-0.7115</t>
  </si>
  <si>
    <t>0-0.4095</t>
  </si>
  <si>
    <t>0-0.7122</t>
  </si>
  <si>
    <t>0-0.3857</t>
  </si>
  <si>
    <t>0-0.8097</t>
  </si>
  <si>
    <t>0-0.3136</t>
  </si>
  <si>
    <t>0-0.6293</t>
  </si>
  <si>
    <t>0-0.2972</t>
  </si>
  <si>
    <t>0-0.2844</t>
  </si>
  <si>
    <t>0-0.2678</t>
  </si>
  <si>
    <t>0-0.297</t>
  </si>
  <si>
    <t>0-0.2988</t>
  </si>
  <si>
    <t>0-0.2683</t>
  </si>
  <si>
    <t>0-1.8881</t>
  </si>
  <si>
    <t>0-2.4488</t>
  </si>
  <si>
    <t>0-0.4242</t>
  </si>
  <si>
    <t>0-0.4294</t>
  </si>
  <si>
    <t>0-0.527</t>
  </si>
  <si>
    <t>0-0.7827</t>
  </si>
  <si>
    <t>0-0.4355</t>
  </si>
  <si>
    <t>0-1.6005</t>
  </si>
  <si>
    <t>0-2.0927</t>
  </si>
  <si>
    <t>0-1.2336</t>
  </si>
  <si>
    <t>0-0.8122</t>
  </si>
  <si>
    <t>0-0.8785</t>
  </si>
  <si>
    <t>0-0.5744</t>
  </si>
  <si>
    <t>0-0.371</t>
  </si>
  <si>
    <t>0-0.3358</t>
  </si>
  <si>
    <t>0-0.5424</t>
  </si>
  <si>
    <t>0-0.4584</t>
  </si>
  <si>
    <t>0-0.5676</t>
  </si>
  <si>
    <t>0-0.2979</t>
  </si>
  <si>
    <t>0-0.5462</t>
  </si>
  <si>
    <t>0-0.2596</t>
  </si>
  <si>
    <t>0-0.4621</t>
  </si>
  <si>
    <t>0-0.2942</t>
  </si>
  <si>
    <t>0-0.5651</t>
  </si>
  <si>
    <t>0-0.5569</t>
  </si>
  <si>
    <t>0-0.6416</t>
  </si>
  <si>
    <t>0-0.713</t>
  </si>
  <si>
    <t>0-2.2341</t>
  </si>
  <si>
    <t>0-4.1343</t>
  </si>
  <si>
    <t>0-1.1316</t>
  </si>
  <si>
    <t>0-0.4658</t>
  </si>
  <si>
    <t>0-0.1229</t>
  </si>
  <si>
    <t>0-0.1633</t>
  </si>
  <si>
    <t>0-0.1543</t>
  </si>
  <si>
    <t>0-0.1424</t>
  </si>
  <si>
    <t>0-0.121</t>
  </si>
  <si>
    <t>0-0.2022</t>
  </si>
  <si>
    <t>0-0.118</t>
  </si>
  <si>
    <t>0-0.155</t>
  </si>
  <si>
    <t>0-0.1871</t>
  </si>
  <si>
    <t>0-0.1475</t>
  </si>
  <si>
    <t>0-0.1456</t>
  </si>
  <si>
    <t>0-0.098</t>
  </si>
  <si>
    <t>0-0.2017</t>
  </si>
  <si>
    <t>0-0.1882</t>
  </si>
  <si>
    <t>0-0.2967</t>
  </si>
  <si>
    <t>0-0.1689</t>
  </si>
  <si>
    <t>0-0.1604</t>
  </si>
  <si>
    <t>0-0.9487</t>
  </si>
  <si>
    <t>0-0.2135</t>
  </si>
  <si>
    <t>0-0.2242</t>
  </si>
  <si>
    <t>0-0.2666</t>
  </si>
  <si>
    <t>0-0.1116</t>
  </si>
  <si>
    <t>0-0.4519</t>
  </si>
  <si>
    <t>0-0.1449</t>
  </si>
  <si>
    <t>0-0.167</t>
  </si>
  <si>
    <t>0-0.1363</t>
  </si>
  <si>
    <t>0-0.1319</t>
  </si>
  <si>
    <t>0-0.3864</t>
  </si>
  <si>
    <t>0-0.1219</t>
  </si>
  <si>
    <t>0-0.2168</t>
  </si>
  <si>
    <t>0-0.1221</t>
  </si>
  <si>
    <t>0-0.1159</t>
  </si>
  <si>
    <t>0-0.1134</t>
  </si>
  <si>
    <t>0-0.2506</t>
  </si>
  <si>
    <t>Region</t>
  </si>
  <si>
    <t>TR</t>
  </si>
  <si>
    <t>NH</t>
  </si>
  <si>
    <t>MP</t>
  </si>
  <si>
    <t>TP</t>
  </si>
  <si>
    <t>SS</t>
  </si>
  <si>
    <t>AFH</t>
  </si>
  <si>
    <t>MAGS (#)</t>
  </si>
  <si>
    <t>TR1_1</t>
  </si>
  <si>
    <t>TR1_10</t>
  </si>
  <si>
    <t>TR1_13</t>
  </si>
  <si>
    <t>TR1_14</t>
  </si>
  <si>
    <t>TR1_15</t>
  </si>
  <si>
    <t>TR1_18</t>
  </si>
  <si>
    <t>TR1_21</t>
  </si>
  <si>
    <t>TR1_23</t>
  </si>
  <si>
    <t>TR1_25</t>
  </si>
  <si>
    <t>TR1_27</t>
  </si>
  <si>
    <t>TR1_29</t>
  </si>
  <si>
    <t>TR1_3</t>
  </si>
  <si>
    <t>TR1_30</t>
  </si>
  <si>
    <t>TR1_34</t>
  </si>
  <si>
    <t>TR1_4</t>
  </si>
  <si>
    <t>TR1_5</t>
  </si>
  <si>
    <t>TR1_8</t>
  </si>
  <si>
    <t>TR1_9</t>
  </si>
  <si>
    <t>TR2_1</t>
  </si>
  <si>
    <t>TR2_10</t>
  </si>
  <si>
    <t>TR2_12</t>
  </si>
  <si>
    <t>TR2_13</t>
  </si>
  <si>
    <t>TR2_16</t>
  </si>
  <si>
    <t>TR2_2</t>
  </si>
  <si>
    <t>TR2_20</t>
  </si>
  <si>
    <t>TR2_22</t>
  </si>
  <si>
    <t>TR2_23</t>
  </si>
  <si>
    <t>TR2_26</t>
  </si>
  <si>
    <t>TR2_3</t>
  </si>
  <si>
    <t>TR2_4</t>
  </si>
  <si>
    <t>TR2_5</t>
  </si>
  <si>
    <t>TR2_6</t>
  </si>
  <si>
    <t>TR2_7</t>
  </si>
  <si>
    <t>TR2_8</t>
  </si>
  <si>
    <t>TR2_9</t>
  </si>
  <si>
    <t>TR3_1</t>
  </si>
  <si>
    <t>TR3_10</t>
  </si>
  <si>
    <t>TR3_11</t>
  </si>
  <si>
    <t>TR3_12</t>
  </si>
  <si>
    <t>TR3_13</t>
  </si>
  <si>
    <t>TR3_14</t>
  </si>
  <si>
    <t>TR3_16</t>
  </si>
  <si>
    <t>TR3_17</t>
  </si>
  <si>
    <t>TR3_19</t>
  </si>
  <si>
    <t>TR3_2</t>
  </si>
  <si>
    <t>TR3_20</t>
  </si>
  <si>
    <t>TR3_21</t>
  </si>
  <si>
    <t>TR3_22</t>
  </si>
  <si>
    <t>TR3_23</t>
  </si>
  <si>
    <t>TR3_3</t>
  </si>
  <si>
    <t>TR3_4</t>
  </si>
  <si>
    <t>TR3_41</t>
  </si>
  <si>
    <t>TR3_5</t>
  </si>
  <si>
    <t>TR3_6</t>
  </si>
  <si>
    <t>TR3_7</t>
  </si>
  <si>
    <t>TR3_8</t>
  </si>
  <si>
    <t>TR3_9</t>
  </si>
  <si>
    <t>NH1_1</t>
  </si>
  <si>
    <t>NH1_12</t>
  </si>
  <si>
    <t>NH1_13</t>
  </si>
  <si>
    <t>NH1_14</t>
  </si>
  <si>
    <t>NH1_17</t>
  </si>
  <si>
    <t>NH1_18</t>
  </si>
  <si>
    <t>NH1_2</t>
  </si>
  <si>
    <t>NH1_20</t>
  </si>
  <si>
    <t>NH1_22</t>
  </si>
  <si>
    <t>NH1_23</t>
  </si>
  <si>
    <t>NH1_26</t>
  </si>
  <si>
    <t>NH1_28</t>
  </si>
  <si>
    <t>NH1_3</t>
  </si>
  <si>
    <t>NH1_30</t>
  </si>
  <si>
    <t>NH1_4</t>
  </si>
  <si>
    <t>NH1_5</t>
  </si>
  <si>
    <t>NH1_6</t>
  </si>
  <si>
    <t>NH1_8</t>
  </si>
  <si>
    <t>NH1_9</t>
  </si>
  <si>
    <t>NH2_1</t>
  </si>
  <si>
    <t>NH2_10</t>
  </si>
  <si>
    <t>NH2_11</t>
  </si>
  <si>
    <t>NH2_13</t>
  </si>
  <si>
    <t>NH2_14</t>
  </si>
  <si>
    <t>NH2_15</t>
  </si>
  <si>
    <t>NH2_16</t>
  </si>
  <si>
    <t>NH2_17</t>
  </si>
  <si>
    <t>NH2_2</t>
  </si>
  <si>
    <t>NH2_20</t>
  </si>
  <si>
    <t>NH2_24</t>
  </si>
  <si>
    <t>NH2_3</t>
  </si>
  <si>
    <t>NH2_35</t>
  </si>
  <si>
    <t>NH2_4</t>
  </si>
  <si>
    <t>NH2_42</t>
  </si>
  <si>
    <t>NH2_44</t>
  </si>
  <si>
    <t>NH2_5</t>
  </si>
  <si>
    <t>NH2_7</t>
  </si>
  <si>
    <t>NH2_8</t>
  </si>
  <si>
    <t>NH2_9</t>
  </si>
  <si>
    <t>NH3_1</t>
  </si>
  <si>
    <t>NH3_10</t>
  </si>
  <si>
    <t>NH3_12</t>
  </si>
  <si>
    <t>NH3_14</t>
  </si>
  <si>
    <t>NH3_15</t>
  </si>
  <si>
    <t>NH3_17</t>
  </si>
  <si>
    <t>NH3_18</t>
  </si>
  <si>
    <t>NH3_2</t>
  </si>
  <si>
    <t>NH3_23</t>
  </si>
  <si>
    <t>NH3_25</t>
  </si>
  <si>
    <t>NH3_27</t>
  </si>
  <si>
    <t>NH3_3</t>
  </si>
  <si>
    <t>NH3_33</t>
  </si>
  <si>
    <t>NH3_4</t>
  </si>
  <si>
    <t>NH3_5</t>
  </si>
  <si>
    <t>NH3_57</t>
  </si>
  <si>
    <t>NH3_6</t>
  </si>
  <si>
    <t>NH3_7</t>
  </si>
  <si>
    <t>NH3_9</t>
  </si>
  <si>
    <t>MP1_1</t>
  </si>
  <si>
    <t>MP1_10</t>
  </si>
  <si>
    <t>MP1_11</t>
  </si>
  <si>
    <t>MP1_12</t>
  </si>
  <si>
    <t>MP1_14</t>
  </si>
  <si>
    <t>MP1_15</t>
  </si>
  <si>
    <t>MP1_16</t>
  </si>
  <si>
    <t>MP1_17</t>
  </si>
  <si>
    <t>MP1_18</t>
  </si>
  <si>
    <t>MP1_2</t>
  </si>
  <si>
    <t>MP1_20</t>
  </si>
  <si>
    <t>MP1_21</t>
  </si>
  <si>
    <t>MP1_22</t>
  </si>
  <si>
    <t>MP1_23</t>
  </si>
  <si>
    <t>MP1_24</t>
  </si>
  <si>
    <t>MP1_25</t>
  </si>
  <si>
    <t>MP1_26</t>
  </si>
  <si>
    <t>MP1_27</t>
  </si>
  <si>
    <t>MP1_28</t>
  </si>
  <si>
    <t>MP1_29</t>
  </si>
  <si>
    <t>MP1_3</t>
  </si>
  <si>
    <t>MP1_30</t>
  </si>
  <si>
    <t>MP1_32</t>
  </si>
  <si>
    <t>MP1_33</t>
  </si>
  <si>
    <t>MP1_4</t>
  </si>
  <si>
    <t>MP1_43</t>
  </si>
  <si>
    <t>MP1_5</t>
  </si>
  <si>
    <t>MP1_50</t>
  </si>
  <si>
    <t>MP1_52</t>
  </si>
  <si>
    <t>MP1_6</t>
  </si>
  <si>
    <t>MP1_7</t>
  </si>
  <si>
    <t>MP1_8</t>
  </si>
  <si>
    <t>MP1_9</t>
  </si>
  <si>
    <t>MP2_1</t>
  </si>
  <si>
    <t>MP2_10</t>
  </si>
  <si>
    <t>MP2_11</t>
  </si>
  <si>
    <t>MP2_12</t>
  </si>
  <si>
    <t>MP2_13</t>
  </si>
  <si>
    <t>MP2_14</t>
  </si>
  <si>
    <t>MP2_15</t>
  </si>
  <si>
    <t>MP2_16</t>
  </si>
  <si>
    <t>MP2_18</t>
  </si>
  <si>
    <t>MP2_19</t>
  </si>
  <si>
    <t>MP2_2</t>
  </si>
  <si>
    <t>MP2_20</t>
  </si>
  <si>
    <t>MP2_22</t>
  </si>
  <si>
    <t>MP2_23</t>
  </si>
  <si>
    <t>MP2_24</t>
  </si>
  <si>
    <t>MP2_25</t>
  </si>
  <si>
    <t>MP2_28</t>
  </si>
  <si>
    <t>MP2_29</t>
  </si>
  <si>
    <t>MP2_3</t>
  </si>
  <si>
    <t>MP2_30</t>
  </si>
  <si>
    <t>MP2_4</t>
  </si>
  <si>
    <t>MP2_5</t>
  </si>
  <si>
    <t>MP2_6</t>
  </si>
  <si>
    <t>MP2_7</t>
  </si>
  <si>
    <t>MP2_8</t>
  </si>
  <si>
    <t>MP3_1</t>
  </si>
  <si>
    <t>MP3_10</t>
  </si>
  <si>
    <t>MP3_11</t>
  </si>
  <si>
    <t>MP3_12</t>
  </si>
  <si>
    <t>MP3_13</t>
  </si>
  <si>
    <t>MP3_15</t>
  </si>
  <si>
    <t>MP3_16</t>
  </si>
  <si>
    <t>MP3_17</t>
  </si>
  <si>
    <t>MP3_18</t>
  </si>
  <si>
    <t>MP3_19</t>
  </si>
  <si>
    <t>MP3_2</t>
  </si>
  <si>
    <t>MP3_20</t>
  </si>
  <si>
    <t>MP3_25</t>
  </si>
  <si>
    <t>MP3_26</t>
  </si>
  <si>
    <t>MP3_4</t>
  </si>
  <si>
    <t>MP3_5</t>
  </si>
  <si>
    <t>MP3_6</t>
  </si>
  <si>
    <t>MP3_7</t>
  </si>
  <si>
    <t>MP3_8</t>
  </si>
  <si>
    <t>MP3_9</t>
  </si>
  <si>
    <t>TP1_1</t>
  </si>
  <si>
    <t>TP1_2</t>
  </si>
  <si>
    <t>TP1_3</t>
  </si>
  <si>
    <t>TP1_4</t>
  </si>
  <si>
    <t>TP1_5</t>
  </si>
  <si>
    <t>TP1_8</t>
  </si>
  <si>
    <t>TP1_9</t>
  </si>
  <si>
    <t>TP2_4</t>
  </si>
  <si>
    <t>TP2_5</t>
  </si>
  <si>
    <t>TP3_1</t>
  </si>
  <si>
    <t>TP3_2</t>
  </si>
  <si>
    <t>TP3_3</t>
  </si>
  <si>
    <t>TP3_5</t>
  </si>
  <si>
    <t>TP3_8</t>
  </si>
  <si>
    <t>TP3_9</t>
  </si>
  <si>
    <t>SS1_1</t>
  </si>
  <si>
    <t>SS1_2</t>
  </si>
  <si>
    <t>SS1_3</t>
  </si>
  <si>
    <t>SS1_4</t>
  </si>
  <si>
    <t>SS2_1</t>
  </si>
  <si>
    <t>SS3_1</t>
  </si>
  <si>
    <t>SS3_2</t>
  </si>
  <si>
    <t>SS3_4</t>
  </si>
  <si>
    <t>AFH1_1</t>
  </si>
  <si>
    <t>AFH1_10</t>
  </si>
  <si>
    <t>AFH1_2</t>
  </si>
  <si>
    <t>AFH1_3</t>
  </si>
  <si>
    <t>AFH1_4</t>
  </si>
  <si>
    <t>AFH1_5</t>
  </si>
  <si>
    <t>AFH1_6</t>
  </si>
  <si>
    <t>AFH1_7</t>
  </si>
  <si>
    <t>AFH1_9</t>
  </si>
  <si>
    <t>AFH2_1</t>
  </si>
  <si>
    <t>AFH2_2</t>
  </si>
  <si>
    <t>AFH2_3</t>
  </si>
  <si>
    <t>AFH2_7</t>
  </si>
  <si>
    <t>AFH3_1</t>
  </si>
  <si>
    <t>SS1</t>
  </si>
  <si>
    <t>SS2</t>
  </si>
  <si>
    <t>SS3</t>
  </si>
  <si>
    <t>Total</t>
  </si>
  <si>
    <t>d__Bacteria;p__Actinobacteriota;c__Actinomycetia;o__Euzebyales;f__Euzebyaceae;g__Euzebya;s__</t>
  </si>
  <si>
    <t>d__Bacteria;p__Gemmatimonadota;c__Gemmatimonadetes;o__SG8-23;f__SKRI01;g__;s__</t>
  </si>
  <si>
    <t>d__Bacteria;p__Proteobacteria;c__Alphaproteobacteria;o__Rhodobacterales;f__Rhodobacteraceae;g__Amaricoccus;s__</t>
  </si>
  <si>
    <t>d__Bacteria;p__Actinobacteriota;c__Actinomycetia;o__Mycobacteriales;f__SCTD01;g__SCTD01;s__</t>
  </si>
  <si>
    <t>d__Bacteria;p__Actinobacteriota;c__Actinomycetia;o__Euzebyales;f__;g__;s__</t>
  </si>
  <si>
    <t>d__Bacteria;p__Actinobacteriota;c__Rubrobacteria;o__Rubrobacterales;f__Rubrobacteraceae;g__SIRX01;s__</t>
  </si>
  <si>
    <t>d__Bacteria;p__Acidobacteriota;c__Blastocatellia;o__Pyrinomonadales;f__Pyrinomonadaceae;g__QQUY01;s__</t>
  </si>
  <si>
    <t>d__Bacteria;p__Actinobacteriota;c__Acidimicrobiia;o__Acidimicrobiales;f__SIRW01;g__;s__</t>
  </si>
  <si>
    <t>d__Bacteria;p__Actinobacteriota;c__Actinomycetia;o__Streptosporangiales;f__;g__;s__</t>
  </si>
  <si>
    <t>d__Bacteria;p__Actinobacteriota;c__Acidimicrobiia;o__Acidimicrobiales;f__Ilumatobacteraceae;g__Ilumatobacter;s__</t>
  </si>
  <si>
    <t>d__Bacteria;p__Chloroflexota;c__Ellin6529;o__QHBO01;f__QHBO01;g__QHBO01;s__</t>
  </si>
  <si>
    <t>d__Bacteria;p__Chloroflexota;c__Ellin6529;o__QHBO01;f__QHBO01;g__CF-167;s__</t>
  </si>
  <si>
    <t>d__Bacteria;p__Actinobacteriota;c__Actinomycetia;o__Mycobacteriales;f__Geodermatophilaceae;g__;s__</t>
  </si>
  <si>
    <t>d__Bacteria;p__Actinobacteriota;c__Actinomycetia;o__Propionibacteriales;f__Nocardioidaceae;g__;s__</t>
  </si>
  <si>
    <t>d__Bacteria;p__Actinobacteriota;c__Thermoleophilia;o__Gaiellales;f__Gaiellaceae;g__GMQP-bins7;s__</t>
  </si>
  <si>
    <t>d__Bacteria;p__Chloroflexota;c__Ellin6529;o__CSP1-4;f__CSP1-4;g__Palsa-1032;s__</t>
  </si>
  <si>
    <t>d__Bacteria;p__Actinobacteriota;c__Actinomycetia;o__Propionibacteriales;f__;g__;s__</t>
  </si>
  <si>
    <t>d__Bacteria;p__Actinobacteriota;c__Actinomycetia;o__Nitriliruptorales;f__;g__;s__</t>
  </si>
  <si>
    <t>d__Bacteria;p__Chloroflexota;c__Ellin6529;o__QHBO01;f__QHBO01;g__;s__</t>
  </si>
  <si>
    <t>d__Bacteria;p__Proteobacteria;c__Alphaproteobacteria;o__Sphingomonadales;f__Sphingomonadaceae;g__Allosphingosinicella;s__</t>
  </si>
  <si>
    <t>d__Bacteria;p__Actinobacteriota;c__Actinomycetia;o__Mycobacteriales;f__Pseudonocardiaceae;g__;s__</t>
  </si>
  <si>
    <t>d__Bacteria;p__Proteobacteria;c__Alphaproteobacteria;o__Rhizobiales;f__Rhizobiaceae;g__Mesorhizobium_A;s__</t>
  </si>
  <si>
    <t>d__Bacteria;p__Proteobacteria;c__Alphaproteobacteria;o__Sphingomonadales;f__Sphingomonadaceae;g__Sphingorhabdus_A;s__</t>
  </si>
  <si>
    <t>d__Bacteria;p__Gemmatimonadota;c__Gemmatimonadetes;o__SG8-23;f__RSA9;g__;s__</t>
  </si>
  <si>
    <t>d__Bacteria;p__Bacteroidota;c__Bacteroidia;o__Chitinophagales;f__Chitinophagaceae;g__Flaviaesturariibacter;s__</t>
  </si>
  <si>
    <t>d__Bacteria;p__Bdellovibrionota;c__Oligoflexia;o__Silvanigrellales;f__Silvanigrellaceae;g__;s__</t>
  </si>
  <si>
    <t>d__Bacteria;p__Actinobacteriota;c__Actinomycetia;o__Actinomycetales;f__Dermatophilaceae;g__Ornithinicoccus;s__</t>
  </si>
  <si>
    <t>d__Bacteria;p__Deinococcota;c__Deinococci;o__Deinococcales;f__;g__;s__</t>
  </si>
  <si>
    <t>d__Bacteria;p__Chloroflexota;c__Chloroflexia;o__Thermomicrobiales;f__CFX8;g__;s__</t>
  </si>
  <si>
    <t>d__Bacteria;p__Actinobacteriota;c__Acidimicrobiia;o__Acidimicrobiales;f__UBA8139;g__;s__</t>
  </si>
  <si>
    <t>d__Bacteria;p__Actinobacteriota;c__Acidimicrobiia;o__Acidimicrobiales;f__Ilumatobacteraceae;g__Desertimonas;s__</t>
  </si>
  <si>
    <t>d__Bacteria;p__Actinobacteriota;c__;o__;f__;g__;s__</t>
  </si>
  <si>
    <t>d__Bacteria;p__Actinobacteriota;c__Actinomycetia;o__Mycobacteriales;f__Pseudonocardiaceae;g__GCA-003244245;s__GCA-003244245 sp003244055</t>
  </si>
  <si>
    <t>d__Bacteria;p__Proteobacteria;c__Gammaproteobacteria;o__Xanthomonadales;f__Xanthomonadaceae;g__WF-2;s__</t>
  </si>
  <si>
    <t>d__Bacteria;p__Actinobacteriota;c__Actinomycetia;o__Mycobacteriales;f__QHCA01;g__;s__</t>
  </si>
  <si>
    <t>d__Bacteria;p__Actinobacteriota;c__Actinomycetia;o__Mycobacteriales;f__QHCE01;g__QHCE01;s__QHCE01 sp003243955</t>
  </si>
  <si>
    <t>d__Bacteria;p__Actinobacteriota;c__Thermoleophilia;o__Gaiellales;f__F1-60-MAGs149;g__;s__</t>
  </si>
  <si>
    <t>d__Bacteria;p__Actinobacteriota;c__Thermoleophilia;o__Gaiellales;f__Gaiellaceae;g__;s__</t>
  </si>
  <si>
    <t>d__Bacteria;p__Bacteroidota;c__Bacteroidia;o__Chitinophagales;f__Chitinophagaceae;g__UBA7600;s__</t>
  </si>
  <si>
    <t>d__Bacteria;p__Actinobacteriota;c__Actinomycetia;o__Actinomycetales;f__Dermatophilaceae;g__Terracoccus;s__</t>
  </si>
  <si>
    <t>d__Bacteria;p__Acidobacteriota;c__Acidobacteriae;o__Acidobacteriales;f__Acidobacteriaceae;g__Edaphobacter;s__</t>
  </si>
  <si>
    <t>d__Bacteria;p__Actinobacteriota;c__Actinomycetia;o__Actinomycetales;f__Dermatophilaceae;g__Lapillicoccus;s__</t>
  </si>
  <si>
    <t>d__Bacteria;p__Actinobacteriota;c__Actinomycetia;o__Mycobacteriales;f__Jatrophihabitantaceae;g__Jatrophihabitans;s__</t>
  </si>
  <si>
    <t>d__Bacteria;p__Actinobacteriota;c__Actinomycetia;o__Mycobacteriales;f__Pseudonocardiaceae;g__GCA-003244245;s__</t>
  </si>
  <si>
    <t>d__Bacteria;p__Actinobacteriota;c__Actinomycetia;o__Propionibacteriales;f__Nocardioidaceae;g__Nocardioides;s__</t>
  </si>
  <si>
    <t>d__Bacteria;p__Actinobacteriota;c__Actinomycetia;o__Mycobacteriales;f__Jatrophihabitantaceae;g__QHCC01;s__</t>
  </si>
  <si>
    <t>d__Bacteria;p__Chloroflexota;c__Ellin6529;o__QHBO01;f__QHBO01;g__QHBO01;s__QHBO01 sp003243965</t>
  </si>
  <si>
    <t>d__Bacteria;p__Actinobacteriota;c__Acidimicrobiia;o__Acidimicrobiales;f__AC-14;g__;s__</t>
  </si>
  <si>
    <t>d__Bacteria;p__Chloroflexota;c__UBA6077;o__UBA6077;f__CF-72;g__CF-72;s__</t>
  </si>
  <si>
    <t>d__Bacteria;p__Actinobacteriota;c__Actinomycetia;o__Mycobacteriales;f__Jatrophihabitantaceae;g__QHCC01;s__QHCC01 sp003243915</t>
  </si>
  <si>
    <t>d__Bacteria;p__Proteobacteria;c__Gammaproteobacteria;o__Xanthomonadales;f__Rhodanobacteraceae;g__;s__</t>
  </si>
  <si>
    <t>d__Bacteria;p__Actinobacteriota;c__Actinomycetia;o__Mycobacteriales;f__Nakamurellaceae;g__Nakamurella;s__</t>
  </si>
  <si>
    <t>d__Bacteria;p__Actinobacteriota;c__Actinomycetia;o__Mycobacteriales;f__Pseudonocardiaceae;g__GCA-003244245;s__GCA-003244245 sp003244245</t>
  </si>
  <si>
    <t>d__Bacteria;p__Actinobacteriota;c__Actinomycetia;o__Mycobacteriales;f__QHCD01;g__QHCD01;s__QHCD01 sp003244255</t>
  </si>
  <si>
    <t>d__Bacteria;p__Acidobacteriota;c__Acidobacteriae;o__Acidobacteriales;f__Acidobacteriaceae;g__;s__</t>
  </si>
  <si>
    <t>d__Bacteria;p__Actinobacteriota;c__Acidimicrobiia;o__IMCC26256;f__PALSA-555;g__;s__</t>
  </si>
  <si>
    <t>d__Bacteria;p__Chloroflexota;c__Ktedonobacteria;o__Ktedonobacterales;f__Ktedonobacteraceae;g__CF-113;s__</t>
  </si>
  <si>
    <t>d__Bacteria;p__Actinobacteriota;c__Actinomycetia;o__Streptosporangiales;f__Streptosporangiaceae;g__PALSA-505;s__</t>
  </si>
  <si>
    <t>d__Archaea;p__Thermoproteota;c__Nitrososphaeria;o__Nitrososphaerales;f__Nitrososphaeraceae;g__UBA10452;s__</t>
  </si>
  <si>
    <t>d__Bacteria;p__Acidobacteriota;c__Thermoanaerobaculia;o__UBA5704;f__UBA5704;g__UBA5704;s__</t>
  </si>
  <si>
    <t>d__Bacteria;p__Actinobacteriota;c__Thermoleophilia;o__Gaiellales;f__Gaiellaceae;g__VAXT01;s__</t>
  </si>
  <si>
    <t>d__Archaea;p__Thermoproteota;c__Nitrososphaeria;o__Nitrososphaerales;f__Nitrososphaeraceae;g__Nitrososphaera;s__</t>
  </si>
  <si>
    <t>d__Bacteria;p__Chloroflexota;c__Ellin6529;o__P2-11E;f__CF-107;g__;s__</t>
  </si>
  <si>
    <t>d__Bacteria;p__Dormibacterota;c__Dormibacteria;o__CF-121;f__CF-121;g__CF-13;s__</t>
  </si>
  <si>
    <t>d__Archaea;p__Thermoproteota;c__Nitrososphaeria;o__Nitrososphaerales;f__Nitrososphaeraceae;g__UBA10452;s__UBA10452 sp002501855</t>
  </si>
  <si>
    <t>d__Bacteria;p__Actinobacteriota;c__Thermoleophilia;o__Gaiellales;f__Gaiellaceae;g__UBA5186;s__</t>
  </si>
  <si>
    <t>d__Bacteria;p__Acidobacteriota;c__Thermoanaerobaculia;o__UBA5066;f__Gp7-AA6;g__Gp7-AA6;s__</t>
  </si>
  <si>
    <t>d__Archaea;p__Thermoproteota;c__Nitrososphaeria;o__Nitrososphaerales;f__Nitrososphaeraceae;g__TA-21;s__</t>
  </si>
  <si>
    <t>d__Bacteria;p__Cyanobacteria;c__Cyanobacteriia;o__Elainellales;f__Elainellaceae;g__;s__</t>
  </si>
  <si>
    <t>d__Bacteria;p__Cyanobacteria;c__Cyanobacteriia;o__Cyanobacteriales;f__Coleofasciculaceae;g__PCC7113;s__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</si>
</sst>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 xr:uid="{3F7BA603-EBD1-46CB-9D4C-1A744778E5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29644-80F5-41F6-ACAC-7D644187FA63}">
  <dimension ref="A1:AE232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C20" sqref="C20"/>
    </sheetView>
  </sheetViews>
  <sheetFormatPr defaultRowHeight="14.5" x14ac:dyDescent="0.35"/>
  <cols>
    <col min="1" max="1" width="20.7265625" style="6" bestFit="1" customWidth="1"/>
    <col min="2" max="2" width="7.453125" style="4" customWidth="1"/>
    <col min="3" max="3" width="128.08984375" style="3" bestFit="1" customWidth="1"/>
    <col min="4" max="11" width="28.26953125" style="3" customWidth="1"/>
    <col min="12" max="22" width="10.26953125" style="3" customWidth="1"/>
    <col min="23" max="23" width="22.453125" style="3" bestFit="1" customWidth="1"/>
    <col min="24" max="24" width="22.81640625" style="3" bestFit="1" customWidth="1"/>
    <col min="25" max="25" width="22.453125" style="3" bestFit="1" customWidth="1"/>
    <col min="26" max="26" width="22.81640625" style="3" bestFit="1" customWidth="1"/>
    <col min="27" max="27" width="17.7265625" style="3" bestFit="1" customWidth="1"/>
    <col min="28" max="28" width="22.1796875" style="3" bestFit="1" customWidth="1"/>
    <col min="29" max="29" width="29.1796875" style="3" bestFit="1" customWidth="1"/>
    <col min="30" max="30" width="19.26953125" style="3" bestFit="1" customWidth="1"/>
    <col min="31" max="31" width="29.1796875" style="3" bestFit="1" customWidth="1"/>
    <col min="32" max="32" width="19.26953125" bestFit="1" customWidth="1"/>
    <col min="33" max="33" width="24.453125" bestFit="1" customWidth="1"/>
  </cols>
  <sheetData>
    <row r="1" spans="1:31" x14ac:dyDescent="0.35">
      <c r="D1" s="7" t="s">
        <v>80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31" x14ac:dyDescent="0.35">
      <c r="A2" s="6" t="s">
        <v>102</v>
      </c>
      <c r="B2" s="4" t="s">
        <v>101</v>
      </c>
      <c r="C2" s="4" t="s">
        <v>5</v>
      </c>
      <c r="D2" s="4" t="s">
        <v>96</v>
      </c>
      <c r="E2" s="4" t="s">
        <v>81</v>
      </c>
      <c r="F2" s="4" t="s">
        <v>82</v>
      </c>
      <c r="G2" s="4" t="s">
        <v>83</v>
      </c>
      <c r="H2" s="4" t="s">
        <v>84</v>
      </c>
      <c r="I2" s="4" t="s">
        <v>85</v>
      </c>
      <c r="J2" s="4" t="s">
        <v>86</v>
      </c>
      <c r="K2" s="4" t="s">
        <v>87</v>
      </c>
      <c r="L2" s="4" t="s">
        <v>88</v>
      </c>
      <c r="M2" s="4" t="s">
        <v>89</v>
      </c>
      <c r="N2" s="4" t="s">
        <v>90</v>
      </c>
      <c r="O2" s="4" t="s">
        <v>91</v>
      </c>
      <c r="P2" s="4" t="s">
        <v>92</v>
      </c>
      <c r="Q2" s="4" t="s">
        <v>568</v>
      </c>
      <c r="R2" s="4" t="s">
        <v>569</v>
      </c>
      <c r="S2" s="4" t="s">
        <v>570</v>
      </c>
      <c r="T2" s="4" t="s">
        <v>93</v>
      </c>
      <c r="U2" s="4" t="s">
        <v>94</v>
      </c>
      <c r="V2" s="4" t="s">
        <v>95</v>
      </c>
      <c r="W2" s="4" t="s">
        <v>0</v>
      </c>
      <c r="X2" s="4" t="s">
        <v>1</v>
      </c>
      <c r="Y2" s="4" t="s">
        <v>100</v>
      </c>
      <c r="Z2" s="4" t="s">
        <v>4</v>
      </c>
      <c r="AA2" s="4" t="s">
        <v>2</v>
      </c>
      <c r="AB2" s="4" t="s">
        <v>98</v>
      </c>
      <c r="AC2" s="4" t="s">
        <v>97</v>
      </c>
      <c r="AD2" s="4" t="s">
        <v>3</v>
      </c>
      <c r="AE2" s="4" t="s">
        <v>99</v>
      </c>
    </row>
    <row r="3" spans="1:31" x14ac:dyDescent="0.35">
      <c r="A3" s="6" t="s">
        <v>338</v>
      </c>
      <c r="B3" s="4">
        <v>45</v>
      </c>
      <c r="C3" s="3" t="s">
        <v>572</v>
      </c>
      <c r="D3" s="3" t="s">
        <v>103</v>
      </c>
      <c r="E3" s="3">
        <v>0.3392</v>
      </c>
      <c r="F3" s="3">
        <v>0.11</v>
      </c>
      <c r="G3" s="3">
        <v>1.9900000000000001E-2</v>
      </c>
      <c r="H3" s="3">
        <v>4.5999999999999999E-3</v>
      </c>
      <c r="I3" s="3">
        <v>0</v>
      </c>
      <c r="J3" s="3">
        <v>3.8999999999999998E-3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98.29</v>
      </c>
      <c r="X3" s="3">
        <v>0.85</v>
      </c>
      <c r="Y3" s="3">
        <v>901</v>
      </c>
      <c r="Z3" s="3">
        <v>3966584</v>
      </c>
      <c r="AA3" s="3">
        <v>262</v>
      </c>
      <c r="AB3" s="3">
        <v>25131</v>
      </c>
      <c r="AC3" s="3">
        <v>15139</v>
      </c>
      <c r="AD3" s="3">
        <v>64.7</v>
      </c>
      <c r="AE3" s="3">
        <v>4288</v>
      </c>
    </row>
    <row r="4" spans="1:31" x14ac:dyDescent="0.35">
      <c r="A4" s="6" t="s">
        <v>339</v>
      </c>
      <c r="B4" s="4">
        <v>180</v>
      </c>
      <c r="C4" s="3" t="s">
        <v>573</v>
      </c>
      <c r="D4" s="3" t="s">
        <v>104</v>
      </c>
      <c r="E4" s="3">
        <v>0.34329999999999999</v>
      </c>
      <c r="F4" s="3">
        <v>7.1800000000000003E-2</v>
      </c>
      <c r="G4" s="3">
        <v>0</v>
      </c>
      <c r="H4" s="3">
        <v>5.3400000000000003E-2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86.3</v>
      </c>
      <c r="X4" s="3">
        <v>4.5999999999999996</v>
      </c>
      <c r="Y4" s="3">
        <v>2993</v>
      </c>
      <c r="Z4" s="3">
        <v>4285110</v>
      </c>
      <c r="AA4" s="3">
        <v>897</v>
      </c>
      <c r="AB4" s="3">
        <v>5822</v>
      </c>
      <c r="AC4" s="3">
        <v>4777</v>
      </c>
      <c r="AD4" s="3">
        <v>65.900000000000006</v>
      </c>
      <c r="AE4" s="3">
        <v>4676</v>
      </c>
    </row>
    <row r="5" spans="1:31" s="1" customFormat="1" x14ac:dyDescent="0.35">
      <c r="A5" s="6" t="s">
        <v>340</v>
      </c>
      <c r="B5" s="4">
        <v>197</v>
      </c>
      <c r="C5" s="3" t="s">
        <v>574</v>
      </c>
      <c r="D5" s="3" t="s">
        <v>105</v>
      </c>
      <c r="E5" s="3">
        <v>0.2286</v>
      </c>
      <c r="F5" s="3">
        <v>8.7400000000000005E-2</v>
      </c>
      <c r="G5" s="3">
        <v>3.3999999999999998E-3</v>
      </c>
      <c r="H5" s="3">
        <v>0.1464</v>
      </c>
      <c r="I5" s="3">
        <v>1.2200000000000001E-2</v>
      </c>
      <c r="J5" s="3">
        <v>1.6199999999999999E-2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84.4</v>
      </c>
      <c r="X5" s="3">
        <v>7.6</v>
      </c>
      <c r="Y5" s="3">
        <v>468</v>
      </c>
      <c r="Z5" s="3">
        <v>3061875</v>
      </c>
      <c r="AA5" s="3">
        <v>660</v>
      </c>
      <c r="AB5" s="3">
        <v>5529</v>
      </c>
      <c r="AC5" s="3">
        <v>4639</v>
      </c>
      <c r="AD5" s="3">
        <v>66.8</v>
      </c>
      <c r="AE5" s="3">
        <v>3577</v>
      </c>
    </row>
    <row r="6" spans="1:31" x14ac:dyDescent="0.35">
      <c r="A6" s="6" t="s">
        <v>341</v>
      </c>
      <c r="B6" s="4">
        <v>46</v>
      </c>
      <c r="C6" s="3" t="s">
        <v>575</v>
      </c>
      <c r="D6" s="3" t="s">
        <v>106</v>
      </c>
      <c r="E6" s="3">
        <v>0.74309999999999998</v>
      </c>
      <c r="F6" s="3">
        <v>5.3499999999999999E-2</v>
      </c>
      <c r="G6" s="3">
        <v>1.6799999999999999E-2</v>
      </c>
      <c r="H6" s="3">
        <v>9.5999999999999992E-3</v>
      </c>
      <c r="I6" s="3">
        <v>4.1000000000000003E-3</v>
      </c>
      <c r="J6" s="3">
        <v>0.01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93.46</v>
      </c>
      <c r="X6" s="3">
        <v>8.6199999999999992</v>
      </c>
      <c r="Y6" s="3">
        <v>488</v>
      </c>
      <c r="Z6" s="3">
        <v>3596604</v>
      </c>
      <c r="AA6" s="3">
        <v>597</v>
      </c>
      <c r="AB6" s="3">
        <v>8496</v>
      </c>
      <c r="AC6" s="3">
        <v>6024</v>
      </c>
      <c r="AD6" s="3">
        <v>71.3</v>
      </c>
      <c r="AE6" s="3">
        <v>4179</v>
      </c>
    </row>
    <row r="7" spans="1:31" x14ac:dyDescent="0.35">
      <c r="A7" s="6" t="s">
        <v>342</v>
      </c>
      <c r="B7" s="4">
        <v>193</v>
      </c>
      <c r="C7" s="3" t="s">
        <v>65</v>
      </c>
      <c r="D7" s="3" t="s">
        <v>107</v>
      </c>
      <c r="E7" s="3">
        <v>0.19220000000000001</v>
      </c>
      <c r="F7" s="3">
        <v>0.13719999999999999</v>
      </c>
      <c r="G7" s="3">
        <v>0</v>
      </c>
      <c r="H7" s="3">
        <v>1.9699999999999999E-2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89.19</v>
      </c>
      <c r="X7" s="3">
        <v>4.08</v>
      </c>
      <c r="Y7" s="3">
        <v>2921</v>
      </c>
      <c r="Z7" s="3">
        <v>4048633</v>
      </c>
      <c r="AA7" s="3">
        <v>585</v>
      </c>
      <c r="AB7" s="3">
        <v>8732</v>
      </c>
      <c r="AC7" s="3">
        <v>6920</v>
      </c>
      <c r="AD7" s="3">
        <v>64.5</v>
      </c>
      <c r="AE7" s="3">
        <v>4101</v>
      </c>
    </row>
    <row r="8" spans="1:31" x14ac:dyDescent="0.35">
      <c r="A8" s="6" t="s">
        <v>343</v>
      </c>
      <c r="B8" s="4">
        <v>44</v>
      </c>
      <c r="C8" s="3" t="s">
        <v>576</v>
      </c>
      <c r="D8" s="3" t="s">
        <v>108</v>
      </c>
      <c r="E8" s="3">
        <v>0.18940000000000001</v>
      </c>
      <c r="F8" s="3">
        <v>9.9699999999999997E-2</v>
      </c>
      <c r="G8" s="3">
        <v>1.32E-2</v>
      </c>
      <c r="H8" s="3">
        <v>2.29E-2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70.28</v>
      </c>
      <c r="X8" s="3">
        <v>0.85</v>
      </c>
      <c r="Y8" s="3">
        <v>901</v>
      </c>
      <c r="Z8" s="3">
        <v>2006779</v>
      </c>
      <c r="AA8" s="3">
        <v>638</v>
      </c>
      <c r="AB8" s="3">
        <v>3383</v>
      </c>
      <c r="AC8" s="3">
        <v>3145</v>
      </c>
      <c r="AD8" s="3">
        <v>62.4</v>
      </c>
      <c r="AE8" s="3">
        <v>2467</v>
      </c>
    </row>
    <row r="9" spans="1:31" x14ac:dyDescent="0.35">
      <c r="A9" s="6" t="s">
        <v>344</v>
      </c>
      <c r="B9" s="4">
        <v>74</v>
      </c>
      <c r="C9" s="3" t="s">
        <v>577</v>
      </c>
      <c r="D9" s="3" t="s">
        <v>109</v>
      </c>
      <c r="E9" s="3">
        <v>2.1663999999999999</v>
      </c>
      <c r="F9" s="3">
        <v>2.3405</v>
      </c>
      <c r="G9" s="3">
        <v>8.8000000000000005E-3</v>
      </c>
      <c r="H9" s="3">
        <v>2.4500000000000001E-2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74.5</v>
      </c>
      <c r="X9" s="3">
        <v>6.62</v>
      </c>
      <c r="Y9" s="3">
        <v>732</v>
      </c>
      <c r="Z9" s="3">
        <v>2153320</v>
      </c>
      <c r="AA9" s="3">
        <v>650</v>
      </c>
      <c r="AB9" s="3">
        <v>3660</v>
      </c>
      <c r="AC9" s="3">
        <v>3312</v>
      </c>
      <c r="AD9" s="3">
        <v>60.5</v>
      </c>
      <c r="AE9" s="3">
        <v>2806</v>
      </c>
    </row>
    <row r="10" spans="1:31" x14ac:dyDescent="0.35">
      <c r="A10" s="6" t="s">
        <v>345</v>
      </c>
      <c r="B10" s="4">
        <v>124</v>
      </c>
      <c r="C10" s="3" t="s">
        <v>36</v>
      </c>
      <c r="D10" s="3" t="s">
        <v>110</v>
      </c>
      <c r="E10" s="3">
        <v>0.21709999999999999</v>
      </c>
      <c r="F10" s="3">
        <v>5.74E-2</v>
      </c>
      <c r="G10" s="3">
        <v>0</v>
      </c>
      <c r="H10" s="3">
        <v>1.8499999999999999E-2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59.52</v>
      </c>
      <c r="X10" s="3">
        <v>2.58</v>
      </c>
      <c r="Y10" s="3">
        <v>47</v>
      </c>
      <c r="Z10" s="3">
        <v>2738409</v>
      </c>
      <c r="AA10" s="3">
        <v>1016</v>
      </c>
      <c r="AB10" s="3">
        <v>2689</v>
      </c>
      <c r="AC10" s="3">
        <v>2695</v>
      </c>
      <c r="AD10" s="3">
        <v>50.1</v>
      </c>
      <c r="AE10" s="3">
        <v>3476</v>
      </c>
    </row>
    <row r="11" spans="1:31" x14ac:dyDescent="0.35">
      <c r="A11" s="6" t="s">
        <v>346</v>
      </c>
      <c r="B11" s="4">
        <v>131</v>
      </c>
      <c r="C11" s="3" t="s">
        <v>41</v>
      </c>
      <c r="D11" s="3" t="s">
        <v>111</v>
      </c>
      <c r="E11" s="3">
        <v>0.58740000000000003</v>
      </c>
      <c r="F11" s="3">
        <v>0.1072</v>
      </c>
      <c r="G11" s="3">
        <v>0</v>
      </c>
      <c r="H11" s="3">
        <v>4.8300000000000003E-2</v>
      </c>
      <c r="I11" s="3">
        <v>0</v>
      </c>
      <c r="J11" s="3">
        <v>8.9999999999999993E-3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51.72</v>
      </c>
      <c r="X11" s="3">
        <v>0</v>
      </c>
      <c r="Y11" s="3">
        <v>5449</v>
      </c>
      <c r="Z11" s="3">
        <v>1856929</v>
      </c>
      <c r="AA11" s="3">
        <v>159</v>
      </c>
      <c r="AB11" s="3">
        <v>20011</v>
      </c>
      <c r="AC11" s="3">
        <v>11678</v>
      </c>
      <c r="AD11" s="3">
        <v>37.799999999999997</v>
      </c>
      <c r="AE11" s="3">
        <v>1773</v>
      </c>
    </row>
    <row r="12" spans="1:31" x14ac:dyDescent="0.35">
      <c r="A12" s="6" t="s">
        <v>347</v>
      </c>
      <c r="B12" s="4">
        <v>199</v>
      </c>
      <c r="C12" s="3" t="s">
        <v>67</v>
      </c>
      <c r="D12" s="3" t="s">
        <v>112</v>
      </c>
      <c r="E12" s="3">
        <v>0.19139999999999999</v>
      </c>
      <c r="F12" s="3">
        <v>4.8999999999999998E-3</v>
      </c>
      <c r="G12" s="3">
        <v>0</v>
      </c>
      <c r="H12" s="3">
        <v>5.3E-3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52.39</v>
      </c>
      <c r="X12" s="3">
        <v>3.79</v>
      </c>
      <c r="Y12" s="3">
        <v>26</v>
      </c>
      <c r="Z12" s="3">
        <v>1439262</v>
      </c>
      <c r="AA12" s="3">
        <v>549</v>
      </c>
      <c r="AB12" s="3">
        <v>2694</v>
      </c>
      <c r="AC12" s="3">
        <v>2621</v>
      </c>
      <c r="AD12" s="3">
        <v>64.8</v>
      </c>
      <c r="AE12" s="3">
        <v>1801</v>
      </c>
    </row>
    <row r="13" spans="1:31" x14ac:dyDescent="0.35">
      <c r="A13" s="6" t="s">
        <v>348</v>
      </c>
      <c r="B13" s="4">
        <v>215</v>
      </c>
      <c r="C13" s="3" t="s">
        <v>74</v>
      </c>
      <c r="D13" s="3" t="s">
        <v>113</v>
      </c>
      <c r="E13" s="3">
        <v>0.20580000000000001</v>
      </c>
      <c r="F13" s="3">
        <v>2.9000000000000001E-2</v>
      </c>
      <c r="G13" s="3">
        <v>0</v>
      </c>
      <c r="H13" s="3">
        <v>2.4299999999999999E-2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53.61</v>
      </c>
      <c r="X13" s="3">
        <v>3.45</v>
      </c>
      <c r="Y13" s="3">
        <v>5449</v>
      </c>
      <c r="Z13" s="3">
        <v>2319965</v>
      </c>
      <c r="AA13" s="3">
        <v>792</v>
      </c>
      <c r="AB13" s="3">
        <v>3126</v>
      </c>
      <c r="AC13" s="3">
        <v>2929</v>
      </c>
      <c r="AD13" s="3">
        <v>66.5</v>
      </c>
      <c r="AE13" s="3">
        <v>2599</v>
      </c>
    </row>
    <row r="14" spans="1:31" x14ac:dyDescent="0.35">
      <c r="A14" s="6" t="s">
        <v>349</v>
      </c>
      <c r="B14" s="4">
        <v>210</v>
      </c>
      <c r="C14" s="3" t="s">
        <v>73</v>
      </c>
      <c r="D14" s="3" t="s">
        <v>114</v>
      </c>
      <c r="E14" s="3">
        <v>0.69710000000000005</v>
      </c>
      <c r="F14" s="3">
        <v>0.1145</v>
      </c>
      <c r="G14" s="3">
        <v>3.2199999999999999E-2</v>
      </c>
      <c r="H14" s="3">
        <v>7.0199999999999999E-2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97.13</v>
      </c>
      <c r="X14" s="3">
        <v>6.16</v>
      </c>
      <c r="Y14" s="3">
        <v>55</v>
      </c>
      <c r="Z14" s="3">
        <v>2971158</v>
      </c>
      <c r="AA14" s="3">
        <v>343</v>
      </c>
      <c r="AB14" s="3">
        <v>14557</v>
      </c>
      <c r="AC14" s="3">
        <v>8662</v>
      </c>
      <c r="AD14" s="3">
        <v>66.3</v>
      </c>
      <c r="AE14" s="3">
        <v>2961</v>
      </c>
    </row>
    <row r="15" spans="1:31" x14ac:dyDescent="0.35">
      <c r="A15" s="6" t="s">
        <v>350</v>
      </c>
      <c r="B15" s="4">
        <v>75</v>
      </c>
      <c r="C15" s="3" t="s">
        <v>577</v>
      </c>
      <c r="D15" s="3" t="s">
        <v>115</v>
      </c>
      <c r="E15" s="3">
        <v>0.15709999999999999</v>
      </c>
      <c r="F15" s="3">
        <v>0.22009999999999999</v>
      </c>
      <c r="G15" s="3">
        <v>2.0299999999999999E-2</v>
      </c>
      <c r="H15" s="3">
        <v>1.4E-2</v>
      </c>
      <c r="I15" s="3">
        <v>0</v>
      </c>
      <c r="J15" s="3">
        <v>2.23E-2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55.88</v>
      </c>
      <c r="X15" s="3">
        <v>6.21</v>
      </c>
      <c r="Y15" s="3">
        <v>732</v>
      </c>
      <c r="Z15" s="3">
        <v>2677308</v>
      </c>
      <c r="AA15" s="3">
        <v>1060</v>
      </c>
      <c r="AB15" s="3">
        <v>2552</v>
      </c>
      <c r="AC15" s="3">
        <v>2525</v>
      </c>
      <c r="AD15" s="3">
        <v>60.5</v>
      </c>
      <c r="AE15" s="3">
        <v>3653</v>
      </c>
    </row>
    <row r="16" spans="1:31" x14ac:dyDescent="0.35">
      <c r="A16" s="6" t="s">
        <v>351</v>
      </c>
      <c r="B16" s="4">
        <v>187</v>
      </c>
      <c r="C16" s="3" t="s">
        <v>61</v>
      </c>
      <c r="D16" s="3" t="s">
        <v>116</v>
      </c>
      <c r="E16" s="3">
        <v>0.20660000000000001</v>
      </c>
      <c r="F16" s="3">
        <v>1.38E-2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54.76</v>
      </c>
      <c r="X16" s="3">
        <v>8.5500000000000007</v>
      </c>
      <c r="Y16" s="3">
        <v>901</v>
      </c>
      <c r="Z16" s="3">
        <v>3525499</v>
      </c>
      <c r="AA16" s="3">
        <v>1095</v>
      </c>
      <c r="AB16" s="3">
        <v>3569</v>
      </c>
      <c r="AC16" s="3">
        <v>3219</v>
      </c>
      <c r="AD16" s="3">
        <v>68.099999999999994</v>
      </c>
      <c r="AE16" s="3">
        <v>4065</v>
      </c>
    </row>
    <row r="17" spans="1:31" x14ac:dyDescent="0.35">
      <c r="A17" s="6" t="s">
        <v>352</v>
      </c>
      <c r="B17" s="4">
        <v>16</v>
      </c>
      <c r="C17" s="3" t="s">
        <v>578</v>
      </c>
      <c r="D17" s="3" t="s">
        <v>117</v>
      </c>
      <c r="E17" s="3">
        <v>0.27250000000000002</v>
      </c>
      <c r="F17" s="3">
        <v>0</v>
      </c>
      <c r="G17" s="3">
        <v>1.49E-2</v>
      </c>
      <c r="H17" s="3">
        <v>1.8599999999999998E-2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91.88</v>
      </c>
      <c r="X17" s="3">
        <v>3.94</v>
      </c>
      <c r="Y17" s="3">
        <v>2258</v>
      </c>
      <c r="Z17" s="3">
        <v>3673987</v>
      </c>
      <c r="AA17" s="3">
        <v>599</v>
      </c>
      <c r="AB17" s="3">
        <v>8975</v>
      </c>
      <c r="AC17" s="3">
        <v>6133</v>
      </c>
      <c r="AD17" s="3">
        <v>40.1</v>
      </c>
      <c r="AE17" s="3">
        <v>4162</v>
      </c>
    </row>
    <row r="18" spans="1:31" x14ac:dyDescent="0.35">
      <c r="A18" s="6" t="s">
        <v>353</v>
      </c>
      <c r="B18" s="4">
        <v>201</v>
      </c>
      <c r="C18" s="3" t="s">
        <v>68</v>
      </c>
      <c r="D18" s="3" t="s">
        <v>118</v>
      </c>
      <c r="E18" s="3">
        <v>0.25700000000000001</v>
      </c>
      <c r="F18" s="3">
        <v>4.0000000000000001E-3</v>
      </c>
      <c r="G18" s="3">
        <v>0</v>
      </c>
      <c r="H18" s="3">
        <v>1.7477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98.23</v>
      </c>
      <c r="X18" s="3">
        <v>1.9</v>
      </c>
      <c r="Y18" s="3">
        <v>564</v>
      </c>
      <c r="Z18" s="3">
        <v>2328038</v>
      </c>
      <c r="AA18" s="3">
        <v>96</v>
      </c>
      <c r="AB18" s="3">
        <v>39380</v>
      </c>
      <c r="AC18" s="3">
        <v>24250</v>
      </c>
      <c r="AD18" s="3">
        <v>65.599999999999994</v>
      </c>
      <c r="AE18" s="3">
        <v>2374</v>
      </c>
    </row>
    <row r="19" spans="1:31" x14ac:dyDescent="0.35">
      <c r="A19" s="6" t="s">
        <v>354</v>
      </c>
      <c r="B19" s="4">
        <v>90</v>
      </c>
      <c r="C19" s="3" t="s">
        <v>21</v>
      </c>
      <c r="D19" s="3" t="s">
        <v>119</v>
      </c>
      <c r="E19" s="3">
        <v>8.5405999999999995</v>
      </c>
      <c r="F19" s="3">
        <v>5.5946999999999996</v>
      </c>
      <c r="G19" s="3">
        <v>0.16400000000000001</v>
      </c>
      <c r="H19" s="3">
        <v>0.16489999999999999</v>
      </c>
      <c r="I19" s="3">
        <v>9.9000000000000008E-3</v>
      </c>
      <c r="J19" s="3">
        <v>0.10050000000000001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93.87</v>
      </c>
      <c r="X19" s="3">
        <v>4.62</v>
      </c>
      <c r="Y19" s="3">
        <v>732</v>
      </c>
      <c r="Z19" s="3">
        <v>3387498</v>
      </c>
      <c r="AA19" s="3">
        <v>623</v>
      </c>
      <c r="AB19" s="3">
        <v>7379</v>
      </c>
      <c r="AC19" s="3">
        <v>5437</v>
      </c>
      <c r="AD19" s="3">
        <v>72.5</v>
      </c>
      <c r="AE19" s="3">
        <v>4083</v>
      </c>
    </row>
    <row r="20" spans="1:31" x14ac:dyDescent="0.35">
      <c r="A20" s="6" t="s">
        <v>355</v>
      </c>
      <c r="B20" s="4">
        <v>102</v>
      </c>
      <c r="C20" s="3" t="s">
        <v>25</v>
      </c>
      <c r="D20" s="3" t="s">
        <v>120</v>
      </c>
      <c r="E20" s="3">
        <v>0.42709999999999998</v>
      </c>
      <c r="F20" s="3">
        <v>0.18459999999999999</v>
      </c>
      <c r="G20" s="3">
        <v>1.15E-2</v>
      </c>
      <c r="H20" s="3">
        <v>1.1299999999999999E-2</v>
      </c>
      <c r="I20" s="3">
        <v>3.8E-3</v>
      </c>
      <c r="J20" s="3">
        <v>1.34E-2</v>
      </c>
      <c r="K20" s="3">
        <v>6.8999999999999999E-3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92.74</v>
      </c>
      <c r="X20" s="3">
        <v>6.52</v>
      </c>
      <c r="Y20" s="3">
        <v>732</v>
      </c>
      <c r="Z20" s="3">
        <v>6042673</v>
      </c>
      <c r="AA20" s="3">
        <v>1049</v>
      </c>
      <c r="AB20" s="3">
        <v>8161</v>
      </c>
      <c r="AC20" s="3">
        <v>5760</v>
      </c>
      <c r="AD20" s="3">
        <v>70.400000000000006</v>
      </c>
      <c r="AE20" s="3">
        <v>6974</v>
      </c>
    </row>
    <row r="21" spans="1:31" x14ac:dyDescent="0.35">
      <c r="A21" s="6" t="s">
        <v>356</v>
      </c>
      <c r="B21" s="4">
        <v>176</v>
      </c>
      <c r="C21" s="3" t="s">
        <v>573</v>
      </c>
      <c r="D21" s="3" t="s">
        <v>121</v>
      </c>
      <c r="E21" s="3">
        <v>0.36309999999999998</v>
      </c>
      <c r="F21" s="3">
        <v>0.39839999999999998</v>
      </c>
      <c r="G21" s="3">
        <v>1.52E-2</v>
      </c>
      <c r="H21" s="3">
        <v>2.0199999999999999E-2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96.7</v>
      </c>
      <c r="X21" s="3">
        <v>4.95</v>
      </c>
      <c r="Y21" s="3">
        <v>2993</v>
      </c>
      <c r="Z21" s="3">
        <v>3247726</v>
      </c>
      <c r="AA21" s="3">
        <v>513</v>
      </c>
      <c r="AB21" s="3">
        <v>8731</v>
      </c>
      <c r="AC21" s="3">
        <v>6330</v>
      </c>
      <c r="AD21" s="3">
        <v>68.7</v>
      </c>
      <c r="AE21" s="3">
        <v>3618</v>
      </c>
    </row>
    <row r="22" spans="1:31" x14ac:dyDescent="0.35">
      <c r="A22" s="6" t="s">
        <v>357</v>
      </c>
      <c r="B22" s="4">
        <v>73</v>
      </c>
      <c r="C22" s="3" t="s">
        <v>18</v>
      </c>
      <c r="D22" s="3" t="s">
        <v>122</v>
      </c>
      <c r="E22" s="3">
        <v>0.49109999999999998</v>
      </c>
      <c r="F22" s="3">
        <v>0.42809999999999998</v>
      </c>
      <c r="G22" s="3">
        <v>3.5400000000000001E-2</v>
      </c>
      <c r="H22" s="3">
        <v>0.2747</v>
      </c>
      <c r="I22" s="3">
        <v>8.8999999999999999E-3</v>
      </c>
      <c r="J22" s="3">
        <v>0.35339999999999999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84.8</v>
      </c>
      <c r="X22" s="3">
        <v>4.3099999999999996</v>
      </c>
      <c r="Y22" s="3">
        <v>732</v>
      </c>
      <c r="Z22" s="3">
        <v>2121915</v>
      </c>
      <c r="AA22" s="3">
        <v>568</v>
      </c>
      <c r="AB22" s="3">
        <v>4374</v>
      </c>
      <c r="AC22" s="3">
        <v>3735</v>
      </c>
      <c r="AD22" s="3">
        <v>64.5</v>
      </c>
      <c r="AE22" s="3">
        <v>2626</v>
      </c>
    </row>
    <row r="23" spans="1:31" x14ac:dyDescent="0.35">
      <c r="A23" s="6" t="s">
        <v>358</v>
      </c>
      <c r="B23" s="4">
        <v>30</v>
      </c>
      <c r="C23" s="3" t="s">
        <v>579</v>
      </c>
      <c r="D23" s="3" t="s">
        <v>123</v>
      </c>
      <c r="E23" s="3">
        <v>0.32740000000000002</v>
      </c>
      <c r="F23" s="3">
        <v>0.21510000000000001</v>
      </c>
      <c r="G23" s="3">
        <v>3.3799999999999997E-2</v>
      </c>
      <c r="H23" s="3">
        <v>5.1999999999999998E-3</v>
      </c>
      <c r="I23" s="3">
        <v>5.1000000000000004E-3</v>
      </c>
      <c r="J23" s="3">
        <v>6.7999999999999996E-3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87.83</v>
      </c>
      <c r="X23" s="3">
        <v>3.85</v>
      </c>
      <c r="Y23" s="3">
        <v>901</v>
      </c>
      <c r="Z23" s="3">
        <v>2508436</v>
      </c>
      <c r="AA23" s="3">
        <v>602</v>
      </c>
      <c r="AB23" s="3">
        <v>4737</v>
      </c>
      <c r="AC23" s="3">
        <v>4166</v>
      </c>
      <c r="AD23" s="3">
        <v>69.5</v>
      </c>
      <c r="AE23" s="3">
        <v>3162</v>
      </c>
    </row>
    <row r="24" spans="1:31" x14ac:dyDescent="0.35">
      <c r="A24" s="6" t="s">
        <v>359</v>
      </c>
      <c r="B24" s="4">
        <v>181</v>
      </c>
      <c r="C24" s="3" t="s">
        <v>573</v>
      </c>
      <c r="D24" s="3" t="s">
        <v>124</v>
      </c>
      <c r="E24" s="3">
        <v>0.1216</v>
      </c>
      <c r="F24" s="3">
        <v>0.3115</v>
      </c>
      <c r="G24" s="3">
        <v>0</v>
      </c>
      <c r="H24" s="3">
        <v>6.8999999999999999E-3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82.79</v>
      </c>
      <c r="X24" s="3">
        <v>6.04</v>
      </c>
      <c r="Y24" s="3">
        <v>2993</v>
      </c>
      <c r="Z24" s="3">
        <v>3384717</v>
      </c>
      <c r="AA24" s="3">
        <v>947</v>
      </c>
      <c r="AB24" s="3">
        <v>4125</v>
      </c>
      <c r="AC24" s="3">
        <v>3574</v>
      </c>
      <c r="AD24" s="3">
        <v>68.099999999999994</v>
      </c>
      <c r="AE24" s="3">
        <v>3949</v>
      </c>
    </row>
    <row r="25" spans="1:31" x14ac:dyDescent="0.35">
      <c r="A25" s="6" t="s">
        <v>360</v>
      </c>
      <c r="B25" s="4">
        <v>151</v>
      </c>
      <c r="C25" s="3" t="s">
        <v>44</v>
      </c>
      <c r="D25" s="3" t="s">
        <v>125</v>
      </c>
      <c r="E25" s="3">
        <v>7.4200000000000002E-2</v>
      </c>
      <c r="F25" s="3">
        <v>0.27289999999999998</v>
      </c>
      <c r="G25" s="3">
        <v>1.1900000000000001E-2</v>
      </c>
      <c r="H25" s="3">
        <v>1.4800000000000001E-2</v>
      </c>
      <c r="I25" s="3">
        <v>6.7000000000000002E-3</v>
      </c>
      <c r="J25" s="3">
        <v>6.0000000000000001E-3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85.69</v>
      </c>
      <c r="X25" s="3">
        <v>6.6</v>
      </c>
      <c r="Y25" s="3">
        <v>924</v>
      </c>
      <c r="Z25" s="3">
        <v>3718642</v>
      </c>
      <c r="AA25" s="3">
        <v>667</v>
      </c>
      <c r="AB25" s="3">
        <v>7027</v>
      </c>
      <c r="AC25" s="3">
        <v>5575</v>
      </c>
      <c r="AD25" s="3">
        <v>62.8</v>
      </c>
      <c r="AE25" s="3">
        <v>3909</v>
      </c>
    </row>
    <row r="26" spans="1:31" x14ac:dyDescent="0.35">
      <c r="A26" s="6" t="s">
        <v>361</v>
      </c>
      <c r="B26" s="4">
        <v>200</v>
      </c>
      <c r="C26" s="3" t="s">
        <v>68</v>
      </c>
      <c r="D26" s="3" t="s">
        <v>126</v>
      </c>
      <c r="E26" s="3">
        <v>9.9299999999999999E-2</v>
      </c>
      <c r="F26" s="3">
        <v>0.84450000000000003</v>
      </c>
      <c r="G26" s="3">
        <v>0</v>
      </c>
      <c r="H26" s="3">
        <v>3.1199999999999999E-2</v>
      </c>
      <c r="I26" s="3">
        <v>0</v>
      </c>
      <c r="J26" s="3">
        <v>8.0000000000000002E-3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96.9</v>
      </c>
      <c r="X26" s="3">
        <v>1.1100000000000001</v>
      </c>
      <c r="Y26" s="3">
        <v>564</v>
      </c>
      <c r="Z26" s="3">
        <v>2978258</v>
      </c>
      <c r="AA26" s="3">
        <v>141</v>
      </c>
      <c r="AB26" s="3">
        <v>72234</v>
      </c>
      <c r="AC26" s="3">
        <v>21122</v>
      </c>
      <c r="AD26" s="3">
        <v>65</v>
      </c>
      <c r="AE26" s="3">
        <v>3132</v>
      </c>
    </row>
    <row r="27" spans="1:31" x14ac:dyDescent="0.35">
      <c r="A27" s="6" t="s">
        <v>362</v>
      </c>
      <c r="B27" s="4">
        <v>66</v>
      </c>
      <c r="C27" s="3" t="s">
        <v>580</v>
      </c>
      <c r="D27" s="3" t="s">
        <v>127</v>
      </c>
      <c r="E27" s="3">
        <v>5.3400000000000003E-2</v>
      </c>
      <c r="F27" s="3">
        <v>0.2223</v>
      </c>
      <c r="G27" s="3">
        <v>0.78169999999999995</v>
      </c>
      <c r="H27" s="3">
        <v>1.24E-2</v>
      </c>
      <c r="I27" s="3">
        <v>8.3000000000000001E-3</v>
      </c>
      <c r="J27" s="3">
        <v>1.15E-2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78.97</v>
      </c>
      <c r="X27" s="3">
        <v>9.67</v>
      </c>
      <c r="Y27" s="3">
        <v>5449</v>
      </c>
      <c r="Z27" s="3">
        <v>2993033</v>
      </c>
      <c r="AA27" s="3">
        <v>654</v>
      </c>
      <c r="AB27" s="3">
        <v>5816</v>
      </c>
      <c r="AC27" s="3">
        <v>4576</v>
      </c>
      <c r="AD27" s="3">
        <v>69.900000000000006</v>
      </c>
      <c r="AE27" s="3">
        <v>3636</v>
      </c>
    </row>
    <row r="28" spans="1:31" x14ac:dyDescent="0.35">
      <c r="A28" s="6" t="s">
        <v>363</v>
      </c>
      <c r="B28" s="4">
        <v>34</v>
      </c>
      <c r="C28" s="3" t="s">
        <v>581</v>
      </c>
      <c r="D28" s="3" t="s">
        <v>128</v>
      </c>
      <c r="E28" s="3">
        <v>0.1103</v>
      </c>
      <c r="F28" s="3">
        <v>0.17080000000000001</v>
      </c>
      <c r="G28" s="3">
        <v>0.01</v>
      </c>
      <c r="H28" s="3">
        <v>7.9000000000000008E-3</v>
      </c>
      <c r="I28" s="3">
        <v>3.8E-3</v>
      </c>
      <c r="J28" s="3">
        <v>4.1999999999999997E-3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63.49</v>
      </c>
      <c r="X28" s="3">
        <v>4.62</v>
      </c>
      <c r="Y28" s="3">
        <v>901</v>
      </c>
      <c r="Z28" s="3">
        <v>3241289</v>
      </c>
      <c r="AA28" s="3">
        <v>1219</v>
      </c>
      <c r="AB28" s="3">
        <v>2716</v>
      </c>
      <c r="AC28" s="3">
        <v>2658</v>
      </c>
      <c r="AD28" s="3">
        <v>66.7</v>
      </c>
      <c r="AE28" s="3">
        <v>4081</v>
      </c>
    </row>
    <row r="29" spans="1:31" x14ac:dyDescent="0.35">
      <c r="A29" s="6" t="s">
        <v>364</v>
      </c>
      <c r="B29" s="4">
        <v>88</v>
      </c>
      <c r="C29" s="3" t="s">
        <v>20</v>
      </c>
      <c r="D29" s="3" t="s">
        <v>129</v>
      </c>
      <c r="E29" s="3">
        <v>2.5600000000000001E-2</v>
      </c>
      <c r="F29" s="3">
        <v>0.184</v>
      </c>
      <c r="G29" s="3">
        <v>9.9500000000000005E-2</v>
      </c>
      <c r="H29" s="3">
        <v>3.4099999999999998E-2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56.84</v>
      </c>
      <c r="X29" s="3">
        <v>3.68</v>
      </c>
      <c r="Y29" s="3">
        <v>732</v>
      </c>
      <c r="Z29" s="3">
        <v>1561204</v>
      </c>
      <c r="AA29" s="3">
        <v>587</v>
      </c>
      <c r="AB29" s="3">
        <v>2768</v>
      </c>
      <c r="AC29" s="3">
        <v>2659</v>
      </c>
      <c r="AD29" s="3">
        <v>67.7</v>
      </c>
      <c r="AE29" s="3">
        <v>2064</v>
      </c>
    </row>
    <row r="30" spans="1:31" x14ac:dyDescent="0.35">
      <c r="A30" s="6" t="s">
        <v>365</v>
      </c>
      <c r="B30" s="4">
        <v>106</v>
      </c>
      <c r="C30" s="3" t="s">
        <v>26</v>
      </c>
      <c r="D30" s="3" t="s">
        <v>130</v>
      </c>
      <c r="E30" s="3">
        <v>7.9399999999999998E-2</v>
      </c>
      <c r="F30" s="3">
        <v>0.193</v>
      </c>
      <c r="G30" s="3">
        <v>2.8899999999999999E-2</v>
      </c>
      <c r="H30" s="3">
        <v>3.8899999999999997E-2</v>
      </c>
      <c r="I30" s="3">
        <v>1.26E-2</v>
      </c>
      <c r="J30" s="3">
        <v>2.64E-2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58.93</v>
      </c>
      <c r="X30" s="3">
        <v>9.31</v>
      </c>
      <c r="Y30" s="3">
        <v>5449</v>
      </c>
      <c r="Z30" s="3">
        <v>2291113</v>
      </c>
      <c r="AA30" s="3">
        <v>859</v>
      </c>
      <c r="AB30" s="3">
        <v>2753</v>
      </c>
      <c r="AC30" s="3">
        <v>2667</v>
      </c>
      <c r="AD30" s="3">
        <v>70.599999999999994</v>
      </c>
      <c r="AE30" s="3">
        <v>2923</v>
      </c>
    </row>
    <row r="31" spans="1:31" x14ac:dyDescent="0.35">
      <c r="A31" s="6" t="s">
        <v>366</v>
      </c>
      <c r="B31" s="4">
        <v>177</v>
      </c>
      <c r="C31" s="3" t="s">
        <v>573</v>
      </c>
      <c r="D31" s="3" t="s">
        <v>131</v>
      </c>
      <c r="E31" s="3">
        <v>0.10780000000000001</v>
      </c>
      <c r="F31" s="3">
        <v>0.38890000000000002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96.64</v>
      </c>
      <c r="X31" s="3">
        <v>4.95</v>
      </c>
      <c r="Y31" s="3">
        <v>2993</v>
      </c>
      <c r="Z31" s="3">
        <v>3461900</v>
      </c>
      <c r="AA31" s="3">
        <v>285</v>
      </c>
      <c r="AB31" s="3">
        <v>19004</v>
      </c>
      <c r="AC31" s="3">
        <v>12147</v>
      </c>
      <c r="AD31" s="3">
        <v>65.7</v>
      </c>
      <c r="AE31" s="3">
        <v>3386</v>
      </c>
    </row>
    <row r="32" spans="1:31" x14ac:dyDescent="0.35">
      <c r="A32" s="6" t="s">
        <v>367</v>
      </c>
      <c r="B32" s="4">
        <v>175</v>
      </c>
      <c r="C32" s="3" t="s">
        <v>573</v>
      </c>
      <c r="D32" s="3" t="s">
        <v>132</v>
      </c>
      <c r="E32" s="3">
        <v>6.4600000000000005E-2</v>
      </c>
      <c r="F32" s="3">
        <v>0.41880000000000001</v>
      </c>
      <c r="G32" s="3">
        <v>3.0999999999999999E-3</v>
      </c>
      <c r="H32" s="3">
        <v>0.32719999999999999</v>
      </c>
      <c r="I32" s="3">
        <v>0.52070000000000005</v>
      </c>
      <c r="J32" s="3">
        <v>0.30380000000000001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97.8</v>
      </c>
      <c r="X32" s="3">
        <v>4.4000000000000004</v>
      </c>
      <c r="Y32" s="3">
        <v>2993</v>
      </c>
      <c r="Z32" s="3">
        <v>4891088</v>
      </c>
      <c r="AA32" s="3">
        <v>534</v>
      </c>
      <c r="AB32" s="3">
        <v>20323</v>
      </c>
      <c r="AC32" s="3">
        <v>9159</v>
      </c>
      <c r="AD32" s="3">
        <v>64.099999999999994</v>
      </c>
      <c r="AE32" s="3">
        <v>5444</v>
      </c>
    </row>
    <row r="33" spans="1:31" x14ac:dyDescent="0.35">
      <c r="A33" s="6" t="s">
        <v>368</v>
      </c>
      <c r="B33" s="4">
        <v>146</v>
      </c>
      <c r="C33" s="3" t="s">
        <v>44</v>
      </c>
      <c r="D33" s="3" t="s">
        <v>133</v>
      </c>
      <c r="E33" s="3">
        <v>0.2334</v>
      </c>
      <c r="F33" s="3">
        <v>0.17560000000000001</v>
      </c>
      <c r="G33" s="3">
        <v>1.5900000000000001E-2</v>
      </c>
      <c r="H33" s="3">
        <v>0.44359999999999999</v>
      </c>
      <c r="I33" s="3">
        <v>0.11509999999999999</v>
      </c>
      <c r="J33" s="3">
        <v>3.5200000000000002E-2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93.77</v>
      </c>
      <c r="X33" s="3">
        <v>1.57</v>
      </c>
      <c r="Y33" s="3">
        <v>924</v>
      </c>
      <c r="Z33" s="3">
        <v>3289696</v>
      </c>
      <c r="AA33" s="3">
        <v>318</v>
      </c>
      <c r="AB33" s="3">
        <v>15959</v>
      </c>
      <c r="AC33" s="3">
        <v>10344</v>
      </c>
      <c r="AD33" s="3">
        <v>62.5</v>
      </c>
      <c r="AE33" s="3">
        <v>3352</v>
      </c>
    </row>
    <row r="34" spans="1:31" x14ac:dyDescent="0.35">
      <c r="A34" s="6" t="s">
        <v>369</v>
      </c>
      <c r="B34" s="4">
        <v>87</v>
      </c>
      <c r="C34" s="3" t="s">
        <v>19</v>
      </c>
      <c r="D34" s="3" t="s">
        <v>134</v>
      </c>
      <c r="E34" s="3">
        <v>0.435</v>
      </c>
      <c r="F34" s="3">
        <v>0.38319999999999999</v>
      </c>
      <c r="G34" s="3">
        <v>3.3E-3</v>
      </c>
      <c r="H34" s="3">
        <v>5.7700000000000001E-2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95.98</v>
      </c>
      <c r="X34" s="3">
        <v>1.95</v>
      </c>
      <c r="Y34" s="3">
        <v>732</v>
      </c>
      <c r="Z34" s="3">
        <v>2899711</v>
      </c>
      <c r="AA34" s="3">
        <v>354</v>
      </c>
      <c r="AB34" s="3">
        <v>12466</v>
      </c>
      <c r="AC34" s="3">
        <v>8191</v>
      </c>
      <c r="AD34" s="3">
        <v>68.8</v>
      </c>
      <c r="AE34" s="3">
        <v>3146</v>
      </c>
    </row>
    <row r="35" spans="1:31" x14ac:dyDescent="0.35">
      <c r="A35" s="6" t="s">
        <v>370</v>
      </c>
      <c r="B35" s="4">
        <v>139</v>
      </c>
      <c r="C35" s="3" t="s">
        <v>582</v>
      </c>
      <c r="D35" s="3" t="s">
        <v>135</v>
      </c>
      <c r="E35" s="3">
        <v>0.1084</v>
      </c>
      <c r="F35" s="3">
        <v>0.45500000000000002</v>
      </c>
      <c r="G35" s="3">
        <v>7.1999999999999998E-3</v>
      </c>
      <c r="H35" s="3">
        <v>2.5000000000000001E-3</v>
      </c>
      <c r="I35" s="3">
        <v>0</v>
      </c>
      <c r="J35" s="3">
        <v>1.52E-2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91.67</v>
      </c>
      <c r="X35" s="3">
        <v>1.85</v>
      </c>
      <c r="Y35" s="3">
        <v>924</v>
      </c>
      <c r="Z35" s="3">
        <v>2155422</v>
      </c>
      <c r="AA35" s="3">
        <v>226</v>
      </c>
      <c r="AB35" s="3">
        <v>13629</v>
      </c>
      <c r="AC35" s="3">
        <v>9537</v>
      </c>
      <c r="AD35" s="3">
        <v>68.099999999999994</v>
      </c>
      <c r="AE35" s="3">
        <v>2314</v>
      </c>
    </row>
    <row r="36" spans="1:31" x14ac:dyDescent="0.35">
      <c r="A36" s="6" t="s">
        <v>371</v>
      </c>
      <c r="B36" s="4">
        <v>28</v>
      </c>
      <c r="C36" s="3" t="s">
        <v>579</v>
      </c>
      <c r="D36" s="3" t="s">
        <v>136</v>
      </c>
      <c r="E36" s="3">
        <v>0</v>
      </c>
      <c r="F36" s="3">
        <v>0.43290000000000001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94.87</v>
      </c>
      <c r="X36" s="3">
        <v>1.36</v>
      </c>
      <c r="Y36" s="3">
        <v>901</v>
      </c>
      <c r="Z36" s="3">
        <v>2604303</v>
      </c>
      <c r="AA36" s="3">
        <v>405</v>
      </c>
      <c r="AB36" s="3">
        <v>9127</v>
      </c>
      <c r="AC36" s="3">
        <v>6430</v>
      </c>
      <c r="AD36" s="3">
        <v>71.599999999999994</v>
      </c>
      <c r="AE36" s="3">
        <v>2986</v>
      </c>
    </row>
    <row r="37" spans="1:31" x14ac:dyDescent="0.35">
      <c r="A37" s="6" t="s">
        <v>372</v>
      </c>
      <c r="B37" s="4">
        <v>148</v>
      </c>
      <c r="C37" s="3" t="s">
        <v>44</v>
      </c>
      <c r="D37" s="3" t="s">
        <v>137</v>
      </c>
      <c r="E37" s="3">
        <v>0.188</v>
      </c>
      <c r="F37" s="3">
        <v>0.38009999999999999</v>
      </c>
      <c r="G37" s="3">
        <v>0</v>
      </c>
      <c r="H37" s="3">
        <v>2.3800000000000002E-2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94.34</v>
      </c>
      <c r="X37" s="3">
        <v>4.25</v>
      </c>
      <c r="Y37" s="3">
        <v>924</v>
      </c>
      <c r="Z37" s="3">
        <v>3282128</v>
      </c>
      <c r="AA37" s="3">
        <v>375</v>
      </c>
      <c r="AB37" s="3">
        <v>11962</v>
      </c>
      <c r="AC37" s="3">
        <v>8752</v>
      </c>
      <c r="AD37" s="3">
        <v>63</v>
      </c>
      <c r="AE37" s="3">
        <v>3372</v>
      </c>
    </row>
    <row r="38" spans="1:31" x14ac:dyDescent="0.35">
      <c r="A38" s="6" t="s">
        <v>373</v>
      </c>
      <c r="B38" s="4">
        <v>110</v>
      </c>
      <c r="C38" s="3" t="s">
        <v>27</v>
      </c>
      <c r="D38" s="3" t="s">
        <v>138</v>
      </c>
      <c r="E38" s="3">
        <v>0</v>
      </c>
      <c r="F38" s="3">
        <v>0</v>
      </c>
      <c r="G38" s="3">
        <v>0.41439999999999999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95.73</v>
      </c>
      <c r="X38" s="3">
        <v>3.7</v>
      </c>
      <c r="Y38" s="3">
        <v>901</v>
      </c>
      <c r="Z38" s="3">
        <v>3041444</v>
      </c>
      <c r="AA38" s="3">
        <v>194</v>
      </c>
      <c r="AB38" s="3">
        <v>29631</v>
      </c>
      <c r="AC38" s="3">
        <v>15677</v>
      </c>
      <c r="AD38" s="3">
        <v>66.7</v>
      </c>
      <c r="AE38" s="3">
        <v>3230</v>
      </c>
    </row>
    <row r="39" spans="1:31" x14ac:dyDescent="0.35">
      <c r="A39" s="6" t="s">
        <v>374</v>
      </c>
      <c r="B39" s="4">
        <v>222</v>
      </c>
      <c r="C39" s="3" t="s">
        <v>76</v>
      </c>
      <c r="D39" s="3" t="s">
        <v>139</v>
      </c>
      <c r="E39" s="3">
        <v>0</v>
      </c>
      <c r="F39" s="3">
        <v>0</v>
      </c>
      <c r="G39" s="3">
        <v>0.35499999999999998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94.95</v>
      </c>
      <c r="X39" s="3">
        <v>4.05</v>
      </c>
      <c r="Y39" s="3">
        <v>88</v>
      </c>
      <c r="Z39" s="3">
        <v>3188164</v>
      </c>
      <c r="AA39" s="3">
        <v>256</v>
      </c>
      <c r="AB39" s="3">
        <v>18684</v>
      </c>
      <c r="AC39" s="3">
        <v>12453</v>
      </c>
      <c r="AD39" s="3">
        <v>60.1</v>
      </c>
      <c r="AE39" s="3">
        <v>3352</v>
      </c>
    </row>
    <row r="40" spans="1:31" x14ac:dyDescent="0.35">
      <c r="A40" s="6" t="s">
        <v>375</v>
      </c>
      <c r="B40" s="4">
        <v>179</v>
      </c>
      <c r="C40" s="3" t="s">
        <v>573</v>
      </c>
      <c r="D40" s="3" t="s">
        <v>140</v>
      </c>
      <c r="E40" s="3">
        <v>5.0599999999999999E-2</v>
      </c>
      <c r="F40" s="3">
        <v>1.6199999999999999E-2</v>
      </c>
      <c r="G40" s="3">
        <v>0.21160000000000001</v>
      </c>
      <c r="H40" s="3">
        <v>2.8999999999999998E-3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83.75</v>
      </c>
      <c r="X40" s="3">
        <v>3.3</v>
      </c>
      <c r="Y40" s="3">
        <v>2993</v>
      </c>
      <c r="Z40" s="3">
        <v>2216038</v>
      </c>
      <c r="AA40" s="3">
        <v>617</v>
      </c>
      <c r="AB40" s="3">
        <v>3979</v>
      </c>
      <c r="AC40" s="3">
        <v>3591</v>
      </c>
      <c r="AD40" s="3">
        <v>69.2</v>
      </c>
      <c r="AE40" s="3">
        <v>2637</v>
      </c>
    </row>
    <row r="41" spans="1:31" x14ac:dyDescent="0.35">
      <c r="A41" s="6" t="s">
        <v>376</v>
      </c>
      <c r="B41" s="4">
        <v>92</v>
      </c>
      <c r="C41" s="3" t="s">
        <v>21</v>
      </c>
      <c r="D41" s="3" t="s">
        <v>141</v>
      </c>
      <c r="E41" s="3">
        <v>0</v>
      </c>
      <c r="F41" s="3">
        <v>0</v>
      </c>
      <c r="G41" s="3">
        <v>3.2650000000000001</v>
      </c>
      <c r="H41" s="3">
        <v>0</v>
      </c>
      <c r="I41" s="3">
        <v>0</v>
      </c>
      <c r="J41" s="3">
        <v>3.4599999999999999E-2</v>
      </c>
      <c r="K41" s="3">
        <v>0</v>
      </c>
      <c r="L41" s="3">
        <v>0</v>
      </c>
      <c r="M41" s="3">
        <v>0</v>
      </c>
      <c r="N41" s="3">
        <v>4.1000000000000003E-3</v>
      </c>
      <c r="O41" s="3">
        <v>3.7000000000000002E-3</v>
      </c>
      <c r="P41" s="3">
        <v>5.0000000000000001E-3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94.63</v>
      </c>
      <c r="X41" s="3">
        <v>8.2899999999999991</v>
      </c>
      <c r="Y41" s="3">
        <v>732</v>
      </c>
      <c r="Z41" s="3">
        <v>3382666</v>
      </c>
      <c r="AA41" s="3">
        <v>284</v>
      </c>
      <c r="AB41" s="3">
        <v>20580</v>
      </c>
      <c r="AC41" s="3">
        <v>11910</v>
      </c>
      <c r="AD41" s="3">
        <v>71</v>
      </c>
      <c r="AE41" s="3">
        <v>3744</v>
      </c>
    </row>
    <row r="42" spans="1:31" x14ac:dyDescent="0.35">
      <c r="A42" s="6" t="s">
        <v>377</v>
      </c>
      <c r="B42" s="4">
        <v>69</v>
      </c>
      <c r="C42" s="3" t="s">
        <v>577</v>
      </c>
      <c r="D42" s="3" t="s">
        <v>142</v>
      </c>
      <c r="E42" s="3">
        <v>0</v>
      </c>
      <c r="F42" s="3">
        <v>0</v>
      </c>
      <c r="G42" s="3">
        <v>0.34760000000000002</v>
      </c>
      <c r="H42" s="3">
        <v>0</v>
      </c>
      <c r="I42" s="3">
        <v>0</v>
      </c>
      <c r="J42" s="3">
        <v>7.4000000000000003E-3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80.88</v>
      </c>
      <c r="X42" s="3">
        <v>5.48</v>
      </c>
      <c r="Y42" s="3">
        <v>732</v>
      </c>
      <c r="Z42" s="3">
        <v>3667486</v>
      </c>
      <c r="AA42" s="3">
        <v>661</v>
      </c>
      <c r="AB42" s="3">
        <v>6501</v>
      </c>
      <c r="AC42" s="3">
        <v>5548</v>
      </c>
      <c r="AD42" s="3">
        <v>64.099999999999994</v>
      </c>
      <c r="AE42" s="3">
        <v>4376</v>
      </c>
    </row>
    <row r="43" spans="1:31" x14ac:dyDescent="0.35">
      <c r="A43" s="6" t="s">
        <v>378</v>
      </c>
      <c r="B43" s="4">
        <v>141</v>
      </c>
      <c r="C43" s="3" t="s">
        <v>583</v>
      </c>
      <c r="D43" s="3" t="s">
        <v>143</v>
      </c>
      <c r="E43" s="3">
        <v>0</v>
      </c>
      <c r="F43" s="3">
        <v>0</v>
      </c>
      <c r="G43" s="3">
        <v>0.51800000000000002</v>
      </c>
      <c r="H43" s="3">
        <v>2.1999999999999999E-2</v>
      </c>
      <c r="I43" s="3">
        <v>3.9600000000000003E-2</v>
      </c>
      <c r="J43" s="3">
        <v>4.8399999999999999E-2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93.52</v>
      </c>
      <c r="X43" s="3">
        <v>7.51</v>
      </c>
      <c r="Y43" s="3">
        <v>924</v>
      </c>
      <c r="Z43" s="3">
        <v>2829969</v>
      </c>
      <c r="AA43" s="3">
        <v>166</v>
      </c>
      <c r="AB43" s="3">
        <v>35470</v>
      </c>
      <c r="AC43" s="3">
        <v>17048</v>
      </c>
      <c r="AD43" s="3">
        <v>67.099999999999994</v>
      </c>
      <c r="AE43" s="3">
        <v>3028</v>
      </c>
    </row>
    <row r="44" spans="1:31" x14ac:dyDescent="0.35">
      <c r="A44" s="6" t="s">
        <v>379</v>
      </c>
      <c r="B44" s="4">
        <v>48</v>
      </c>
      <c r="C44" s="3" t="s">
        <v>584</v>
      </c>
      <c r="D44" s="3" t="s">
        <v>144</v>
      </c>
      <c r="E44" s="3">
        <v>0</v>
      </c>
      <c r="F44" s="3">
        <v>0</v>
      </c>
      <c r="G44" s="3">
        <v>0.64629999999999999</v>
      </c>
      <c r="H44" s="3">
        <v>0.1242</v>
      </c>
      <c r="I44" s="3">
        <v>3.49E-2</v>
      </c>
      <c r="J44" s="3">
        <v>2.7E-2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94.79</v>
      </c>
      <c r="X44" s="3">
        <v>8.35</v>
      </c>
      <c r="Y44" s="3">
        <v>274</v>
      </c>
      <c r="Z44" s="3">
        <v>5010526</v>
      </c>
      <c r="AA44" s="3">
        <v>552</v>
      </c>
      <c r="AB44" s="3">
        <v>23984</v>
      </c>
      <c r="AC44" s="3">
        <v>9077</v>
      </c>
      <c r="AD44" s="3">
        <v>69.3</v>
      </c>
      <c r="AE44" s="3">
        <v>5431</v>
      </c>
    </row>
    <row r="45" spans="1:31" x14ac:dyDescent="0.35">
      <c r="A45" s="6" t="s">
        <v>380</v>
      </c>
      <c r="B45" s="4">
        <v>64</v>
      </c>
      <c r="C45" s="3" t="s">
        <v>585</v>
      </c>
      <c r="D45" s="3" t="s">
        <v>145</v>
      </c>
      <c r="E45" s="3">
        <v>0</v>
      </c>
      <c r="F45" s="3">
        <v>4.4999999999999997E-3</v>
      </c>
      <c r="G45" s="3">
        <v>0.57650000000000001</v>
      </c>
      <c r="H45" s="3">
        <v>2.8400000000000002E-2</v>
      </c>
      <c r="I45" s="3">
        <v>7.0300000000000001E-2</v>
      </c>
      <c r="J45" s="3">
        <v>5.8599999999999999E-2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90.38</v>
      </c>
      <c r="X45" s="3">
        <v>4.62</v>
      </c>
      <c r="Y45" s="3">
        <v>387</v>
      </c>
      <c r="Z45" s="3">
        <v>3121308</v>
      </c>
      <c r="AA45" s="3">
        <v>477</v>
      </c>
      <c r="AB45" s="3">
        <v>9818</v>
      </c>
      <c r="AC45" s="3">
        <v>6543</v>
      </c>
      <c r="AD45" s="3">
        <v>68.900000000000006</v>
      </c>
      <c r="AE45" s="3">
        <v>3516</v>
      </c>
    </row>
    <row r="46" spans="1:31" x14ac:dyDescent="0.35">
      <c r="A46" s="6" t="s">
        <v>381</v>
      </c>
      <c r="B46" s="4">
        <v>82</v>
      </c>
      <c r="C46" s="3" t="s">
        <v>586</v>
      </c>
      <c r="D46" s="3" t="s">
        <v>146</v>
      </c>
      <c r="E46" s="3">
        <v>0</v>
      </c>
      <c r="F46" s="3">
        <v>0</v>
      </c>
      <c r="G46" s="3">
        <v>0.30109999999999998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1.35E-2</v>
      </c>
      <c r="U46" s="3">
        <v>0</v>
      </c>
      <c r="V46" s="3">
        <v>0</v>
      </c>
      <c r="W46" s="3">
        <v>63.36</v>
      </c>
      <c r="X46" s="3">
        <v>3.45</v>
      </c>
      <c r="Y46" s="3">
        <v>732</v>
      </c>
      <c r="Z46" s="3">
        <v>1732344</v>
      </c>
      <c r="AA46" s="3">
        <v>207</v>
      </c>
      <c r="AB46" s="3">
        <v>10977</v>
      </c>
      <c r="AC46" s="3">
        <v>8368</v>
      </c>
      <c r="AD46" s="3">
        <v>67.400000000000006</v>
      </c>
      <c r="AE46" s="3">
        <v>1931</v>
      </c>
    </row>
    <row r="47" spans="1:31" x14ac:dyDescent="0.35">
      <c r="A47" s="6" t="s">
        <v>382</v>
      </c>
      <c r="B47" s="4">
        <v>135</v>
      </c>
      <c r="C47" s="3" t="s">
        <v>587</v>
      </c>
      <c r="D47" s="3" t="s">
        <v>147</v>
      </c>
      <c r="E47" s="3">
        <v>0</v>
      </c>
      <c r="F47" s="3">
        <v>0</v>
      </c>
      <c r="G47" s="3">
        <v>0.51770000000000005</v>
      </c>
      <c r="H47" s="3">
        <v>4.24E-2</v>
      </c>
      <c r="I47" s="3">
        <v>1.8800000000000001E-2</v>
      </c>
      <c r="J47" s="3">
        <v>6.4999999999999997E-3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89.35</v>
      </c>
      <c r="X47" s="3">
        <v>1.23</v>
      </c>
      <c r="Y47" s="3">
        <v>924</v>
      </c>
      <c r="Z47" s="3">
        <v>2608149</v>
      </c>
      <c r="AA47" s="3">
        <v>242</v>
      </c>
      <c r="AB47" s="3">
        <v>18168</v>
      </c>
      <c r="AC47" s="3">
        <v>10777</v>
      </c>
      <c r="AD47" s="3">
        <v>69</v>
      </c>
      <c r="AE47" s="3">
        <v>2662</v>
      </c>
    </row>
    <row r="48" spans="1:31" x14ac:dyDescent="0.35">
      <c r="A48" s="6" t="s">
        <v>383</v>
      </c>
      <c r="B48" s="4">
        <v>105</v>
      </c>
      <c r="C48" s="3" t="s">
        <v>26</v>
      </c>
      <c r="D48" s="3" t="s">
        <v>148</v>
      </c>
      <c r="E48" s="3">
        <v>2.64E-2</v>
      </c>
      <c r="F48" s="3">
        <v>2.46E-2</v>
      </c>
      <c r="G48" s="3">
        <v>1.8121</v>
      </c>
      <c r="H48" s="3">
        <v>8.0000000000000002E-3</v>
      </c>
      <c r="I48" s="3">
        <v>8.8000000000000005E-3</v>
      </c>
      <c r="J48" s="3">
        <v>1.09E-2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63.35</v>
      </c>
      <c r="X48" s="3">
        <v>3.1</v>
      </c>
      <c r="Y48" s="3">
        <v>732</v>
      </c>
      <c r="Z48" s="3">
        <v>1771600</v>
      </c>
      <c r="AA48" s="3">
        <v>403</v>
      </c>
      <c r="AB48" s="3">
        <v>5055</v>
      </c>
      <c r="AC48" s="3">
        <v>4396</v>
      </c>
      <c r="AD48" s="3">
        <v>72.400000000000006</v>
      </c>
      <c r="AE48" s="3">
        <v>2126</v>
      </c>
    </row>
    <row r="49" spans="1:31" x14ac:dyDescent="0.35">
      <c r="A49" s="6" t="s">
        <v>384</v>
      </c>
      <c r="B49" s="4">
        <v>229</v>
      </c>
      <c r="C49" s="3" t="s">
        <v>79</v>
      </c>
      <c r="D49" s="3" t="s">
        <v>149</v>
      </c>
      <c r="E49" s="3">
        <v>0</v>
      </c>
      <c r="F49" s="3">
        <v>0</v>
      </c>
      <c r="G49" s="3">
        <v>0.45600000000000002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77.63</v>
      </c>
      <c r="X49" s="3">
        <v>8.11</v>
      </c>
      <c r="Y49" s="3">
        <v>88</v>
      </c>
      <c r="Z49" s="3">
        <v>2945702</v>
      </c>
      <c r="AA49" s="3">
        <v>267</v>
      </c>
      <c r="AB49" s="3">
        <v>19194</v>
      </c>
      <c r="AC49" s="3">
        <v>11032</v>
      </c>
      <c r="AD49" s="3">
        <v>60.7</v>
      </c>
      <c r="AE49" s="3">
        <v>3033</v>
      </c>
    </row>
    <row r="50" spans="1:31" x14ac:dyDescent="0.35">
      <c r="A50" s="6" t="s">
        <v>385</v>
      </c>
      <c r="B50" s="4">
        <v>224</v>
      </c>
      <c r="C50" s="3" t="s">
        <v>76</v>
      </c>
      <c r="D50" s="3" t="s">
        <v>150</v>
      </c>
      <c r="E50" s="3">
        <v>0</v>
      </c>
      <c r="F50" s="3">
        <v>0</v>
      </c>
      <c r="G50" s="3">
        <v>0.2281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70.8</v>
      </c>
      <c r="X50" s="3">
        <v>8.7799999999999994</v>
      </c>
      <c r="Y50" s="3">
        <v>88</v>
      </c>
      <c r="Z50" s="3">
        <v>2652344</v>
      </c>
      <c r="AA50" s="3">
        <v>691</v>
      </c>
      <c r="AB50" s="3">
        <v>4426</v>
      </c>
      <c r="AC50" s="3">
        <v>3838</v>
      </c>
      <c r="AD50" s="3">
        <v>63.5</v>
      </c>
      <c r="AE50" s="3">
        <v>2941</v>
      </c>
    </row>
    <row r="51" spans="1:31" x14ac:dyDescent="0.35">
      <c r="A51" s="6" t="s">
        <v>386</v>
      </c>
      <c r="B51" s="4">
        <v>63</v>
      </c>
      <c r="C51" s="3" t="s">
        <v>588</v>
      </c>
      <c r="D51" s="3" t="s">
        <v>151</v>
      </c>
      <c r="E51" s="3">
        <v>0.01</v>
      </c>
      <c r="F51" s="3">
        <v>1.0200000000000001E-2</v>
      </c>
      <c r="G51" s="3">
        <v>0.27679999999999999</v>
      </c>
      <c r="H51" s="3">
        <v>2.9700000000000001E-2</v>
      </c>
      <c r="I51" s="3">
        <v>0.03</v>
      </c>
      <c r="J51" s="3">
        <v>7.1499999999999994E-2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73.94</v>
      </c>
      <c r="X51" s="3">
        <v>9.59</v>
      </c>
      <c r="Y51" s="3">
        <v>387</v>
      </c>
      <c r="Z51" s="3">
        <v>4298728</v>
      </c>
      <c r="AA51" s="3">
        <v>889</v>
      </c>
      <c r="AB51" s="3">
        <v>6049</v>
      </c>
      <c r="AC51" s="3">
        <v>4835</v>
      </c>
      <c r="AD51" s="3">
        <v>70.099999999999994</v>
      </c>
      <c r="AE51" s="3">
        <v>4985</v>
      </c>
    </row>
    <row r="52" spans="1:31" x14ac:dyDescent="0.35">
      <c r="A52" s="6" t="s">
        <v>387</v>
      </c>
      <c r="B52" s="4">
        <v>136</v>
      </c>
      <c r="C52" s="3" t="s">
        <v>587</v>
      </c>
      <c r="D52" s="3" t="s">
        <v>152</v>
      </c>
      <c r="E52" s="3">
        <v>0</v>
      </c>
      <c r="F52" s="3">
        <v>0</v>
      </c>
      <c r="G52" s="3">
        <v>0.54159999999999997</v>
      </c>
      <c r="H52" s="3">
        <v>1.95E-2</v>
      </c>
      <c r="I52" s="3">
        <v>1.2200000000000001E-2</v>
      </c>
      <c r="J52" s="3">
        <v>3.5000000000000001E-3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92.59</v>
      </c>
      <c r="X52" s="3">
        <v>3.81</v>
      </c>
      <c r="Y52" s="3">
        <v>924</v>
      </c>
      <c r="Z52" s="3">
        <v>2399080</v>
      </c>
      <c r="AA52" s="3">
        <v>203</v>
      </c>
      <c r="AB52" s="3">
        <v>20811</v>
      </c>
      <c r="AC52" s="3">
        <v>11818</v>
      </c>
      <c r="AD52" s="3">
        <v>68.3</v>
      </c>
      <c r="AE52" s="3">
        <v>2473</v>
      </c>
    </row>
    <row r="53" spans="1:31" x14ac:dyDescent="0.35">
      <c r="A53" s="6" t="s">
        <v>388</v>
      </c>
      <c r="B53" s="4">
        <v>61</v>
      </c>
      <c r="C53" s="3" t="s">
        <v>589</v>
      </c>
      <c r="D53" s="3" t="s">
        <v>153</v>
      </c>
      <c r="E53" s="3">
        <v>3.4200000000000001E-2</v>
      </c>
      <c r="F53" s="3">
        <v>4.1000000000000003E-3</v>
      </c>
      <c r="G53" s="3">
        <v>0.27429999999999999</v>
      </c>
      <c r="H53" s="3">
        <v>4.8500000000000001E-2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94.21</v>
      </c>
      <c r="X53" s="3">
        <v>1.85</v>
      </c>
      <c r="Y53" s="3">
        <v>901</v>
      </c>
      <c r="Z53" s="3">
        <v>3160782</v>
      </c>
      <c r="AA53" s="3">
        <v>721</v>
      </c>
      <c r="AB53" s="3">
        <v>5238</v>
      </c>
      <c r="AC53" s="3">
        <v>4383</v>
      </c>
      <c r="AD53" s="3">
        <v>71.3</v>
      </c>
      <c r="AE53" s="3">
        <v>3471</v>
      </c>
    </row>
    <row r="54" spans="1:31" x14ac:dyDescent="0.35">
      <c r="A54" s="6" t="s">
        <v>389</v>
      </c>
      <c r="B54" s="4">
        <v>76</v>
      </c>
      <c r="C54" s="3" t="s">
        <v>577</v>
      </c>
      <c r="D54" s="3" t="s">
        <v>154</v>
      </c>
      <c r="E54" s="3">
        <v>1.9400000000000001E-2</v>
      </c>
      <c r="F54" s="3">
        <v>1.4200000000000001E-2</v>
      </c>
      <c r="G54" s="3">
        <v>0.16980000000000001</v>
      </c>
      <c r="H54" s="3">
        <v>1.8599999999999998E-2</v>
      </c>
      <c r="I54" s="3">
        <v>4.7999999999999996E-3</v>
      </c>
      <c r="J54" s="3">
        <v>3.15E-2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51.54</v>
      </c>
      <c r="X54" s="3">
        <v>9.43</v>
      </c>
      <c r="Y54" s="3">
        <v>732</v>
      </c>
      <c r="Z54" s="3">
        <v>2009521</v>
      </c>
      <c r="AA54" s="3">
        <v>836</v>
      </c>
      <c r="AB54" s="3">
        <v>2340</v>
      </c>
      <c r="AC54" s="3">
        <v>2403</v>
      </c>
      <c r="AD54" s="3">
        <v>63.4</v>
      </c>
      <c r="AE54" s="3">
        <v>2701</v>
      </c>
    </row>
    <row r="55" spans="1:31" x14ac:dyDescent="0.35">
      <c r="A55" s="6" t="s">
        <v>390</v>
      </c>
      <c r="B55" s="4">
        <v>68</v>
      </c>
      <c r="C55" s="3" t="s">
        <v>577</v>
      </c>
      <c r="D55" s="3" t="s">
        <v>155</v>
      </c>
      <c r="E55" s="3">
        <v>0</v>
      </c>
      <c r="F55" s="3">
        <v>0</v>
      </c>
      <c r="G55" s="3">
        <v>0.82820000000000005</v>
      </c>
      <c r="H55" s="3">
        <v>0</v>
      </c>
      <c r="I55" s="3">
        <v>0</v>
      </c>
      <c r="J55" s="3">
        <v>1.03E-2</v>
      </c>
      <c r="K55" s="3">
        <v>0</v>
      </c>
      <c r="L55" s="3">
        <v>0</v>
      </c>
      <c r="M55" s="3">
        <v>0</v>
      </c>
      <c r="N55" s="3">
        <v>3.0000000000000001E-3</v>
      </c>
      <c r="O55" s="3">
        <v>5.7999999999999996E-3</v>
      </c>
      <c r="P55" s="3">
        <v>3.0999999999999999E-3</v>
      </c>
      <c r="Q55" s="3">
        <v>0</v>
      </c>
      <c r="R55" s="3">
        <v>0</v>
      </c>
      <c r="S55" s="3">
        <v>0</v>
      </c>
      <c r="T55" s="3">
        <v>9.4000000000000004E-3</v>
      </c>
      <c r="U55" s="3">
        <v>0</v>
      </c>
      <c r="V55" s="3">
        <v>0</v>
      </c>
      <c r="W55" s="3">
        <v>99.12</v>
      </c>
      <c r="X55" s="3">
        <v>5.26</v>
      </c>
      <c r="Y55" s="3">
        <v>732</v>
      </c>
      <c r="Z55" s="3">
        <v>3663492</v>
      </c>
      <c r="AA55" s="3">
        <v>277</v>
      </c>
      <c r="AB55" s="3">
        <v>19188</v>
      </c>
      <c r="AC55" s="3">
        <v>13225</v>
      </c>
      <c r="AD55" s="3">
        <v>63.4</v>
      </c>
      <c r="AE55" s="3">
        <v>3926</v>
      </c>
    </row>
    <row r="56" spans="1:31" x14ac:dyDescent="0.35">
      <c r="A56" s="6" t="s">
        <v>391</v>
      </c>
      <c r="B56" s="4">
        <v>42</v>
      </c>
      <c r="C56" s="3" t="s">
        <v>576</v>
      </c>
      <c r="D56" s="3" t="s">
        <v>156</v>
      </c>
      <c r="E56" s="3">
        <v>0</v>
      </c>
      <c r="F56" s="3">
        <v>0</v>
      </c>
      <c r="G56" s="3">
        <v>0.3967</v>
      </c>
      <c r="H56" s="3">
        <v>0.1124</v>
      </c>
      <c r="I56" s="3">
        <v>1.8599999999999998E-2</v>
      </c>
      <c r="J56" s="3">
        <v>2.01E-2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93.35</v>
      </c>
      <c r="X56" s="3">
        <v>3.42</v>
      </c>
      <c r="Y56" s="3">
        <v>901</v>
      </c>
      <c r="Z56" s="3">
        <v>3105462</v>
      </c>
      <c r="AA56" s="3">
        <v>278</v>
      </c>
      <c r="AB56" s="3">
        <v>17551</v>
      </c>
      <c r="AC56" s="3">
        <v>11170</v>
      </c>
      <c r="AD56" s="3">
        <v>70.400000000000006</v>
      </c>
      <c r="AE56" s="3">
        <v>3365</v>
      </c>
    </row>
    <row r="57" spans="1:31" x14ac:dyDescent="0.35">
      <c r="A57" s="6" t="s">
        <v>392</v>
      </c>
      <c r="B57" s="4">
        <v>118</v>
      </c>
      <c r="C57" s="3" t="s">
        <v>33</v>
      </c>
      <c r="D57" s="3" t="s">
        <v>157</v>
      </c>
      <c r="E57" s="3">
        <v>0</v>
      </c>
      <c r="F57" s="3">
        <v>0</v>
      </c>
      <c r="G57" s="3">
        <v>0.37259999999999999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90.23</v>
      </c>
      <c r="X57" s="3">
        <v>2.71</v>
      </c>
      <c r="Y57" s="3">
        <v>364</v>
      </c>
      <c r="Z57" s="3">
        <v>4017721</v>
      </c>
      <c r="AA57" s="3">
        <v>670</v>
      </c>
      <c r="AB57" s="3">
        <v>7225</v>
      </c>
      <c r="AC57" s="3">
        <v>5996</v>
      </c>
      <c r="AD57" s="3">
        <v>39.9</v>
      </c>
      <c r="AE57" s="3">
        <v>4198</v>
      </c>
    </row>
    <row r="58" spans="1:31" x14ac:dyDescent="0.35">
      <c r="A58" s="6" t="s">
        <v>393</v>
      </c>
      <c r="B58" s="4">
        <v>72</v>
      </c>
      <c r="C58" s="3" t="s">
        <v>577</v>
      </c>
      <c r="D58" s="3" t="s">
        <v>158</v>
      </c>
      <c r="E58" s="3">
        <v>1.1599999999999999E-2</v>
      </c>
      <c r="F58" s="3">
        <v>7.2099999999999997E-2</v>
      </c>
      <c r="G58" s="3">
        <v>0.28620000000000001</v>
      </c>
      <c r="H58" s="3">
        <v>0.23769999999999999</v>
      </c>
      <c r="I58" s="3">
        <v>0</v>
      </c>
      <c r="J58" s="3">
        <v>1.4E-2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84.5</v>
      </c>
      <c r="X58" s="3">
        <v>1.75</v>
      </c>
      <c r="Y58" s="3">
        <v>732</v>
      </c>
      <c r="Z58" s="3">
        <v>3010666</v>
      </c>
      <c r="AA58" s="3">
        <v>338</v>
      </c>
      <c r="AB58" s="3">
        <v>12405</v>
      </c>
      <c r="AC58" s="3">
        <v>8907</v>
      </c>
      <c r="AD58" s="3">
        <v>61.3</v>
      </c>
      <c r="AE58" s="3">
        <v>3422</v>
      </c>
    </row>
    <row r="59" spans="1:31" x14ac:dyDescent="0.35">
      <c r="A59" s="6" t="s">
        <v>394</v>
      </c>
      <c r="B59" s="4">
        <v>140</v>
      </c>
      <c r="C59" s="3" t="s">
        <v>590</v>
      </c>
      <c r="D59" s="3" t="s">
        <v>159</v>
      </c>
      <c r="E59" s="3">
        <v>0</v>
      </c>
      <c r="F59" s="3">
        <v>0</v>
      </c>
      <c r="G59" s="3">
        <v>0.35520000000000002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91.67</v>
      </c>
      <c r="X59" s="3">
        <v>4.7300000000000004</v>
      </c>
      <c r="Y59" s="3">
        <v>924</v>
      </c>
      <c r="Z59" s="3">
        <v>2454673</v>
      </c>
      <c r="AA59" s="3">
        <v>223</v>
      </c>
      <c r="AB59" s="3">
        <v>18768</v>
      </c>
      <c r="AC59" s="3">
        <v>11007</v>
      </c>
      <c r="AD59" s="3">
        <v>69</v>
      </c>
      <c r="AE59" s="3">
        <v>2655</v>
      </c>
    </row>
    <row r="60" spans="1:31" x14ac:dyDescent="0.35">
      <c r="A60" s="6" t="s">
        <v>395</v>
      </c>
      <c r="B60" s="4">
        <v>174</v>
      </c>
      <c r="C60" s="3" t="s">
        <v>573</v>
      </c>
      <c r="D60" s="3" t="s">
        <v>160</v>
      </c>
      <c r="E60" s="3">
        <v>0</v>
      </c>
      <c r="F60" s="3">
        <v>0</v>
      </c>
      <c r="G60" s="3">
        <v>0</v>
      </c>
      <c r="H60" s="3">
        <v>0.47560000000000002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98.9</v>
      </c>
      <c r="X60" s="3">
        <v>2.2000000000000002</v>
      </c>
      <c r="Y60" s="3">
        <v>2993</v>
      </c>
      <c r="Z60" s="3">
        <v>2743266</v>
      </c>
      <c r="AA60" s="3">
        <v>166</v>
      </c>
      <c r="AB60" s="3">
        <v>25066</v>
      </c>
      <c r="AC60" s="3">
        <v>16525</v>
      </c>
      <c r="AD60" s="3">
        <v>66.900000000000006</v>
      </c>
      <c r="AE60" s="3">
        <v>2669</v>
      </c>
    </row>
    <row r="61" spans="1:31" x14ac:dyDescent="0.35">
      <c r="A61" s="6" t="s">
        <v>396</v>
      </c>
      <c r="B61" s="4">
        <v>188</v>
      </c>
      <c r="C61" s="3" t="s">
        <v>62</v>
      </c>
      <c r="D61" s="3" t="s">
        <v>161</v>
      </c>
      <c r="E61" s="3">
        <v>6.1000000000000004E-3</v>
      </c>
      <c r="F61" s="3">
        <v>0</v>
      </c>
      <c r="G61" s="3">
        <v>0</v>
      </c>
      <c r="H61" s="3">
        <v>0.27739999999999998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73.92</v>
      </c>
      <c r="X61" s="3">
        <v>4.2</v>
      </c>
      <c r="Y61" s="3">
        <v>83</v>
      </c>
      <c r="Z61" s="3">
        <v>5363933</v>
      </c>
      <c r="AA61" s="3">
        <v>1222</v>
      </c>
      <c r="AB61" s="3">
        <v>5130</v>
      </c>
      <c r="AC61" s="3">
        <v>4389</v>
      </c>
      <c r="AD61" s="3">
        <v>70.3</v>
      </c>
      <c r="AE61" s="3">
        <v>5645</v>
      </c>
    </row>
    <row r="62" spans="1:31" x14ac:dyDescent="0.35">
      <c r="A62" s="6" t="s">
        <v>397</v>
      </c>
      <c r="B62" s="4">
        <v>204</v>
      </c>
      <c r="C62" s="3" t="s">
        <v>591</v>
      </c>
      <c r="D62" s="3" t="s">
        <v>162</v>
      </c>
      <c r="E62" s="3">
        <v>1.2699999999999999E-2</v>
      </c>
      <c r="F62" s="3">
        <v>8.2000000000000007E-3</v>
      </c>
      <c r="G62" s="3">
        <v>0</v>
      </c>
      <c r="H62" s="3">
        <v>0.68769999999999998</v>
      </c>
      <c r="I62" s="3">
        <v>0.17749999999999999</v>
      </c>
      <c r="J62" s="3">
        <v>9.3100000000000002E-2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95.87</v>
      </c>
      <c r="X62" s="3">
        <v>1.93</v>
      </c>
      <c r="Y62" s="3">
        <v>564</v>
      </c>
      <c r="Z62" s="3">
        <v>2265832</v>
      </c>
      <c r="AA62" s="3">
        <v>184</v>
      </c>
      <c r="AB62" s="3">
        <v>21828</v>
      </c>
      <c r="AC62" s="3">
        <v>12314</v>
      </c>
      <c r="AD62" s="3">
        <v>65</v>
      </c>
      <c r="AE62" s="3">
        <v>2414</v>
      </c>
    </row>
    <row r="63" spans="1:31" x14ac:dyDescent="0.35">
      <c r="A63" s="6" t="s">
        <v>398</v>
      </c>
      <c r="B63" s="4">
        <v>202</v>
      </c>
      <c r="C63" s="3" t="s">
        <v>68</v>
      </c>
      <c r="D63" s="3" t="s">
        <v>163</v>
      </c>
      <c r="E63" s="3">
        <v>1.83E-2</v>
      </c>
      <c r="F63" s="3">
        <v>8.0999999999999996E-3</v>
      </c>
      <c r="G63" s="3">
        <v>0</v>
      </c>
      <c r="H63" s="3">
        <v>0.57540000000000002</v>
      </c>
      <c r="I63" s="3">
        <v>5.7700000000000001E-2</v>
      </c>
      <c r="J63" s="3">
        <v>0.155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94.25</v>
      </c>
      <c r="X63" s="3">
        <v>4.6500000000000004</v>
      </c>
      <c r="Y63" s="3">
        <v>564</v>
      </c>
      <c r="Z63" s="3">
        <v>2121297</v>
      </c>
      <c r="AA63" s="3">
        <v>245</v>
      </c>
      <c r="AB63" s="3">
        <v>13460</v>
      </c>
      <c r="AC63" s="3">
        <v>8658</v>
      </c>
      <c r="AD63" s="3">
        <v>64.099999999999994</v>
      </c>
      <c r="AE63" s="3">
        <v>2346</v>
      </c>
    </row>
    <row r="64" spans="1:31" x14ac:dyDescent="0.35">
      <c r="A64" s="6" t="s">
        <v>399</v>
      </c>
      <c r="B64" s="4">
        <v>53</v>
      </c>
      <c r="C64" s="3" t="s">
        <v>592</v>
      </c>
      <c r="D64" s="3" t="s">
        <v>164</v>
      </c>
      <c r="E64" s="3">
        <v>0</v>
      </c>
      <c r="F64" s="3">
        <v>0</v>
      </c>
      <c r="G64" s="3">
        <v>1.3975</v>
      </c>
      <c r="H64" s="3">
        <v>0.7077</v>
      </c>
      <c r="I64" s="3">
        <v>0.1794</v>
      </c>
      <c r="J64" s="3">
        <v>5.91E-2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83.15</v>
      </c>
      <c r="X64" s="3">
        <v>7.57</v>
      </c>
      <c r="Y64" s="3">
        <v>35</v>
      </c>
      <c r="Z64" s="3">
        <v>3920155</v>
      </c>
      <c r="AA64" s="3">
        <v>933</v>
      </c>
      <c r="AB64" s="3">
        <v>4979</v>
      </c>
      <c r="AC64" s="3">
        <v>4201</v>
      </c>
      <c r="AD64" s="3">
        <v>70.900000000000006</v>
      </c>
      <c r="AE64" s="3">
        <v>4893</v>
      </c>
    </row>
    <row r="65" spans="1:31" x14ac:dyDescent="0.35">
      <c r="A65" s="6" t="s">
        <v>400</v>
      </c>
      <c r="B65" s="4">
        <v>196</v>
      </c>
      <c r="C65" s="3" t="s">
        <v>593</v>
      </c>
      <c r="D65" s="3" t="s">
        <v>165</v>
      </c>
      <c r="E65" s="3">
        <v>3.0300000000000001E-2</v>
      </c>
      <c r="F65" s="3">
        <v>6.1999999999999998E-3</v>
      </c>
      <c r="G65" s="3">
        <v>0</v>
      </c>
      <c r="H65" s="3">
        <v>0.3387</v>
      </c>
      <c r="I65" s="3">
        <v>7.0000000000000001E-3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86.18</v>
      </c>
      <c r="X65" s="3">
        <v>6.77</v>
      </c>
      <c r="Y65" s="3">
        <v>238</v>
      </c>
      <c r="Z65" s="3">
        <v>4489997</v>
      </c>
      <c r="AA65" s="3">
        <v>1024</v>
      </c>
      <c r="AB65" s="3">
        <v>5497</v>
      </c>
      <c r="AC65" s="3">
        <v>4384</v>
      </c>
      <c r="AD65" s="3">
        <v>63.3</v>
      </c>
      <c r="AE65" s="3">
        <v>5307</v>
      </c>
    </row>
    <row r="66" spans="1:31" x14ac:dyDescent="0.35">
      <c r="A66" s="6" t="s">
        <v>401</v>
      </c>
      <c r="B66" s="4">
        <v>190</v>
      </c>
      <c r="C66" s="3" t="s">
        <v>64</v>
      </c>
      <c r="D66" s="3" t="s">
        <v>166</v>
      </c>
      <c r="E66" s="3">
        <v>4.4400000000000002E-2</v>
      </c>
      <c r="F66" s="3">
        <v>2.3099999999999999E-2</v>
      </c>
      <c r="G66" s="3">
        <v>0</v>
      </c>
      <c r="H66" s="3">
        <v>0.43530000000000002</v>
      </c>
      <c r="I66" s="3">
        <v>8.6999999999999994E-3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94.83</v>
      </c>
      <c r="X66" s="3">
        <v>0.56999999999999995</v>
      </c>
      <c r="Y66" s="3">
        <v>2921</v>
      </c>
      <c r="Z66" s="3">
        <v>4170858</v>
      </c>
      <c r="AA66" s="3">
        <v>548</v>
      </c>
      <c r="AB66" s="3">
        <v>13806</v>
      </c>
      <c r="AC66" s="3">
        <v>7611</v>
      </c>
      <c r="AD66" s="3">
        <v>64.8</v>
      </c>
      <c r="AE66" s="3">
        <v>4086</v>
      </c>
    </row>
    <row r="67" spans="1:31" x14ac:dyDescent="0.35">
      <c r="A67" s="6" t="s">
        <v>402</v>
      </c>
      <c r="B67" s="4">
        <v>149</v>
      </c>
      <c r="C67" s="3" t="s">
        <v>44</v>
      </c>
      <c r="D67" s="3" t="s">
        <v>167</v>
      </c>
      <c r="E67" s="3">
        <v>8.8000000000000005E-3</v>
      </c>
      <c r="F67" s="3">
        <v>4.1999999999999997E-3</v>
      </c>
      <c r="G67" s="3">
        <v>1.0800000000000001E-2</v>
      </c>
      <c r="H67" s="3">
        <v>0.18629999999999999</v>
      </c>
      <c r="I67" s="3">
        <v>0.1028</v>
      </c>
      <c r="J67" s="3">
        <v>7.2099999999999997E-2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92.59</v>
      </c>
      <c r="X67" s="3">
        <v>4.72</v>
      </c>
      <c r="Y67" s="3">
        <v>924</v>
      </c>
      <c r="Z67" s="3">
        <v>3783541</v>
      </c>
      <c r="AA67" s="3">
        <v>929</v>
      </c>
      <c r="AB67" s="3">
        <v>4745</v>
      </c>
      <c r="AC67" s="3">
        <v>4072</v>
      </c>
      <c r="AD67" s="3">
        <v>62.7</v>
      </c>
      <c r="AE67" s="3">
        <v>4178</v>
      </c>
    </row>
    <row r="68" spans="1:31" x14ac:dyDescent="0.35">
      <c r="A68" s="6" t="s">
        <v>403</v>
      </c>
      <c r="B68" s="4">
        <v>130</v>
      </c>
      <c r="C68" s="3" t="s">
        <v>41</v>
      </c>
      <c r="D68" s="3" t="s">
        <v>168</v>
      </c>
      <c r="E68" s="3">
        <v>5.8500000000000003E-2</v>
      </c>
      <c r="F68" s="3">
        <v>4.0300000000000002E-2</v>
      </c>
      <c r="G68" s="3">
        <v>6.7000000000000002E-3</v>
      </c>
      <c r="H68" s="3">
        <v>0.2351</v>
      </c>
      <c r="I68" s="3">
        <v>0</v>
      </c>
      <c r="J68" s="3">
        <v>7.0999999999999994E-2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78.06</v>
      </c>
      <c r="X68" s="3">
        <v>3.94</v>
      </c>
      <c r="Y68" s="3">
        <v>33</v>
      </c>
      <c r="Z68" s="3">
        <v>2771919</v>
      </c>
      <c r="AA68" s="3">
        <v>814</v>
      </c>
      <c r="AB68" s="3">
        <v>3839</v>
      </c>
      <c r="AC68" s="3">
        <v>3405</v>
      </c>
      <c r="AD68" s="3">
        <v>38.200000000000003</v>
      </c>
      <c r="AE68" s="3">
        <v>3160</v>
      </c>
    </row>
    <row r="69" spans="1:31" x14ac:dyDescent="0.35">
      <c r="A69" s="6" t="s">
        <v>404</v>
      </c>
      <c r="B69" s="4">
        <v>132</v>
      </c>
      <c r="C69" s="3" t="s">
        <v>41</v>
      </c>
      <c r="D69" s="3" t="s">
        <v>169</v>
      </c>
      <c r="E69" s="3">
        <v>9.7900000000000001E-2</v>
      </c>
      <c r="F69" s="3">
        <v>1.72E-2</v>
      </c>
      <c r="G69" s="3">
        <v>0</v>
      </c>
      <c r="H69" s="3">
        <v>1.9984999999999999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87.78</v>
      </c>
      <c r="X69" s="3">
        <v>9.5</v>
      </c>
      <c r="Y69" s="3">
        <v>33</v>
      </c>
      <c r="Z69" s="3">
        <v>3553733</v>
      </c>
      <c r="AA69" s="3">
        <v>655</v>
      </c>
      <c r="AB69" s="3">
        <v>6949</v>
      </c>
      <c r="AC69" s="3">
        <v>5425</v>
      </c>
      <c r="AD69" s="3">
        <v>38.200000000000003</v>
      </c>
      <c r="AE69" s="3">
        <v>3633</v>
      </c>
    </row>
    <row r="70" spans="1:31" x14ac:dyDescent="0.35">
      <c r="A70" s="6" t="s">
        <v>405</v>
      </c>
      <c r="B70" s="4">
        <v>203</v>
      </c>
      <c r="C70" s="3" t="s">
        <v>594</v>
      </c>
      <c r="D70" s="3" t="s">
        <v>170</v>
      </c>
      <c r="E70" s="3">
        <v>0</v>
      </c>
      <c r="F70" s="3">
        <v>0</v>
      </c>
      <c r="G70" s="3">
        <v>0</v>
      </c>
      <c r="H70" s="3">
        <v>0.20280000000000001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56.26</v>
      </c>
      <c r="X70" s="3">
        <v>1.63</v>
      </c>
      <c r="Y70" s="3">
        <v>26</v>
      </c>
      <c r="Z70" s="3">
        <v>1489262</v>
      </c>
      <c r="AA70" s="3">
        <v>572</v>
      </c>
      <c r="AB70" s="3">
        <v>2633</v>
      </c>
      <c r="AC70" s="3">
        <v>2603</v>
      </c>
      <c r="AD70" s="3">
        <v>58.6</v>
      </c>
      <c r="AE70" s="3">
        <v>1886</v>
      </c>
    </row>
    <row r="71" spans="1:31" x14ac:dyDescent="0.35">
      <c r="A71" s="6" t="s">
        <v>406</v>
      </c>
      <c r="B71" s="4">
        <v>125</v>
      </c>
      <c r="C71" s="3" t="s">
        <v>36</v>
      </c>
      <c r="D71" s="3" t="s">
        <v>171</v>
      </c>
      <c r="E71" s="3">
        <v>1.89E-2</v>
      </c>
      <c r="F71" s="3">
        <v>7.4999999999999997E-3</v>
      </c>
      <c r="G71" s="3">
        <v>0</v>
      </c>
      <c r="H71" s="3">
        <v>0.22950000000000001</v>
      </c>
      <c r="I71" s="3">
        <v>4.4999999999999997E-3</v>
      </c>
      <c r="J71" s="3">
        <v>1.7999999999999999E-2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57.4</v>
      </c>
      <c r="X71" s="3">
        <v>5.93</v>
      </c>
      <c r="Y71" s="3">
        <v>47</v>
      </c>
      <c r="Z71" s="3">
        <v>3532500</v>
      </c>
      <c r="AA71" s="3">
        <v>1354</v>
      </c>
      <c r="AB71" s="3">
        <v>2662</v>
      </c>
      <c r="AC71" s="3">
        <v>2608</v>
      </c>
      <c r="AD71" s="3">
        <v>33.700000000000003</v>
      </c>
      <c r="AE71" s="3">
        <v>4355</v>
      </c>
    </row>
    <row r="72" spans="1:31" x14ac:dyDescent="0.35">
      <c r="A72" s="6" t="s">
        <v>407</v>
      </c>
      <c r="B72" s="4">
        <v>213</v>
      </c>
      <c r="C72" s="3" t="s">
        <v>74</v>
      </c>
      <c r="D72" s="3" t="s">
        <v>172</v>
      </c>
      <c r="E72" s="3">
        <v>0</v>
      </c>
      <c r="F72" s="3">
        <v>0</v>
      </c>
      <c r="G72" s="3">
        <v>0</v>
      </c>
      <c r="H72" s="3">
        <v>12.889099999999999</v>
      </c>
      <c r="I72" s="3">
        <v>8.0532000000000004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99.41</v>
      </c>
      <c r="X72" s="3">
        <v>2.63</v>
      </c>
      <c r="Y72" s="3">
        <v>55</v>
      </c>
      <c r="Z72" s="3">
        <v>3789102</v>
      </c>
      <c r="AA72" s="3">
        <v>65</v>
      </c>
      <c r="AB72" s="3">
        <v>151567</v>
      </c>
      <c r="AC72" s="3">
        <v>58293</v>
      </c>
      <c r="AD72" s="3">
        <v>65.400000000000006</v>
      </c>
      <c r="AE72" s="3">
        <v>3203</v>
      </c>
    </row>
    <row r="73" spans="1:31" x14ac:dyDescent="0.35">
      <c r="A73" s="6" t="s">
        <v>408</v>
      </c>
      <c r="B73" s="4">
        <v>206</v>
      </c>
      <c r="C73" s="3" t="s">
        <v>70</v>
      </c>
      <c r="D73" s="3" t="s">
        <v>173</v>
      </c>
      <c r="E73" s="3">
        <v>0</v>
      </c>
      <c r="F73" s="3">
        <v>0</v>
      </c>
      <c r="G73" s="3">
        <v>0</v>
      </c>
      <c r="H73" s="3">
        <v>0.21840000000000001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51.68</v>
      </c>
      <c r="X73" s="3">
        <v>0.16</v>
      </c>
      <c r="Y73" s="3">
        <v>235</v>
      </c>
      <c r="Z73" s="3">
        <v>1584678</v>
      </c>
      <c r="AA73" s="3">
        <v>519</v>
      </c>
      <c r="AB73" s="3">
        <v>3217</v>
      </c>
      <c r="AC73" s="3">
        <v>3053</v>
      </c>
      <c r="AD73" s="3">
        <v>54.8</v>
      </c>
      <c r="AE73" s="3">
        <v>1876</v>
      </c>
    </row>
    <row r="74" spans="1:31" x14ac:dyDescent="0.35">
      <c r="A74" s="6" t="s">
        <v>409</v>
      </c>
      <c r="B74" s="4">
        <v>127</v>
      </c>
      <c r="C74" s="3" t="s">
        <v>38</v>
      </c>
      <c r="D74" s="3" t="s">
        <v>174</v>
      </c>
      <c r="E74" s="3">
        <v>2.4400000000000002E-2</v>
      </c>
      <c r="F74" s="3">
        <v>3.1600000000000003E-2</v>
      </c>
      <c r="G74" s="3">
        <v>0</v>
      </c>
      <c r="H74" s="3">
        <v>0.33860000000000001</v>
      </c>
      <c r="I74" s="3">
        <v>1.09E-2</v>
      </c>
      <c r="J74" s="3">
        <v>2.1600000000000001E-2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93.25</v>
      </c>
      <c r="X74" s="3">
        <v>2.2799999999999998</v>
      </c>
      <c r="Y74" s="3">
        <v>47</v>
      </c>
      <c r="Z74" s="3">
        <v>5798119</v>
      </c>
      <c r="AA74" s="3">
        <v>687</v>
      </c>
      <c r="AB74" s="3">
        <v>11108</v>
      </c>
      <c r="AC74" s="3">
        <v>8439</v>
      </c>
      <c r="AD74" s="3">
        <v>53.2</v>
      </c>
      <c r="AE74" s="3">
        <v>5276</v>
      </c>
    </row>
    <row r="75" spans="1:31" x14ac:dyDescent="0.35">
      <c r="A75" s="6" t="s">
        <v>410</v>
      </c>
      <c r="B75" s="4">
        <v>184</v>
      </c>
      <c r="C75" s="3" t="s">
        <v>59</v>
      </c>
      <c r="D75" s="3" t="s">
        <v>175</v>
      </c>
      <c r="E75" s="3">
        <v>5.4000000000000003E-3</v>
      </c>
      <c r="F75" s="3">
        <v>4.4999999999999997E-3</v>
      </c>
      <c r="G75" s="3">
        <v>0</v>
      </c>
      <c r="H75" s="3">
        <v>0.32279999999999998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84.85</v>
      </c>
      <c r="X75" s="3">
        <v>4.2699999999999996</v>
      </c>
      <c r="Y75" s="3">
        <v>83</v>
      </c>
      <c r="Z75" s="3">
        <v>6164929</v>
      </c>
      <c r="AA75" s="3">
        <v>784</v>
      </c>
      <c r="AB75" s="3">
        <v>10667</v>
      </c>
      <c r="AC75" s="3">
        <v>7863</v>
      </c>
      <c r="AD75" s="3">
        <v>61.9</v>
      </c>
      <c r="AE75" s="3">
        <v>5907</v>
      </c>
    </row>
    <row r="76" spans="1:31" x14ac:dyDescent="0.35">
      <c r="A76" s="6" t="s">
        <v>411</v>
      </c>
      <c r="B76" s="4">
        <v>191</v>
      </c>
      <c r="C76" s="3" t="s">
        <v>65</v>
      </c>
      <c r="D76" s="3" t="s">
        <v>176</v>
      </c>
      <c r="E76" s="3">
        <v>5.7000000000000002E-3</v>
      </c>
      <c r="F76" s="3">
        <v>6.7999999999999996E-3</v>
      </c>
      <c r="G76" s="3">
        <v>0</v>
      </c>
      <c r="H76" s="3">
        <v>0.5544</v>
      </c>
      <c r="I76" s="3">
        <v>1.5900000000000001E-2</v>
      </c>
      <c r="J76" s="3">
        <v>1.0800000000000001E-2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96.06</v>
      </c>
      <c r="X76" s="3">
        <v>1.81</v>
      </c>
      <c r="Y76" s="3">
        <v>2921</v>
      </c>
      <c r="Z76" s="3">
        <v>4805477</v>
      </c>
      <c r="AA76" s="3">
        <v>492</v>
      </c>
      <c r="AB76" s="3">
        <v>13610</v>
      </c>
      <c r="AC76" s="3">
        <v>9767</v>
      </c>
      <c r="AD76" s="3">
        <v>64.099999999999994</v>
      </c>
      <c r="AE76" s="3">
        <v>4600</v>
      </c>
    </row>
    <row r="77" spans="1:31" x14ac:dyDescent="0.35">
      <c r="A77" s="6" t="s">
        <v>412</v>
      </c>
      <c r="B77" s="4">
        <v>219</v>
      </c>
      <c r="C77" s="3" t="s">
        <v>75</v>
      </c>
      <c r="D77" s="3" t="s">
        <v>177</v>
      </c>
      <c r="E77" s="3">
        <v>8.2299999999999998E-2</v>
      </c>
      <c r="F77" s="3">
        <v>3.1E-2</v>
      </c>
      <c r="G77" s="3">
        <v>0</v>
      </c>
      <c r="H77" s="3">
        <v>0.35399999999999998</v>
      </c>
      <c r="I77" s="3">
        <v>2.6599999999999999E-2</v>
      </c>
      <c r="J77" s="3">
        <v>1.34E-2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83.39</v>
      </c>
      <c r="X77" s="3">
        <v>6.49</v>
      </c>
      <c r="Y77" s="3">
        <v>2258</v>
      </c>
      <c r="Z77" s="3">
        <v>3674981</v>
      </c>
      <c r="AA77" s="3">
        <v>679</v>
      </c>
      <c r="AB77" s="3">
        <v>6915</v>
      </c>
      <c r="AC77" s="3">
        <v>5412</v>
      </c>
      <c r="AD77" s="3">
        <v>55.1</v>
      </c>
      <c r="AE77" s="3">
        <v>3575</v>
      </c>
    </row>
    <row r="78" spans="1:31" x14ac:dyDescent="0.35">
      <c r="A78" s="6" t="s">
        <v>413</v>
      </c>
      <c r="B78" s="4">
        <v>183</v>
      </c>
      <c r="C78" s="3" t="s">
        <v>595</v>
      </c>
      <c r="D78" s="3" t="s">
        <v>178</v>
      </c>
      <c r="E78" s="3">
        <v>4.8999999999999998E-3</v>
      </c>
      <c r="F78" s="3">
        <v>6.1999999999999998E-3</v>
      </c>
      <c r="G78" s="3">
        <v>0</v>
      </c>
      <c r="H78" s="3">
        <v>0.52910000000000001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87.91</v>
      </c>
      <c r="X78" s="3">
        <v>2.2000000000000002</v>
      </c>
      <c r="Y78" s="3">
        <v>2993</v>
      </c>
      <c r="Z78" s="3">
        <v>3417019</v>
      </c>
      <c r="AA78" s="3">
        <v>216</v>
      </c>
      <c r="AB78" s="3">
        <v>23750</v>
      </c>
      <c r="AC78" s="3">
        <v>15819</v>
      </c>
      <c r="AD78" s="3">
        <v>66.900000000000006</v>
      </c>
      <c r="AE78" s="3">
        <v>3183</v>
      </c>
    </row>
    <row r="79" spans="1:31" x14ac:dyDescent="0.35">
      <c r="A79" s="6" t="s">
        <v>414</v>
      </c>
      <c r="B79" s="4">
        <v>117</v>
      </c>
      <c r="C79" s="3" t="s">
        <v>596</v>
      </c>
      <c r="D79" s="3" t="s">
        <v>179</v>
      </c>
      <c r="E79" s="3">
        <v>0</v>
      </c>
      <c r="F79" s="3">
        <v>0</v>
      </c>
      <c r="G79" s="3">
        <v>7.0000000000000001E-3</v>
      </c>
      <c r="H79" s="3">
        <v>0</v>
      </c>
      <c r="I79" s="3">
        <v>0.29870000000000002</v>
      </c>
      <c r="J79" s="3">
        <v>0.22070000000000001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96.19</v>
      </c>
      <c r="X79" s="3">
        <v>6.52</v>
      </c>
      <c r="Y79" s="3">
        <v>364</v>
      </c>
      <c r="Z79" s="3">
        <v>4370555</v>
      </c>
      <c r="AA79" s="3">
        <v>947</v>
      </c>
      <c r="AB79" s="3">
        <v>6610</v>
      </c>
      <c r="AC79" s="3">
        <v>4615</v>
      </c>
      <c r="AD79" s="3">
        <v>38.6</v>
      </c>
      <c r="AE79" s="3">
        <v>4721</v>
      </c>
    </row>
    <row r="80" spans="1:31" x14ac:dyDescent="0.35">
      <c r="A80" s="6" t="s">
        <v>415</v>
      </c>
      <c r="B80" s="4">
        <v>218</v>
      </c>
      <c r="C80" s="3" t="s">
        <v>75</v>
      </c>
      <c r="D80" s="3" t="s">
        <v>180</v>
      </c>
      <c r="E80" s="3">
        <v>3.3999999999999998E-3</v>
      </c>
      <c r="F80" s="3">
        <v>4.1999999999999997E-3</v>
      </c>
      <c r="G80" s="3">
        <v>0</v>
      </c>
      <c r="H80" s="3">
        <v>2.2800000000000001E-2</v>
      </c>
      <c r="I80" s="3">
        <v>0.46389999999999998</v>
      </c>
      <c r="J80" s="3">
        <v>9.0999999999999998E-2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89.01</v>
      </c>
      <c r="X80" s="3">
        <v>5.49</v>
      </c>
      <c r="Y80" s="3">
        <v>2993</v>
      </c>
      <c r="Z80" s="3">
        <v>3542940</v>
      </c>
      <c r="AA80" s="3">
        <v>432</v>
      </c>
      <c r="AB80" s="3">
        <v>10410</v>
      </c>
      <c r="AC80" s="3">
        <v>8201</v>
      </c>
      <c r="AD80" s="3">
        <v>53.3</v>
      </c>
      <c r="AE80" s="3">
        <v>3293</v>
      </c>
    </row>
    <row r="81" spans="1:31" x14ac:dyDescent="0.35">
      <c r="A81" s="6" t="s">
        <v>416</v>
      </c>
      <c r="B81" s="4">
        <v>47</v>
      </c>
      <c r="C81" s="3" t="s">
        <v>584</v>
      </c>
      <c r="D81" s="3" t="s">
        <v>181</v>
      </c>
      <c r="E81" s="3">
        <v>0</v>
      </c>
      <c r="F81" s="3">
        <v>0</v>
      </c>
      <c r="G81" s="3">
        <v>2.9399999999999999E-2</v>
      </c>
      <c r="H81" s="3">
        <v>2.46E-2</v>
      </c>
      <c r="I81" s="3">
        <v>0.35389999999999999</v>
      </c>
      <c r="J81" s="3">
        <v>0.13780000000000001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93.1</v>
      </c>
      <c r="X81" s="3">
        <v>6.49</v>
      </c>
      <c r="Y81" s="3">
        <v>5449</v>
      </c>
      <c r="Z81" s="3">
        <v>2983418</v>
      </c>
      <c r="AA81" s="3">
        <v>287</v>
      </c>
      <c r="AB81" s="3">
        <v>17023</v>
      </c>
      <c r="AC81" s="3">
        <v>10395</v>
      </c>
      <c r="AD81" s="3">
        <v>66.8</v>
      </c>
      <c r="AE81" s="3">
        <v>3188</v>
      </c>
    </row>
    <row r="82" spans="1:31" x14ac:dyDescent="0.35">
      <c r="A82" s="6" t="s">
        <v>417</v>
      </c>
      <c r="B82" s="4">
        <v>115</v>
      </c>
      <c r="C82" s="3" t="s">
        <v>31</v>
      </c>
      <c r="D82" s="3" t="s">
        <v>182</v>
      </c>
      <c r="E82" s="3">
        <v>0</v>
      </c>
      <c r="F82" s="3">
        <v>0</v>
      </c>
      <c r="G82" s="3">
        <v>0</v>
      </c>
      <c r="H82" s="3">
        <v>0</v>
      </c>
      <c r="I82" s="3">
        <v>0.41810000000000003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93.52</v>
      </c>
      <c r="X82" s="3">
        <v>3.27</v>
      </c>
      <c r="Y82" s="3">
        <v>350</v>
      </c>
      <c r="Z82" s="3">
        <v>3284670</v>
      </c>
      <c r="AA82" s="3">
        <v>194</v>
      </c>
      <c r="AB82" s="3">
        <v>26212</v>
      </c>
      <c r="AC82" s="3">
        <v>16931</v>
      </c>
      <c r="AD82" s="3">
        <v>33.9</v>
      </c>
      <c r="AE82" s="3">
        <v>2857</v>
      </c>
    </row>
    <row r="83" spans="1:31" x14ac:dyDescent="0.35">
      <c r="A83" s="6" t="s">
        <v>418</v>
      </c>
      <c r="B83" s="4">
        <v>217</v>
      </c>
      <c r="C83" s="3" t="s">
        <v>75</v>
      </c>
      <c r="D83" s="3" t="s">
        <v>183</v>
      </c>
      <c r="E83" s="3">
        <v>0</v>
      </c>
      <c r="F83" s="3">
        <v>0</v>
      </c>
      <c r="G83" s="3">
        <v>0</v>
      </c>
      <c r="H83" s="3">
        <v>0</v>
      </c>
      <c r="I83" s="3">
        <v>0.26329999999999998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72.37</v>
      </c>
      <c r="X83" s="3">
        <v>1.83</v>
      </c>
      <c r="Y83" s="3">
        <v>2258</v>
      </c>
      <c r="Z83" s="3">
        <v>4653993</v>
      </c>
      <c r="AA83" s="3">
        <v>1395</v>
      </c>
      <c r="AB83" s="3">
        <v>3642</v>
      </c>
      <c r="AC83" s="3">
        <v>3336</v>
      </c>
      <c r="AD83" s="3">
        <v>60.4</v>
      </c>
      <c r="AE83" s="3">
        <v>4349</v>
      </c>
    </row>
    <row r="84" spans="1:31" x14ac:dyDescent="0.35">
      <c r="A84" s="6" t="s">
        <v>419</v>
      </c>
      <c r="B84" s="4">
        <v>209</v>
      </c>
      <c r="C84" s="3" t="s">
        <v>72</v>
      </c>
      <c r="D84" s="3" t="s">
        <v>184</v>
      </c>
      <c r="E84" s="3">
        <v>0</v>
      </c>
      <c r="F84" s="3">
        <v>0</v>
      </c>
      <c r="G84" s="3">
        <v>1.77E-2</v>
      </c>
      <c r="H84" s="3">
        <v>0</v>
      </c>
      <c r="I84" s="3">
        <v>0.28370000000000001</v>
      </c>
      <c r="J84" s="3">
        <v>6.3799999999999996E-2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74.05</v>
      </c>
      <c r="X84" s="3">
        <v>2.56</v>
      </c>
      <c r="Y84" s="3">
        <v>55</v>
      </c>
      <c r="Z84" s="3">
        <v>1653211</v>
      </c>
      <c r="AA84" s="3">
        <v>506</v>
      </c>
      <c r="AB84" s="3">
        <v>3493</v>
      </c>
      <c r="AC84" s="3">
        <v>3267</v>
      </c>
      <c r="AD84" s="3">
        <v>67.7</v>
      </c>
      <c r="AE84" s="3">
        <v>1923</v>
      </c>
    </row>
    <row r="85" spans="1:31" x14ac:dyDescent="0.35">
      <c r="A85" s="6" t="s">
        <v>420</v>
      </c>
      <c r="B85" s="4">
        <v>214</v>
      </c>
      <c r="C85" s="3" t="s">
        <v>74</v>
      </c>
      <c r="D85" s="3" t="s">
        <v>185</v>
      </c>
      <c r="E85" s="3">
        <v>4.4999999999999997E-3</v>
      </c>
      <c r="F85" s="3">
        <v>0</v>
      </c>
      <c r="G85" s="3">
        <v>0</v>
      </c>
      <c r="H85" s="3">
        <v>7.0000000000000001E-3</v>
      </c>
      <c r="I85" s="3">
        <v>0.56159999999999999</v>
      </c>
      <c r="J85" s="3">
        <v>5.21E-2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92.94</v>
      </c>
      <c r="X85" s="3">
        <v>4.43</v>
      </c>
      <c r="Y85" s="3">
        <v>55</v>
      </c>
      <c r="Z85" s="3">
        <v>3146362</v>
      </c>
      <c r="AA85" s="3">
        <v>346</v>
      </c>
      <c r="AB85" s="3">
        <v>13028</v>
      </c>
      <c r="AC85" s="3">
        <v>9093</v>
      </c>
      <c r="AD85" s="3">
        <v>67.5</v>
      </c>
      <c r="AE85" s="3">
        <v>2987</v>
      </c>
    </row>
    <row r="86" spans="1:31" x14ac:dyDescent="0.35">
      <c r="A86" s="6" t="s">
        <v>421</v>
      </c>
      <c r="B86" s="4">
        <v>192</v>
      </c>
      <c r="C86" s="3" t="s">
        <v>65</v>
      </c>
      <c r="D86" s="3" t="s">
        <v>186</v>
      </c>
      <c r="E86" s="3">
        <v>0</v>
      </c>
      <c r="F86" s="3">
        <v>0</v>
      </c>
      <c r="G86" s="3">
        <v>0</v>
      </c>
      <c r="H86" s="3">
        <v>2.8199999999999999E-2</v>
      </c>
      <c r="I86" s="3">
        <v>0.58960000000000001</v>
      </c>
      <c r="J86" s="3">
        <v>9.8599999999999993E-2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80.290000000000006</v>
      </c>
      <c r="X86" s="3">
        <v>2.27</v>
      </c>
      <c r="Y86" s="3">
        <v>2921</v>
      </c>
      <c r="Z86" s="3">
        <v>4007280</v>
      </c>
      <c r="AA86" s="3">
        <v>309</v>
      </c>
      <c r="AB86" s="3">
        <v>19958</v>
      </c>
      <c r="AC86" s="3">
        <v>12968</v>
      </c>
      <c r="AD86" s="3">
        <v>63.7</v>
      </c>
      <c r="AE86" s="3">
        <v>3783</v>
      </c>
    </row>
    <row r="87" spans="1:31" x14ac:dyDescent="0.35">
      <c r="A87" s="6" t="s">
        <v>422</v>
      </c>
      <c r="B87" s="4">
        <v>205</v>
      </c>
      <c r="C87" s="3" t="s">
        <v>69</v>
      </c>
      <c r="D87" s="3" t="s">
        <v>187</v>
      </c>
      <c r="E87" s="3">
        <v>0</v>
      </c>
      <c r="F87" s="3">
        <v>0</v>
      </c>
      <c r="G87" s="3">
        <v>0</v>
      </c>
      <c r="H87" s="3">
        <v>1.5800000000000002E-2</v>
      </c>
      <c r="I87" s="3">
        <v>0.40670000000000001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97.44</v>
      </c>
      <c r="X87" s="3">
        <v>5.63</v>
      </c>
      <c r="Y87" s="3">
        <v>107</v>
      </c>
      <c r="Z87" s="3">
        <v>4066377</v>
      </c>
      <c r="AA87" s="3">
        <v>522</v>
      </c>
      <c r="AB87" s="3">
        <v>14419</v>
      </c>
      <c r="AC87" s="3">
        <v>7789</v>
      </c>
      <c r="AD87" s="3">
        <v>56.3</v>
      </c>
      <c r="AE87" s="3">
        <v>4145</v>
      </c>
    </row>
    <row r="88" spans="1:31" x14ac:dyDescent="0.35">
      <c r="A88" s="6" t="s">
        <v>423</v>
      </c>
      <c r="B88" s="4">
        <v>198</v>
      </c>
      <c r="C88" s="3" t="s">
        <v>574</v>
      </c>
      <c r="D88" s="3" t="s">
        <v>188</v>
      </c>
      <c r="E88" s="3">
        <v>0</v>
      </c>
      <c r="F88" s="3">
        <v>0</v>
      </c>
      <c r="G88" s="3">
        <v>6.8999999999999999E-3</v>
      </c>
      <c r="H88" s="3">
        <v>9.6799999999999997E-2</v>
      </c>
      <c r="I88" s="3">
        <v>0.32990000000000003</v>
      </c>
      <c r="J88" s="3">
        <v>6.7299999999999999E-2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63.14</v>
      </c>
      <c r="X88" s="3">
        <v>3.6</v>
      </c>
      <c r="Y88" s="3">
        <v>468</v>
      </c>
      <c r="Z88" s="3">
        <v>3248502</v>
      </c>
      <c r="AA88" s="3">
        <v>962</v>
      </c>
      <c r="AB88" s="3">
        <v>3703</v>
      </c>
      <c r="AC88" s="3">
        <v>3376</v>
      </c>
      <c r="AD88" s="3">
        <v>68.900000000000006</v>
      </c>
      <c r="AE88" s="3">
        <v>3830</v>
      </c>
    </row>
    <row r="89" spans="1:31" x14ac:dyDescent="0.35">
      <c r="A89" s="6" t="s">
        <v>424</v>
      </c>
      <c r="B89" s="4">
        <v>26</v>
      </c>
      <c r="C89" s="3" t="s">
        <v>14</v>
      </c>
      <c r="D89" s="3" t="s">
        <v>189</v>
      </c>
      <c r="E89" s="3">
        <v>0</v>
      </c>
      <c r="F89" s="3">
        <v>5.8999999999999999E-3</v>
      </c>
      <c r="G89" s="3">
        <v>2.4400000000000002E-2</v>
      </c>
      <c r="H89" s="3">
        <v>7.1099999999999997E-2</v>
      </c>
      <c r="I89" s="3">
        <v>0.22289999999999999</v>
      </c>
      <c r="J89" s="3">
        <v>7.2499999999999995E-2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56.97</v>
      </c>
      <c r="X89" s="3">
        <v>4.66</v>
      </c>
      <c r="Y89" s="3">
        <v>5449</v>
      </c>
      <c r="Z89" s="3">
        <v>4470508</v>
      </c>
      <c r="AA89" s="3">
        <v>1771</v>
      </c>
      <c r="AB89" s="3">
        <v>2541</v>
      </c>
      <c r="AC89" s="3">
        <v>2524</v>
      </c>
      <c r="AD89" s="3">
        <v>66.2</v>
      </c>
      <c r="AE89" s="3">
        <v>5459</v>
      </c>
    </row>
    <row r="90" spans="1:31" x14ac:dyDescent="0.35">
      <c r="A90" s="6" t="s">
        <v>425</v>
      </c>
      <c r="B90" s="4">
        <v>133</v>
      </c>
      <c r="C90" s="3" t="s">
        <v>597</v>
      </c>
      <c r="D90" s="3" t="s">
        <v>190</v>
      </c>
      <c r="E90" s="3">
        <v>0</v>
      </c>
      <c r="F90" s="3">
        <v>0</v>
      </c>
      <c r="G90" s="3">
        <v>0</v>
      </c>
      <c r="H90" s="3">
        <v>2.8999999999999998E-3</v>
      </c>
      <c r="I90" s="3">
        <v>0.47320000000000001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90.17</v>
      </c>
      <c r="X90" s="3">
        <v>1.68</v>
      </c>
      <c r="Y90" s="3">
        <v>2258</v>
      </c>
      <c r="Z90" s="3">
        <v>3054341</v>
      </c>
      <c r="AA90" s="3">
        <v>165</v>
      </c>
      <c r="AB90" s="3">
        <v>40330</v>
      </c>
      <c r="AC90" s="3">
        <v>18511</v>
      </c>
      <c r="AD90" s="3">
        <v>42.9</v>
      </c>
      <c r="AE90" s="3">
        <v>3019</v>
      </c>
    </row>
    <row r="91" spans="1:31" x14ac:dyDescent="0.35">
      <c r="A91" s="6" t="s">
        <v>426</v>
      </c>
      <c r="B91" s="4">
        <v>18</v>
      </c>
      <c r="C91" s="3" t="s">
        <v>9</v>
      </c>
      <c r="D91" s="3" t="s">
        <v>191</v>
      </c>
      <c r="E91" s="3">
        <v>0</v>
      </c>
      <c r="F91" s="3">
        <v>0</v>
      </c>
      <c r="G91" s="3">
        <v>0</v>
      </c>
      <c r="H91" s="3">
        <v>4.8999999999999998E-3</v>
      </c>
      <c r="I91" s="3">
        <v>0.2455</v>
      </c>
      <c r="J91" s="3">
        <v>1.44E-2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51.1</v>
      </c>
      <c r="X91" s="3">
        <v>6.9</v>
      </c>
      <c r="Y91" s="3">
        <v>5449</v>
      </c>
      <c r="Z91" s="3">
        <v>1707371</v>
      </c>
      <c r="AA91" s="3">
        <v>619</v>
      </c>
      <c r="AB91" s="3">
        <v>2864</v>
      </c>
      <c r="AC91" s="3">
        <v>2758</v>
      </c>
      <c r="AD91" s="3">
        <v>44</v>
      </c>
      <c r="AE91" s="3">
        <v>2232</v>
      </c>
    </row>
    <row r="92" spans="1:31" x14ac:dyDescent="0.35">
      <c r="A92" s="6" t="s">
        <v>427</v>
      </c>
      <c r="B92" s="4">
        <v>137</v>
      </c>
      <c r="C92" s="3" t="s">
        <v>587</v>
      </c>
      <c r="D92" s="5" t="s">
        <v>192</v>
      </c>
      <c r="E92" s="3">
        <v>0</v>
      </c>
      <c r="F92" s="3">
        <v>0</v>
      </c>
      <c r="G92" s="3">
        <v>1.2E-2</v>
      </c>
      <c r="H92" s="3">
        <v>0.1048</v>
      </c>
      <c r="I92" s="3">
        <v>0.59609999999999996</v>
      </c>
      <c r="J92" s="3">
        <v>7.2999999999999995E-2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93.06</v>
      </c>
      <c r="X92" s="3">
        <v>5.71</v>
      </c>
      <c r="Y92" s="3">
        <v>924</v>
      </c>
      <c r="Z92" s="3">
        <v>2806938</v>
      </c>
      <c r="AA92" s="3">
        <v>581</v>
      </c>
      <c r="AB92" s="3">
        <v>6062</v>
      </c>
      <c r="AC92" s="3">
        <v>4831</v>
      </c>
      <c r="AD92" s="3">
        <v>68.8</v>
      </c>
      <c r="AE92" s="3">
        <v>3233</v>
      </c>
    </row>
    <row r="93" spans="1:31" x14ac:dyDescent="0.35">
      <c r="A93" s="6" t="s">
        <v>428</v>
      </c>
      <c r="B93" s="4">
        <v>37</v>
      </c>
      <c r="C93" s="3" t="s">
        <v>588</v>
      </c>
      <c r="D93" s="3" t="s">
        <v>193</v>
      </c>
      <c r="E93" s="3">
        <v>0</v>
      </c>
      <c r="F93" s="3">
        <v>3.7000000000000002E-3</v>
      </c>
      <c r="G93" s="3">
        <v>0.13420000000000001</v>
      </c>
      <c r="H93" s="3">
        <v>0.1908</v>
      </c>
      <c r="I93" s="3">
        <v>0.215</v>
      </c>
      <c r="J93" s="3">
        <v>7.6799999999999993E-2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56.03</v>
      </c>
      <c r="X93" s="3">
        <v>8.36</v>
      </c>
      <c r="Y93" s="3">
        <v>488</v>
      </c>
      <c r="Z93" s="3">
        <v>2555763</v>
      </c>
      <c r="AA93" s="3">
        <v>819</v>
      </c>
      <c r="AB93" s="3">
        <v>3521</v>
      </c>
      <c r="AC93" s="3">
        <v>3120</v>
      </c>
      <c r="AD93" s="3">
        <v>69.400000000000006</v>
      </c>
      <c r="AE93" s="3">
        <v>3262</v>
      </c>
    </row>
    <row r="94" spans="1:31" x14ac:dyDescent="0.35">
      <c r="A94" s="6" t="s">
        <v>429</v>
      </c>
      <c r="B94" s="4">
        <v>194</v>
      </c>
      <c r="C94" s="3" t="s">
        <v>65</v>
      </c>
      <c r="D94" s="3" t="s">
        <v>194</v>
      </c>
      <c r="E94" s="3">
        <v>0</v>
      </c>
      <c r="F94" s="3">
        <v>0</v>
      </c>
      <c r="G94" s="3">
        <v>0</v>
      </c>
      <c r="H94" s="3">
        <v>0</v>
      </c>
      <c r="I94" s="3">
        <v>0.26169999999999999</v>
      </c>
      <c r="J94" s="3">
        <v>3.8399999999999997E-2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58.64</v>
      </c>
      <c r="X94" s="3">
        <v>5.66</v>
      </c>
      <c r="Y94" s="3">
        <v>2921</v>
      </c>
      <c r="Z94" s="3">
        <v>4497809</v>
      </c>
      <c r="AA94" s="3">
        <v>1430</v>
      </c>
      <c r="AB94" s="3">
        <v>3470</v>
      </c>
      <c r="AC94" s="3">
        <v>3145</v>
      </c>
      <c r="AD94" s="3">
        <v>67.900000000000006</v>
      </c>
      <c r="AE94" s="3">
        <v>4784</v>
      </c>
    </row>
    <row r="95" spans="1:31" x14ac:dyDescent="0.35">
      <c r="A95" s="6" t="s">
        <v>430</v>
      </c>
      <c r="B95" s="4">
        <v>134</v>
      </c>
      <c r="C95" s="3" t="s">
        <v>42</v>
      </c>
      <c r="D95" s="3" t="s">
        <v>195</v>
      </c>
      <c r="E95" s="3">
        <v>0</v>
      </c>
      <c r="F95" s="3">
        <v>0</v>
      </c>
      <c r="G95" s="3">
        <v>0</v>
      </c>
      <c r="H95" s="3">
        <v>0</v>
      </c>
      <c r="I95" s="3">
        <v>0.27079999999999999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78.87</v>
      </c>
      <c r="X95" s="3">
        <v>0.05</v>
      </c>
      <c r="Y95" s="3">
        <v>2258</v>
      </c>
      <c r="Z95" s="3">
        <v>2864899</v>
      </c>
      <c r="AA95" s="3">
        <v>663</v>
      </c>
      <c r="AB95" s="3">
        <v>4956</v>
      </c>
      <c r="AC95" s="3">
        <v>4321</v>
      </c>
      <c r="AD95" s="3">
        <v>45</v>
      </c>
      <c r="AE95" s="3">
        <v>3465</v>
      </c>
    </row>
    <row r="96" spans="1:31" x14ac:dyDescent="0.35">
      <c r="A96" s="6" t="s">
        <v>431</v>
      </c>
      <c r="B96" s="4">
        <v>216</v>
      </c>
      <c r="C96" s="3" t="s">
        <v>75</v>
      </c>
      <c r="D96" s="3" t="s">
        <v>196</v>
      </c>
      <c r="E96" s="3">
        <v>0</v>
      </c>
      <c r="F96" s="3">
        <v>0</v>
      </c>
      <c r="G96" s="3">
        <v>0</v>
      </c>
      <c r="H96" s="3">
        <v>0</v>
      </c>
      <c r="I96" s="3">
        <v>0.29049999999999998</v>
      </c>
      <c r="J96" s="3">
        <v>1.52E-2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90.81</v>
      </c>
      <c r="X96" s="3">
        <v>2.15</v>
      </c>
      <c r="Y96" s="3">
        <v>2921</v>
      </c>
      <c r="Z96" s="3">
        <v>3500260</v>
      </c>
      <c r="AA96" s="3">
        <v>612</v>
      </c>
      <c r="AB96" s="3">
        <v>6781</v>
      </c>
      <c r="AC96" s="3">
        <v>5719</v>
      </c>
      <c r="AD96" s="3">
        <v>58.4</v>
      </c>
      <c r="AE96" s="3">
        <v>3393</v>
      </c>
    </row>
    <row r="97" spans="1:31" x14ac:dyDescent="0.35">
      <c r="A97" s="6" t="s">
        <v>432</v>
      </c>
      <c r="B97" s="4">
        <v>103</v>
      </c>
      <c r="C97" s="3" t="s">
        <v>26</v>
      </c>
      <c r="D97" s="3" t="s">
        <v>198</v>
      </c>
      <c r="E97" s="3">
        <v>0</v>
      </c>
      <c r="F97" s="3">
        <v>0</v>
      </c>
      <c r="G97" s="3">
        <v>5.4000000000000003E-3</v>
      </c>
      <c r="H97" s="3">
        <v>3.3399999999999999E-2</v>
      </c>
      <c r="I97" s="3">
        <v>1.3883000000000001</v>
      </c>
      <c r="J97" s="3">
        <v>0.31009999999999999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93.82</v>
      </c>
      <c r="X97" s="3">
        <v>1.98</v>
      </c>
      <c r="Y97" s="3">
        <v>732</v>
      </c>
      <c r="Z97" s="3">
        <v>2566929</v>
      </c>
      <c r="AA97" s="3">
        <v>511</v>
      </c>
      <c r="AB97" s="3">
        <v>6187</v>
      </c>
      <c r="AC97" s="3">
        <v>5023</v>
      </c>
      <c r="AD97" s="3">
        <v>72</v>
      </c>
      <c r="AE97" s="3">
        <v>3083</v>
      </c>
    </row>
    <row r="98" spans="1:31" x14ac:dyDescent="0.35">
      <c r="A98" s="6" t="s">
        <v>433</v>
      </c>
      <c r="B98" s="4">
        <v>89</v>
      </c>
      <c r="C98" s="3" t="s">
        <v>21</v>
      </c>
      <c r="D98" s="3" t="s">
        <v>197</v>
      </c>
      <c r="E98" s="3">
        <v>1.7899999999999999E-2</v>
      </c>
      <c r="F98" s="3">
        <v>0</v>
      </c>
      <c r="G98" s="3">
        <v>8.8800000000000004E-2</v>
      </c>
      <c r="H98" s="3">
        <v>1.9E-2</v>
      </c>
      <c r="I98" s="3">
        <v>0.75839999999999996</v>
      </c>
      <c r="J98" s="3">
        <v>1.54E-2</v>
      </c>
      <c r="K98" s="3">
        <v>4.2599999999999999E-2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84.33</v>
      </c>
      <c r="X98" s="3">
        <v>2.42</v>
      </c>
      <c r="Y98" s="3">
        <v>732</v>
      </c>
      <c r="Z98" s="3">
        <v>2877086</v>
      </c>
      <c r="AA98" s="3">
        <v>646</v>
      </c>
      <c r="AB98" s="3">
        <v>5426</v>
      </c>
      <c r="AC98" s="3">
        <v>4453</v>
      </c>
      <c r="AD98" s="3">
        <v>70.5</v>
      </c>
      <c r="AE98" s="3">
        <v>3608</v>
      </c>
    </row>
    <row r="99" spans="1:31" x14ac:dyDescent="0.35">
      <c r="A99" s="6" t="s">
        <v>434</v>
      </c>
      <c r="B99" s="4">
        <v>178</v>
      </c>
      <c r="C99" s="3" t="s">
        <v>573</v>
      </c>
      <c r="D99" s="3" t="s">
        <v>214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1.2060999999999999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97.8</v>
      </c>
      <c r="X99" s="3">
        <v>6.04</v>
      </c>
      <c r="Y99" s="3">
        <v>2993</v>
      </c>
      <c r="Z99" s="3">
        <v>3787708</v>
      </c>
      <c r="AA99" s="3">
        <v>246</v>
      </c>
      <c r="AB99" s="3">
        <v>25480</v>
      </c>
      <c r="AC99" s="3">
        <v>15397</v>
      </c>
      <c r="AD99" s="3">
        <v>66.7</v>
      </c>
      <c r="AE99" s="3">
        <v>3677</v>
      </c>
    </row>
    <row r="100" spans="1:31" x14ac:dyDescent="0.35">
      <c r="A100" s="6" t="s">
        <v>435</v>
      </c>
      <c r="B100" s="4">
        <v>40</v>
      </c>
      <c r="C100" s="3" t="s">
        <v>598</v>
      </c>
      <c r="D100" s="3" t="s">
        <v>199</v>
      </c>
      <c r="E100" s="3">
        <v>3.7100000000000001E-2</v>
      </c>
      <c r="F100" s="3">
        <v>5.6300000000000003E-2</v>
      </c>
      <c r="G100" s="3">
        <v>0</v>
      </c>
      <c r="H100" s="3">
        <v>0.10970000000000001</v>
      </c>
      <c r="I100" s="3">
        <v>6.0499999999999998E-2</v>
      </c>
      <c r="J100" s="3">
        <v>0.40789999999999998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92.99</v>
      </c>
      <c r="X100" s="3">
        <v>1.62</v>
      </c>
      <c r="Y100" s="3">
        <v>488</v>
      </c>
      <c r="Z100" s="3">
        <v>3290173</v>
      </c>
      <c r="AA100" s="3">
        <v>452</v>
      </c>
      <c r="AB100" s="3">
        <v>12265</v>
      </c>
      <c r="AC100" s="3">
        <v>7279</v>
      </c>
      <c r="AD100" s="3">
        <v>71.099999999999994</v>
      </c>
      <c r="AE100" s="3">
        <v>3574</v>
      </c>
    </row>
    <row r="101" spans="1:31" x14ac:dyDescent="0.35">
      <c r="A101" s="6" t="s">
        <v>436</v>
      </c>
      <c r="B101" s="4">
        <v>104</v>
      </c>
      <c r="C101" s="3" t="s">
        <v>26</v>
      </c>
      <c r="D101" s="3" t="s">
        <v>200</v>
      </c>
      <c r="E101" s="3">
        <v>0</v>
      </c>
      <c r="F101" s="3">
        <v>0</v>
      </c>
      <c r="G101" s="3">
        <v>0.18959999999999999</v>
      </c>
      <c r="H101" s="3">
        <v>1.3599999999999999E-2</v>
      </c>
      <c r="I101" s="3">
        <v>0.19120000000000001</v>
      </c>
      <c r="J101" s="3">
        <v>0.89429999999999998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88.94</v>
      </c>
      <c r="X101" s="3">
        <v>6.58</v>
      </c>
      <c r="Y101" s="3">
        <v>732</v>
      </c>
      <c r="Z101" s="3">
        <v>2348943</v>
      </c>
      <c r="AA101" s="3">
        <v>479</v>
      </c>
      <c r="AB101" s="3">
        <v>6112</v>
      </c>
      <c r="AC101" s="3">
        <v>4903</v>
      </c>
      <c r="AD101" s="3">
        <v>71.599999999999994</v>
      </c>
      <c r="AE101" s="3">
        <v>2850</v>
      </c>
    </row>
    <row r="102" spans="1:31" x14ac:dyDescent="0.35">
      <c r="A102" s="6" t="s">
        <v>437</v>
      </c>
      <c r="B102" s="4">
        <v>161</v>
      </c>
      <c r="C102" s="3" t="s">
        <v>48</v>
      </c>
      <c r="D102" s="3" t="s">
        <v>201</v>
      </c>
      <c r="E102" s="3">
        <v>0</v>
      </c>
      <c r="F102" s="3">
        <v>0</v>
      </c>
      <c r="G102" s="3">
        <v>0</v>
      </c>
      <c r="H102" s="3">
        <v>6.1999999999999998E-3</v>
      </c>
      <c r="I102" s="3">
        <v>8.6099999999999996E-2</v>
      </c>
      <c r="J102" s="3">
        <v>0.2838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86.86</v>
      </c>
      <c r="X102" s="3">
        <v>2.84</v>
      </c>
      <c r="Y102" s="3">
        <v>169</v>
      </c>
      <c r="Z102" s="3">
        <v>3840903</v>
      </c>
      <c r="AA102" s="3">
        <v>937</v>
      </c>
      <c r="AB102" s="3">
        <v>5017</v>
      </c>
      <c r="AC102" s="3">
        <v>4099</v>
      </c>
      <c r="AD102" s="3">
        <v>62</v>
      </c>
      <c r="AE102" s="3">
        <v>4469</v>
      </c>
    </row>
    <row r="103" spans="1:31" x14ac:dyDescent="0.35">
      <c r="A103" s="6" t="s">
        <v>438</v>
      </c>
      <c r="B103" s="4">
        <v>150</v>
      </c>
      <c r="C103" s="3" t="s">
        <v>44</v>
      </c>
      <c r="D103" s="3" t="s">
        <v>202</v>
      </c>
      <c r="E103" s="3">
        <v>6.5600000000000006E-2</v>
      </c>
      <c r="F103" s="3">
        <v>2.9100000000000001E-2</v>
      </c>
      <c r="G103" s="3">
        <v>0</v>
      </c>
      <c r="H103" s="3">
        <v>8.8200000000000001E-2</v>
      </c>
      <c r="I103" s="3">
        <v>0.19070000000000001</v>
      </c>
      <c r="J103" s="3">
        <v>0.54010000000000002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90.5</v>
      </c>
      <c r="X103" s="3">
        <v>6.03</v>
      </c>
      <c r="Y103" s="3">
        <v>924</v>
      </c>
      <c r="Z103" s="3">
        <v>3464183</v>
      </c>
      <c r="AA103" s="3">
        <v>861</v>
      </c>
      <c r="AB103" s="3">
        <v>4946</v>
      </c>
      <c r="AC103" s="3">
        <v>4023</v>
      </c>
      <c r="AD103" s="3">
        <v>62.5</v>
      </c>
      <c r="AE103" s="3">
        <v>3977</v>
      </c>
    </row>
    <row r="104" spans="1:31" x14ac:dyDescent="0.35">
      <c r="A104" s="6" t="s">
        <v>439</v>
      </c>
      <c r="B104" s="4">
        <v>41</v>
      </c>
      <c r="C104" s="3" t="s">
        <v>576</v>
      </c>
      <c r="D104" s="3" t="s">
        <v>203</v>
      </c>
      <c r="E104" s="3">
        <v>0</v>
      </c>
      <c r="F104" s="3">
        <v>1.7899999999999999E-2</v>
      </c>
      <c r="G104" s="3">
        <v>0.1133</v>
      </c>
      <c r="H104" s="3">
        <v>3.4700000000000002E-2</v>
      </c>
      <c r="I104" s="3">
        <v>0.1424</v>
      </c>
      <c r="J104" s="3">
        <v>0.2132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79.03</v>
      </c>
      <c r="X104" s="3">
        <v>0</v>
      </c>
      <c r="Y104" s="3">
        <v>901</v>
      </c>
      <c r="Z104" s="3">
        <v>2653011</v>
      </c>
      <c r="AA104" s="3">
        <v>720</v>
      </c>
      <c r="AB104" s="3">
        <v>4169</v>
      </c>
      <c r="AC104" s="3">
        <v>3684</v>
      </c>
      <c r="AD104" s="3">
        <v>72.7</v>
      </c>
      <c r="AE104" s="3">
        <v>3163</v>
      </c>
    </row>
    <row r="105" spans="1:31" x14ac:dyDescent="0.35">
      <c r="A105" s="6" t="s">
        <v>440</v>
      </c>
      <c r="B105" s="4">
        <v>126</v>
      </c>
      <c r="C105" s="3" t="s">
        <v>37</v>
      </c>
      <c r="D105" s="3" t="s">
        <v>204</v>
      </c>
      <c r="E105" s="3">
        <v>3.8199999999999998E-2</v>
      </c>
      <c r="F105" s="3">
        <v>1.01E-2</v>
      </c>
      <c r="G105" s="3">
        <v>0</v>
      </c>
      <c r="H105" s="3">
        <v>0.1018</v>
      </c>
      <c r="I105" s="3">
        <v>4.2700000000000002E-2</v>
      </c>
      <c r="J105" s="3">
        <v>0.22450000000000001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80.150000000000006</v>
      </c>
      <c r="X105" s="3">
        <v>2.33</v>
      </c>
      <c r="Y105" s="3">
        <v>28</v>
      </c>
      <c r="Z105" s="3">
        <v>3727703</v>
      </c>
      <c r="AA105" s="3">
        <v>1131</v>
      </c>
      <c r="AB105" s="3">
        <v>3714</v>
      </c>
      <c r="AC105" s="3">
        <v>3295</v>
      </c>
      <c r="AD105" s="3">
        <v>41.5</v>
      </c>
      <c r="AE105" s="3">
        <v>4139</v>
      </c>
    </row>
    <row r="106" spans="1:31" x14ac:dyDescent="0.35">
      <c r="A106" s="6" t="s">
        <v>441</v>
      </c>
      <c r="B106" s="4">
        <v>160</v>
      </c>
      <c r="C106" s="3" t="s">
        <v>599</v>
      </c>
      <c r="D106" s="3" t="s">
        <v>215</v>
      </c>
      <c r="E106" s="3">
        <v>4.3E-3</v>
      </c>
      <c r="F106" s="3">
        <v>4.8999999999999998E-3</v>
      </c>
      <c r="G106" s="3">
        <v>0</v>
      </c>
      <c r="H106" s="3">
        <v>3.2800000000000003E-2</v>
      </c>
      <c r="I106" s="3">
        <v>9.3299999999999994E-2</v>
      </c>
      <c r="J106" s="3">
        <v>2.6732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1.2999999999999999E-3</v>
      </c>
      <c r="V106" s="3">
        <v>0</v>
      </c>
      <c r="W106" s="3">
        <v>95.76</v>
      </c>
      <c r="X106" s="3">
        <v>2.12</v>
      </c>
      <c r="Y106" s="3">
        <v>169</v>
      </c>
      <c r="Z106" s="3">
        <v>3581960</v>
      </c>
      <c r="AA106" s="3">
        <v>366</v>
      </c>
      <c r="AB106" s="3">
        <v>13884</v>
      </c>
      <c r="AC106" s="3">
        <v>9786</v>
      </c>
      <c r="AD106" s="3">
        <v>65.900000000000006</v>
      </c>
      <c r="AE106" s="3">
        <v>3665</v>
      </c>
    </row>
    <row r="107" spans="1:31" x14ac:dyDescent="0.35">
      <c r="A107" s="6" t="s">
        <v>442</v>
      </c>
      <c r="B107" s="4">
        <v>145</v>
      </c>
      <c r="C107" s="3" t="s">
        <v>600</v>
      </c>
      <c r="D107" s="3" t="s">
        <v>205</v>
      </c>
      <c r="E107" s="3">
        <v>1.4800000000000001E-2</v>
      </c>
      <c r="F107" s="3">
        <v>1.46E-2</v>
      </c>
      <c r="G107" s="3">
        <v>0</v>
      </c>
      <c r="H107" s="3">
        <v>7.8299999999999995E-2</v>
      </c>
      <c r="I107" s="3">
        <v>8.6300000000000002E-2</v>
      </c>
      <c r="J107" s="3">
        <v>0.1847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76.709999999999994</v>
      </c>
      <c r="X107" s="3">
        <v>5.31</v>
      </c>
      <c r="Y107" s="3">
        <v>924</v>
      </c>
      <c r="Z107" s="3">
        <v>3642824</v>
      </c>
      <c r="AA107" s="3">
        <v>1314</v>
      </c>
      <c r="AB107" s="3">
        <v>2907</v>
      </c>
      <c r="AC107" s="3">
        <v>2772</v>
      </c>
      <c r="AD107" s="3">
        <v>59.7</v>
      </c>
      <c r="AE107" s="3">
        <v>4543</v>
      </c>
    </row>
    <row r="108" spans="1:31" x14ac:dyDescent="0.35">
      <c r="A108" s="6" t="s">
        <v>443</v>
      </c>
      <c r="B108" s="4">
        <v>36</v>
      </c>
      <c r="C108" s="3" t="s">
        <v>601</v>
      </c>
      <c r="D108" s="3" t="s">
        <v>206</v>
      </c>
      <c r="E108" s="3">
        <v>0</v>
      </c>
      <c r="F108" s="3">
        <v>0</v>
      </c>
      <c r="G108" s="3">
        <v>0</v>
      </c>
      <c r="H108" s="3">
        <v>0</v>
      </c>
      <c r="I108" s="3">
        <v>9.1000000000000004E-3</v>
      </c>
      <c r="J108" s="3">
        <v>0.2681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71.739999999999995</v>
      </c>
      <c r="X108" s="3">
        <v>2.99</v>
      </c>
      <c r="Y108" s="3">
        <v>901</v>
      </c>
      <c r="Z108" s="3">
        <v>2654367</v>
      </c>
      <c r="AA108" s="3">
        <v>677</v>
      </c>
      <c r="AB108" s="3">
        <v>4571</v>
      </c>
      <c r="AC108" s="3">
        <v>3920</v>
      </c>
      <c r="AD108" s="3">
        <v>70.7</v>
      </c>
      <c r="AE108" s="3">
        <v>3130</v>
      </c>
    </row>
    <row r="109" spans="1:31" x14ac:dyDescent="0.35">
      <c r="A109" s="6" t="s">
        <v>444</v>
      </c>
      <c r="B109" s="4">
        <v>163</v>
      </c>
      <c r="C109" s="3" t="s">
        <v>49</v>
      </c>
      <c r="D109" s="3" t="s">
        <v>207</v>
      </c>
      <c r="E109" s="3">
        <v>0</v>
      </c>
      <c r="F109" s="3">
        <v>0</v>
      </c>
      <c r="G109" s="3">
        <v>0</v>
      </c>
      <c r="H109" s="3">
        <v>3.1600000000000003E-2</v>
      </c>
      <c r="I109" s="3">
        <v>4.1700000000000001E-2</v>
      </c>
      <c r="J109" s="3">
        <v>0.2399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61.4</v>
      </c>
      <c r="X109" s="3">
        <v>3.6</v>
      </c>
      <c r="Y109" s="3">
        <v>169</v>
      </c>
      <c r="Z109" s="3">
        <v>2216774</v>
      </c>
      <c r="AA109" s="3">
        <v>865</v>
      </c>
      <c r="AB109" s="3">
        <v>2622</v>
      </c>
      <c r="AC109" s="3">
        <v>2562</v>
      </c>
      <c r="AD109" s="3">
        <v>62.2</v>
      </c>
      <c r="AE109" s="3">
        <v>2636</v>
      </c>
    </row>
    <row r="110" spans="1:31" x14ac:dyDescent="0.35">
      <c r="A110" s="6" t="s">
        <v>445</v>
      </c>
      <c r="B110" s="4">
        <v>35</v>
      </c>
      <c r="C110" s="3" t="s">
        <v>601</v>
      </c>
      <c r="D110" s="3" t="s">
        <v>216</v>
      </c>
      <c r="E110" s="3">
        <v>0</v>
      </c>
      <c r="F110" s="3">
        <v>0</v>
      </c>
      <c r="G110" s="3">
        <v>0</v>
      </c>
      <c r="H110" s="3">
        <v>0</v>
      </c>
      <c r="I110" s="3">
        <v>4.7999999999999996E-3</v>
      </c>
      <c r="J110" s="3">
        <v>1.4852000000000001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97.44</v>
      </c>
      <c r="X110" s="3">
        <v>2.14</v>
      </c>
      <c r="Y110" s="3">
        <v>901</v>
      </c>
      <c r="Z110" s="3">
        <v>3429604</v>
      </c>
      <c r="AA110" s="3">
        <v>175</v>
      </c>
      <c r="AB110" s="3">
        <v>32806</v>
      </c>
      <c r="AC110" s="3">
        <v>19597</v>
      </c>
      <c r="AD110" s="3">
        <v>71.2</v>
      </c>
      <c r="AE110" s="3">
        <v>3647</v>
      </c>
    </row>
    <row r="111" spans="1:31" x14ac:dyDescent="0.35">
      <c r="A111" s="6" t="s">
        <v>446</v>
      </c>
      <c r="B111" s="4">
        <v>33</v>
      </c>
      <c r="C111" s="3" t="s">
        <v>602</v>
      </c>
      <c r="D111" s="3" t="s">
        <v>208</v>
      </c>
      <c r="E111" s="3">
        <v>0</v>
      </c>
      <c r="F111" s="3">
        <v>0</v>
      </c>
      <c r="G111" s="3">
        <v>8.3000000000000001E-3</v>
      </c>
      <c r="H111" s="3">
        <v>1.12E-2</v>
      </c>
      <c r="I111" s="3">
        <v>2.9700000000000001E-2</v>
      </c>
      <c r="J111" s="3">
        <v>0.18240000000000001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50.16</v>
      </c>
      <c r="X111" s="3">
        <v>5.65</v>
      </c>
      <c r="Y111" s="3">
        <v>901</v>
      </c>
      <c r="Z111" s="3">
        <v>2016379</v>
      </c>
      <c r="AA111" s="3">
        <v>887</v>
      </c>
      <c r="AB111" s="3">
        <v>2256</v>
      </c>
      <c r="AC111" s="3">
        <v>2273</v>
      </c>
      <c r="AD111" s="3">
        <v>66.8</v>
      </c>
      <c r="AE111" s="3">
        <v>2561</v>
      </c>
    </row>
    <row r="112" spans="1:31" x14ac:dyDescent="0.35">
      <c r="A112" s="6" t="s">
        <v>447</v>
      </c>
      <c r="B112" s="4">
        <v>109</v>
      </c>
      <c r="C112" s="3" t="s">
        <v>603</v>
      </c>
      <c r="D112" s="3" t="s">
        <v>209</v>
      </c>
      <c r="E112" s="3">
        <v>0</v>
      </c>
      <c r="F112" s="3">
        <v>0</v>
      </c>
      <c r="G112" s="3">
        <v>0</v>
      </c>
      <c r="H112" s="3">
        <v>0</v>
      </c>
      <c r="I112" s="3">
        <v>5.4000000000000003E-3</v>
      </c>
      <c r="J112" s="3">
        <v>0.40810000000000002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96.58</v>
      </c>
      <c r="X112" s="3">
        <v>0</v>
      </c>
      <c r="Y112" s="3">
        <v>901</v>
      </c>
      <c r="Z112" s="3">
        <v>2926241</v>
      </c>
      <c r="AA112" s="3">
        <v>145</v>
      </c>
      <c r="AB112" s="3">
        <v>31082</v>
      </c>
      <c r="AC112" s="3">
        <v>20180</v>
      </c>
      <c r="AD112" s="3">
        <v>61.4</v>
      </c>
      <c r="AE112" s="3">
        <v>3096</v>
      </c>
    </row>
    <row r="113" spans="1:31" x14ac:dyDescent="0.35">
      <c r="A113" s="6" t="s">
        <v>448</v>
      </c>
      <c r="B113" s="4">
        <v>71</v>
      </c>
      <c r="C113" s="3" t="s">
        <v>18</v>
      </c>
      <c r="D113" s="3" t="s">
        <v>210</v>
      </c>
      <c r="E113" s="3">
        <v>9.7000000000000003E-3</v>
      </c>
      <c r="F113" s="3">
        <v>6.7999999999999996E-3</v>
      </c>
      <c r="G113" s="3">
        <v>0</v>
      </c>
      <c r="H113" s="3">
        <v>7.4000000000000003E-3</v>
      </c>
      <c r="I113" s="3">
        <v>0</v>
      </c>
      <c r="J113" s="3">
        <v>0.44790000000000002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96.93</v>
      </c>
      <c r="X113" s="3">
        <v>1</v>
      </c>
      <c r="Y113" s="3">
        <v>732</v>
      </c>
      <c r="Z113" s="3">
        <v>3164891</v>
      </c>
      <c r="AA113" s="3">
        <v>397</v>
      </c>
      <c r="AB113" s="3">
        <v>12158</v>
      </c>
      <c r="AC113" s="3">
        <v>7972</v>
      </c>
      <c r="AD113" s="3">
        <v>67</v>
      </c>
      <c r="AE113" s="3">
        <v>3492</v>
      </c>
    </row>
    <row r="114" spans="1:31" x14ac:dyDescent="0.35">
      <c r="A114" s="6" t="s">
        <v>449</v>
      </c>
      <c r="B114" s="4">
        <v>108</v>
      </c>
      <c r="C114" s="3" t="s">
        <v>26</v>
      </c>
      <c r="D114" s="3" t="s">
        <v>211</v>
      </c>
      <c r="E114" s="3">
        <v>0</v>
      </c>
      <c r="F114" s="3">
        <v>0</v>
      </c>
      <c r="G114" s="3">
        <v>0</v>
      </c>
      <c r="H114" s="3">
        <v>0</v>
      </c>
      <c r="I114" s="3">
        <v>2.2800000000000001E-2</v>
      </c>
      <c r="J114" s="3">
        <v>0.53390000000000004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55.42</v>
      </c>
      <c r="X114" s="3">
        <v>8.6199999999999992</v>
      </c>
      <c r="Y114" s="3">
        <v>5449</v>
      </c>
      <c r="Z114" s="3">
        <v>1565571</v>
      </c>
      <c r="AA114" s="3">
        <v>240</v>
      </c>
      <c r="AB114" s="3">
        <v>9151</v>
      </c>
      <c r="AC114" s="3">
        <v>6523</v>
      </c>
      <c r="AD114" s="3">
        <v>70</v>
      </c>
      <c r="AE114" s="3">
        <v>1851</v>
      </c>
    </row>
    <row r="115" spans="1:31" x14ac:dyDescent="0.35">
      <c r="A115" s="6" t="s">
        <v>450</v>
      </c>
      <c r="B115" s="4">
        <v>77</v>
      </c>
      <c r="C115" s="3" t="s">
        <v>17</v>
      </c>
      <c r="D115" s="3" t="s">
        <v>217</v>
      </c>
      <c r="E115" s="3">
        <v>0</v>
      </c>
      <c r="F115" s="3">
        <v>0</v>
      </c>
      <c r="G115" s="3">
        <v>0</v>
      </c>
      <c r="H115" s="3">
        <v>3.8899999999999997E-2</v>
      </c>
      <c r="I115" s="3">
        <v>1.2999999999999999E-2</v>
      </c>
      <c r="J115" s="3">
        <v>2.0853999999999999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96.64</v>
      </c>
      <c r="X115" s="3">
        <v>4.3</v>
      </c>
      <c r="Y115" s="3">
        <v>732</v>
      </c>
      <c r="Z115" s="3">
        <v>3272734</v>
      </c>
      <c r="AA115" s="3">
        <v>240</v>
      </c>
      <c r="AB115" s="3">
        <v>19924</v>
      </c>
      <c r="AC115" s="3">
        <v>13636</v>
      </c>
      <c r="AD115" s="3">
        <v>62.2</v>
      </c>
      <c r="AE115" s="3">
        <v>3562</v>
      </c>
    </row>
    <row r="116" spans="1:31" x14ac:dyDescent="0.35">
      <c r="A116" s="6" t="s">
        <v>451</v>
      </c>
      <c r="B116" s="4">
        <v>162</v>
      </c>
      <c r="C116" s="3" t="s">
        <v>49</v>
      </c>
      <c r="D116" s="3" t="s">
        <v>212</v>
      </c>
      <c r="E116" s="3">
        <v>3.5999999999999999E-3</v>
      </c>
      <c r="F116" s="3">
        <v>0</v>
      </c>
      <c r="G116" s="3">
        <v>0</v>
      </c>
      <c r="H116" s="3">
        <v>0</v>
      </c>
      <c r="I116" s="3">
        <v>0</v>
      </c>
      <c r="J116" s="3">
        <v>0.60519999999999996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91.31</v>
      </c>
      <c r="X116" s="3">
        <v>7.77</v>
      </c>
      <c r="Y116" s="3">
        <v>169</v>
      </c>
      <c r="Z116" s="3">
        <v>3438938</v>
      </c>
      <c r="AA116" s="3">
        <v>580</v>
      </c>
      <c r="AB116" s="3">
        <v>7399</v>
      </c>
      <c r="AC116" s="3">
        <v>5929</v>
      </c>
      <c r="AD116" s="3">
        <v>61.1</v>
      </c>
      <c r="AE116" s="3">
        <v>3646</v>
      </c>
    </row>
    <row r="117" spans="1:31" x14ac:dyDescent="0.35">
      <c r="A117" s="6" t="s">
        <v>452</v>
      </c>
      <c r="B117" s="4">
        <v>43</v>
      </c>
      <c r="C117" s="3" t="s">
        <v>576</v>
      </c>
      <c r="D117" s="3" t="s">
        <v>213</v>
      </c>
      <c r="E117" s="3">
        <v>0</v>
      </c>
      <c r="F117" s="3">
        <v>0</v>
      </c>
      <c r="G117" s="3">
        <v>1.7899999999999999E-2</v>
      </c>
      <c r="H117" s="3">
        <v>3.7199999999999997E-2</v>
      </c>
      <c r="I117" s="3">
        <v>0.26079999999999998</v>
      </c>
      <c r="J117" s="3">
        <v>0.51919999999999999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99.15</v>
      </c>
      <c r="X117" s="3">
        <v>4.84</v>
      </c>
      <c r="Y117" s="3">
        <v>901</v>
      </c>
      <c r="Z117" s="3">
        <v>3562207</v>
      </c>
      <c r="AA117" s="3">
        <v>376</v>
      </c>
      <c r="AB117" s="3">
        <v>18135</v>
      </c>
      <c r="AC117" s="3">
        <v>9473</v>
      </c>
      <c r="AD117" s="3">
        <v>69.900000000000006</v>
      </c>
      <c r="AE117" s="3">
        <v>3838</v>
      </c>
    </row>
    <row r="118" spans="1:31" x14ac:dyDescent="0.35">
      <c r="A118" s="6" t="s">
        <v>453</v>
      </c>
      <c r="B118" s="4">
        <v>55</v>
      </c>
      <c r="C118" s="3" t="s">
        <v>604</v>
      </c>
      <c r="D118" s="3" t="s">
        <v>244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4.7553999999999998</v>
      </c>
      <c r="L118" s="3">
        <v>0.1444</v>
      </c>
      <c r="M118" s="3">
        <v>6.2E-2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94.66</v>
      </c>
      <c r="X118" s="3">
        <v>3.61</v>
      </c>
      <c r="Y118" s="3">
        <v>35</v>
      </c>
      <c r="Z118" s="3">
        <v>5113351</v>
      </c>
      <c r="AA118" s="3">
        <v>320</v>
      </c>
      <c r="AB118" s="3">
        <v>29143</v>
      </c>
      <c r="AC118" s="3">
        <v>15979</v>
      </c>
      <c r="AD118" s="3">
        <v>67.3</v>
      </c>
      <c r="AE118" s="3">
        <v>5579</v>
      </c>
    </row>
    <row r="119" spans="1:31" x14ac:dyDescent="0.35">
      <c r="A119" s="6" t="s">
        <v>454</v>
      </c>
      <c r="B119" s="4">
        <v>228</v>
      </c>
      <c r="C119" s="3" t="s">
        <v>79</v>
      </c>
      <c r="D119" s="3" t="s">
        <v>245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2.056</v>
      </c>
      <c r="L119" s="3">
        <v>4.0099999999999997E-2</v>
      </c>
      <c r="M119" s="3">
        <v>5.8099999999999999E-2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97.22</v>
      </c>
      <c r="X119" s="3">
        <v>7.47</v>
      </c>
      <c r="Y119" s="3">
        <v>88</v>
      </c>
      <c r="Z119" s="3">
        <v>3981752</v>
      </c>
      <c r="AA119" s="3">
        <v>385</v>
      </c>
      <c r="AB119" s="3">
        <v>21411</v>
      </c>
      <c r="AC119" s="3">
        <v>10342</v>
      </c>
      <c r="AD119" s="3">
        <v>60.8</v>
      </c>
      <c r="AE119" s="3">
        <v>4229</v>
      </c>
    </row>
    <row r="120" spans="1:31" x14ac:dyDescent="0.35">
      <c r="A120" s="6" t="s">
        <v>455</v>
      </c>
      <c r="B120" s="4">
        <v>147</v>
      </c>
      <c r="C120" s="3" t="s">
        <v>44</v>
      </c>
      <c r="D120" s="3" t="s">
        <v>218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0.3024</v>
      </c>
      <c r="L120" s="3">
        <v>4.2200000000000001E-2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82.92</v>
      </c>
      <c r="X120" s="3">
        <v>1.73</v>
      </c>
      <c r="Y120" s="3">
        <v>924</v>
      </c>
      <c r="Z120" s="3">
        <v>4006697</v>
      </c>
      <c r="AA120" s="3">
        <v>901</v>
      </c>
      <c r="AB120" s="3">
        <v>5111</v>
      </c>
      <c r="AC120" s="3">
        <v>4446</v>
      </c>
      <c r="AD120" s="3">
        <v>60</v>
      </c>
      <c r="AE120" s="3">
        <v>4305</v>
      </c>
    </row>
    <row r="121" spans="1:31" x14ac:dyDescent="0.35">
      <c r="A121" s="6" t="s">
        <v>456</v>
      </c>
      <c r="B121" s="4">
        <v>212</v>
      </c>
      <c r="C121" s="3" t="s">
        <v>605</v>
      </c>
      <c r="D121" s="3" t="s">
        <v>246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1.0689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96.39</v>
      </c>
      <c r="X121" s="3">
        <v>2.2599999999999998</v>
      </c>
      <c r="Y121" s="3">
        <v>55</v>
      </c>
      <c r="Z121" s="3">
        <v>2892639</v>
      </c>
      <c r="AA121" s="3">
        <v>108</v>
      </c>
      <c r="AB121" s="3">
        <v>108124</v>
      </c>
      <c r="AC121" s="3">
        <v>26783</v>
      </c>
      <c r="AD121" s="3">
        <v>63.2</v>
      </c>
      <c r="AE121" s="3">
        <v>2758</v>
      </c>
    </row>
    <row r="122" spans="1:31" x14ac:dyDescent="0.35">
      <c r="A122" s="6" t="s">
        <v>457</v>
      </c>
      <c r="B122" s="4">
        <v>17</v>
      </c>
      <c r="C122" s="3" t="s">
        <v>9</v>
      </c>
      <c r="D122" s="3" t="s">
        <v>219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0.44040000000000001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88.89</v>
      </c>
      <c r="X122" s="3">
        <v>7.22</v>
      </c>
      <c r="Y122" s="3">
        <v>2258</v>
      </c>
      <c r="Z122" s="3">
        <v>4200370</v>
      </c>
      <c r="AA122" s="3">
        <v>429</v>
      </c>
      <c r="AB122" s="3">
        <v>17137</v>
      </c>
      <c r="AC122" s="3">
        <v>9791</v>
      </c>
      <c r="AD122" s="3">
        <v>47.9</v>
      </c>
      <c r="AE122" s="3">
        <v>4071</v>
      </c>
    </row>
    <row r="123" spans="1:31" x14ac:dyDescent="0.35">
      <c r="A123" s="6" t="s">
        <v>458</v>
      </c>
      <c r="B123" s="4">
        <v>101</v>
      </c>
      <c r="C123" s="3" t="s">
        <v>25</v>
      </c>
      <c r="D123" s="3" t="s">
        <v>220</v>
      </c>
      <c r="E123" s="3">
        <v>0</v>
      </c>
      <c r="F123" s="3">
        <v>0</v>
      </c>
      <c r="G123" s="3">
        <v>1.9400000000000001E-2</v>
      </c>
      <c r="H123" s="3">
        <v>0</v>
      </c>
      <c r="I123" s="3">
        <v>5.7000000000000002E-3</v>
      </c>
      <c r="J123" s="3">
        <v>8.0999999999999996E-3</v>
      </c>
      <c r="K123" s="3">
        <v>0.88360000000000005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2.5000000000000001E-3</v>
      </c>
      <c r="V123" s="3">
        <v>2.7000000000000001E-3</v>
      </c>
      <c r="W123" s="3">
        <v>79.739999999999995</v>
      </c>
      <c r="X123" s="3">
        <v>3.3</v>
      </c>
      <c r="Y123" s="3">
        <v>732</v>
      </c>
      <c r="Z123" s="3">
        <v>2955551</v>
      </c>
      <c r="AA123" s="3">
        <v>759</v>
      </c>
      <c r="AB123" s="3">
        <v>4644</v>
      </c>
      <c r="AC123" s="3">
        <v>3894</v>
      </c>
      <c r="AD123" s="3">
        <v>72.3</v>
      </c>
      <c r="AE123" s="3">
        <v>3739</v>
      </c>
    </row>
    <row r="124" spans="1:31" x14ac:dyDescent="0.35">
      <c r="A124" s="6" t="s">
        <v>459</v>
      </c>
      <c r="B124" s="4">
        <v>143</v>
      </c>
      <c r="C124" s="3" t="s">
        <v>43</v>
      </c>
      <c r="D124" s="3" t="s">
        <v>221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0.30170000000000002</v>
      </c>
      <c r="L124" s="3">
        <v>5.8200000000000002E-2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73.98</v>
      </c>
      <c r="X124" s="3">
        <v>1.83</v>
      </c>
      <c r="Y124" s="3">
        <v>924</v>
      </c>
      <c r="Z124" s="3">
        <v>3286718</v>
      </c>
      <c r="AA124" s="3">
        <v>895</v>
      </c>
      <c r="AB124" s="3">
        <v>4038</v>
      </c>
      <c r="AC124" s="3">
        <v>3672</v>
      </c>
      <c r="AD124" s="3">
        <v>57.5</v>
      </c>
      <c r="AE124" s="3">
        <v>3206</v>
      </c>
    </row>
    <row r="125" spans="1:31" x14ac:dyDescent="0.35">
      <c r="A125" s="6" t="s">
        <v>460</v>
      </c>
      <c r="B125" s="4">
        <v>57</v>
      </c>
      <c r="C125" s="3" t="s">
        <v>606</v>
      </c>
      <c r="D125" s="3" t="s">
        <v>222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0.6048</v>
      </c>
      <c r="L125" s="3">
        <v>3.3799999999999997E-2</v>
      </c>
      <c r="M125" s="3">
        <v>1.55E-2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92.1</v>
      </c>
      <c r="X125" s="3">
        <v>2.5</v>
      </c>
      <c r="Y125" s="3">
        <v>455</v>
      </c>
      <c r="Z125" s="3">
        <v>3790687</v>
      </c>
      <c r="AA125" s="3">
        <v>348</v>
      </c>
      <c r="AB125" s="3">
        <v>15744</v>
      </c>
      <c r="AC125" s="3">
        <v>10892</v>
      </c>
      <c r="AD125" s="3">
        <v>70</v>
      </c>
      <c r="AE125" s="3">
        <v>3955</v>
      </c>
    </row>
    <row r="126" spans="1:31" x14ac:dyDescent="0.35">
      <c r="A126" s="6" t="s">
        <v>461</v>
      </c>
      <c r="B126" s="4">
        <v>129</v>
      </c>
      <c r="C126" s="3" t="s">
        <v>40</v>
      </c>
      <c r="D126" s="3" t="s">
        <v>223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0.27300000000000002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74.069999999999993</v>
      </c>
      <c r="X126" s="3">
        <v>1.34</v>
      </c>
      <c r="Y126" s="3">
        <v>47</v>
      </c>
      <c r="Z126" s="3">
        <v>4551609</v>
      </c>
      <c r="AA126" s="3">
        <v>1340</v>
      </c>
      <c r="AB126" s="3">
        <v>3672</v>
      </c>
      <c r="AC126" s="3">
        <v>3396</v>
      </c>
      <c r="AD126" s="3">
        <v>50.8</v>
      </c>
      <c r="AE126" s="3">
        <v>5239</v>
      </c>
    </row>
    <row r="127" spans="1:31" x14ac:dyDescent="0.35">
      <c r="A127" s="6" t="s">
        <v>462</v>
      </c>
      <c r="B127" s="4">
        <v>60</v>
      </c>
      <c r="C127" s="3" t="s">
        <v>607</v>
      </c>
      <c r="D127" s="3" t="s">
        <v>224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0.62790000000000001</v>
      </c>
      <c r="L127" s="3">
        <v>0.15190000000000001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94.14</v>
      </c>
      <c r="X127" s="3">
        <v>0.53</v>
      </c>
      <c r="Y127" s="3">
        <v>455</v>
      </c>
      <c r="Z127" s="3">
        <v>2469444</v>
      </c>
      <c r="AA127" s="3">
        <v>110</v>
      </c>
      <c r="AB127" s="3">
        <v>28841</v>
      </c>
      <c r="AC127" s="3">
        <v>22449</v>
      </c>
      <c r="AD127" s="3">
        <v>59.6</v>
      </c>
      <c r="AE127" s="3">
        <v>2705</v>
      </c>
    </row>
    <row r="128" spans="1:31" x14ac:dyDescent="0.35">
      <c r="A128" s="6" t="s">
        <v>463</v>
      </c>
      <c r="B128" s="4">
        <v>78</v>
      </c>
      <c r="C128" s="3" t="s">
        <v>608</v>
      </c>
      <c r="D128" s="3" t="s">
        <v>225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0.41020000000000001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84.57</v>
      </c>
      <c r="X128" s="3">
        <v>2.2999999999999998</v>
      </c>
      <c r="Y128" s="3">
        <v>732</v>
      </c>
      <c r="Z128" s="3">
        <v>2995623</v>
      </c>
      <c r="AA128" s="3">
        <v>643</v>
      </c>
      <c r="AB128" s="3">
        <v>5675</v>
      </c>
      <c r="AC128" s="3">
        <v>4658</v>
      </c>
      <c r="AD128" s="3">
        <v>72</v>
      </c>
      <c r="AE128" s="3">
        <v>3324</v>
      </c>
    </row>
    <row r="129" spans="1:31" x14ac:dyDescent="0.35">
      <c r="A129" s="6" t="s">
        <v>464</v>
      </c>
      <c r="B129" s="4">
        <v>211</v>
      </c>
      <c r="C129" s="3" t="s">
        <v>73</v>
      </c>
      <c r="D129" s="3" t="s">
        <v>226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0.38719999999999999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90.58</v>
      </c>
      <c r="X129" s="3">
        <v>7.56</v>
      </c>
      <c r="Y129" s="3">
        <v>55</v>
      </c>
      <c r="Z129" s="3">
        <v>3055953</v>
      </c>
      <c r="AA129" s="3">
        <v>370</v>
      </c>
      <c r="AB129" s="3">
        <v>11801</v>
      </c>
      <c r="AC129" s="3">
        <v>8259</v>
      </c>
      <c r="AD129" s="3">
        <v>65.099999999999994</v>
      </c>
      <c r="AE129" s="3">
        <v>2856</v>
      </c>
    </row>
    <row r="130" spans="1:31" x14ac:dyDescent="0.35">
      <c r="A130" s="6" t="s">
        <v>465</v>
      </c>
      <c r="B130" s="4">
        <v>119</v>
      </c>
      <c r="C130" s="3" t="s">
        <v>33</v>
      </c>
      <c r="D130" s="3" t="s">
        <v>227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0.72060000000000002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87.15</v>
      </c>
      <c r="X130" s="3">
        <v>5.13</v>
      </c>
      <c r="Y130" s="3">
        <v>364</v>
      </c>
      <c r="Z130" s="3">
        <v>5082553</v>
      </c>
      <c r="AA130" s="3">
        <v>869</v>
      </c>
      <c r="AB130" s="3">
        <v>7858</v>
      </c>
      <c r="AC130" s="3">
        <v>5848</v>
      </c>
      <c r="AD130" s="3">
        <v>38.200000000000003</v>
      </c>
      <c r="AE130" s="3">
        <v>5267</v>
      </c>
    </row>
    <row r="131" spans="1:31" x14ac:dyDescent="0.35">
      <c r="A131" s="6" t="s">
        <v>466</v>
      </c>
      <c r="B131" s="4">
        <v>91</v>
      </c>
      <c r="C131" s="3" t="s">
        <v>21</v>
      </c>
      <c r="D131" s="3" t="s">
        <v>228</v>
      </c>
      <c r="E131" s="3">
        <v>0</v>
      </c>
      <c r="F131" s="3">
        <v>0</v>
      </c>
      <c r="G131" s="3">
        <v>2.8199999999999999E-2</v>
      </c>
      <c r="H131" s="3">
        <v>0</v>
      </c>
      <c r="I131" s="3">
        <v>3.6499999999999998E-2</v>
      </c>
      <c r="J131" s="3">
        <v>0</v>
      </c>
      <c r="K131" s="3">
        <v>0.48530000000000001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81.25</v>
      </c>
      <c r="X131" s="3">
        <v>3.42</v>
      </c>
      <c r="Y131" s="3">
        <v>732</v>
      </c>
      <c r="Z131" s="3">
        <v>2612493</v>
      </c>
      <c r="AA131" s="3">
        <v>534</v>
      </c>
      <c r="AB131" s="3">
        <v>6411</v>
      </c>
      <c r="AC131" s="3">
        <v>4892</v>
      </c>
      <c r="AD131" s="3">
        <v>70.5</v>
      </c>
      <c r="AE131" s="3">
        <v>3193</v>
      </c>
    </row>
    <row r="132" spans="1:31" x14ac:dyDescent="0.35">
      <c r="A132" s="6" t="s">
        <v>467</v>
      </c>
      <c r="B132" s="4">
        <v>81</v>
      </c>
      <c r="C132" s="3" t="s">
        <v>609</v>
      </c>
      <c r="D132" s="3" t="s">
        <v>229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0.35110000000000002</v>
      </c>
      <c r="L132" s="3">
        <v>1.43E-2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85.6</v>
      </c>
      <c r="X132" s="3">
        <v>6.03</v>
      </c>
      <c r="Y132" s="3">
        <v>732</v>
      </c>
      <c r="Z132" s="3">
        <v>2737716</v>
      </c>
      <c r="AA132" s="3">
        <v>520</v>
      </c>
      <c r="AB132" s="3">
        <v>6763</v>
      </c>
      <c r="AC132" s="3">
        <v>5264</v>
      </c>
      <c r="AD132" s="3">
        <v>70</v>
      </c>
      <c r="AE132" s="3">
        <v>3247</v>
      </c>
    </row>
    <row r="133" spans="1:31" x14ac:dyDescent="0.35">
      <c r="A133" s="6" t="s">
        <v>468</v>
      </c>
      <c r="B133" s="4">
        <v>185</v>
      </c>
      <c r="C133" s="3" t="s">
        <v>59</v>
      </c>
      <c r="D133" s="3" t="s">
        <v>230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0.2707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75.61</v>
      </c>
      <c r="X133" s="3">
        <v>5.75</v>
      </c>
      <c r="Y133" s="3">
        <v>83</v>
      </c>
      <c r="Z133" s="3">
        <v>7307843</v>
      </c>
      <c r="AA133" s="3">
        <v>1980</v>
      </c>
      <c r="AB133" s="3">
        <v>4296</v>
      </c>
      <c r="AC133" s="3">
        <v>3690</v>
      </c>
      <c r="AD133" s="3">
        <v>65.7</v>
      </c>
      <c r="AE133" s="3">
        <v>8069</v>
      </c>
    </row>
    <row r="134" spans="1:31" x14ac:dyDescent="0.35">
      <c r="A134" s="6" t="s">
        <v>469</v>
      </c>
      <c r="B134" s="4">
        <v>19</v>
      </c>
      <c r="C134" s="3" t="s">
        <v>10</v>
      </c>
      <c r="D134" s="3" t="s">
        <v>231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0.25119999999999998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68.290000000000006</v>
      </c>
      <c r="X134" s="3">
        <v>1.81</v>
      </c>
      <c r="Y134" s="3">
        <v>2258</v>
      </c>
      <c r="Z134" s="3">
        <v>2190188</v>
      </c>
      <c r="AA134" s="3">
        <v>686</v>
      </c>
      <c r="AB134" s="3">
        <v>3434</v>
      </c>
      <c r="AC134" s="3">
        <v>3192</v>
      </c>
      <c r="AD134" s="3">
        <v>53.9</v>
      </c>
      <c r="AE134" s="3">
        <v>2604</v>
      </c>
    </row>
    <row r="135" spans="1:31" x14ac:dyDescent="0.35">
      <c r="A135" s="6" t="s">
        <v>470</v>
      </c>
      <c r="B135" s="4">
        <v>116</v>
      </c>
      <c r="C135" s="3" t="s">
        <v>610</v>
      </c>
      <c r="D135" s="3" t="s">
        <v>232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0.31519999999999998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72.87</v>
      </c>
      <c r="X135" s="3">
        <v>6.6</v>
      </c>
      <c r="Y135" s="3">
        <v>364</v>
      </c>
      <c r="Z135" s="3">
        <v>3035027</v>
      </c>
      <c r="AA135" s="3">
        <v>745</v>
      </c>
      <c r="AB135" s="3">
        <v>4697</v>
      </c>
      <c r="AC135" s="3">
        <v>4073</v>
      </c>
      <c r="AD135" s="3">
        <v>39</v>
      </c>
      <c r="AE135" s="3">
        <v>3267</v>
      </c>
    </row>
    <row r="136" spans="1:31" x14ac:dyDescent="0.35">
      <c r="A136" s="6" t="s">
        <v>471</v>
      </c>
      <c r="B136" s="4">
        <v>39</v>
      </c>
      <c r="C136" s="3" t="s">
        <v>611</v>
      </c>
      <c r="D136" s="3" t="s">
        <v>233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0.32340000000000002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73.430000000000007</v>
      </c>
      <c r="X136" s="3">
        <v>3.45</v>
      </c>
      <c r="Y136" s="3">
        <v>5449</v>
      </c>
      <c r="Z136" s="3">
        <v>3054207</v>
      </c>
      <c r="AA136" s="3">
        <v>615</v>
      </c>
      <c r="AB136" s="3">
        <v>6047</v>
      </c>
      <c r="AC136" s="3">
        <v>4966</v>
      </c>
      <c r="AD136" s="3">
        <v>69.5</v>
      </c>
      <c r="AE136" s="3">
        <v>3311</v>
      </c>
    </row>
    <row r="137" spans="1:31" x14ac:dyDescent="0.35">
      <c r="A137" s="6" t="s">
        <v>472</v>
      </c>
      <c r="B137" s="4">
        <v>10</v>
      </c>
      <c r="C137" s="3" t="s">
        <v>612</v>
      </c>
      <c r="D137" s="3" t="s">
        <v>234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0.2321</v>
      </c>
      <c r="L137" s="3">
        <v>7.3499999999999996E-2</v>
      </c>
      <c r="M137" s="3">
        <v>1.9E-2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67.83</v>
      </c>
      <c r="X137" s="3">
        <v>2.25</v>
      </c>
      <c r="Y137" s="3">
        <v>2258</v>
      </c>
      <c r="Z137" s="3">
        <v>2643797</v>
      </c>
      <c r="AA137" s="3">
        <v>935</v>
      </c>
      <c r="AB137" s="3">
        <v>2918</v>
      </c>
      <c r="AC137" s="3">
        <v>2827</v>
      </c>
      <c r="AD137" s="3">
        <v>57.8</v>
      </c>
      <c r="AE137" s="3">
        <v>3154</v>
      </c>
    </row>
    <row r="138" spans="1:31" x14ac:dyDescent="0.35">
      <c r="A138" s="6" t="s">
        <v>473</v>
      </c>
      <c r="B138" s="4">
        <v>38</v>
      </c>
      <c r="C138" s="3" t="s">
        <v>613</v>
      </c>
      <c r="D138" s="3" t="s">
        <v>247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1.1695</v>
      </c>
      <c r="L138" s="3">
        <v>0</v>
      </c>
      <c r="M138" s="3">
        <v>3.5999999999999999E-3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97.12</v>
      </c>
      <c r="X138" s="3">
        <v>0.37</v>
      </c>
      <c r="Y138" s="3">
        <v>488</v>
      </c>
      <c r="Z138" s="3">
        <v>3970718</v>
      </c>
      <c r="AA138" s="3">
        <v>201</v>
      </c>
      <c r="AB138" s="3">
        <v>37326</v>
      </c>
      <c r="AC138" s="3">
        <v>19754</v>
      </c>
      <c r="AD138" s="3">
        <v>69</v>
      </c>
      <c r="AE138" s="3">
        <v>3980</v>
      </c>
    </row>
    <row r="139" spans="1:31" x14ac:dyDescent="0.35">
      <c r="A139" s="6" t="s">
        <v>474</v>
      </c>
      <c r="B139" s="4">
        <v>93</v>
      </c>
      <c r="C139" s="3" t="s">
        <v>21</v>
      </c>
      <c r="D139" s="3" t="s">
        <v>235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0.51739999999999997</v>
      </c>
      <c r="L139" s="3">
        <v>7.9299999999999995E-2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65.8</v>
      </c>
      <c r="X139" s="3">
        <v>2.56</v>
      </c>
      <c r="Y139" s="3">
        <v>732</v>
      </c>
      <c r="Z139" s="3">
        <v>1414301</v>
      </c>
      <c r="AA139" s="3">
        <v>321</v>
      </c>
      <c r="AB139" s="3">
        <v>5240</v>
      </c>
      <c r="AC139" s="3">
        <v>4405</v>
      </c>
      <c r="AD139" s="3">
        <v>72.400000000000006</v>
      </c>
      <c r="AE139" s="3">
        <v>1821</v>
      </c>
    </row>
    <row r="140" spans="1:31" x14ac:dyDescent="0.35">
      <c r="A140" s="6" t="s">
        <v>475</v>
      </c>
      <c r="B140" s="4">
        <v>49</v>
      </c>
      <c r="C140" s="3" t="s">
        <v>614</v>
      </c>
      <c r="D140" s="3" t="s">
        <v>236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0.42009999999999997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68.06</v>
      </c>
      <c r="X140" s="3">
        <v>0.78</v>
      </c>
      <c r="Y140" s="3">
        <v>274</v>
      </c>
      <c r="Z140" s="3">
        <v>2385973</v>
      </c>
      <c r="AA140" s="3">
        <v>239</v>
      </c>
      <c r="AB140" s="3">
        <v>13993</v>
      </c>
      <c r="AC140" s="3">
        <v>9983</v>
      </c>
      <c r="AD140" s="3">
        <v>69</v>
      </c>
      <c r="AE140" s="3">
        <v>2657</v>
      </c>
    </row>
    <row r="141" spans="1:31" x14ac:dyDescent="0.35">
      <c r="A141" s="6" t="s">
        <v>476</v>
      </c>
      <c r="B141" s="4">
        <v>225</v>
      </c>
      <c r="C141" s="3" t="s">
        <v>76</v>
      </c>
      <c r="D141" s="3" t="s">
        <v>237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0.29820000000000002</v>
      </c>
      <c r="L141" s="3">
        <v>1.21E-2</v>
      </c>
      <c r="M141" s="3">
        <v>5.4999999999999997E-3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52.56</v>
      </c>
      <c r="X141" s="3">
        <v>5.98</v>
      </c>
      <c r="Y141" s="3">
        <v>88</v>
      </c>
      <c r="Z141" s="3">
        <v>1228458</v>
      </c>
      <c r="AA141" s="3">
        <v>338</v>
      </c>
      <c r="AB141" s="3">
        <v>4242</v>
      </c>
      <c r="AC141" s="3">
        <v>3634</v>
      </c>
      <c r="AD141" s="3">
        <v>59.4</v>
      </c>
      <c r="AE141" s="3">
        <v>1362</v>
      </c>
    </row>
    <row r="142" spans="1:31" x14ac:dyDescent="0.35">
      <c r="A142" s="6" t="s">
        <v>477</v>
      </c>
      <c r="B142" s="4">
        <v>15</v>
      </c>
      <c r="C142" s="3" t="s">
        <v>8</v>
      </c>
      <c r="D142" s="3" t="s">
        <v>238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0.42920000000000003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1.9E-3</v>
      </c>
      <c r="W142" s="3">
        <v>96.1</v>
      </c>
      <c r="X142" s="3">
        <v>4.7</v>
      </c>
      <c r="Y142" s="3">
        <v>2258</v>
      </c>
      <c r="Z142" s="3">
        <v>4151335</v>
      </c>
      <c r="AA142" s="3">
        <v>323</v>
      </c>
      <c r="AB142" s="3">
        <v>19456</v>
      </c>
      <c r="AC142" s="3">
        <v>12852</v>
      </c>
      <c r="AD142" s="3">
        <v>54.9</v>
      </c>
      <c r="AE142" s="3">
        <v>3944</v>
      </c>
    </row>
    <row r="143" spans="1:31" x14ac:dyDescent="0.35">
      <c r="A143" s="6" t="s">
        <v>478</v>
      </c>
      <c r="B143" s="4">
        <v>230</v>
      </c>
      <c r="C143" s="3" t="s">
        <v>79</v>
      </c>
      <c r="D143" s="3" t="s">
        <v>239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0.28689999999999999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62.07</v>
      </c>
      <c r="X143" s="3">
        <v>9.48</v>
      </c>
      <c r="Y143" s="3">
        <v>5449</v>
      </c>
      <c r="Z143" s="3">
        <v>2593382</v>
      </c>
      <c r="AA143" s="3">
        <v>795</v>
      </c>
      <c r="AB143" s="3">
        <v>3709</v>
      </c>
      <c r="AC143" s="3">
        <v>3262</v>
      </c>
      <c r="AD143" s="3">
        <v>59.6</v>
      </c>
      <c r="AE143" s="3">
        <v>3220</v>
      </c>
    </row>
    <row r="144" spans="1:31" x14ac:dyDescent="0.35">
      <c r="A144" s="6" t="s">
        <v>479</v>
      </c>
      <c r="B144" s="4">
        <v>54</v>
      </c>
      <c r="C144" s="3" t="s">
        <v>615</v>
      </c>
      <c r="D144" s="3" t="s">
        <v>240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0.67300000000000004</v>
      </c>
      <c r="L144" s="3">
        <v>9.2999999999999999E-2</v>
      </c>
      <c r="M144" s="3">
        <v>2.86E-2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88.37</v>
      </c>
      <c r="X144" s="3">
        <v>5.32</v>
      </c>
      <c r="Y144" s="3">
        <v>35</v>
      </c>
      <c r="Z144" s="3">
        <v>4940108</v>
      </c>
      <c r="AA144" s="3">
        <v>688</v>
      </c>
      <c r="AB144" s="3">
        <v>10562</v>
      </c>
      <c r="AC144" s="3">
        <v>7180</v>
      </c>
      <c r="AD144" s="3">
        <v>67.3</v>
      </c>
      <c r="AE144" s="3">
        <v>5810</v>
      </c>
    </row>
    <row r="145" spans="1:31" x14ac:dyDescent="0.35">
      <c r="A145" s="6" t="s">
        <v>480</v>
      </c>
      <c r="B145" s="4">
        <v>94</v>
      </c>
      <c r="C145" s="3" t="s">
        <v>21</v>
      </c>
      <c r="D145" s="3" t="s">
        <v>241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0.31190000000000001</v>
      </c>
      <c r="L145" s="3">
        <v>2.6599999999999999E-2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55.69</v>
      </c>
      <c r="X145" s="3">
        <v>9.48</v>
      </c>
      <c r="Y145" s="3">
        <v>5449</v>
      </c>
      <c r="Z145" s="3">
        <v>1945769</v>
      </c>
      <c r="AA145" s="3">
        <v>746</v>
      </c>
      <c r="AB145" s="3">
        <v>2606</v>
      </c>
      <c r="AC145" s="3">
        <v>2608</v>
      </c>
      <c r="AD145" s="3">
        <v>72.8</v>
      </c>
      <c r="AE145" s="3">
        <v>2715</v>
      </c>
    </row>
    <row r="146" spans="1:31" x14ac:dyDescent="0.35">
      <c r="A146" s="6" t="s">
        <v>481</v>
      </c>
      <c r="B146" s="4">
        <v>65</v>
      </c>
      <c r="C146" s="3" t="s">
        <v>616</v>
      </c>
      <c r="D146" s="3" t="s">
        <v>242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0.29599999999999999</v>
      </c>
      <c r="L146" s="3">
        <v>6.7999999999999996E-3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50.86</v>
      </c>
      <c r="X146" s="3">
        <v>7.76</v>
      </c>
      <c r="Y146" s="3">
        <v>5449</v>
      </c>
      <c r="Z146" s="3">
        <v>3516760</v>
      </c>
      <c r="AA146" s="3">
        <v>1126</v>
      </c>
      <c r="AB146" s="3">
        <v>3425</v>
      </c>
      <c r="AC146" s="3">
        <v>3123</v>
      </c>
      <c r="AD146" s="3">
        <v>71.099999999999994</v>
      </c>
      <c r="AE146" s="3">
        <v>4139</v>
      </c>
    </row>
    <row r="147" spans="1:31" x14ac:dyDescent="0.35">
      <c r="A147" s="6" t="s">
        <v>482</v>
      </c>
      <c r="B147" s="4">
        <v>189</v>
      </c>
      <c r="C147" s="3" t="s">
        <v>63</v>
      </c>
      <c r="D147" s="3" t="s">
        <v>243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0.61570000000000003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67.28</v>
      </c>
      <c r="X147" s="3">
        <v>0.93</v>
      </c>
      <c r="Y147" s="3">
        <v>924</v>
      </c>
      <c r="Z147" s="3">
        <v>837961</v>
      </c>
      <c r="AA147" s="3">
        <v>30</v>
      </c>
      <c r="AB147" s="3">
        <v>54783</v>
      </c>
      <c r="AC147" s="3">
        <v>27932</v>
      </c>
      <c r="AD147" s="3">
        <v>48.4</v>
      </c>
      <c r="AE147" s="3">
        <v>949</v>
      </c>
    </row>
    <row r="148" spans="1:31" x14ac:dyDescent="0.35">
      <c r="A148" s="6" t="s">
        <v>483</v>
      </c>
      <c r="B148" s="4">
        <v>50</v>
      </c>
      <c r="C148" s="3" t="s">
        <v>617</v>
      </c>
      <c r="D148" s="3" t="s">
        <v>248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1.5892999999999999</v>
      </c>
      <c r="L148" s="3">
        <v>0.1381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83.06</v>
      </c>
      <c r="X148" s="3">
        <v>7.0000000000000007E-2</v>
      </c>
      <c r="Y148" s="3">
        <v>274</v>
      </c>
      <c r="Z148" s="3">
        <v>2586172</v>
      </c>
      <c r="AA148" s="3">
        <v>90</v>
      </c>
      <c r="AB148" s="3">
        <v>44392</v>
      </c>
      <c r="AC148" s="3">
        <v>28735</v>
      </c>
      <c r="AD148" s="3">
        <v>69</v>
      </c>
      <c r="AE148" s="3">
        <v>2588</v>
      </c>
    </row>
    <row r="149" spans="1:31" x14ac:dyDescent="0.35">
      <c r="A149" s="6" t="s">
        <v>484</v>
      </c>
      <c r="B149" s="4">
        <v>142</v>
      </c>
      <c r="C149" s="3" t="s">
        <v>618</v>
      </c>
      <c r="D149" s="3" t="s">
        <v>249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0.27610000000000001</v>
      </c>
      <c r="L149" s="3">
        <v>0.28520000000000001</v>
      </c>
      <c r="M149" s="3">
        <v>3.9300000000000002E-2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89.81</v>
      </c>
      <c r="X149" s="3">
        <v>0</v>
      </c>
      <c r="Y149" s="3">
        <v>924</v>
      </c>
      <c r="Z149" s="3">
        <v>1969794</v>
      </c>
      <c r="AA149" s="3">
        <v>141</v>
      </c>
      <c r="AB149" s="3">
        <v>21314</v>
      </c>
      <c r="AC149" s="3">
        <v>13970</v>
      </c>
      <c r="AD149" s="3">
        <v>69.8</v>
      </c>
      <c r="AE149" s="3">
        <v>2054</v>
      </c>
    </row>
    <row r="150" spans="1:31" x14ac:dyDescent="0.35">
      <c r="A150" s="6" t="s">
        <v>485</v>
      </c>
      <c r="B150" s="4">
        <v>221</v>
      </c>
      <c r="C150" s="3" t="s">
        <v>76</v>
      </c>
      <c r="D150" s="3" t="s">
        <v>250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0.36980000000000002</v>
      </c>
      <c r="L150" s="3">
        <v>0.1535</v>
      </c>
      <c r="M150" s="3">
        <v>8.5800000000000001E-2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97.3</v>
      </c>
      <c r="X150" s="3">
        <v>3.76</v>
      </c>
      <c r="Y150" s="3">
        <v>88</v>
      </c>
      <c r="Z150" s="3">
        <v>3703403</v>
      </c>
      <c r="AA150" s="3">
        <v>129</v>
      </c>
      <c r="AB150" s="3">
        <v>66241</v>
      </c>
      <c r="AC150" s="3">
        <v>28708</v>
      </c>
      <c r="AD150" s="3">
        <v>59.4</v>
      </c>
      <c r="AE150" s="3">
        <v>3607</v>
      </c>
    </row>
    <row r="151" spans="1:31" x14ac:dyDescent="0.35">
      <c r="A151" s="6" t="s">
        <v>486</v>
      </c>
      <c r="B151" s="4">
        <v>11</v>
      </c>
      <c r="C151" s="3" t="s">
        <v>6</v>
      </c>
      <c r="D151" s="3" t="s">
        <v>251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0.47510000000000002</v>
      </c>
      <c r="M151" s="3">
        <v>0.1991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98.26</v>
      </c>
      <c r="X151" s="3">
        <v>1.59</v>
      </c>
      <c r="Y151" s="3">
        <v>2258</v>
      </c>
      <c r="Z151" s="3">
        <v>6871160</v>
      </c>
      <c r="AA151" s="3">
        <v>617</v>
      </c>
      <c r="AB151" s="3">
        <v>17291</v>
      </c>
      <c r="AC151" s="3">
        <v>11136</v>
      </c>
      <c r="AD151" s="3">
        <v>58.2</v>
      </c>
      <c r="AE151" s="3">
        <v>7064</v>
      </c>
    </row>
    <row r="152" spans="1:31" x14ac:dyDescent="0.35">
      <c r="A152" s="6" t="s">
        <v>487</v>
      </c>
      <c r="B152" s="4">
        <v>31</v>
      </c>
      <c r="C152" s="3" t="s">
        <v>16</v>
      </c>
      <c r="D152" s="3" t="s">
        <v>265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1.8880999999999999</v>
      </c>
      <c r="M152" s="3">
        <v>1.32E-2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  <c r="V152" s="3">
        <v>0</v>
      </c>
      <c r="W152" s="3">
        <v>92.31</v>
      </c>
      <c r="X152" s="3">
        <v>2.39</v>
      </c>
      <c r="Y152" s="3">
        <v>901</v>
      </c>
      <c r="Z152" s="3">
        <v>2468762</v>
      </c>
      <c r="AA152" s="3">
        <v>367</v>
      </c>
      <c r="AB152" s="3">
        <v>8779</v>
      </c>
      <c r="AC152" s="3">
        <v>6726</v>
      </c>
      <c r="AD152" s="3">
        <v>68.099999999999994</v>
      </c>
      <c r="AE152" s="3">
        <v>2792</v>
      </c>
    </row>
    <row r="153" spans="1:31" x14ac:dyDescent="0.35">
      <c r="A153" s="6" t="s">
        <v>488</v>
      </c>
      <c r="B153" s="4">
        <v>29</v>
      </c>
      <c r="C153" s="3" t="s">
        <v>619</v>
      </c>
      <c r="D153" s="3" t="s">
        <v>266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3.1800000000000002E-2</v>
      </c>
      <c r="L153" s="3">
        <v>2.4487999999999999</v>
      </c>
      <c r="M153" s="3">
        <v>8.9700000000000002E-2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98.29</v>
      </c>
      <c r="X153" s="3">
        <v>2.23</v>
      </c>
      <c r="Y153" s="3">
        <v>901</v>
      </c>
      <c r="Z153" s="3">
        <v>2718438</v>
      </c>
      <c r="AA153" s="3">
        <v>147</v>
      </c>
      <c r="AB153" s="3">
        <v>28497</v>
      </c>
      <c r="AC153" s="3">
        <v>18492</v>
      </c>
      <c r="AD153" s="3">
        <v>69.900000000000006</v>
      </c>
      <c r="AE153" s="3">
        <v>2947</v>
      </c>
    </row>
    <row r="154" spans="1:31" x14ac:dyDescent="0.35">
      <c r="A154" s="6" t="s">
        <v>489</v>
      </c>
      <c r="B154" s="4">
        <v>157</v>
      </c>
      <c r="C154" s="3" t="s">
        <v>620</v>
      </c>
      <c r="D154" s="3" t="s">
        <v>252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0.71150000000000002</v>
      </c>
      <c r="M154" s="3">
        <v>9.2299999999999993E-2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94.22</v>
      </c>
      <c r="X154" s="3">
        <v>5.94</v>
      </c>
      <c r="Y154" s="3">
        <v>924</v>
      </c>
      <c r="Z154" s="3">
        <v>8083801</v>
      </c>
      <c r="AA154" s="3">
        <v>501</v>
      </c>
      <c r="AB154" s="3">
        <v>29310</v>
      </c>
      <c r="AC154" s="3">
        <v>16135</v>
      </c>
      <c r="AD154" s="3">
        <v>64.5</v>
      </c>
      <c r="AE154" s="3">
        <v>8490</v>
      </c>
    </row>
    <row r="155" spans="1:31" x14ac:dyDescent="0.35">
      <c r="A155" s="6" t="s">
        <v>490</v>
      </c>
      <c r="B155" s="4">
        <v>95</v>
      </c>
      <c r="C155" s="3" t="s">
        <v>22</v>
      </c>
      <c r="D155" s="3" t="s">
        <v>253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0.1613</v>
      </c>
      <c r="L155" s="3">
        <v>0.40949999999999998</v>
      </c>
      <c r="M155" s="3">
        <v>0.14249999999999999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83.29</v>
      </c>
      <c r="X155" s="3">
        <v>1.1399999999999999</v>
      </c>
      <c r="Y155" s="3">
        <v>732</v>
      </c>
      <c r="Z155" s="3">
        <v>2489705</v>
      </c>
      <c r="AA155" s="3">
        <v>288</v>
      </c>
      <c r="AB155" s="3">
        <v>12638</v>
      </c>
      <c r="AC155" s="3">
        <v>8644</v>
      </c>
      <c r="AD155" s="3">
        <v>69.900000000000006</v>
      </c>
      <c r="AE155" s="3">
        <v>2659</v>
      </c>
    </row>
    <row r="156" spans="1:31" x14ac:dyDescent="0.35">
      <c r="A156" s="6" t="s">
        <v>491</v>
      </c>
      <c r="B156" s="4">
        <v>51</v>
      </c>
      <c r="C156" s="3" t="s">
        <v>621</v>
      </c>
      <c r="D156" s="3" t="s">
        <v>254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0.1384</v>
      </c>
      <c r="L156" s="3">
        <v>0.71220000000000006</v>
      </c>
      <c r="M156" s="3">
        <v>3.6799999999999999E-2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84.66</v>
      </c>
      <c r="X156" s="3">
        <v>1.44</v>
      </c>
      <c r="Y156" s="3">
        <v>274</v>
      </c>
      <c r="Z156" s="3">
        <v>3231125</v>
      </c>
      <c r="AA156" s="3">
        <v>228</v>
      </c>
      <c r="AB156" s="3">
        <v>22165</v>
      </c>
      <c r="AC156" s="3">
        <v>14171</v>
      </c>
      <c r="AD156" s="3">
        <v>69.2</v>
      </c>
      <c r="AE156" s="3">
        <v>3378</v>
      </c>
    </row>
    <row r="157" spans="1:31" x14ac:dyDescent="0.35">
      <c r="A157" s="6" t="s">
        <v>492</v>
      </c>
      <c r="B157" s="4">
        <v>100</v>
      </c>
      <c r="C157" s="3" t="s">
        <v>24</v>
      </c>
      <c r="D157" s="3" t="s">
        <v>135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7.1999999999999998E-3</v>
      </c>
      <c r="L157" s="3">
        <v>0.45500000000000002</v>
      </c>
      <c r="M157" s="3">
        <v>0.21729999999999999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91.67</v>
      </c>
      <c r="X157" s="3">
        <v>0.85</v>
      </c>
      <c r="Y157" s="3">
        <v>732</v>
      </c>
      <c r="Z157" s="3">
        <v>2727027</v>
      </c>
      <c r="AA157" s="3">
        <v>237</v>
      </c>
      <c r="AB157" s="3">
        <v>16688</v>
      </c>
      <c r="AC157" s="3">
        <v>11506</v>
      </c>
      <c r="AD157" s="3">
        <v>69.599999999999994</v>
      </c>
      <c r="AE157" s="3">
        <v>2905</v>
      </c>
    </row>
    <row r="158" spans="1:31" x14ac:dyDescent="0.35">
      <c r="A158" s="6" t="s">
        <v>493</v>
      </c>
      <c r="B158" s="4">
        <v>144</v>
      </c>
      <c r="C158" s="3" t="s">
        <v>43</v>
      </c>
      <c r="D158" s="3" t="s">
        <v>255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4.7500000000000001E-2</v>
      </c>
      <c r="L158" s="3">
        <v>0.38569999999999999</v>
      </c>
      <c r="M158" s="3">
        <v>0.1152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89.44</v>
      </c>
      <c r="X158" s="3">
        <v>8.18</v>
      </c>
      <c r="Y158" s="3">
        <v>924</v>
      </c>
      <c r="Z158" s="3">
        <v>3639688</v>
      </c>
      <c r="AA158" s="3">
        <v>688</v>
      </c>
      <c r="AB158" s="3">
        <v>6390</v>
      </c>
      <c r="AC158" s="3">
        <v>5290</v>
      </c>
      <c r="AD158" s="3">
        <v>65.2</v>
      </c>
      <c r="AE158" s="3">
        <v>3708</v>
      </c>
    </row>
    <row r="159" spans="1:31" x14ac:dyDescent="0.35">
      <c r="A159" s="6" t="s">
        <v>494</v>
      </c>
      <c r="B159" s="4">
        <v>99</v>
      </c>
      <c r="C159" s="3" t="s">
        <v>23</v>
      </c>
      <c r="D159" s="3" t="s">
        <v>256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2.3599999999999999E-2</v>
      </c>
      <c r="L159" s="3">
        <v>0.80969999999999998</v>
      </c>
      <c r="M159" s="3">
        <v>5.8900000000000001E-2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78.06</v>
      </c>
      <c r="X159" s="3">
        <v>2.42</v>
      </c>
      <c r="Y159" s="3">
        <v>732</v>
      </c>
      <c r="Z159" s="3">
        <v>2528296</v>
      </c>
      <c r="AA159" s="3">
        <v>477</v>
      </c>
      <c r="AB159" s="3">
        <v>6968</v>
      </c>
      <c r="AC159" s="3">
        <v>5300</v>
      </c>
      <c r="AD159" s="3">
        <v>72.3</v>
      </c>
      <c r="AE159" s="3">
        <v>2781</v>
      </c>
    </row>
    <row r="160" spans="1:31" x14ac:dyDescent="0.35">
      <c r="A160" s="6" t="s">
        <v>495</v>
      </c>
      <c r="B160" s="4">
        <v>62</v>
      </c>
      <c r="C160" s="3" t="s">
        <v>585</v>
      </c>
      <c r="D160" s="3" t="s">
        <v>257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4.1000000000000002E-2</v>
      </c>
      <c r="L160" s="3">
        <v>0.31359999999999999</v>
      </c>
      <c r="M160" s="3">
        <v>1.9800000000000002E-2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86.44</v>
      </c>
      <c r="X160" s="3">
        <v>7.6</v>
      </c>
      <c r="Y160" s="3">
        <v>5449</v>
      </c>
      <c r="Z160" s="3">
        <v>3284531</v>
      </c>
      <c r="AA160" s="3">
        <v>1024</v>
      </c>
      <c r="AB160" s="3">
        <v>3505</v>
      </c>
      <c r="AC160" s="3">
        <v>3207</v>
      </c>
      <c r="AD160" s="3">
        <v>65.5</v>
      </c>
      <c r="AE160" s="3">
        <v>4168</v>
      </c>
    </row>
    <row r="161" spans="1:31" x14ac:dyDescent="0.35">
      <c r="A161" s="6" t="s">
        <v>496</v>
      </c>
      <c r="B161" s="4">
        <v>172</v>
      </c>
      <c r="C161" s="3" t="s">
        <v>56</v>
      </c>
      <c r="D161" s="3" t="s">
        <v>258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0.62929999999999997</v>
      </c>
      <c r="M161" s="3">
        <v>0.2505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96.91</v>
      </c>
      <c r="X161" s="3">
        <v>1.1299999999999999</v>
      </c>
      <c r="Y161" s="3">
        <v>924</v>
      </c>
      <c r="Z161" s="3">
        <v>3478168</v>
      </c>
      <c r="AA161" s="3">
        <v>162</v>
      </c>
      <c r="AB161" s="3">
        <v>36887</v>
      </c>
      <c r="AC161" s="3">
        <v>21470</v>
      </c>
      <c r="AD161" s="3">
        <v>64.2</v>
      </c>
      <c r="AE161" s="3">
        <v>3568</v>
      </c>
    </row>
    <row r="162" spans="1:31" x14ac:dyDescent="0.35">
      <c r="A162" s="6" t="s">
        <v>497</v>
      </c>
      <c r="B162" s="4">
        <v>227</v>
      </c>
      <c r="C162" s="3" t="s">
        <v>78</v>
      </c>
      <c r="D162" s="3" t="s">
        <v>259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0.29720000000000002</v>
      </c>
      <c r="M162" s="3">
        <v>0.14810000000000001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76.180000000000007</v>
      </c>
      <c r="X162" s="3">
        <v>0.68</v>
      </c>
      <c r="Y162" s="3">
        <v>88</v>
      </c>
      <c r="Z162" s="3">
        <v>1865619</v>
      </c>
      <c r="AA162" s="3">
        <v>317</v>
      </c>
      <c r="AB162" s="3">
        <v>7154</v>
      </c>
      <c r="AC162" s="3">
        <v>5885</v>
      </c>
      <c r="AD162" s="3">
        <v>56.3</v>
      </c>
      <c r="AE162" s="3">
        <v>2102</v>
      </c>
    </row>
    <row r="163" spans="1:31" x14ac:dyDescent="0.35">
      <c r="A163" s="6" t="s">
        <v>498</v>
      </c>
      <c r="B163" s="4">
        <v>153</v>
      </c>
      <c r="C163" s="3" t="s">
        <v>45</v>
      </c>
      <c r="D163" s="3" t="s">
        <v>260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8.8999999999999999E-3</v>
      </c>
      <c r="L163" s="3">
        <v>0.28439999999999999</v>
      </c>
      <c r="M163" s="3">
        <v>2.7099999999999999E-2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57.58</v>
      </c>
      <c r="X163" s="3">
        <v>2.16</v>
      </c>
      <c r="Y163" s="3">
        <v>924</v>
      </c>
      <c r="Z163" s="3">
        <v>3717598</v>
      </c>
      <c r="AA163" s="3">
        <v>1383</v>
      </c>
      <c r="AB163" s="3">
        <v>2735</v>
      </c>
      <c r="AC163" s="3">
        <v>2688</v>
      </c>
      <c r="AD163" s="3">
        <v>49.8</v>
      </c>
      <c r="AE163" s="3">
        <v>4612</v>
      </c>
    </row>
    <row r="164" spans="1:31" x14ac:dyDescent="0.35">
      <c r="A164" s="6" t="s">
        <v>499</v>
      </c>
      <c r="B164" s="4">
        <v>208</v>
      </c>
      <c r="C164" s="3" t="s">
        <v>622</v>
      </c>
      <c r="D164" s="3" t="s">
        <v>261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0.26779999999999998</v>
      </c>
      <c r="M164" s="3">
        <v>6.6600000000000006E-2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57.99</v>
      </c>
      <c r="X164" s="3">
        <v>0.15</v>
      </c>
      <c r="Y164" s="3">
        <v>55</v>
      </c>
      <c r="Z164" s="3">
        <v>1296078</v>
      </c>
      <c r="AA164" s="3">
        <v>480</v>
      </c>
      <c r="AB164" s="3">
        <v>2784</v>
      </c>
      <c r="AC164" s="3">
        <v>2700</v>
      </c>
      <c r="AD164" s="3">
        <v>63.2</v>
      </c>
      <c r="AE164" s="3">
        <v>1556</v>
      </c>
    </row>
    <row r="165" spans="1:31" x14ac:dyDescent="0.35">
      <c r="A165" s="6" t="s">
        <v>500</v>
      </c>
      <c r="B165" s="4">
        <v>52</v>
      </c>
      <c r="C165" s="3" t="s">
        <v>623</v>
      </c>
      <c r="D165" s="3" t="s">
        <v>262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4.1700000000000001E-2</v>
      </c>
      <c r="L165" s="3">
        <v>0.29699999999999999</v>
      </c>
      <c r="M165" s="3">
        <v>3.3000000000000002E-2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0</v>
      </c>
      <c r="V165" s="3">
        <v>0</v>
      </c>
      <c r="W165" s="3">
        <v>54.45</v>
      </c>
      <c r="X165" s="3">
        <v>1.72</v>
      </c>
      <c r="Y165" s="3">
        <v>5449</v>
      </c>
      <c r="Z165" s="3">
        <v>2499875</v>
      </c>
      <c r="AA165" s="3">
        <v>965</v>
      </c>
      <c r="AB165" s="3">
        <v>2695</v>
      </c>
      <c r="AC165" s="3">
        <v>2590</v>
      </c>
      <c r="AD165" s="3">
        <v>66.099999999999994</v>
      </c>
      <c r="AE165" s="3">
        <v>2964</v>
      </c>
    </row>
    <row r="166" spans="1:31" x14ac:dyDescent="0.35">
      <c r="A166" s="6" t="s">
        <v>501</v>
      </c>
      <c r="B166" s="4">
        <v>167</v>
      </c>
      <c r="C166" s="3" t="s">
        <v>52</v>
      </c>
      <c r="D166" s="3" t="s">
        <v>263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0.29880000000000001</v>
      </c>
      <c r="M166" s="3">
        <v>7.3499999999999996E-2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51.61</v>
      </c>
      <c r="X166" s="3">
        <v>0.93</v>
      </c>
      <c r="Y166" s="3">
        <v>924</v>
      </c>
      <c r="Z166" s="3">
        <v>1310041</v>
      </c>
      <c r="AA166" s="3">
        <v>442</v>
      </c>
      <c r="AB166" s="3">
        <v>3109</v>
      </c>
      <c r="AC166" s="3">
        <v>2963</v>
      </c>
      <c r="AD166" s="3">
        <v>66.400000000000006</v>
      </c>
      <c r="AE166" s="3">
        <v>1676</v>
      </c>
    </row>
    <row r="167" spans="1:31" x14ac:dyDescent="0.35">
      <c r="A167" s="6" t="s">
        <v>502</v>
      </c>
      <c r="B167" s="4">
        <v>122</v>
      </c>
      <c r="C167" s="3" t="s">
        <v>32</v>
      </c>
      <c r="D167" s="3" t="s">
        <v>264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0.26829999999999998</v>
      </c>
      <c r="M167" s="3">
        <v>5.9200000000000003E-2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53.48</v>
      </c>
      <c r="X167" s="3">
        <v>0.3</v>
      </c>
      <c r="Y167" s="3">
        <v>364</v>
      </c>
      <c r="Z167" s="3">
        <v>2172056</v>
      </c>
      <c r="AA167" s="3">
        <v>829</v>
      </c>
      <c r="AB167" s="3">
        <v>2683</v>
      </c>
      <c r="AC167" s="3">
        <v>2620</v>
      </c>
      <c r="AD167" s="3">
        <v>34</v>
      </c>
      <c r="AE167" s="3">
        <v>2702</v>
      </c>
    </row>
    <row r="168" spans="1:31" x14ac:dyDescent="0.35">
      <c r="A168" s="6" t="s">
        <v>503</v>
      </c>
      <c r="B168" s="4">
        <v>98</v>
      </c>
      <c r="C168" s="3" t="s">
        <v>22</v>
      </c>
      <c r="D168" s="3" t="s">
        <v>267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1.0999999999999999E-2</v>
      </c>
      <c r="L168" s="3">
        <v>0.38940000000000002</v>
      </c>
      <c r="M168" s="3">
        <v>0.42420000000000002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55.56</v>
      </c>
      <c r="X168" s="3">
        <v>7.05</v>
      </c>
      <c r="Y168" s="3">
        <v>5449</v>
      </c>
      <c r="Z168" s="3">
        <v>1930814</v>
      </c>
      <c r="AA168" s="3">
        <v>322</v>
      </c>
      <c r="AB168" s="3">
        <v>8532</v>
      </c>
      <c r="AC168" s="3">
        <v>5996</v>
      </c>
      <c r="AD168" s="3">
        <v>69</v>
      </c>
      <c r="AE168" s="3">
        <v>2197</v>
      </c>
    </row>
    <row r="169" spans="1:31" x14ac:dyDescent="0.35">
      <c r="A169" s="6" t="s">
        <v>504</v>
      </c>
      <c r="B169" s="4">
        <v>165</v>
      </c>
      <c r="C169" s="3" t="s">
        <v>50</v>
      </c>
      <c r="D169" s="3" t="s">
        <v>272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1.6005</v>
      </c>
      <c r="M169" s="3">
        <v>1.0821000000000001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97.22</v>
      </c>
      <c r="X169" s="3">
        <v>0</v>
      </c>
      <c r="Y169" s="3">
        <v>924</v>
      </c>
      <c r="Z169" s="3">
        <v>3094134</v>
      </c>
      <c r="AA169" s="3">
        <v>64</v>
      </c>
      <c r="AB169" s="3">
        <v>88071</v>
      </c>
      <c r="AC169" s="3">
        <v>48345</v>
      </c>
      <c r="AD169" s="3">
        <v>66.3</v>
      </c>
      <c r="AE169" s="3">
        <v>3285</v>
      </c>
    </row>
    <row r="170" spans="1:31" x14ac:dyDescent="0.35">
      <c r="A170" s="6" t="s">
        <v>505</v>
      </c>
      <c r="B170" s="4">
        <v>58</v>
      </c>
      <c r="C170" s="3" t="s">
        <v>606</v>
      </c>
      <c r="D170" s="3" t="s">
        <v>268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5.1499999999999997E-2</v>
      </c>
      <c r="L170" s="3">
        <v>0.4294</v>
      </c>
      <c r="M170" s="3">
        <v>6.4999999999999997E-3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0</v>
      </c>
      <c r="V170" s="3">
        <v>0</v>
      </c>
      <c r="W170" s="3">
        <v>52.35</v>
      </c>
      <c r="X170" s="3">
        <v>7.76</v>
      </c>
      <c r="Y170" s="3">
        <v>5449</v>
      </c>
      <c r="Z170" s="3">
        <v>2737533</v>
      </c>
      <c r="AA170" s="3">
        <v>601</v>
      </c>
      <c r="AB170" s="3">
        <v>6145</v>
      </c>
      <c r="AC170" s="3">
        <v>4554</v>
      </c>
      <c r="AD170" s="3">
        <v>71.099999999999994</v>
      </c>
      <c r="AE170" s="3">
        <v>3202</v>
      </c>
    </row>
    <row r="171" spans="1:31" x14ac:dyDescent="0.35">
      <c r="A171" s="6" t="s">
        <v>506</v>
      </c>
      <c r="B171" s="4">
        <v>171</v>
      </c>
      <c r="C171" s="3" t="s">
        <v>55</v>
      </c>
      <c r="D171" s="3" t="s">
        <v>269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0.52700000000000002</v>
      </c>
      <c r="M171" s="3">
        <v>0.1522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99.07</v>
      </c>
      <c r="X171" s="3">
        <v>0</v>
      </c>
      <c r="Y171" s="3">
        <v>924</v>
      </c>
      <c r="Z171" s="3">
        <v>2533839</v>
      </c>
      <c r="AA171" s="3">
        <v>75</v>
      </c>
      <c r="AB171" s="3">
        <v>61465</v>
      </c>
      <c r="AC171" s="3">
        <v>33784</v>
      </c>
      <c r="AD171" s="3">
        <v>62.8</v>
      </c>
      <c r="AE171" s="3">
        <v>2491</v>
      </c>
    </row>
    <row r="172" spans="1:31" x14ac:dyDescent="0.35">
      <c r="A172" s="6" t="s">
        <v>507</v>
      </c>
      <c r="B172" s="4">
        <v>56</v>
      </c>
      <c r="C172" s="3" t="s">
        <v>624</v>
      </c>
      <c r="D172" s="3" t="s">
        <v>273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3.1600000000000003E-2</v>
      </c>
      <c r="L172" s="3">
        <v>2.0926999999999998</v>
      </c>
      <c r="M172" s="3">
        <v>0.24640000000000001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6.7999999999999996E-3</v>
      </c>
      <c r="T172" s="3">
        <v>0</v>
      </c>
      <c r="U172" s="3">
        <v>0</v>
      </c>
      <c r="V172" s="3">
        <v>0</v>
      </c>
      <c r="W172" s="3">
        <v>93.42</v>
      </c>
      <c r="X172" s="3">
        <v>3.49</v>
      </c>
      <c r="Y172" s="3">
        <v>35</v>
      </c>
      <c r="Z172" s="3">
        <v>5102352</v>
      </c>
      <c r="AA172" s="3">
        <v>416</v>
      </c>
      <c r="AB172" s="3">
        <v>23616</v>
      </c>
      <c r="AC172" s="3">
        <v>12265</v>
      </c>
      <c r="AD172" s="3">
        <v>67.3</v>
      </c>
      <c r="AE172" s="3">
        <v>5671</v>
      </c>
    </row>
    <row r="173" spans="1:31" x14ac:dyDescent="0.35">
      <c r="A173" s="6" t="s">
        <v>508</v>
      </c>
      <c r="B173" s="4">
        <v>156</v>
      </c>
      <c r="C173" s="3" t="s">
        <v>47</v>
      </c>
      <c r="D173" s="3" t="s">
        <v>270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4.4000000000000003E-3</v>
      </c>
      <c r="L173" s="3">
        <v>0.78269999999999995</v>
      </c>
      <c r="M173" s="3">
        <v>7.6E-3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97.69</v>
      </c>
      <c r="X173" s="3">
        <v>0.99</v>
      </c>
      <c r="Y173" s="3">
        <v>924</v>
      </c>
      <c r="Z173" s="3">
        <v>4410954</v>
      </c>
      <c r="AA173" s="3">
        <v>221</v>
      </c>
      <c r="AB173" s="3">
        <v>31697</v>
      </c>
      <c r="AC173" s="3">
        <v>19959</v>
      </c>
      <c r="AD173" s="3">
        <v>61.2</v>
      </c>
      <c r="AE173" s="3">
        <v>4393</v>
      </c>
    </row>
    <row r="174" spans="1:31" x14ac:dyDescent="0.35">
      <c r="A174" s="6" t="s">
        <v>509</v>
      </c>
      <c r="B174" s="4">
        <v>59</v>
      </c>
      <c r="C174" s="3" t="s">
        <v>625</v>
      </c>
      <c r="D174" s="3" t="s">
        <v>274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7.0900000000000005E-2</v>
      </c>
      <c r="L174" s="3">
        <v>1.2336</v>
      </c>
      <c r="M174" s="3">
        <v>3.0300000000000001E-2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  <c r="V174" s="3">
        <v>0</v>
      </c>
      <c r="W174" s="3">
        <v>94.94</v>
      </c>
      <c r="X174" s="3">
        <v>1.17</v>
      </c>
      <c r="Y174" s="3">
        <v>274</v>
      </c>
      <c r="Z174" s="3">
        <v>3174555</v>
      </c>
      <c r="AA174" s="3">
        <v>216</v>
      </c>
      <c r="AB174" s="3">
        <v>24987</v>
      </c>
      <c r="AC174" s="3">
        <v>14697</v>
      </c>
      <c r="AD174" s="3">
        <v>70.2</v>
      </c>
      <c r="AE174" s="3">
        <v>3341</v>
      </c>
    </row>
    <row r="175" spans="1:31" x14ac:dyDescent="0.35">
      <c r="A175" s="6" t="s">
        <v>510</v>
      </c>
      <c r="B175" s="4">
        <v>173</v>
      </c>
      <c r="C175" s="3" t="s">
        <v>57</v>
      </c>
      <c r="D175" s="3" t="s">
        <v>271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0.4355</v>
      </c>
      <c r="M175" s="3">
        <v>0.1847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96.76</v>
      </c>
      <c r="X175" s="3">
        <v>0</v>
      </c>
      <c r="Y175" s="3">
        <v>924</v>
      </c>
      <c r="Z175" s="3">
        <v>1976703</v>
      </c>
      <c r="AA175" s="3">
        <v>57</v>
      </c>
      <c r="AB175" s="3">
        <v>66010</v>
      </c>
      <c r="AC175" s="3">
        <v>34679</v>
      </c>
      <c r="AD175" s="3">
        <v>60.1</v>
      </c>
      <c r="AE175" s="3">
        <v>2042</v>
      </c>
    </row>
    <row r="176" spans="1:31" x14ac:dyDescent="0.35">
      <c r="A176" s="6" t="s">
        <v>511</v>
      </c>
      <c r="B176" s="4">
        <v>12</v>
      </c>
      <c r="C176" s="3" t="s">
        <v>6</v>
      </c>
      <c r="D176" s="3" t="s">
        <v>275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3">
        <v>0</v>
      </c>
      <c r="L176" s="3">
        <v>0.1787</v>
      </c>
      <c r="M176" s="3">
        <v>0.81220000000000003</v>
      </c>
      <c r="N176" s="3">
        <v>0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0</v>
      </c>
      <c r="V176" s="3">
        <v>0</v>
      </c>
      <c r="W176" s="3">
        <v>95.65</v>
      </c>
      <c r="X176" s="3">
        <v>1.74</v>
      </c>
      <c r="Y176" s="3">
        <v>2258</v>
      </c>
      <c r="Z176" s="3">
        <v>7265343</v>
      </c>
      <c r="AA176" s="3">
        <v>367</v>
      </c>
      <c r="AB176" s="3">
        <v>37595</v>
      </c>
      <c r="AC176" s="3">
        <v>19796</v>
      </c>
      <c r="AD176" s="3">
        <v>56.6</v>
      </c>
      <c r="AE176" s="3">
        <v>7454</v>
      </c>
    </row>
    <row r="177" spans="1:31" x14ac:dyDescent="0.35">
      <c r="A177" s="6" t="s">
        <v>512</v>
      </c>
      <c r="B177" s="4">
        <v>166</v>
      </c>
      <c r="C177" s="3" t="s">
        <v>51</v>
      </c>
      <c r="D177" s="3" t="s">
        <v>276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v>0.87849999999999995</v>
      </c>
      <c r="M177" s="3">
        <v>0.44550000000000001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3">
        <v>0</v>
      </c>
      <c r="V177" s="3">
        <v>0</v>
      </c>
      <c r="W177" s="3">
        <v>98.61</v>
      </c>
      <c r="X177" s="3">
        <v>3.24</v>
      </c>
      <c r="Y177" s="3">
        <v>924</v>
      </c>
      <c r="Z177" s="3">
        <v>5161183</v>
      </c>
      <c r="AA177" s="3">
        <v>253</v>
      </c>
      <c r="AB177" s="3">
        <v>30559</v>
      </c>
      <c r="AC177" s="3">
        <v>20399</v>
      </c>
      <c r="AD177" s="3">
        <v>68.3</v>
      </c>
      <c r="AE177" s="3">
        <v>5398</v>
      </c>
    </row>
    <row r="178" spans="1:31" x14ac:dyDescent="0.35">
      <c r="A178" s="6" t="s">
        <v>513</v>
      </c>
      <c r="B178" s="4">
        <v>223</v>
      </c>
      <c r="C178" s="3" t="s">
        <v>76</v>
      </c>
      <c r="D178" s="3" t="s">
        <v>277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5.0099999999999999E-2</v>
      </c>
      <c r="L178" s="3">
        <v>0.1726</v>
      </c>
      <c r="M178" s="3">
        <v>0.57440000000000002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95.54</v>
      </c>
      <c r="X178" s="3">
        <v>4.8099999999999996</v>
      </c>
      <c r="Y178" s="3">
        <v>88</v>
      </c>
      <c r="Z178" s="3">
        <v>3392043</v>
      </c>
      <c r="AA178" s="3">
        <v>127</v>
      </c>
      <c r="AB178" s="3">
        <v>37842</v>
      </c>
      <c r="AC178" s="3">
        <v>26709</v>
      </c>
      <c r="AD178" s="3">
        <v>60.6</v>
      </c>
      <c r="AE178" s="3">
        <v>3326</v>
      </c>
    </row>
    <row r="179" spans="1:31" x14ac:dyDescent="0.35">
      <c r="A179" s="6" t="s">
        <v>514</v>
      </c>
      <c r="B179" s="4">
        <v>152</v>
      </c>
      <c r="C179" s="3" t="s">
        <v>45</v>
      </c>
      <c r="D179" s="3" t="s">
        <v>278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0.371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89.63</v>
      </c>
      <c r="X179" s="3">
        <v>6.14</v>
      </c>
      <c r="Y179" s="3">
        <v>924</v>
      </c>
      <c r="Z179" s="3">
        <v>5771043</v>
      </c>
      <c r="AA179" s="3">
        <v>808</v>
      </c>
      <c r="AB179" s="3">
        <v>8480</v>
      </c>
      <c r="AC179" s="3">
        <v>7142</v>
      </c>
      <c r="AD179" s="3">
        <v>49.4</v>
      </c>
      <c r="AE179" s="3">
        <v>5837</v>
      </c>
    </row>
    <row r="180" spans="1:31" x14ac:dyDescent="0.35">
      <c r="A180" s="6" t="s">
        <v>515</v>
      </c>
      <c r="B180" s="4">
        <v>121</v>
      </c>
      <c r="C180" s="3" t="s">
        <v>34</v>
      </c>
      <c r="D180" s="3" t="s">
        <v>279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3.56E-2</v>
      </c>
      <c r="M180" s="3">
        <v>0.33579999999999999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89.34</v>
      </c>
      <c r="X180" s="3">
        <v>1.72</v>
      </c>
      <c r="Y180" s="3">
        <v>364</v>
      </c>
      <c r="Z180" s="3">
        <v>3859142</v>
      </c>
      <c r="AA180" s="3">
        <v>621</v>
      </c>
      <c r="AB180" s="3">
        <v>8094</v>
      </c>
      <c r="AC180" s="3">
        <v>6214</v>
      </c>
      <c r="AD180" s="3">
        <v>35.4</v>
      </c>
      <c r="AE180" s="3">
        <v>4127</v>
      </c>
    </row>
    <row r="181" spans="1:31" x14ac:dyDescent="0.35">
      <c r="A181" s="6" t="s">
        <v>516</v>
      </c>
      <c r="B181" s="4">
        <v>155</v>
      </c>
      <c r="C181" s="3" t="s">
        <v>46</v>
      </c>
      <c r="D181" s="3" t="s">
        <v>280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1.32E-2</v>
      </c>
      <c r="M181" s="3">
        <v>0.54239999999999999</v>
      </c>
      <c r="N181" s="3">
        <v>0</v>
      </c>
      <c r="O181" s="3">
        <v>0</v>
      </c>
      <c r="P181" s="3">
        <v>0</v>
      </c>
      <c r="Q181" s="3">
        <v>4.3E-3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92.74</v>
      </c>
      <c r="X181" s="3">
        <v>9.41</v>
      </c>
      <c r="Y181" s="3">
        <v>924</v>
      </c>
      <c r="Z181" s="3">
        <v>6107227</v>
      </c>
      <c r="AA181" s="3">
        <v>588</v>
      </c>
      <c r="AB181" s="3">
        <v>13894</v>
      </c>
      <c r="AC181" s="3">
        <v>10386</v>
      </c>
      <c r="AD181" s="3">
        <v>52.1</v>
      </c>
      <c r="AE181" s="3">
        <v>6000</v>
      </c>
    </row>
    <row r="182" spans="1:31" x14ac:dyDescent="0.35">
      <c r="A182" s="6" t="s">
        <v>517</v>
      </c>
      <c r="B182" s="4">
        <v>8</v>
      </c>
      <c r="C182" s="3" t="s">
        <v>626</v>
      </c>
      <c r="D182" s="3" t="s">
        <v>281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2.87E-2</v>
      </c>
      <c r="M182" s="3">
        <v>0.45839999999999997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95.97</v>
      </c>
      <c r="X182" s="3">
        <v>2.59</v>
      </c>
      <c r="Y182" s="3">
        <v>2258</v>
      </c>
      <c r="Z182" s="3">
        <v>3787833</v>
      </c>
      <c r="AA182" s="3">
        <v>322</v>
      </c>
      <c r="AB182" s="3">
        <v>24008</v>
      </c>
      <c r="AC182" s="3">
        <v>11763</v>
      </c>
      <c r="AD182" s="3">
        <v>62.4</v>
      </c>
      <c r="AE182" s="3">
        <v>3397</v>
      </c>
    </row>
    <row r="183" spans="1:31" x14ac:dyDescent="0.35">
      <c r="A183" s="6" t="s">
        <v>518</v>
      </c>
      <c r="B183" s="4">
        <v>96</v>
      </c>
      <c r="C183" s="3" t="s">
        <v>22</v>
      </c>
      <c r="D183" s="3" t="s">
        <v>282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3">
        <v>7.6100000000000001E-2</v>
      </c>
      <c r="L183" s="3">
        <v>0.5393</v>
      </c>
      <c r="M183" s="3">
        <v>0.56759999999999999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78.08</v>
      </c>
      <c r="X183" s="3">
        <v>2.56</v>
      </c>
      <c r="Y183" s="3">
        <v>732</v>
      </c>
      <c r="Z183" s="3">
        <v>3108424</v>
      </c>
      <c r="AA183" s="3">
        <v>298</v>
      </c>
      <c r="AB183" s="3">
        <v>15307</v>
      </c>
      <c r="AC183" s="3">
        <v>10430</v>
      </c>
      <c r="AD183" s="3">
        <v>70.5</v>
      </c>
      <c r="AE183" s="3">
        <v>3353</v>
      </c>
    </row>
    <row r="184" spans="1:31" x14ac:dyDescent="0.35">
      <c r="A184" s="6" t="s">
        <v>519</v>
      </c>
      <c r="B184" s="4">
        <v>170</v>
      </c>
      <c r="C184" s="3" t="s">
        <v>54</v>
      </c>
      <c r="D184" s="3" t="s">
        <v>292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8.8999999999999999E-3</v>
      </c>
      <c r="L184" s="3">
        <v>0.13039999999999999</v>
      </c>
      <c r="M184" s="3">
        <v>2.2341000000000002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97.07</v>
      </c>
      <c r="X184" s="3">
        <v>5.56</v>
      </c>
      <c r="Y184" s="3">
        <v>924</v>
      </c>
      <c r="Z184" s="3">
        <v>3274192</v>
      </c>
      <c r="AA184" s="3">
        <v>164</v>
      </c>
      <c r="AB184" s="3">
        <v>29679</v>
      </c>
      <c r="AC184" s="3">
        <v>19964</v>
      </c>
      <c r="AD184" s="3">
        <v>68.599999999999994</v>
      </c>
      <c r="AE184" s="3">
        <v>3419</v>
      </c>
    </row>
    <row r="185" spans="1:31" x14ac:dyDescent="0.35">
      <c r="A185" s="6" t="s">
        <v>520</v>
      </c>
      <c r="B185" s="4">
        <v>186</v>
      </c>
      <c r="C185" s="3" t="s">
        <v>60</v>
      </c>
      <c r="D185" s="3" t="s">
        <v>283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3">
        <v>0.1176</v>
      </c>
      <c r="M185" s="3">
        <v>0.2979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0</v>
      </c>
      <c r="V185" s="3">
        <v>0</v>
      </c>
      <c r="W185" s="3">
        <v>73.17</v>
      </c>
      <c r="X185" s="3">
        <v>3.76</v>
      </c>
      <c r="Y185" s="3">
        <v>83</v>
      </c>
      <c r="Z185" s="3">
        <v>5773611</v>
      </c>
      <c r="AA185" s="3">
        <v>1402</v>
      </c>
      <c r="AB185" s="3">
        <v>4800</v>
      </c>
      <c r="AC185" s="3">
        <v>4118</v>
      </c>
      <c r="AD185" s="3">
        <v>64.900000000000006</v>
      </c>
      <c r="AE185" s="3">
        <v>6627</v>
      </c>
    </row>
    <row r="186" spans="1:31" x14ac:dyDescent="0.35">
      <c r="A186" s="6" t="s">
        <v>521</v>
      </c>
      <c r="B186" s="4">
        <v>220</v>
      </c>
      <c r="C186" s="3" t="s">
        <v>76</v>
      </c>
      <c r="D186" s="3" t="s">
        <v>284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2.4899999999999999E-2</v>
      </c>
      <c r="M186" s="3">
        <v>0.54620000000000002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98.99</v>
      </c>
      <c r="X186" s="3">
        <v>0.68</v>
      </c>
      <c r="Y186" s="3">
        <v>88</v>
      </c>
      <c r="Z186" s="3">
        <v>2686832</v>
      </c>
      <c r="AA186" s="3">
        <v>66</v>
      </c>
      <c r="AB186" s="3">
        <v>73752</v>
      </c>
      <c r="AC186" s="3">
        <v>40709</v>
      </c>
      <c r="AD186" s="3">
        <v>59.6</v>
      </c>
      <c r="AE186" s="3">
        <v>2635</v>
      </c>
    </row>
    <row r="187" spans="1:31" x14ac:dyDescent="0.35">
      <c r="A187" s="6" t="s">
        <v>522</v>
      </c>
      <c r="B187" s="4">
        <v>120</v>
      </c>
      <c r="C187" s="3" t="s">
        <v>33</v>
      </c>
      <c r="D187" s="3" t="s">
        <v>285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2.2499999999999999E-2</v>
      </c>
      <c r="M187" s="3">
        <v>0.2596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">
        <v>70.34</v>
      </c>
      <c r="X187" s="3">
        <v>6.1</v>
      </c>
      <c r="Y187" s="3">
        <v>364</v>
      </c>
      <c r="Z187" s="3">
        <v>3011278</v>
      </c>
      <c r="AA187" s="3">
        <v>1056</v>
      </c>
      <c r="AB187" s="3">
        <v>2967</v>
      </c>
      <c r="AC187" s="3">
        <v>2851</v>
      </c>
      <c r="AD187" s="3">
        <v>36.5</v>
      </c>
      <c r="AE187" s="3">
        <v>3680</v>
      </c>
    </row>
    <row r="188" spans="1:31" x14ac:dyDescent="0.35">
      <c r="A188" s="6" t="s">
        <v>523</v>
      </c>
      <c r="B188" s="4">
        <v>169</v>
      </c>
      <c r="C188" s="3" t="s">
        <v>53</v>
      </c>
      <c r="D188" s="3" t="s">
        <v>286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7.9000000000000008E-3</v>
      </c>
      <c r="L188" s="3">
        <v>3.09E-2</v>
      </c>
      <c r="M188" s="3">
        <v>0.46210000000000001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  <c r="S188" s="3">
        <v>0</v>
      </c>
      <c r="T188" s="3">
        <v>0</v>
      </c>
      <c r="U188" s="3">
        <v>0</v>
      </c>
      <c r="V188" s="3">
        <v>0</v>
      </c>
      <c r="W188" s="3">
        <v>68.41</v>
      </c>
      <c r="X188" s="3">
        <v>7.41</v>
      </c>
      <c r="Y188" s="3">
        <v>924</v>
      </c>
      <c r="Z188" s="3">
        <v>1344210</v>
      </c>
      <c r="AA188" s="3">
        <v>276</v>
      </c>
      <c r="AB188" s="3">
        <v>6179</v>
      </c>
      <c r="AC188" s="3">
        <v>4870</v>
      </c>
      <c r="AD188" s="3">
        <v>69.7</v>
      </c>
      <c r="AE188" s="3">
        <v>1555</v>
      </c>
    </row>
    <row r="189" spans="1:31" x14ac:dyDescent="0.35">
      <c r="A189" s="6" t="s">
        <v>524</v>
      </c>
      <c r="B189" s="4">
        <v>168</v>
      </c>
      <c r="C189" s="3" t="s">
        <v>53</v>
      </c>
      <c r="D189" s="3" t="s">
        <v>287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4.1300000000000003E-2</v>
      </c>
      <c r="M189" s="3">
        <v>0.29420000000000002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">
        <v>56.2</v>
      </c>
      <c r="X189" s="3">
        <v>5.19</v>
      </c>
      <c r="Y189" s="3">
        <v>924</v>
      </c>
      <c r="Z189" s="3">
        <v>1835373</v>
      </c>
      <c r="AA189" s="3">
        <v>516</v>
      </c>
      <c r="AB189" s="3">
        <v>4043</v>
      </c>
      <c r="AC189" s="3">
        <v>3556</v>
      </c>
      <c r="AD189" s="3">
        <v>68.599999999999994</v>
      </c>
      <c r="AE189" s="3">
        <v>2254</v>
      </c>
    </row>
    <row r="190" spans="1:31" x14ac:dyDescent="0.35">
      <c r="A190" s="6" t="s">
        <v>525</v>
      </c>
      <c r="B190" s="4">
        <v>32</v>
      </c>
      <c r="C190" s="3" t="s">
        <v>627</v>
      </c>
      <c r="D190" s="3" t="s">
        <v>288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3.95E-2</v>
      </c>
      <c r="M190" s="3">
        <v>0.56510000000000005</v>
      </c>
      <c r="N190" s="3">
        <v>0</v>
      </c>
      <c r="O190" s="3">
        <v>0</v>
      </c>
      <c r="P190" s="3">
        <v>0</v>
      </c>
      <c r="Q190" s="3">
        <v>6.4000000000000003E-3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">
        <v>95.73</v>
      </c>
      <c r="X190" s="3">
        <v>2.99</v>
      </c>
      <c r="Y190" s="3">
        <v>901</v>
      </c>
      <c r="Z190" s="3">
        <v>4775382</v>
      </c>
      <c r="AA190" s="3">
        <v>505</v>
      </c>
      <c r="AB190" s="3">
        <v>14195</v>
      </c>
      <c r="AC190" s="3">
        <v>9456</v>
      </c>
      <c r="AD190" s="3">
        <v>69.099999999999994</v>
      </c>
      <c r="AE190" s="3">
        <v>5209</v>
      </c>
    </row>
    <row r="191" spans="1:31" x14ac:dyDescent="0.35">
      <c r="A191" s="6" t="s">
        <v>526</v>
      </c>
      <c r="B191" s="4">
        <v>154</v>
      </c>
      <c r="C191" s="3" t="s">
        <v>628</v>
      </c>
      <c r="D191" s="3" t="s">
        <v>293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4.1342999999999996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3">
        <v>98.68</v>
      </c>
      <c r="X191" s="3">
        <v>2.97</v>
      </c>
      <c r="Y191" s="3">
        <v>924</v>
      </c>
      <c r="Z191" s="3">
        <v>4424965</v>
      </c>
      <c r="AA191" s="3">
        <v>279</v>
      </c>
      <c r="AB191" s="3">
        <v>28460</v>
      </c>
      <c r="AC191" s="3">
        <v>15860</v>
      </c>
      <c r="AD191" s="3">
        <v>52.3</v>
      </c>
      <c r="AE191" s="3">
        <v>4219</v>
      </c>
    </row>
    <row r="192" spans="1:31" x14ac:dyDescent="0.35">
      <c r="A192" s="6" t="s">
        <v>527</v>
      </c>
      <c r="B192" s="4">
        <v>67</v>
      </c>
      <c r="C192" s="3" t="s">
        <v>629</v>
      </c>
      <c r="D192" s="3" t="s">
        <v>294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3.9E-2</v>
      </c>
      <c r="M192" s="3">
        <v>1.1315999999999999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0</v>
      </c>
      <c r="V192" s="3">
        <v>0</v>
      </c>
      <c r="W192" s="3">
        <v>93.79</v>
      </c>
      <c r="X192" s="3">
        <v>1.07</v>
      </c>
      <c r="Y192" s="3">
        <v>455</v>
      </c>
      <c r="Z192" s="3">
        <v>5265757</v>
      </c>
      <c r="AA192" s="3">
        <v>680</v>
      </c>
      <c r="AB192" s="3">
        <v>11102</v>
      </c>
      <c r="AC192" s="3">
        <v>7743</v>
      </c>
      <c r="AD192" s="3">
        <v>70.099999999999994</v>
      </c>
      <c r="AE192" s="3">
        <v>5840</v>
      </c>
    </row>
    <row r="193" spans="1:31" x14ac:dyDescent="0.35">
      <c r="A193" s="6" t="s">
        <v>528</v>
      </c>
      <c r="B193" s="4">
        <v>13</v>
      </c>
      <c r="C193" s="3" t="s">
        <v>6</v>
      </c>
      <c r="D193" s="3" t="s">
        <v>289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5.3E-3</v>
      </c>
      <c r="L193" s="3">
        <v>0.16400000000000001</v>
      </c>
      <c r="M193" s="3">
        <v>0.55689999999999995</v>
      </c>
      <c r="N193" s="3">
        <v>0</v>
      </c>
      <c r="O193" s="3">
        <v>0</v>
      </c>
      <c r="P193" s="3">
        <v>0</v>
      </c>
      <c r="Q193" s="3">
        <v>0</v>
      </c>
      <c r="R193" s="3">
        <v>0</v>
      </c>
      <c r="S193" s="3">
        <v>0</v>
      </c>
      <c r="T193" s="3">
        <v>0</v>
      </c>
      <c r="U193" s="3">
        <v>0</v>
      </c>
      <c r="V193" s="3">
        <v>0</v>
      </c>
      <c r="W193" s="3">
        <v>98.17</v>
      </c>
      <c r="X193" s="3">
        <v>2.63</v>
      </c>
      <c r="Y193" s="3">
        <v>2258</v>
      </c>
      <c r="Z193" s="3">
        <v>6266435</v>
      </c>
      <c r="AA193" s="3">
        <v>304</v>
      </c>
      <c r="AB193" s="3">
        <v>38158</v>
      </c>
      <c r="AC193" s="3">
        <v>20613</v>
      </c>
      <c r="AD193" s="3">
        <v>59.1</v>
      </c>
      <c r="AE193" s="3">
        <v>5910</v>
      </c>
    </row>
    <row r="194" spans="1:31" x14ac:dyDescent="0.35">
      <c r="A194" s="6" t="s">
        <v>529</v>
      </c>
      <c r="B194" s="4">
        <v>195</v>
      </c>
      <c r="C194" s="3" t="s">
        <v>66</v>
      </c>
      <c r="D194" s="3" t="s">
        <v>290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5.3600000000000002E-2</v>
      </c>
      <c r="M194" s="3">
        <v>0.64159999999999995</v>
      </c>
      <c r="N194" s="3">
        <v>0</v>
      </c>
      <c r="O194" s="3">
        <v>0</v>
      </c>
      <c r="P194" s="3">
        <v>0</v>
      </c>
      <c r="Q194" s="3">
        <v>0</v>
      </c>
      <c r="R194" s="3">
        <v>0</v>
      </c>
      <c r="S194" s="3">
        <v>0</v>
      </c>
      <c r="T194" s="3">
        <v>0</v>
      </c>
      <c r="U194" s="3">
        <v>0</v>
      </c>
      <c r="V194" s="3">
        <v>0</v>
      </c>
      <c r="W194" s="3">
        <v>92.66</v>
      </c>
      <c r="X194" s="3">
        <v>4.96</v>
      </c>
      <c r="Y194" s="3">
        <v>26</v>
      </c>
      <c r="Z194" s="3">
        <v>3034998</v>
      </c>
      <c r="AA194" s="3">
        <v>490</v>
      </c>
      <c r="AB194" s="3">
        <v>8241</v>
      </c>
      <c r="AC194" s="3">
        <v>6193</v>
      </c>
      <c r="AD194" s="3">
        <v>68.400000000000006</v>
      </c>
      <c r="AE194" s="3">
        <v>3376</v>
      </c>
    </row>
    <row r="195" spans="1:31" x14ac:dyDescent="0.35">
      <c r="A195" s="6" t="s">
        <v>530</v>
      </c>
      <c r="B195" s="4">
        <v>9</v>
      </c>
      <c r="C195" s="3" t="s">
        <v>612</v>
      </c>
      <c r="D195" s="3" t="s">
        <v>291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5.91E-2</v>
      </c>
      <c r="M195" s="3">
        <v>0.71299999999999997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100</v>
      </c>
      <c r="X195" s="3">
        <v>3.26</v>
      </c>
      <c r="Y195" s="3">
        <v>2258</v>
      </c>
      <c r="Z195" s="3">
        <v>4112741</v>
      </c>
      <c r="AA195" s="3">
        <v>67</v>
      </c>
      <c r="AB195" s="3">
        <v>108074</v>
      </c>
      <c r="AC195" s="3">
        <v>61384</v>
      </c>
      <c r="AD195" s="3">
        <v>59.5</v>
      </c>
      <c r="AE195" s="3">
        <v>3513</v>
      </c>
    </row>
    <row r="196" spans="1:31" x14ac:dyDescent="0.35">
      <c r="A196" s="6" t="s">
        <v>531</v>
      </c>
      <c r="B196" s="4">
        <v>86</v>
      </c>
      <c r="C196" s="3" t="s">
        <v>19</v>
      </c>
      <c r="D196" s="3" t="s">
        <v>295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0.46579999999999999</v>
      </c>
      <c r="O196" s="3">
        <v>0</v>
      </c>
      <c r="P196" s="3">
        <v>3.7000000000000002E-3</v>
      </c>
      <c r="Q196" s="3">
        <v>0</v>
      </c>
      <c r="R196" s="3">
        <v>0</v>
      </c>
      <c r="S196" s="3">
        <v>0</v>
      </c>
      <c r="T196" s="3">
        <v>0</v>
      </c>
      <c r="U196" s="3">
        <v>0</v>
      </c>
      <c r="V196" s="3">
        <v>0</v>
      </c>
      <c r="W196" s="3">
        <v>97.67</v>
      </c>
      <c r="X196" s="3">
        <v>1.87</v>
      </c>
      <c r="Y196" s="3">
        <v>732</v>
      </c>
      <c r="Z196" s="3">
        <v>3195655</v>
      </c>
      <c r="AA196" s="3">
        <v>274</v>
      </c>
      <c r="AB196" s="3">
        <v>16630</v>
      </c>
      <c r="AC196" s="3">
        <v>11662</v>
      </c>
      <c r="AD196" s="3">
        <v>70.7</v>
      </c>
      <c r="AE196" s="3">
        <v>3356</v>
      </c>
    </row>
    <row r="197" spans="1:31" x14ac:dyDescent="0.35">
      <c r="A197" s="6" t="s">
        <v>532</v>
      </c>
      <c r="B197" s="4">
        <v>79</v>
      </c>
      <c r="C197" s="3" t="s">
        <v>609</v>
      </c>
      <c r="D197" s="3" t="s">
        <v>146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0.30109999999999998</v>
      </c>
      <c r="O197" s="3">
        <v>5.2200000000000003E-2</v>
      </c>
      <c r="P197" s="3">
        <v>4.02E-2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88.39</v>
      </c>
      <c r="X197" s="3">
        <v>3.48</v>
      </c>
      <c r="Y197" s="3">
        <v>732</v>
      </c>
      <c r="Z197" s="3">
        <v>3082452</v>
      </c>
      <c r="AA197" s="3">
        <v>633</v>
      </c>
      <c r="AB197" s="3">
        <v>5900</v>
      </c>
      <c r="AC197" s="3">
        <v>4869</v>
      </c>
      <c r="AD197" s="3">
        <v>71.900000000000006</v>
      </c>
      <c r="AE197" s="3">
        <v>3684</v>
      </c>
    </row>
    <row r="198" spans="1:31" x14ac:dyDescent="0.35">
      <c r="A198" s="6" t="s">
        <v>533</v>
      </c>
      <c r="B198" s="4">
        <v>2</v>
      </c>
      <c r="C198" s="3" t="s">
        <v>630</v>
      </c>
      <c r="D198" s="3" t="s">
        <v>296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0.1229</v>
      </c>
      <c r="O198" s="3">
        <v>7.6200000000000004E-2</v>
      </c>
      <c r="P198" s="3">
        <v>6.9500000000000006E-2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73.06</v>
      </c>
      <c r="X198" s="3">
        <v>1.46</v>
      </c>
      <c r="Y198" s="3">
        <v>207</v>
      </c>
      <c r="Z198" s="3">
        <v>2586556</v>
      </c>
      <c r="AA198" s="3">
        <v>798</v>
      </c>
      <c r="AB198" s="3">
        <v>3620</v>
      </c>
      <c r="AC198" s="3">
        <v>3241</v>
      </c>
      <c r="AD198" s="3">
        <v>39.299999999999997</v>
      </c>
      <c r="AE198" s="3">
        <v>3486</v>
      </c>
    </row>
    <row r="199" spans="1:31" x14ac:dyDescent="0.35">
      <c r="A199" s="6" t="s">
        <v>534</v>
      </c>
      <c r="B199" s="4">
        <v>25</v>
      </c>
      <c r="C199" s="3" t="s">
        <v>631</v>
      </c>
      <c r="D199" s="3" t="s">
        <v>297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0.1633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0</v>
      </c>
      <c r="V199" s="3">
        <v>0</v>
      </c>
      <c r="W199" s="3">
        <v>69.14</v>
      </c>
      <c r="X199" s="3">
        <v>4.0199999999999996</v>
      </c>
      <c r="Y199" s="3">
        <v>5449</v>
      </c>
      <c r="Z199" s="3">
        <v>4291595</v>
      </c>
      <c r="AA199" s="3">
        <v>1292</v>
      </c>
      <c r="AB199" s="3">
        <v>3667</v>
      </c>
      <c r="AC199" s="3">
        <v>3321</v>
      </c>
      <c r="AD199" s="3">
        <v>69</v>
      </c>
      <c r="AE199" s="3">
        <v>4427</v>
      </c>
    </row>
    <row r="200" spans="1:31" x14ac:dyDescent="0.35">
      <c r="A200" s="6" t="s">
        <v>535</v>
      </c>
      <c r="B200" s="4">
        <v>114</v>
      </c>
      <c r="C200" s="3" t="s">
        <v>30</v>
      </c>
      <c r="D200" s="3" t="s">
        <v>298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0.15429999999999999</v>
      </c>
      <c r="O200" s="3">
        <v>5.7999999999999996E-3</v>
      </c>
      <c r="P200" s="3">
        <v>8.0999999999999996E-3</v>
      </c>
      <c r="Q200" s="3">
        <v>0</v>
      </c>
      <c r="R200" s="3">
        <v>0</v>
      </c>
      <c r="S200" s="3">
        <v>0</v>
      </c>
      <c r="T200" s="3">
        <v>0</v>
      </c>
      <c r="U200" s="3">
        <v>0</v>
      </c>
      <c r="V200" s="3">
        <v>0</v>
      </c>
      <c r="W200" s="3">
        <v>58.78</v>
      </c>
      <c r="X200" s="3">
        <v>5.56</v>
      </c>
      <c r="Y200" s="3">
        <v>924</v>
      </c>
      <c r="Z200" s="3">
        <v>2899495</v>
      </c>
      <c r="AA200" s="3">
        <v>1027</v>
      </c>
      <c r="AB200" s="3">
        <v>2953</v>
      </c>
      <c r="AC200" s="3">
        <v>2823</v>
      </c>
      <c r="AD200" s="3">
        <v>65.900000000000006</v>
      </c>
      <c r="AE200" s="3">
        <v>3418</v>
      </c>
    </row>
    <row r="201" spans="1:31" x14ac:dyDescent="0.35">
      <c r="A201" s="6" t="s">
        <v>536</v>
      </c>
      <c r="B201" s="4">
        <v>107</v>
      </c>
      <c r="C201" s="3" t="s">
        <v>26</v>
      </c>
      <c r="D201" s="3" t="s">
        <v>299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0.1424</v>
      </c>
      <c r="O201" s="3">
        <v>6.4999999999999997E-3</v>
      </c>
      <c r="P201" s="3">
        <v>7.1999999999999998E-3</v>
      </c>
      <c r="Q201" s="3">
        <v>0</v>
      </c>
      <c r="R201" s="3">
        <v>0</v>
      </c>
      <c r="S201" s="3">
        <v>0</v>
      </c>
      <c r="T201" s="3">
        <v>0</v>
      </c>
      <c r="U201" s="3">
        <v>0</v>
      </c>
      <c r="V201" s="3">
        <v>0</v>
      </c>
      <c r="W201" s="3">
        <v>61.39</v>
      </c>
      <c r="X201" s="3">
        <v>9.81</v>
      </c>
      <c r="Y201" s="3">
        <v>732</v>
      </c>
      <c r="Z201" s="3">
        <v>2779538</v>
      </c>
      <c r="AA201" s="3">
        <v>1198</v>
      </c>
      <c r="AB201" s="3">
        <v>2253</v>
      </c>
      <c r="AC201" s="3">
        <v>2320</v>
      </c>
      <c r="AD201" s="3">
        <v>71.599999999999994</v>
      </c>
      <c r="AE201" s="3">
        <v>3655</v>
      </c>
    </row>
    <row r="202" spans="1:31" x14ac:dyDescent="0.35">
      <c r="A202" s="6" t="s">
        <v>537</v>
      </c>
      <c r="B202" s="4">
        <v>84</v>
      </c>
      <c r="C202" s="3" t="s">
        <v>632</v>
      </c>
      <c r="D202" s="3" t="s">
        <v>300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0.121</v>
      </c>
      <c r="O202" s="3">
        <v>5.2499999999999998E-2</v>
      </c>
      <c r="P202" s="3">
        <v>8.2299999999999998E-2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50.43</v>
      </c>
      <c r="X202" s="3">
        <v>4.51</v>
      </c>
      <c r="Y202" s="3">
        <v>732</v>
      </c>
      <c r="Z202" s="3">
        <v>1206462</v>
      </c>
      <c r="AA202" s="3">
        <v>520</v>
      </c>
      <c r="AB202" s="3">
        <v>2269</v>
      </c>
      <c r="AC202" s="3">
        <v>2320</v>
      </c>
      <c r="AD202" s="3">
        <v>69.900000000000006</v>
      </c>
      <c r="AE202" s="3">
        <v>1565</v>
      </c>
    </row>
    <row r="203" spans="1:31" x14ac:dyDescent="0.35">
      <c r="A203" s="6" t="s">
        <v>538</v>
      </c>
      <c r="B203" s="4">
        <v>80</v>
      </c>
      <c r="C203" s="3" t="s">
        <v>632</v>
      </c>
      <c r="D203" s="3" t="s">
        <v>301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1.6799999999999999E-2</v>
      </c>
      <c r="O203" s="3">
        <v>0.20219999999999999</v>
      </c>
      <c r="P203" s="3">
        <v>2.2599999999999999E-2</v>
      </c>
      <c r="Q203" s="3">
        <v>0</v>
      </c>
      <c r="R203" s="3">
        <v>0</v>
      </c>
      <c r="S203" s="3">
        <v>0</v>
      </c>
      <c r="T203" s="3">
        <v>0</v>
      </c>
      <c r="U203" s="3">
        <v>0</v>
      </c>
      <c r="V203" s="3">
        <v>0</v>
      </c>
      <c r="W203" s="3">
        <v>63.82</v>
      </c>
      <c r="X203" s="3">
        <v>1.29</v>
      </c>
      <c r="Y203" s="3">
        <v>732</v>
      </c>
      <c r="Z203" s="3">
        <v>2146441</v>
      </c>
      <c r="AA203" s="3">
        <v>422</v>
      </c>
      <c r="AB203" s="3">
        <v>6260</v>
      </c>
      <c r="AC203" s="3">
        <v>5086</v>
      </c>
      <c r="AD203" s="3">
        <v>69.7</v>
      </c>
      <c r="AE203" s="3">
        <v>2514</v>
      </c>
    </row>
    <row r="204" spans="1:31" x14ac:dyDescent="0.35">
      <c r="A204" s="6" t="s">
        <v>539</v>
      </c>
      <c r="B204" s="4">
        <v>20</v>
      </c>
      <c r="C204" s="3" t="s">
        <v>11</v>
      </c>
      <c r="D204" s="3" t="s">
        <v>302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6.3E-3</v>
      </c>
      <c r="O204" s="3">
        <v>0.11799999999999999</v>
      </c>
      <c r="P204" s="3">
        <v>5.4000000000000003E-3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57.65</v>
      </c>
      <c r="X204" s="3">
        <v>2.04</v>
      </c>
      <c r="Y204" s="3">
        <v>2258</v>
      </c>
      <c r="Z204" s="3">
        <v>3566667</v>
      </c>
      <c r="AA204" s="3">
        <v>1396</v>
      </c>
      <c r="AB204" s="3">
        <v>2585</v>
      </c>
      <c r="AC204" s="3">
        <v>2554</v>
      </c>
      <c r="AD204" s="3">
        <v>54</v>
      </c>
      <c r="AE204" s="3">
        <v>4126</v>
      </c>
    </row>
    <row r="205" spans="1:31" x14ac:dyDescent="0.35">
      <c r="A205" s="6" t="s">
        <v>540</v>
      </c>
      <c r="B205" s="4">
        <v>4</v>
      </c>
      <c r="C205" s="3" t="s">
        <v>633</v>
      </c>
      <c r="D205" s="3" t="s">
        <v>303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8.9499999999999996E-2</v>
      </c>
      <c r="O205" s="3">
        <v>9.6299999999999997E-2</v>
      </c>
      <c r="P205" s="3">
        <v>0.155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>
        <v>85.44</v>
      </c>
      <c r="X205" s="3">
        <v>6.39</v>
      </c>
      <c r="Y205" s="3">
        <v>207</v>
      </c>
      <c r="Z205" s="3">
        <v>1384606</v>
      </c>
      <c r="AA205" s="3">
        <v>374</v>
      </c>
      <c r="AB205" s="3">
        <v>4142</v>
      </c>
      <c r="AC205" s="3">
        <v>3702</v>
      </c>
      <c r="AD205" s="3">
        <v>43.9</v>
      </c>
      <c r="AE205" s="3">
        <v>1789</v>
      </c>
    </row>
    <row r="206" spans="1:31" x14ac:dyDescent="0.35">
      <c r="A206" s="6" t="s">
        <v>541</v>
      </c>
      <c r="B206" s="4">
        <v>111</v>
      </c>
      <c r="C206" s="3" t="s">
        <v>28</v>
      </c>
      <c r="D206" s="3" t="s">
        <v>304</v>
      </c>
      <c r="E206" s="3">
        <v>0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1.5299999999999999E-2</v>
      </c>
      <c r="O206" s="3">
        <v>7.3000000000000001E-3</v>
      </c>
      <c r="P206" s="3">
        <v>0.18709999999999999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75.86</v>
      </c>
      <c r="X206" s="3">
        <v>5.55</v>
      </c>
      <c r="Y206" s="3">
        <v>5449</v>
      </c>
      <c r="Z206" s="3">
        <v>2344489</v>
      </c>
      <c r="AA206" s="3">
        <v>387</v>
      </c>
      <c r="AB206" s="3">
        <v>8996</v>
      </c>
      <c r="AC206" s="3">
        <v>6058</v>
      </c>
      <c r="AD206" s="3">
        <v>70</v>
      </c>
      <c r="AE206" s="3">
        <v>2646</v>
      </c>
    </row>
    <row r="207" spans="1:31" x14ac:dyDescent="0.35">
      <c r="A207" s="6" t="s">
        <v>542</v>
      </c>
      <c r="B207" s="4">
        <v>138</v>
      </c>
      <c r="C207" s="3" t="s">
        <v>634</v>
      </c>
      <c r="D207" s="3" t="s">
        <v>305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4.9399999999999999E-2</v>
      </c>
      <c r="O207" s="3">
        <v>0.13</v>
      </c>
      <c r="P207" s="3">
        <v>0.14749999999999999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70.430000000000007</v>
      </c>
      <c r="X207" s="3">
        <v>3.09</v>
      </c>
      <c r="Y207" s="3">
        <v>924</v>
      </c>
      <c r="Z207" s="3">
        <v>1703005</v>
      </c>
      <c r="AA207" s="3">
        <v>327</v>
      </c>
      <c r="AB207" s="3">
        <v>6918</v>
      </c>
      <c r="AC207" s="3">
        <v>5207</v>
      </c>
      <c r="AD207" s="3">
        <v>68.7</v>
      </c>
      <c r="AE207" s="3">
        <v>1988</v>
      </c>
    </row>
    <row r="208" spans="1:31" x14ac:dyDescent="0.35">
      <c r="A208" s="6" t="s">
        <v>543</v>
      </c>
      <c r="B208" s="4">
        <v>70</v>
      </c>
      <c r="C208" s="3" t="s">
        <v>577</v>
      </c>
      <c r="D208" s="3" t="s">
        <v>306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7.6799999999999993E-2</v>
      </c>
      <c r="O208" s="3">
        <v>9.8599999999999993E-2</v>
      </c>
      <c r="P208" s="3">
        <v>0.14560000000000001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55.85</v>
      </c>
      <c r="X208" s="3">
        <v>4.8099999999999996</v>
      </c>
      <c r="Y208" s="3">
        <v>732</v>
      </c>
      <c r="Z208" s="3">
        <v>1195580</v>
      </c>
      <c r="AA208" s="3">
        <v>499</v>
      </c>
      <c r="AB208" s="3">
        <v>2404</v>
      </c>
      <c r="AC208" s="3">
        <v>2395</v>
      </c>
      <c r="AD208" s="3">
        <v>66.5</v>
      </c>
      <c r="AE208" s="3">
        <v>1618</v>
      </c>
    </row>
    <row r="209" spans="1:31" x14ac:dyDescent="0.35">
      <c r="A209" s="6" t="s">
        <v>544</v>
      </c>
      <c r="B209" s="4">
        <v>112</v>
      </c>
      <c r="C209" s="3" t="s">
        <v>28</v>
      </c>
      <c r="D209" s="3" t="s">
        <v>300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2.23E-2</v>
      </c>
      <c r="O209" s="3">
        <v>1.7100000000000001E-2</v>
      </c>
      <c r="P209" s="3">
        <v>0.121</v>
      </c>
      <c r="Q209" s="3">
        <v>0</v>
      </c>
      <c r="R209" s="3">
        <v>0</v>
      </c>
      <c r="S209" s="3">
        <v>0</v>
      </c>
      <c r="T209" s="3">
        <v>0</v>
      </c>
      <c r="U209" s="3">
        <v>0</v>
      </c>
      <c r="V209" s="3">
        <v>0</v>
      </c>
      <c r="W209" s="3">
        <v>53.13</v>
      </c>
      <c r="X209" s="3">
        <v>7.41</v>
      </c>
      <c r="Y209" s="3">
        <v>901</v>
      </c>
      <c r="Z209" s="3">
        <v>1124405</v>
      </c>
      <c r="AA209" s="3">
        <v>422</v>
      </c>
      <c r="AB209" s="3">
        <v>2611</v>
      </c>
      <c r="AC209" s="3">
        <v>2664</v>
      </c>
      <c r="AD209" s="3">
        <v>71.599999999999994</v>
      </c>
      <c r="AE209" s="3">
        <v>1511</v>
      </c>
    </row>
    <row r="210" spans="1:31" x14ac:dyDescent="0.35">
      <c r="A210" s="6" t="s">
        <v>545</v>
      </c>
      <c r="B210" s="4">
        <v>5</v>
      </c>
      <c r="C210" s="3" t="s">
        <v>633</v>
      </c>
      <c r="D210" s="3" t="s">
        <v>307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7.7600000000000002E-2</v>
      </c>
      <c r="O210" s="3">
        <v>7.6100000000000001E-2</v>
      </c>
      <c r="P210" s="3">
        <v>9.8000000000000004E-2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56.15</v>
      </c>
      <c r="X210" s="3">
        <v>8.9</v>
      </c>
      <c r="Y210" s="3">
        <v>207</v>
      </c>
      <c r="Z210" s="3">
        <v>1111253</v>
      </c>
      <c r="AA210" s="3">
        <v>498</v>
      </c>
      <c r="AB210" s="3">
        <v>2208</v>
      </c>
      <c r="AC210" s="3">
        <v>2231</v>
      </c>
      <c r="AD210" s="3">
        <v>44.2</v>
      </c>
      <c r="AE210" s="3">
        <v>1549</v>
      </c>
    </row>
    <row r="211" spans="1:31" x14ac:dyDescent="0.35">
      <c r="A211" s="6" t="s">
        <v>546</v>
      </c>
      <c r="B211" s="4">
        <v>207</v>
      </c>
      <c r="C211" s="3" t="s">
        <v>71</v>
      </c>
      <c r="D211" s="3" t="s">
        <v>308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0.20169999999999999</v>
      </c>
      <c r="R211" s="3">
        <v>0.1012</v>
      </c>
      <c r="S211" s="3">
        <v>7.5600000000000001E-2</v>
      </c>
      <c r="T211" s="3">
        <v>0</v>
      </c>
      <c r="U211" s="3">
        <v>2.4899999999999999E-2</v>
      </c>
      <c r="V211" s="3">
        <v>2.6499999999999999E-2</v>
      </c>
      <c r="W211" s="3">
        <v>81.069999999999993</v>
      </c>
      <c r="X211" s="3">
        <v>7.42</v>
      </c>
      <c r="Y211" s="3">
        <v>235</v>
      </c>
      <c r="Z211" s="3">
        <v>3407008</v>
      </c>
      <c r="AA211" s="3">
        <v>950</v>
      </c>
      <c r="AB211" s="3">
        <v>4038</v>
      </c>
      <c r="AC211" s="3">
        <v>3586</v>
      </c>
      <c r="AD211" s="3">
        <v>63.3</v>
      </c>
      <c r="AE211" s="3">
        <v>3889</v>
      </c>
    </row>
    <row r="212" spans="1:31" x14ac:dyDescent="0.35">
      <c r="A212" s="6" t="s">
        <v>547</v>
      </c>
      <c r="B212" s="4">
        <v>164</v>
      </c>
      <c r="C212" s="3" t="s">
        <v>635</v>
      </c>
      <c r="D212" s="3" t="s">
        <v>309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0.18820000000000001</v>
      </c>
      <c r="R212" s="3">
        <v>6.1899999999999997E-2</v>
      </c>
      <c r="S212" s="3">
        <v>0</v>
      </c>
      <c r="T212" s="3">
        <v>0</v>
      </c>
      <c r="U212" s="3">
        <v>0</v>
      </c>
      <c r="V212" s="3">
        <v>0</v>
      </c>
      <c r="W212" s="3">
        <v>66.400000000000006</v>
      </c>
      <c r="X212" s="3">
        <v>2.96</v>
      </c>
      <c r="Y212" s="3">
        <v>924</v>
      </c>
      <c r="Z212" s="3">
        <v>1840327</v>
      </c>
      <c r="AA212" s="3">
        <v>555</v>
      </c>
      <c r="AB212" s="3">
        <v>3680</v>
      </c>
      <c r="AC212" s="3">
        <v>3315</v>
      </c>
      <c r="AD212" s="3">
        <v>65.3</v>
      </c>
      <c r="AE212" s="3">
        <v>2289</v>
      </c>
    </row>
    <row r="213" spans="1:31" x14ac:dyDescent="0.35">
      <c r="A213" s="6" t="s">
        <v>548</v>
      </c>
      <c r="B213" s="4">
        <v>97</v>
      </c>
      <c r="C213" s="3" t="s">
        <v>22</v>
      </c>
      <c r="D213" s="3" t="s">
        <v>310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0</v>
      </c>
      <c r="Q213" s="3">
        <v>0.29670000000000002</v>
      </c>
      <c r="R213" s="3">
        <v>4.99E-2</v>
      </c>
      <c r="S213" s="3">
        <v>0</v>
      </c>
      <c r="T213" s="3">
        <v>0</v>
      </c>
      <c r="U213" s="3">
        <v>0</v>
      </c>
      <c r="V213" s="3">
        <v>0</v>
      </c>
      <c r="W213" s="3">
        <v>71.08</v>
      </c>
      <c r="X213" s="3">
        <v>5.1100000000000003</v>
      </c>
      <c r="Y213" s="3">
        <v>732</v>
      </c>
      <c r="Z213" s="3">
        <v>5226733</v>
      </c>
      <c r="AA213" s="3">
        <v>1575</v>
      </c>
      <c r="AB213" s="3">
        <v>3669</v>
      </c>
      <c r="AC213" s="3">
        <v>3318</v>
      </c>
      <c r="AD213" s="3">
        <v>68.5</v>
      </c>
      <c r="AE213" s="3">
        <v>6246</v>
      </c>
    </row>
    <row r="214" spans="1:31" x14ac:dyDescent="0.35">
      <c r="A214" s="6" t="s">
        <v>549</v>
      </c>
      <c r="B214" s="4">
        <v>7</v>
      </c>
      <c r="C214" s="3" t="s">
        <v>636</v>
      </c>
      <c r="D214" s="3" t="s">
        <v>311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1.38E-2</v>
      </c>
      <c r="L214" s="3">
        <v>0.04</v>
      </c>
      <c r="M214" s="3">
        <v>3.9600000000000003E-2</v>
      </c>
      <c r="N214" s="3">
        <v>0</v>
      </c>
      <c r="O214" s="3">
        <v>0</v>
      </c>
      <c r="P214" s="3">
        <v>0</v>
      </c>
      <c r="Q214" s="3">
        <v>0.16889999999999999</v>
      </c>
      <c r="R214" s="3">
        <v>1.4500000000000001E-2</v>
      </c>
      <c r="S214" s="3">
        <v>0</v>
      </c>
      <c r="T214" s="3">
        <v>0</v>
      </c>
      <c r="U214" s="3">
        <v>0</v>
      </c>
      <c r="V214" s="3">
        <v>1.17E-2</v>
      </c>
      <c r="W214" s="3">
        <v>51.16</v>
      </c>
      <c r="X214" s="3">
        <v>0</v>
      </c>
      <c r="Y214" s="3">
        <v>207</v>
      </c>
      <c r="Z214" s="3">
        <v>1070089</v>
      </c>
      <c r="AA214" s="3">
        <v>484</v>
      </c>
      <c r="AB214" s="3">
        <v>2223</v>
      </c>
      <c r="AC214" s="3">
        <v>2210</v>
      </c>
      <c r="AD214" s="3">
        <v>39.200000000000003</v>
      </c>
      <c r="AE214" s="3">
        <v>1519</v>
      </c>
    </row>
    <row r="215" spans="1:31" x14ac:dyDescent="0.35">
      <c r="A215" s="6" t="s">
        <v>550</v>
      </c>
      <c r="B215" s="4">
        <v>226</v>
      </c>
      <c r="C215" s="3" t="s">
        <v>77</v>
      </c>
      <c r="D215" s="3" t="s">
        <v>312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4.1599999999999998E-2</v>
      </c>
      <c r="R215" s="3">
        <v>0.16039999999999999</v>
      </c>
      <c r="S215" s="3">
        <v>0</v>
      </c>
      <c r="T215" s="3">
        <v>0</v>
      </c>
      <c r="U215" s="3">
        <v>0</v>
      </c>
      <c r="V215" s="3">
        <v>0</v>
      </c>
      <c r="W215" s="3">
        <v>75.680000000000007</v>
      </c>
      <c r="X215" s="3">
        <v>5.43</v>
      </c>
      <c r="Y215" s="3">
        <v>88</v>
      </c>
      <c r="Z215" s="3">
        <v>2105499</v>
      </c>
      <c r="AA215" s="3">
        <v>622</v>
      </c>
      <c r="AB215" s="3">
        <v>3876</v>
      </c>
      <c r="AC215" s="3">
        <v>3385</v>
      </c>
      <c r="AD215" s="3">
        <v>55.5</v>
      </c>
      <c r="AE215" s="3">
        <v>2514</v>
      </c>
    </row>
    <row r="216" spans="1:31" x14ac:dyDescent="0.35">
      <c r="A216" s="6" t="s">
        <v>551</v>
      </c>
      <c r="B216" s="4">
        <v>85</v>
      </c>
      <c r="C216" s="3" t="s">
        <v>637</v>
      </c>
      <c r="D216" s="3" t="s">
        <v>313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>
        <v>0</v>
      </c>
      <c r="Q216" s="3">
        <v>1.7100000000000001E-2</v>
      </c>
      <c r="R216" s="3">
        <v>8.0000000000000002E-3</v>
      </c>
      <c r="S216" s="3">
        <v>0.94869999999999999</v>
      </c>
      <c r="T216" s="3">
        <v>6.1000000000000004E-3</v>
      </c>
      <c r="U216" s="3">
        <v>1.24E-2</v>
      </c>
      <c r="V216" s="3">
        <v>5.7000000000000002E-3</v>
      </c>
      <c r="W216" s="3">
        <v>94.25</v>
      </c>
      <c r="X216" s="3">
        <v>3.86</v>
      </c>
      <c r="Y216" s="3">
        <v>732</v>
      </c>
      <c r="Z216" s="3">
        <v>3410962</v>
      </c>
      <c r="AA216" s="3">
        <v>126</v>
      </c>
      <c r="AB216" s="3">
        <v>46737</v>
      </c>
      <c r="AC216" s="3">
        <v>27071</v>
      </c>
      <c r="AD216" s="3">
        <v>68.8</v>
      </c>
      <c r="AE216" s="3">
        <v>3524</v>
      </c>
    </row>
    <row r="217" spans="1:31" x14ac:dyDescent="0.35">
      <c r="A217" s="6" t="s">
        <v>552</v>
      </c>
      <c r="B217" s="4">
        <v>23</v>
      </c>
      <c r="C217" s="3" t="s">
        <v>13</v>
      </c>
      <c r="D217" s="3" t="s">
        <v>314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3">
        <v>0.2135</v>
      </c>
      <c r="T217" s="3">
        <v>0</v>
      </c>
      <c r="U217" s="3">
        <v>0</v>
      </c>
      <c r="V217" s="3">
        <v>0</v>
      </c>
      <c r="W217" s="3">
        <v>88.84</v>
      </c>
      <c r="X217" s="3">
        <v>1.76</v>
      </c>
      <c r="Y217" s="3">
        <v>2258</v>
      </c>
      <c r="Z217" s="3">
        <v>5022352</v>
      </c>
      <c r="AA217" s="3">
        <v>1302</v>
      </c>
      <c r="AB217" s="3">
        <v>4616</v>
      </c>
      <c r="AC217" s="3">
        <v>3857</v>
      </c>
      <c r="AD217" s="3">
        <v>57.6</v>
      </c>
      <c r="AE217" s="3">
        <v>5109</v>
      </c>
    </row>
    <row r="218" spans="1:31" x14ac:dyDescent="0.35">
      <c r="A218" s="6" t="s">
        <v>553</v>
      </c>
      <c r="B218" s="4">
        <v>113</v>
      </c>
      <c r="C218" s="3" t="s">
        <v>29</v>
      </c>
      <c r="D218" s="3" t="s">
        <v>315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4.7000000000000002E-3</v>
      </c>
      <c r="R218" s="3">
        <v>4.7000000000000002E-3</v>
      </c>
      <c r="S218" s="3">
        <v>0.22420000000000001</v>
      </c>
      <c r="T218" s="3">
        <v>0</v>
      </c>
      <c r="U218" s="3">
        <v>4.48E-2</v>
      </c>
      <c r="V218" s="3">
        <v>2.01E-2</v>
      </c>
      <c r="W218" s="3">
        <v>80.959999999999994</v>
      </c>
      <c r="X218" s="3">
        <v>5.96</v>
      </c>
      <c r="Y218" s="3">
        <v>901</v>
      </c>
      <c r="Z218" s="3">
        <v>2665858</v>
      </c>
      <c r="AA218" s="3">
        <v>697</v>
      </c>
      <c r="AB218" s="3">
        <v>5102</v>
      </c>
      <c r="AC218" s="3">
        <v>3824</v>
      </c>
      <c r="AD218" s="3">
        <v>69.2</v>
      </c>
      <c r="AE218" s="3">
        <v>3129</v>
      </c>
    </row>
    <row r="219" spans="1:31" x14ac:dyDescent="0.35">
      <c r="A219" s="6" t="s">
        <v>554</v>
      </c>
      <c r="B219" s="4">
        <v>22</v>
      </c>
      <c r="C219" s="3" t="s">
        <v>13</v>
      </c>
      <c r="D219" s="3" t="s">
        <v>316</v>
      </c>
      <c r="E219" s="3">
        <v>0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0.2666</v>
      </c>
      <c r="U219" s="3">
        <v>0</v>
      </c>
      <c r="V219" s="3">
        <v>0</v>
      </c>
      <c r="W219" s="3">
        <v>91.67</v>
      </c>
      <c r="X219" s="3">
        <v>1.55</v>
      </c>
      <c r="Y219" s="3">
        <v>2258</v>
      </c>
      <c r="Z219" s="3">
        <v>4122425</v>
      </c>
      <c r="AA219" s="3">
        <v>388</v>
      </c>
      <c r="AB219" s="3">
        <v>15123</v>
      </c>
      <c r="AC219" s="3">
        <v>10624</v>
      </c>
      <c r="AD219" s="3">
        <v>53.2</v>
      </c>
      <c r="AE219" s="3">
        <v>3774</v>
      </c>
    </row>
    <row r="220" spans="1:31" x14ac:dyDescent="0.35">
      <c r="A220" s="6" t="s">
        <v>555</v>
      </c>
      <c r="B220" s="4">
        <v>27</v>
      </c>
      <c r="C220" s="3" t="s">
        <v>15</v>
      </c>
      <c r="D220" s="3" t="s">
        <v>317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0.1116</v>
      </c>
      <c r="U220" s="3">
        <v>0</v>
      </c>
      <c r="V220" s="3">
        <v>0</v>
      </c>
      <c r="W220" s="3">
        <v>52.12</v>
      </c>
      <c r="X220" s="3">
        <v>7.96</v>
      </c>
      <c r="Y220" s="3">
        <v>2258</v>
      </c>
      <c r="Z220" s="3">
        <v>2170337</v>
      </c>
      <c r="AA220" s="3">
        <v>968</v>
      </c>
      <c r="AB220" s="3">
        <v>2196</v>
      </c>
      <c r="AC220" s="3">
        <v>2242</v>
      </c>
      <c r="AD220" s="3">
        <v>63.6</v>
      </c>
      <c r="AE220" s="3">
        <v>2693</v>
      </c>
    </row>
    <row r="221" spans="1:31" x14ac:dyDescent="0.35">
      <c r="A221" s="6" t="s">
        <v>556</v>
      </c>
      <c r="B221" s="4">
        <v>24</v>
      </c>
      <c r="C221" s="3" t="s">
        <v>638</v>
      </c>
      <c r="D221" s="3" t="s">
        <v>318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0.45190000000000002</v>
      </c>
      <c r="U221" s="3">
        <v>0</v>
      </c>
      <c r="V221" s="3">
        <v>0</v>
      </c>
      <c r="W221" s="3">
        <v>92.31</v>
      </c>
      <c r="X221" s="3">
        <v>2.95</v>
      </c>
      <c r="Y221" s="3">
        <v>2258</v>
      </c>
      <c r="Z221" s="3">
        <v>3014506</v>
      </c>
      <c r="AA221" s="3">
        <v>531</v>
      </c>
      <c r="AB221" s="3">
        <v>7584</v>
      </c>
      <c r="AC221" s="3">
        <v>5677</v>
      </c>
      <c r="AD221" s="3">
        <v>67.3</v>
      </c>
      <c r="AE221" s="3">
        <v>3098</v>
      </c>
    </row>
    <row r="222" spans="1:31" x14ac:dyDescent="0.35">
      <c r="A222" s="6" t="s">
        <v>557</v>
      </c>
      <c r="B222" s="4">
        <v>3</v>
      </c>
      <c r="C222" s="3" t="s">
        <v>639</v>
      </c>
      <c r="D222" s="3" t="s">
        <v>319</v>
      </c>
      <c r="E222" s="3">
        <v>0</v>
      </c>
      <c r="F222" s="3">
        <v>0</v>
      </c>
      <c r="G222" s="3">
        <v>2.0199999999999999E-2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0.1449</v>
      </c>
      <c r="U222" s="3">
        <v>0</v>
      </c>
      <c r="V222" s="3">
        <v>0</v>
      </c>
      <c r="W222" s="3">
        <v>69.09</v>
      </c>
      <c r="X222" s="3">
        <v>3.88</v>
      </c>
      <c r="Y222" s="3">
        <v>207</v>
      </c>
      <c r="Z222" s="3">
        <v>2039617</v>
      </c>
      <c r="AA222" s="3">
        <v>680</v>
      </c>
      <c r="AB222" s="3">
        <v>3183</v>
      </c>
      <c r="AC222" s="3">
        <v>2999</v>
      </c>
      <c r="AD222" s="3">
        <v>35.4</v>
      </c>
      <c r="AE222" s="3">
        <v>2920</v>
      </c>
    </row>
    <row r="223" spans="1:31" x14ac:dyDescent="0.35">
      <c r="A223" s="6" t="s">
        <v>558</v>
      </c>
      <c r="B223" s="4">
        <v>6</v>
      </c>
      <c r="C223" s="3" t="s">
        <v>630</v>
      </c>
      <c r="D223" s="3" t="s">
        <v>320</v>
      </c>
      <c r="E223" s="3">
        <v>0</v>
      </c>
      <c r="F223" s="3">
        <v>0</v>
      </c>
      <c r="G223" s="3">
        <v>6.3E-2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0.16700000000000001</v>
      </c>
      <c r="U223" s="3">
        <v>0</v>
      </c>
      <c r="V223" s="3">
        <v>0</v>
      </c>
      <c r="W223" s="3">
        <v>81.430000000000007</v>
      </c>
      <c r="X223" s="3">
        <v>8.17</v>
      </c>
      <c r="Y223" s="3">
        <v>207</v>
      </c>
      <c r="Z223" s="3">
        <v>2548018</v>
      </c>
      <c r="AA223" s="3">
        <v>669</v>
      </c>
      <c r="AB223" s="3">
        <v>4386</v>
      </c>
      <c r="AC223" s="3">
        <v>3808</v>
      </c>
      <c r="AD223" s="3">
        <v>38.4</v>
      </c>
      <c r="AE223" s="3">
        <v>3430</v>
      </c>
    </row>
    <row r="224" spans="1:31" x14ac:dyDescent="0.35">
      <c r="A224" s="6" t="s">
        <v>559</v>
      </c>
      <c r="B224" s="4">
        <v>159</v>
      </c>
      <c r="C224" s="3" t="s">
        <v>640</v>
      </c>
      <c r="D224" s="3" t="s">
        <v>321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0.1363</v>
      </c>
      <c r="U224" s="3">
        <v>0</v>
      </c>
      <c r="V224" s="3">
        <v>0</v>
      </c>
      <c r="W224" s="3">
        <v>57.3</v>
      </c>
      <c r="X224" s="3">
        <v>4.0599999999999996</v>
      </c>
      <c r="Y224" s="3">
        <v>89</v>
      </c>
      <c r="Z224" s="3">
        <v>3272865</v>
      </c>
      <c r="AA224" s="3">
        <v>1304</v>
      </c>
      <c r="AB224" s="3">
        <v>2541</v>
      </c>
      <c r="AC224" s="3">
        <v>2509</v>
      </c>
      <c r="AD224" s="3">
        <v>50</v>
      </c>
      <c r="AE224" s="3">
        <v>3685</v>
      </c>
    </row>
    <row r="225" spans="1:31" x14ac:dyDescent="0.35">
      <c r="A225" s="6" t="s">
        <v>560</v>
      </c>
      <c r="B225" s="4">
        <v>182</v>
      </c>
      <c r="C225" s="3" t="s">
        <v>58</v>
      </c>
      <c r="D225" s="3" t="s">
        <v>322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3">
        <v>0</v>
      </c>
      <c r="P225" s="3">
        <v>0</v>
      </c>
      <c r="Q225" s="3">
        <v>0</v>
      </c>
      <c r="R225" s="3">
        <v>1.9E-3</v>
      </c>
      <c r="S225" s="3">
        <v>7.1000000000000004E-3</v>
      </c>
      <c r="T225" s="3">
        <v>0.13189999999999999</v>
      </c>
      <c r="U225" s="3">
        <v>3.0999999999999999E-3</v>
      </c>
      <c r="V225" s="3">
        <v>0</v>
      </c>
      <c r="W225" s="3">
        <v>63.82</v>
      </c>
      <c r="X225" s="3">
        <v>2.2000000000000002</v>
      </c>
      <c r="Y225" s="3">
        <v>2993</v>
      </c>
      <c r="Z225" s="3">
        <v>1983925</v>
      </c>
      <c r="AA225" s="3">
        <v>655</v>
      </c>
      <c r="AB225" s="3">
        <v>3281</v>
      </c>
      <c r="AC225" s="3">
        <v>3028</v>
      </c>
      <c r="AD225" s="3">
        <v>65.7</v>
      </c>
      <c r="AE225" s="3">
        <v>2386</v>
      </c>
    </row>
    <row r="226" spans="1:31" x14ac:dyDescent="0.35">
      <c r="A226" s="6" t="s">
        <v>561</v>
      </c>
      <c r="B226" s="4">
        <v>83</v>
      </c>
      <c r="C226" s="3" t="s">
        <v>632</v>
      </c>
      <c r="D226" s="3" t="s">
        <v>323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3">
        <v>0</v>
      </c>
      <c r="Q226" s="3">
        <v>0</v>
      </c>
      <c r="R226" s="3">
        <v>0</v>
      </c>
      <c r="S226" s="3">
        <v>4.7999999999999996E-3</v>
      </c>
      <c r="T226" s="3">
        <v>0.38640000000000002</v>
      </c>
      <c r="U226" s="3">
        <v>4.4999999999999997E-3</v>
      </c>
      <c r="V226" s="3">
        <v>0</v>
      </c>
      <c r="W226" s="3">
        <v>74.05</v>
      </c>
      <c r="X226" s="3">
        <v>8.0500000000000007</v>
      </c>
      <c r="Y226" s="3">
        <v>732</v>
      </c>
      <c r="Z226" s="3">
        <v>2076053</v>
      </c>
      <c r="AA226" s="3">
        <v>540</v>
      </c>
      <c r="AB226" s="3">
        <v>4390</v>
      </c>
      <c r="AC226" s="3">
        <v>3844</v>
      </c>
      <c r="AD226" s="3">
        <v>69.099999999999994</v>
      </c>
      <c r="AE226" s="3">
        <v>2599</v>
      </c>
    </row>
    <row r="227" spans="1:31" x14ac:dyDescent="0.35">
      <c r="A227" s="6" t="s">
        <v>562</v>
      </c>
      <c r="B227" s="4">
        <v>123</v>
      </c>
      <c r="C227" s="3" t="s">
        <v>35</v>
      </c>
      <c r="D227" s="3" t="s">
        <v>324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  <c r="T227" s="3">
        <v>0.12189999999999999</v>
      </c>
      <c r="U227" s="3">
        <v>0</v>
      </c>
      <c r="V227" s="3">
        <v>0</v>
      </c>
      <c r="W227" s="3">
        <v>63.24</v>
      </c>
      <c r="X227" s="3">
        <v>2.15</v>
      </c>
      <c r="Y227" s="3">
        <v>364</v>
      </c>
      <c r="Z227" s="3">
        <v>3092589</v>
      </c>
      <c r="AA227" s="3">
        <v>1160</v>
      </c>
      <c r="AB227" s="3">
        <v>2747</v>
      </c>
      <c r="AC227" s="3">
        <v>2666</v>
      </c>
      <c r="AD227" s="3">
        <v>42.9</v>
      </c>
      <c r="AE227" s="3">
        <v>3514</v>
      </c>
    </row>
    <row r="228" spans="1:31" x14ac:dyDescent="0.35">
      <c r="A228" s="6" t="s">
        <v>563</v>
      </c>
      <c r="B228" s="4">
        <v>1</v>
      </c>
      <c r="C228" s="3" t="s">
        <v>639</v>
      </c>
      <c r="D228" s="3" t="s">
        <v>325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0.09</v>
      </c>
      <c r="T228" s="3">
        <v>0</v>
      </c>
      <c r="U228" s="3">
        <v>0.21679999999999999</v>
      </c>
      <c r="V228" s="3">
        <v>1.04E-2</v>
      </c>
      <c r="W228" s="3">
        <v>98.54</v>
      </c>
      <c r="X228" s="3">
        <v>0.97</v>
      </c>
      <c r="Y228" s="3">
        <v>207</v>
      </c>
      <c r="Z228" s="3">
        <v>2292037</v>
      </c>
      <c r="AA228" s="3">
        <v>166</v>
      </c>
      <c r="AB228" s="3">
        <v>21353</v>
      </c>
      <c r="AC228" s="3">
        <v>13807</v>
      </c>
      <c r="AD228" s="3">
        <v>35.700000000000003</v>
      </c>
      <c r="AE228" s="3">
        <v>2807</v>
      </c>
    </row>
    <row r="229" spans="1:31" x14ac:dyDescent="0.35">
      <c r="A229" s="6" t="s">
        <v>564</v>
      </c>
      <c r="B229" s="4">
        <v>21</v>
      </c>
      <c r="C229" s="3" t="s">
        <v>12</v>
      </c>
      <c r="D229" s="3" t="s">
        <v>326</v>
      </c>
      <c r="E229" s="3">
        <v>0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  <c r="P229" s="3">
        <v>0</v>
      </c>
      <c r="Q229" s="3">
        <v>0.01</v>
      </c>
      <c r="R229" s="3">
        <v>1.0999999999999999E-2</v>
      </c>
      <c r="S229" s="3">
        <v>1.17E-2</v>
      </c>
      <c r="T229" s="3">
        <v>0</v>
      </c>
      <c r="U229" s="3">
        <v>0.1221</v>
      </c>
      <c r="V229" s="3">
        <v>1.03E-2</v>
      </c>
      <c r="W229" s="3">
        <v>61.14</v>
      </c>
      <c r="X229" s="3">
        <v>5.75</v>
      </c>
      <c r="Y229" s="3">
        <v>2258</v>
      </c>
      <c r="Z229" s="3">
        <v>3747343</v>
      </c>
      <c r="AA229" s="3">
        <v>1286</v>
      </c>
      <c r="AB229" s="3">
        <v>2982</v>
      </c>
      <c r="AC229" s="3">
        <v>2913</v>
      </c>
      <c r="AD229" s="3">
        <v>55.3</v>
      </c>
      <c r="AE229" s="3">
        <v>4135</v>
      </c>
    </row>
    <row r="230" spans="1:31" x14ac:dyDescent="0.35">
      <c r="A230" s="6" t="s">
        <v>565</v>
      </c>
      <c r="B230" s="4">
        <v>158</v>
      </c>
      <c r="C230" s="3" t="s">
        <v>641</v>
      </c>
      <c r="D230" s="3" t="s">
        <v>327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0.1159</v>
      </c>
      <c r="V230" s="3">
        <v>3.0999999999999999E-3</v>
      </c>
      <c r="W230" s="3">
        <v>58.38</v>
      </c>
      <c r="X230" s="3">
        <v>1.1100000000000001</v>
      </c>
      <c r="Y230" s="3">
        <v>82</v>
      </c>
      <c r="Z230" s="3">
        <v>4513112</v>
      </c>
      <c r="AA230" s="3">
        <v>1615</v>
      </c>
      <c r="AB230" s="3">
        <v>2880</v>
      </c>
      <c r="AC230" s="3">
        <v>2794</v>
      </c>
      <c r="AD230" s="3">
        <v>45.9</v>
      </c>
      <c r="AE230" s="3">
        <v>5251</v>
      </c>
    </row>
    <row r="231" spans="1:31" x14ac:dyDescent="0.35">
      <c r="A231" s="6" t="s">
        <v>566</v>
      </c>
      <c r="B231" s="4">
        <v>128</v>
      </c>
      <c r="C231" s="3" t="s">
        <v>39</v>
      </c>
      <c r="D231" s="3" t="s">
        <v>328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  <c r="P231" s="3">
        <v>0</v>
      </c>
      <c r="Q231" s="3">
        <v>0</v>
      </c>
      <c r="R231" s="3">
        <v>0</v>
      </c>
      <c r="S231" s="3">
        <v>0</v>
      </c>
      <c r="T231" s="3">
        <v>5.4000000000000003E-3</v>
      </c>
      <c r="U231" s="3">
        <v>0.1134</v>
      </c>
      <c r="V231" s="3">
        <v>6.1000000000000004E-3</v>
      </c>
      <c r="W231" s="3">
        <v>50.61</v>
      </c>
      <c r="X231" s="3">
        <v>1.93</v>
      </c>
      <c r="Y231" s="3">
        <v>47</v>
      </c>
      <c r="Z231" s="3">
        <v>2547443</v>
      </c>
      <c r="AA231" s="3">
        <v>1037</v>
      </c>
      <c r="AB231" s="3">
        <v>2468</v>
      </c>
      <c r="AC231" s="3">
        <v>2456</v>
      </c>
      <c r="AD231" s="3">
        <v>62.9</v>
      </c>
      <c r="AE231" s="3">
        <v>2934</v>
      </c>
    </row>
    <row r="232" spans="1:31" x14ac:dyDescent="0.35">
      <c r="A232" s="6" t="s">
        <v>567</v>
      </c>
      <c r="B232" s="4">
        <v>14</v>
      </c>
      <c r="C232" s="3" t="s">
        <v>7</v>
      </c>
      <c r="D232" s="3" t="s">
        <v>329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6.4000000000000003E-3</v>
      </c>
      <c r="S232" s="3">
        <v>8.9999999999999993E-3</v>
      </c>
      <c r="T232" s="3">
        <v>0</v>
      </c>
      <c r="U232" s="3">
        <v>5.7599999999999998E-2</v>
      </c>
      <c r="V232" s="3">
        <v>0.25059999999999999</v>
      </c>
      <c r="W232" s="3">
        <v>95.51</v>
      </c>
      <c r="X232" s="3">
        <v>1.8</v>
      </c>
      <c r="Y232" s="3">
        <v>2258</v>
      </c>
      <c r="Z232" s="3">
        <v>4344287</v>
      </c>
      <c r="AA232" s="3">
        <v>132</v>
      </c>
      <c r="AB232" s="3">
        <v>56101</v>
      </c>
      <c r="AC232" s="3">
        <v>32911</v>
      </c>
      <c r="AD232" s="3">
        <v>56.7</v>
      </c>
      <c r="AE232" s="3">
        <v>3848</v>
      </c>
    </row>
  </sheetData>
  <mergeCells count="1">
    <mergeCell ref="D1:V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E7C8E-7AB1-4BE2-BBA3-4544CED972F5}">
  <dimension ref="A1:AB8"/>
  <sheetViews>
    <sheetView zoomScale="70" zoomScaleNormal="70" workbookViewId="0">
      <selection activeCell="F20" sqref="F20"/>
    </sheetView>
  </sheetViews>
  <sheetFormatPr defaultRowHeight="14.5" x14ac:dyDescent="0.35"/>
  <cols>
    <col min="1" max="1" width="7.1796875" bestFit="1" customWidth="1"/>
    <col min="2" max="2" width="9.453125" bestFit="1" customWidth="1"/>
    <col min="3" max="3" width="17.453125" bestFit="1" customWidth="1"/>
    <col min="4" max="4" width="17.81640625" bestFit="1" customWidth="1"/>
    <col min="5" max="5" width="12.453125" bestFit="1" customWidth="1"/>
    <col min="6" max="6" width="17" bestFit="1" customWidth="1"/>
    <col min="7" max="7" width="12" bestFit="1" customWidth="1"/>
    <col min="8" max="8" width="12.81640625" bestFit="1" customWidth="1"/>
    <col min="9" max="9" width="22.7265625" bestFit="1" customWidth="1"/>
    <col min="10" max="10" width="14.7265625" bestFit="1" customWidth="1"/>
    <col min="11" max="11" width="18.453125" bestFit="1" customWidth="1"/>
  </cols>
  <sheetData>
    <row r="1" spans="1:28" x14ac:dyDescent="0.35">
      <c r="A1" s="2" t="s">
        <v>330</v>
      </c>
      <c r="B1" s="1" t="s">
        <v>337</v>
      </c>
      <c r="C1" s="1" t="s">
        <v>0</v>
      </c>
      <c r="D1" s="4" t="s">
        <v>1</v>
      </c>
      <c r="E1" s="4" t="s">
        <v>100</v>
      </c>
      <c r="F1" s="4" t="s">
        <v>4</v>
      </c>
      <c r="G1" s="4" t="s">
        <v>2</v>
      </c>
      <c r="H1" s="4" t="s">
        <v>98</v>
      </c>
      <c r="I1" s="4" t="s">
        <v>97</v>
      </c>
      <c r="J1" s="4" t="s">
        <v>3</v>
      </c>
      <c r="K1" s="4" t="s">
        <v>99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x14ac:dyDescent="0.35">
      <c r="A2" s="2" t="s">
        <v>331</v>
      </c>
      <c r="B2" s="1">
        <v>57</v>
      </c>
      <c r="C2" s="1">
        <f>AVERAGE(Sheet1!W3:W59)</f>
        <v>82.814561403508776</v>
      </c>
      <c r="D2" s="4">
        <f>AVERAGE(Sheet1!X3:X59)</f>
        <v>4.7005263157894728</v>
      </c>
      <c r="E2" s="4">
        <f>AVERAGE(Sheet1!Y3:Y59)</f>
        <v>1308.2456140350878</v>
      </c>
      <c r="F2" s="4">
        <f>AVERAGE(Sheet1!Z3:Z59)</f>
        <v>3035053.9824561402</v>
      </c>
      <c r="G2" s="4">
        <f>AVERAGE(Sheet1!AA3:AA59)</f>
        <v>532.91228070175441</v>
      </c>
      <c r="H2" s="4">
        <f>AVERAGE(Sheet1!AB3:AB59)</f>
        <v>12414.719298245614</v>
      </c>
      <c r="I2" s="4">
        <f>AVERAGE(Sheet1!AC3:AC59)</f>
        <v>7640.1578947368425</v>
      </c>
      <c r="J2" s="4">
        <f>AVERAGE(Sheet1!AD3:AD59)</f>
        <v>64.957894736842107</v>
      </c>
      <c r="K2" s="4">
        <f>AVERAGE(Sheet1!AE3:AE59)</f>
        <v>3409.0877192982457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x14ac:dyDescent="0.35">
      <c r="A3" s="2" t="s">
        <v>332</v>
      </c>
      <c r="B3" s="1">
        <v>58</v>
      </c>
      <c r="C3" s="1">
        <f>AVERAGE(Sheet1!W60:W117)</f>
        <v>82.881034482758622</v>
      </c>
      <c r="D3" s="4">
        <f>AVERAGE(Sheet1!X60:X117)</f>
        <v>3.9463793103448279</v>
      </c>
      <c r="E3" s="4">
        <f>AVERAGE(Sheet1!Y60:Y117)</f>
        <v>1298.0862068965516</v>
      </c>
      <c r="F3" s="4">
        <f>AVERAGE(Sheet1!Z60:Z117)</f>
        <v>3342843.5172413792</v>
      </c>
      <c r="G3" s="4">
        <f>AVERAGE(Sheet1!AA60:AA117)</f>
        <v>636.08620689655174</v>
      </c>
      <c r="H3" s="4">
        <f>AVERAGE(Sheet1!AB60:AB117)</f>
        <v>12942.448275862069</v>
      </c>
      <c r="I3" s="4">
        <f>AVERAGE(Sheet1!AC60:AC117)</f>
        <v>8043.4482758620688</v>
      </c>
      <c r="J3" s="4">
        <f>AVERAGE(Sheet1!AD60:AD117)</f>
        <v>60.974137931034477</v>
      </c>
      <c r="K3" s="4">
        <f>AVERAGE(Sheet1!AE60:AE117)</f>
        <v>3591.7586206896553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x14ac:dyDescent="0.35">
      <c r="A4" s="2" t="s">
        <v>333</v>
      </c>
      <c r="B4" s="1">
        <v>78</v>
      </c>
      <c r="C4" s="1">
        <f>AVERAGE(Sheet1!W118:W195)</f>
        <v>82.640897435897401</v>
      </c>
      <c r="D4" s="4">
        <f>AVERAGE(Sheet1!X118:X195)</f>
        <v>3.427948717948718</v>
      </c>
      <c r="E4" s="4">
        <f>AVERAGE(Sheet1!Y118:Y195)</f>
        <v>1249.8846153846155</v>
      </c>
      <c r="F4" s="4">
        <f>AVERAGE(Sheet1!Z118:Z195)</f>
        <v>3471913.0256410255</v>
      </c>
      <c r="G4" s="4">
        <f>AVERAGE(Sheet1!AA118:AA195)</f>
        <v>499.64102564102564</v>
      </c>
      <c r="H4" s="4">
        <f>AVERAGE(Sheet1!AB118:AB195)</f>
        <v>20657.48717948718</v>
      </c>
      <c r="I4" s="4">
        <f>AVERAGE(Sheet1!AC118:AC195)</f>
        <v>12197.653846153846</v>
      </c>
      <c r="J4" s="4">
        <f>AVERAGE(Sheet1!AD118:AD195)</f>
        <v>62.247435897435913</v>
      </c>
      <c r="K4" s="4">
        <f>AVERAGE(Sheet1!AE118:AE195)</f>
        <v>3727.5256410256411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x14ac:dyDescent="0.35">
      <c r="A5" s="2" t="s">
        <v>334</v>
      </c>
      <c r="B5" s="1">
        <v>15</v>
      </c>
      <c r="C5" s="1">
        <f>AVERAGE(Sheet1!W196:W210)</f>
        <v>67.812666666666658</v>
      </c>
      <c r="D5" s="4">
        <f>AVERAGE(Sheet1!X196:X210)</f>
        <v>4.6793333333333331</v>
      </c>
      <c r="E5" s="4">
        <f>AVERAGE(Sheet1!Y196:Y210)</f>
        <v>1394.5333333333333</v>
      </c>
      <c r="F5" s="4">
        <f>AVERAGE(Sheet1!Z196:Z210)</f>
        <v>2307879.9333333331</v>
      </c>
      <c r="G5" s="4">
        <f>AVERAGE(Sheet1!AA196:AA210)</f>
        <v>671.13333333333333</v>
      </c>
      <c r="H5" s="4">
        <f>AVERAGE(Sheet1!AB196:AB210)</f>
        <v>4894.3999999999996</v>
      </c>
      <c r="I5" s="4">
        <f>AVERAGE(Sheet1!AC196:AC210)</f>
        <v>4030.2</v>
      </c>
      <c r="J5" s="4">
        <f>AVERAGE(Sheet1!AD196:AD210)</f>
        <v>63.126666666666679</v>
      </c>
      <c r="K5" s="4">
        <f>AVERAGE(Sheet1!AE196:AE210)</f>
        <v>2755.4666666666667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x14ac:dyDescent="0.35">
      <c r="A6" s="2" t="s">
        <v>335</v>
      </c>
      <c r="B6" s="1">
        <v>8</v>
      </c>
      <c r="C6" s="1">
        <f>AVERAGE(Sheet1!W211:W218)</f>
        <v>76.180000000000007</v>
      </c>
      <c r="D6" s="4">
        <f>AVERAGE(Sheet1!X211:X218)</f>
        <v>4.0625</v>
      </c>
      <c r="E6" s="4">
        <f>AVERAGE(Sheet1!Y211:Y218)</f>
        <v>759.625</v>
      </c>
      <c r="F6" s="4">
        <f>AVERAGE(Sheet1!Z211:Z218)</f>
        <v>3093603.5</v>
      </c>
      <c r="G6" s="4">
        <f>AVERAGE(Sheet1!AA211:AA218)</f>
        <v>788.875</v>
      </c>
      <c r="H6" s="4">
        <f>AVERAGE(Sheet1!AB211:AB218)</f>
        <v>9242.625</v>
      </c>
      <c r="I6" s="4">
        <f>AVERAGE(Sheet1!AC211:AC218)</f>
        <v>6320.75</v>
      </c>
      <c r="J6" s="4">
        <f>AVERAGE(Sheet1!AD211:AD218)</f>
        <v>60.925000000000004</v>
      </c>
      <c r="K6" s="4">
        <f>AVERAGE(Sheet1!AE211:AE218)</f>
        <v>3527.375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x14ac:dyDescent="0.35">
      <c r="A7" s="2" t="s">
        <v>336</v>
      </c>
      <c r="B7" s="1">
        <v>14</v>
      </c>
      <c r="C7" s="1">
        <f>AVERAGE(Sheet1!W219:W232)</f>
        <v>72.08642857142857</v>
      </c>
      <c r="D7" s="4">
        <f>AVERAGE(Sheet1!X219:X232)</f>
        <v>3.7521428571428563</v>
      </c>
      <c r="E7" s="4">
        <f>AVERAGE(Sheet1!Y219:Y232)</f>
        <v>1158.4285714285713</v>
      </c>
      <c r="F7" s="4">
        <f>AVERAGE(Sheet1!Z219:Z232)</f>
        <v>2983182.6428571427</v>
      </c>
      <c r="G7" s="4">
        <f>AVERAGE(Sheet1!AA219:AA232)</f>
        <v>795.07142857142856</v>
      </c>
      <c r="H7" s="4">
        <f>AVERAGE(Sheet1!AB219:AB232)</f>
        <v>9372.5</v>
      </c>
      <c r="I7" s="4">
        <f>AVERAGE(Sheet1!AC219:AC232)</f>
        <v>6591.2857142857147</v>
      </c>
      <c r="J7" s="4">
        <f>AVERAGE(Sheet1!AD219:AD232)</f>
        <v>53.00714285714286</v>
      </c>
      <c r="K7" s="4">
        <f>AVERAGE(Sheet1!AE219:AE232)</f>
        <v>3362.4285714285716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x14ac:dyDescent="0.35">
      <c r="A8" s="2" t="s">
        <v>571</v>
      </c>
      <c r="B8" s="1">
        <f t="shared" ref="B8:K8" si="0">SUM(B2:B7)</f>
        <v>230</v>
      </c>
      <c r="C8" s="1">
        <f t="shared" si="0"/>
        <v>464.41558856026006</v>
      </c>
      <c r="D8" s="4">
        <f t="shared" si="0"/>
        <v>24.568830534559208</v>
      </c>
      <c r="E8" s="4">
        <f t="shared" si="0"/>
        <v>7168.80334107816</v>
      </c>
      <c r="F8" s="4">
        <f t="shared" si="0"/>
        <v>18234476.601529021</v>
      </c>
      <c r="G8" s="4">
        <f t="shared" si="0"/>
        <v>3923.7192751440934</v>
      </c>
      <c r="H8" s="4">
        <f t="shared" si="0"/>
        <v>69524.179753594857</v>
      </c>
      <c r="I8" s="4">
        <f t="shared" si="0"/>
        <v>44823.495731038471</v>
      </c>
      <c r="J8" s="4">
        <f t="shared" si="0"/>
        <v>365.23827808912205</v>
      </c>
      <c r="K8" s="4">
        <f t="shared" si="0"/>
        <v>20373.642219108784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</sheetData>
  <conditionalFormatting sqref="AD1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Frankham</dc:creator>
  <cp:lastModifiedBy>Angelique Ray</cp:lastModifiedBy>
  <dcterms:created xsi:type="dcterms:W3CDTF">2020-04-29T06:38:08Z</dcterms:created>
  <dcterms:modified xsi:type="dcterms:W3CDTF">2021-09-02T02:28:56Z</dcterms:modified>
</cp:coreProperties>
</file>